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Sano\Desktop\納品成果物\"/>
    </mc:Choice>
  </mc:AlternateContent>
  <bookViews>
    <workbookView xWindow="480" yWindow="60" windowWidth="18075" windowHeight="9900"/>
  </bookViews>
  <sheets>
    <sheet name="補助金等の明細" sheetId="1" r:id="rId1"/>
  </sheets>
  <calcPr calcId="162913"/>
</workbook>
</file>

<file path=xl/calcChain.xml><?xml version="1.0" encoding="utf-8"?>
<calcChain xmlns="http://schemas.openxmlformats.org/spreadsheetml/2006/main">
  <c r="D19" i="1" l="1"/>
  <c r="D17" i="1"/>
  <c r="D18" i="1" l="1"/>
  <c r="D11" i="1"/>
  <c r="D10" i="1"/>
</calcChain>
</file>

<file path=xl/sharedStrings.xml><?xml version="1.0" encoding="utf-8"?>
<sst xmlns="http://schemas.openxmlformats.org/spreadsheetml/2006/main" count="33" uniqueCount="30">
  <si>
    <t>補助金等の明細</t>
  </si>
  <si>
    <t>自治体名：関川村</t>
  </si>
  <si>
    <t>年度：平成28年度</t>
  </si>
  <si>
    <t>区分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</si>
  <si>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</si>
  <si>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</si>
  <si>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</si>
  <si>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</si>
  <si>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</si>
  <si>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</si>
  <si>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合計</t>
  </si>
  <si>
    <t>(単位：千円)</t>
    <rPh sb="4" eb="6">
      <t>センエン</t>
    </rPh>
    <phoneticPr fontId="3"/>
  </si>
  <si>
    <t>県営経営体育成基盤整備事業負担金</t>
    <phoneticPr fontId="3"/>
  </si>
  <si>
    <t>県営経営体育成基盤整備事業（女川地区）負担金</t>
    <phoneticPr fontId="3"/>
  </si>
  <si>
    <t>荒川郷ごみ焼却施設解体事業負担金</t>
    <phoneticPr fontId="3"/>
  </si>
  <si>
    <t>荒川郷ごみ焼却施設解体事業経費負担金</t>
    <phoneticPr fontId="3"/>
  </si>
  <si>
    <t>新潟県農林水産業総合振興事業補助金</t>
    <phoneticPr fontId="3"/>
  </si>
  <si>
    <t>平成28年度　新潟県農林水産業総合振興事業補助金</t>
    <phoneticPr fontId="3"/>
  </si>
  <si>
    <t>その他</t>
    <rPh sb="2" eb="3">
      <t>タ</t>
    </rPh>
    <phoneticPr fontId="3"/>
  </si>
  <si>
    <t>多面的機能支払交付金</t>
    <phoneticPr fontId="3"/>
  </si>
  <si>
    <t>年金生活者支援臨時福祉給付金</t>
  </si>
  <si>
    <t>生活交通確保対策運行費補助金</t>
  </si>
  <si>
    <t>水源拡張事業起債償還分補助金（基準外負担金）</t>
  </si>
  <si>
    <t>水田利活用推進補助金</t>
  </si>
  <si>
    <t>その他の補助金等</t>
    <phoneticPr fontId="3"/>
  </si>
  <si>
    <t>多面的機能支払交付金（第1回）11組織</t>
  </si>
  <si>
    <t>年金生活者支援臨時福祉給付金(高齢者向け)　585世帯821人</t>
  </si>
  <si>
    <t>平成28年度企業債利子償還金等補助金</t>
  </si>
  <si>
    <t>◆平成２８年度 水田活用推進対策に係る助成金【村単分】</t>
  </si>
  <si>
    <t>会計：全体会計</t>
    <rPh sb="3" eb="5">
      <t>ゼンタイ</t>
    </rPh>
    <rPh sb="5" eb="7">
      <t>カイケイ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</si>
</sst>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3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0" fillId="0" borderId="0" xfId="0" applyNumberFormat="1" applyFont="1" applyAlignment="1">
      <alignment horizontal="right"/>
    </xf>
    <xf numFmtId="3" fontId="2" fillId="0" borderId="0" xfId="0" applyNumberFormat="1" applyFont="1"/>
    <xf numFmtId="3" fontId="0" fillId="0" borderId="0" xfId="0" applyNumberFormat="1" applyFont="1"/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A5" sqref="A5"/>
    </sheetView>
  </sheetViews>
  <sheetFormatPr defaultColWidth="8.875" defaultRowHeight="11.25" x14ac:dyDescent="0.15"/>
  <cols>
    <col min="1" max="1" width="25.875" style="5" customWidth="1"/>
    <col min="2" max="2" width="27.25" style="5" bestFit="1" customWidth="1"/>
    <col min="3" max="4" width="16.875" style="5" customWidth="1"/>
    <col min="5" max="5" width="44.25" style="5" bestFit="1" customWidth="1"/>
    <col min="6" max="16384" width="8.875" style="5"/>
  </cols>
  <sheetData>
    <row r="1" spans="1:5" ht="21" x14ac:dyDescent="0.2">
      <c r="A1" s="7" t="s">
        <v>0</v>
      </c>
    </row>
    <row r="2" spans="1:5" ht="13.5" x14ac:dyDescent="0.15">
      <c r="A2" s="8" t="s">
        <v>1</v>
      </c>
    </row>
    <row r="3" spans="1:5" ht="13.5" x14ac:dyDescent="0.15">
      <c r="A3" s="8" t="s">
        <v>2</v>
      </c>
    </row>
    <row r="4" spans="1:5" ht="13.5" x14ac:dyDescent="0.15">
      <c r="A4" s="8" t="s">
        <v>29</v>
      </c>
    </row>
    <row r="5" spans="1:5" ht="13.5" x14ac:dyDescent="0.15">
      <c r="E5" s="6" t="s">
        <v>11</v>
      </c>
    </row>
    <row r="6" spans="1:5" ht="22.5" customHeight="1" x14ac:dyDescent="0.1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</row>
    <row r="7" spans="1:5" ht="18" customHeight="1" x14ac:dyDescent="0.15">
      <c r="A7" s="10" t="s">
        <v>8</v>
      </c>
      <c r="B7" s="1" t="s">
        <v>12</v>
      </c>
      <c r="C7" s="1"/>
      <c r="D7" s="1">
        <v>91000</v>
      </c>
      <c r="E7" s="1" t="s">
        <v>13</v>
      </c>
    </row>
    <row r="8" spans="1:5" ht="18" customHeight="1" x14ac:dyDescent="0.15">
      <c r="A8" s="11"/>
      <c r="B8" s="1" t="s">
        <v>14</v>
      </c>
      <c r="C8" s="1"/>
      <c r="D8" s="1">
        <v>17461</v>
      </c>
      <c r="E8" s="1" t="s">
        <v>15</v>
      </c>
    </row>
    <row r="9" spans="1:5" ht="18" customHeight="1" x14ac:dyDescent="0.15">
      <c r="A9" s="11"/>
      <c r="B9" s="1" t="s">
        <v>16</v>
      </c>
      <c r="C9" s="1"/>
      <c r="D9" s="1">
        <v>10050</v>
      </c>
      <c r="E9" s="1" t="s">
        <v>17</v>
      </c>
    </row>
    <row r="10" spans="1:5" ht="18" customHeight="1" x14ac:dyDescent="0.15">
      <c r="A10" s="11"/>
      <c r="B10" s="1" t="s">
        <v>18</v>
      </c>
      <c r="C10" s="1"/>
      <c r="D10" s="1">
        <f>166354-SUM(D7:D9)</f>
        <v>47843</v>
      </c>
      <c r="E10" s="1"/>
    </row>
    <row r="11" spans="1:5" ht="18" customHeight="1" x14ac:dyDescent="0.15">
      <c r="A11" s="12"/>
      <c r="B11" s="2" t="s">
        <v>9</v>
      </c>
      <c r="C11" s="4"/>
      <c r="D11" s="9">
        <f>SUM(D7:D10)</f>
        <v>166354</v>
      </c>
      <c r="E11" s="4"/>
    </row>
    <row r="12" spans="1:5" ht="18" customHeight="1" x14ac:dyDescent="0.15">
      <c r="A12" s="11" t="s">
        <v>24</v>
      </c>
      <c r="B12" s="1" t="s">
        <v>19</v>
      </c>
      <c r="C12" s="1"/>
      <c r="D12" s="1">
        <v>35145</v>
      </c>
      <c r="E12" s="1" t="s">
        <v>25</v>
      </c>
    </row>
    <row r="13" spans="1:5" ht="18" customHeight="1" x14ac:dyDescent="0.15">
      <c r="A13" s="11"/>
      <c r="B13" s="1" t="s">
        <v>20</v>
      </c>
      <c r="C13" s="1"/>
      <c r="D13" s="1">
        <v>24630</v>
      </c>
      <c r="E13" s="1" t="s">
        <v>26</v>
      </c>
    </row>
    <row r="14" spans="1:5" ht="18" customHeight="1" x14ac:dyDescent="0.15">
      <c r="A14" s="11"/>
      <c r="B14" s="1" t="s">
        <v>21</v>
      </c>
      <c r="C14" s="1"/>
      <c r="D14" s="1">
        <v>23027</v>
      </c>
      <c r="E14" s="1" t="s">
        <v>21</v>
      </c>
    </row>
    <row r="15" spans="1:5" ht="18" customHeight="1" x14ac:dyDescent="0.15">
      <c r="A15" s="11"/>
      <c r="B15" s="1" t="s">
        <v>22</v>
      </c>
      <c r="C15" s="1"/>
      <c r="D15" s="1">
        <v>21936</v>
      </c>
      <c r="E15" s="1" t="s">
        <v>27</v>
      </c>
    </row>
    <row r="16" spans="1:5" ht="18" customHeight="1" x14ac:dyDescent="0.15">
      <c r="A16" s="11"/>
      <c r="B16" s="1" t="s">
        <v>23</v>
      </c>
      <c r="C16" s="1"/>
      <c r="D16" s="1">
        <v>19146</v>
      </c>
      <c r="E16" s="1" t="s">
        <v>28</v>
      </c>
    </row>
    <row r="17" spans="1:5" ht="18" customHeight="1" x14ac:dyDescent="0.15">
      <c r="A17" s="11"/>
      <c r="B17" s="1" t="s">
        <v>18</v>
      </c>
      <c r="C17" s="1"/>
      <c r="D17" s="1">
        <f>2127878-SUM(D12:D16)</f>
        <v>2003994</v>
      </c>
      <c r="E17" s="1"/>
    </row>
    <row r="18" spans="1:5" ht="18" customHeight="1" x14ac:dyDescent="0.15">
      <c r="A18" s="12"/>
      <c r="B18" s="2" t="s">
        <v>9</v>
      </c>
      <c r="C18" s="4"/>
      <c r="D18" s="9">
        <f>SUM(D12:D17)</f>
        <v>2127878</v>
      </c>
      <c r="E18" s="4"/>
    </row>
    <row r="19" spans="1:5" ht="18" customHeight="1" x14ac:dyDescent="0.15">
      <c r="A19" s="2" t="s">
        <v>10</v>
      </c>
      <c r="B19" s="4"/>
      <c r="C19" s="4"/>
      <c r="D19" s="9">
        <f>D11+D18</f>
        <v>2294232</v>
      </c>
      <c r="E19" s="4"/>
    </row>
  </sheetData>
  <mergeCells count="2">
    <mergeCell ref="A7:A11"/>
    <mergeCell ref="A12:A18"/>
  </mergeCells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補助金等の明細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Y_Sano</cp:lastModifiedBy>
  <dcterms:modified xsi:type="dcterms:W3CDTF">2018-03-26T11:13:34Z</dcterms:modified>
</cp:coreProperties>
</file>