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地方債等（利率別）の明細" sheetId="9" r:id="rId1"/>
    <sheet name="合計" sheetId="1" r:id="rId2"/>
    <sheet name="01" sheetId="2" r:id="rId3"/>
    <sheet name="03" sheetId="3" r:id="rId4"/>
    <sheet name="06" sheetId="4" r:id="rId5"/>
    <sheet name="07" sheetId="5" r:id="rId6"/>
    <sheet name="08" sheetId="6" r:id="rId7"/>
    <sheet name="09" sheetId="7" r:id="rId8"/>
    <sheet name="20" sheetId="8" r:id="rId9"/>
    <sheet name="30" sheetId="10" r:id="rId10"/>
  </sheets>
  <calcPr calcId="162913"/>
</workbook>
</file>

<file path=xl/calcChain.xml><?xml version="1.0" encoding="utf-8"?>
<calcChain xmlns="http://schemas.openxmlformats.org/spreadsheetml/2006/main">
  <c r="D6" i="10" l="1"/>
  <c r="D6" i="1" s="1"/>
  <c r="B6" i="1"/>
  <c r="H6" i="1"/>
  <c r="G6" i="1"/>
  <c r="F6" i="1"/>
  <c r="E6" i="1"/>
  <c r="C6" i="1"/>
  <c r="A7" i="9" l="1"/>
  <c r="A6" i="1" l="1"/>
</calcChain>
</file>

<file path=xl/sharedStrings.xml><?xml version="1.0" encoding="utf-8"?>
<sst xmlns="http://schemas.openxmlformats.org/spreadsheetml/2006/main" count="131" uniqueCount="15">
  <si>
    <t>地方債等（利率別）の明細</t>
  </si>
  <si>
    <t>自治体名：関川村</t>
  </si>
  <si>
    <t>年度：平成28年度</t>
  </si>
  <si>
    <t>(単位：　　)</t>
  </si>
  <si>
    <t>地方債等残高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</si>
  <si>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</si>
  <si>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</si>
  <si>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</si>
  <si>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</si>
  <si>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</si>
  <si>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</si>
  <si>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</si>
  <si>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</si>
  <si>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(単位：千円)</t>
    <rPh sb="4" eb="6">
      <t>センエン</t>
    </rPh>
    <phoneticPr fontId="4"/>
  </si>
  <si>
    <t>会計：全体会計</t>
    <rPh sb="3" eb="5">
      <t>ゼンタイ</t>
    </rPh>
    <rPh sb="5" eb="7">
      <t>カイケイ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</si>
</sst>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left" vertical="center"/>
    </xf>
    <xf numFmtId="3" fontId="0" fillId="0" borderId="0" xfId="0" applyNumberFormat="1" applyFont="1"/>
    <xf numFmtId="3" fontId="2" fillId="0" borderId="0" xfId="0" applyNumberFormat="1" applyFont="1"/>
    <xf numFmtId="3" fontId="1" fillId="2" borderId="2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8" fontId="5" fillId="3" borderId="3" xfId="1" applyFont="1" applyFill="1" applyBorder="1">
      <alignment vertical="center"/>
    </xf>
    <xf numFmtId="38" fontId="5" fillId="3" borderId="4" xfId="1" applyFont="1" applyFill="1" applyBorder="1">
      <alignment vertical="center"/>
    </xf>
    <xf numFmtId="38" fontId="5" fillId="3" borderId="5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A5" sqref="A5"/>
    </sheetView>
  </sheetViews>
  <sheetFormatPr defaultColWidth="8.875" defaultRowHeight="11.25" x14ac:dyDescent="0.15"/>
  <cols>
    <col min="1" max="1" width="22.875" style="9" customWidth="1"/>
    <col min="2" max="9" width="12.875" style="9" customWidth="1"/>
    <col min="10" max="16384" width="8.875" style="9"/>
  </cols>
  <sheetData>
    <row r="1" spans="1:9" ht="21" x14ac:dyDescent="0.2">
      <c r="A1" s="7" t="s">
        <v>0</v>
      </c>
    </row>
    <row r="2" spans="1:9" ht="13.5" x14ac:dyDescent="0.15">
      <c r="A2" s="6" t="s">
        <v>1</v>
      </c>
    </row>
    <row r="3" spans="1:9" ht="13.5" x14ac:dyDescent="0.15">
      <c r="A3" s="6" t="s">
        <v>2</v>
      </c>
    </row>
    <row r="4" spans="1:9" ht="13.5" x14ac:dyDescent="0.15">
      <c r="A4" s="6" t="s">
        <v>14</v>
      </c>
    </row>
    <row r="5" spans="1:9" ht="13.5" x14ac:dyDescent="0.15">
      <c r="I5" s="4" t="s">
        <v>13</v>
      </c>
    </row>
    <row r="6" spans="1:9" ht="37.5" customHeight="1" x14ac:dyDescent="0.15">
      <c r="A6" s="8" t="s">
        <v>4</v>
      </c>
      <c r="B6" s="3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3" t="s">
        <v>11</v>
      </c>
      <c r="I6" s="2" t="s">
        <v>12</v>
      </c>
    </row>
    <row r="7" spans="1:9" ht="18" customHeight="1" x14ac:dyDescent="0.15">
      <c r="A7" s="5">
        <f>SUM(B7:H7)</f>
        <v>10155039</v>
      </c>
      <c r="B7" s="1">
        <v>6473365</v>
      </c>
      <c r="C7" s="1">
        <v>1938091</v>
      </c>
      <c r="D7" s="1">
        <v>1512323</v>
      </c>
      <c r="E7" s="1">
        <v>1010</v>
      </c>
      <c r="F7" s="1">
        <v>123192</v>
      </c>
      <c r="G7" s="1">
        <v>0</v>
      </c>
      <c r="H7" s="1">
        <v>107058</v>
      </c>
      <c r="I7" s="1"/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29" sqref="B29"/>
    </sheetView>
  </sheetViews>
  <sheetFormatPr defaultColWidth="8.875" defaultRowHeight="11.25" x14ac:dyDescent="0.15"/>
  <cols>
    <col min="1" max="1" width="22.875" style="9" customWidth="1"/>
    <col min="2" max="9" width="12.875" style="9" customWidth="1"/>
    <col min="10" max="16384" width="8.875" style="9"/>
  </cols>
  <sheetData>
    <row r="1" spans="1:9" ht="21" x14ac:dyDescent="0.2">
      <c r="A1" s="7" t="s">
        <v>0</v>
      </c>
    </row>
    <row r="2" spans="1:9" ht="13.5" x14ac:dyDescent="0.15">
      <c r="A2" s="6" t="s">
        <v>1</v>
      </c>
    </row>
    <row r="3" spans="1:9" ht="13.5" x14ac:dyDescent="0.15">
      <c r="A3" s="6" t="s">
        <v>2</v>
      </c>
    </row>
    <row r="4" spans="1:9" ht="13.5" x14ac:dyDescent="0.15">
      <c r="I4" s="4" t="s">
        <v>3</v>
      </c>
    </row>
    <row r="5" spans="1:9" ht="37.5" customHeight="1" x14ac:dyDescent="0.15">
      <c r="A5" s="8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 t="s">
        <v>11</v>
      </c>
      <c r="I5" s="2" t="s">
        <v>12</v>
      </c>
    </row>
    <row r="6" spans="1:9" ht="18" customHeight="1" x14ac:dyDescent="0.15">
      <c r="A6" s="5"/>
      <c r="B6" s="10">
        <v>57357534</v>
      </c>
      <c r="C6" s="11">
        <v>234788911</v>
      </c>
      <c r="D6" s="11">
        <f>30000+311691322</f>
        <v>311721322</v>
      </c>
      <c r="E6" s="11"/>
      <c r="F6" s="11">
        <v>120855187</v>
      </c>
      <c r="G6" s="11"/>
      <c r="H6" s="12">
        <v>106886629</v>
      </c>
      <c r="I6" s="1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6" sqref="B6:H6"/>
    </sheetView>
  </sheetViews>
  <sheetFormatPr defaultColWidth="8.875" defaultRowHeight="11.25" x14ac:dyDescent="0.15"/>
  <cols>
    <col min="1" max="1" width="22.875" style="9" customWidth="1"/>
    <col min="2" max="9" width="12.875" style="9" customWidth="1"/>
    <col min="10" max="16384" width="8.875" style="9"/>
  </cols>
  <sheetData>
    <row r="1" spans="1:9" ht="21" x14ac:dyDescent="0.2">
      <c r="A1" s="7" t="s">
        <v>0</v>
      </c>
    </row>
    <row r="2" spans="1:9" ht="13.5" x14ac:dyDescent="0.15">
      <c r="A2" s="6" t="s">
        <v>1</v>
      </c>
    </row>
    <row r="3" spans="1:9" ht="13.5" x14ac:dyDescent="0.15">
      <c r="A3" s="6" t="s">
        <v>2</v>
      </c>
    </row>
    <row r="4" spans="1:9" ht="13.5" x14ac:dyDescent="0.15">
      <c r="I4" s="4" t="s">
        <v>3</v>
      </c>
    </row>
    <row r="5" spans="1:9" ht="37.5" customHeight="1" x14ac:dyDescent="0.15">
      <c r="A5" s="8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 t="s">
        <v>11</v>
      </c>
      <c r="I5" s="2" t="s">
        <v>12</v>
      </c>
    </row>
    <row r="6" spans="1:9" ht="18" customHeight="1" x14ac:dyDescent="0.15">
      <c r="A6" s="5">
        <f>SUM(B6:H6)</f>
        <v>10155039000</v>
      </c>
      <c r="B6" s="1">
        <f>ROUND('01'!B6+'03'!B6+'06'!B6+'07'!B6+'08'!B6+'09'!B6+'20'!B6+'30'!B6,-3)</f>
        <v>6473365000</v>
      </c>
      <c r="C6" s="1">
        <f>ROUND('01'!C6+'03'!C6+'06'!C6+'07'!C6+'08'!C6+'09'!C6+'20'!C6+'30'!C6,-3)</f>
        <v>1938091000</v>
      </c>
      <c r="D6" s="1">
        <f>ROUND('01'!D6+'03'!D6+'06'!D6+'07'!D6+'08'!D6+'09'!D6+'20'!D6+'30'!D6,-3)</f>
        <v>1512323000</v>
      </c>
      <c r="E6" s="1">
        <f>ROUND('01'!E6+'03'!E6+'06'!E6+'07'!E6+'08'!E6+'09'!E6+'20'!E6+'30'!E6,-3)</f>
        <v>1010000</v>
      </c>
      <c r="F6" s="1">
        <f>ROUND('01'!F6+'03'!F6+'06'!F6+'07'!F6+'08'!F6+'09'!F6+'20'!F6+'30'!F6,-3)</f>
        <v>123192000</v>
      </c>
      <c r="G6" s="1">
        <f>ROUND('01'!G6+'03'!G6+'06'!G6+'07'!G6+'08'!G6+'09'!G6+'20'!G6+'30'!G6,-3)</f>
        <v>0</v>
      </c>
      <c r="H6" s="1">
        <f>ROUND('01'!H6+'03'!H6+'06'!H6+'07'!H6+'08'!H6+'09'!H6+'20'!H6+'30'!H6,-3)</f>
        <v>107058000</v>
      </c>
      <c r="I6" s="1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6" sqref="B6:H6"/>
    </sheetView>
  </sheetViews>
  <sheetFormatPr defaultColWidth="8.875" defaultRowHeight="11.25" x14ac:dyDescent="0.15"/>
  <cols>
    <col min="1" max="1" width="22.875" style="9" customWidth="1"/>
    <col min="2" max="9" width="12.875" style="9" customWidth="1"/>
    <col min="10" max="16384" width="8.875" style="9"/>
  </cols>
  <sheetData>
    <row r="1" spans="1:9" ht="21" x14ac:dyDescent="0.2">
      <c r="A1" s="7" t="s">
        <v>0</v>
      </c>
    </row>
    <row r="2" spans="1:9" ht="13.5" x14ac:dyDescent="0.15">
      <c r="A2" s="6" t="s">
        <v>1</v>
      </c>
    </row>
    <row r="3" spans="1:9" ht="13.5" x14ac:dyDescent="0.15">
      <c r="A3" s="6" t="s">
        <v>2</v>
      </c>
    </row>
    <row r="4" spans="1:9" ht="13.5" x14ac:dyDescent="0.15">
      <c r="I4" s="4" t="s">
        <v>3</v>
      </c>
    </row>
    <row r="5" spans="1:9" ht="37.5" customHeight="1" x14ac:dyDescent="0.15">
      <c r="A5" s="8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 t="s">
        <v>11</v>
      </c>
      <c r="I5" s="2" t="s">
        <v>12</v>
      </c>
    </row>
    <row r="6" spans="1:9" ht="18" customHeight="1" x14ac:dyDescent="0.15">
      <c r="A6" s="5"/>
      <c r="B6" s="10">
        <v>4682624485</v>
      </c>
      <c r="C6" s="11">
        <v>322673241</v>
      </c>
      <c r="D6" s="11">
        <v>27185774</v>
      </c>
      <c r="E6" s="11">
        <v>0</v>
      </c>
      <c r="F6" s="11">
        <v>2336715</v>
      </c>
      <c r="G6" s="11">
        <v>0</v>
      </c>
      <c r="H6" s="12">
        <v>170992</v>
      </c>
      <c r="I6" s="1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6" sqref="B6:H6"/>
    </sheetView>
  </sheetViews>
  <sheetFormatPr defaultColWidth="8.875" defaultRowHeight="11.25" x14ac:dyDescent="0.15"/>
  <cols>
    <col min="1" max="1" width="22.875" style="9" customWidth="1"/>
    <col min="2" max="9" width="12.875" style="9" customWidth="1"/>
    <col min="10" max="16384" width="8.875" style="9"/>
  </cols>
  <sheetData>
    <row r="1" spans="1:9" ht="21" x14ac:dyDescent="0.2">
      <c r="A1" s="7" t="s">
        <v>0</v>
      </c>
    </row>
    <row r="2" spans="1:9" ht="13.5" x14ac:dyDescent="0.15">
      <c r="A2" s="6" t="s">
        <v>1</v>
      </c>
    </row>
    <row r="3" spans="1:9" ht="13.5" x14ac:dyDescent="0.15">
      <c r="A3" s="6" t="s">
        <v>2</v>
      </c>
    </row>
    <row r="4" spans="1:9" ht="13.5" x14ac:dyDescent="0.15">
      <c r="I4" s="4" t="s">
        <v>3</v>
      </c>
    </row>
    <row r="5" spans="1:9" ht="37.5" customHeight="1" x14ac:dyDescent="0.15">
      <c r="A5" s="8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 t="s">
        <v>11</v>
      </c>
      <c r="I5" s="2" t="s">
        <v>12</v>
      </c>
    </row>
    <row r="6" spans="1:9" ht="18" customHeight="1" x14ac:dyDescent="0.15">
      <c r="A6" s="5"/>
      <c r="B6" s="10">
        <v>33782653</v>
      </c>
      <c r="C6" s="11"/>
      <c r="D6" s="11"/>
      <c r="E6" s="11"/>
      <c r="F6" s="11"/>
      <c r="G6" s="11"/>
      <c r="H6" s="12"/>
      <c r="I6" s="1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6" sqref="B6:H6"/>
    </sheetView>
  </sheetViews>
  <sheetFormatPr defaultColWidth="8.875" defaultRowHeight="11.25" x14ac:dyDescent="0.15"/>
  <cols>
    <col min="1" max="1" width="22.875" style="9" customWidth="1"/>
    <col min="2" max="9" width="12.875" style="9" customWidth="1"/>
    <col min="10" max="16384" width="8.875" style="9"/>
  </cols>
  <sheetData>
    <row r="1" spans="1:9" ht="21" x14ac:dyDescent="0.2">
      <c r="A1" s="7" t="s">
        <v>0</v>
      </c>
    </row>
    <row r="2" spans="1:9" ht="13.5" x14ac:dyDescent="0.15">
      <c r="A2" s="6" t="s">
        <v>1</v>
      </c>
    </row>
    <row r="3" spans="1:9" ht="13.5" x14ac:dyDescent="0.15">
      <c r="A3" s="6" t="s">
        <v>2</v>
      </c>
    </row>
    <row r="4" spans="1:9" ht="13.5" x14ac:dyDescent="0.15">
      <c r="I4" s="4" t="s">
        <v>3</v>
      </c>
    </row>
    <row r="5" spans="1:9" ht="37.5" customHeight="1" x14ac:dyDescent="0.15">
      <c r="A5" s="8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 t="s">
        <v>11</v>
      </c>
      <c r="I5" s="2" t="s">
        <v>12</v>
      </c>
    </row>
    <row r="6" spans="1:9" ht="18" customHeight="1" x14ac:dyDescent="0.15">
      <c r="A6" s="5"/>
      <c r="B6" s="10">
        <v>19170000</v>
      </c>
      <c r="C6" s="11"/>
      <c r="D6" s="11"/>
      <c r="E6" s="11"/>
      <c r="F6" s="11"/>
      <c r="G6" s="11"/>
      <c r="H6" s="12"/>
      <c r="I6" s="1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17" sqref="B17"/>
    </sheetView>
  </sheetViews>
  <sheetFormatPr defaultColWidth="8.875" defaultRowHeight="11.25" x14ac:dyDescent="0.15"/>
  <cols>
    <col min="1" max="1" width="22.875" style="9" customWidth="1"/>
    <col min="2" max="9" width="12.875" style="9" customWidth="1"/>
    <col min="10" max="16384" width="8.875" style="9"/>
  </cols>
  <sheetData>
    <row r="1" spans="1:9" ht="21" x14ac:dyDescent="0.2">
      <c r="A1" s="7" t="s">
        <v>0</v>
      </c>
    </row>
    <row r="2" spans="1:9" ht="13.5" x14ac:dyDescent="0.15">
      <c r="A2" s="6" t="s">
        <v>1</v>
      </c>
    </row>
    <row r="3" spans="1:9" ht="13.5" x14ac:dyDescent="0.15">
      <c r="A3" s="6" t="s">
        <v>2</v>
      </c>
    </row>
    <row r="4" spans="1:9" ht="13.5" x14ac:dyDescent="0.15">
      <c r="I4" s="4" t="s">
        <v>3</v>
      </c>
    </row>
    <row r="5" spans="1:9" ht="37.5" customHeight="1" x14ac:dyDescent="0.15">
      <c r="A5" s="8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 t="s">
        <v>11</v>
      </c>
      <c r="I5" s="2" t="s">
        <v>12</v>
      </c>
    </row>
    <row r="6" spans="1:9" ht="18" customHeight="1" x14ac:dyDescent="0.15">
      <c r="A6" s="5"/>
      <c r="B6" s="1"/>
      <c r="C6" s="1"/>
      <c r="D6" s="1"/>
      <c r="E6" s="1"/>
      <c r="F6" s="1"/>
      <c r="G6" s="1"/>
      <c r="H6" s="1"/>
      <c r="I6" s="1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6" sqref="B6:H6"/>
    </sheetView>
  </sheetViews>
  <sheetFormatPr defaultColWidth="8.875" defaultRowHeight="11.25" x14ac:dyDescent="0.15"/>
  <cols>
    <col min="1" max="1" width="22.875" style="9" customWidth="1"/>
    <col min="2" max="9" width="12.875" style="9" customWidth="1"/>
    <col min="10" max="16384" width="8.875" style="9"/>
  </cols>
  <sheetData>
    <row r="1" spans="1:9" ht="21" x14ac:dyDescent="0.2">
      <c r="A1" s="7" t="s">
        <v>0</v>
      </c>
    </row>
    <row r="2" spans="1:9" ht="13.5" x14ac:dyDescent="0.15">
      <c r="A2" s="6" t="s">
        <v>1</v>
      </c>
    </row>
    <row r="3" spans="1:9" ht="13.5" x14ac:dyDescent="0.15">
      <c r="A3" s="6" t="s">
        <v>2</v>
      </c>
    </row>
    <row r="4" spans="1:9" ht="13.5" x14ac:dyDescent="0.15">
      <c r="I4" s="4" t="s">
        <v>3</v>
      </c>
    </row>
    <row r="5" spans="1:9" ht="37.5" customHeight="1" x14ac:dyDescent="0.15">
      <c r="A5" s="8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 t="s">
        <v>11</v>
      </c>
      <c r="I5" s="2" t="s">
        <v>12</v>
      </c>
    </row>
    <row r="6" spans="1:9" ht="18" customHeight="1" x14ac:dyDescent="0.15">
      <c r="A6" s="5"/>
      <c r="B6" s="10">
        <v>10366089</v>
      </c>
      <c r="C6" s="11">
        <v>27166613</v>
      </c>
      <c r="D6" s="11">
        <v>23492389</v>
      </c>
      <c r="E6" s="11"/>
      <c r="F6" s="11"/>
      <c r="G6" s="11"/>
      <c r="H6" s="12"/>
      <c r="I6" s="1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6" sqref="B6:H6"/>
    </sheetView>
  </sheetViews>
  <sheetFormatPr defaultColWidth="8.875" defaultRowHeight="11.25" x14ac:dyDescent="0.15"/>
  <cols>
    <col min="1" max="1" width="22.875" style="9" customWidth="1"/>
    <col min="2" max="9" width="12.875" style="9" customWidth="1"/>
    <col min="10" max="16384" width="8.875" style="9"/>
  </cols>
  <sheetData>
    <row r="1" spans="1:9" ht="21" x14ac:dyDescent="0.2">
      <c r="A1" s="7" t="s">
        <v>0</v>
      </c>
    </row>
    <row r="2" spans="1:9" ht="13.5" x14ac:dyDescent="0.15">
      <c r="A2" s="6" t="s">
        <v>1</v>
      </c>
    </row>
    <row r="3" spans="1:9" ht="13.5" x14ac:dyDescent="0.15">
      <c r="A3" s="6" t="s">
        <v>2</v>
      </c>
    </row>
    <row r="4" spans="1:9" ht="13.5" x14ac:dyDescent="0.15">
      <c r="I4" s="4" t="s">
        <v>3</v>
      </c>
    </row>
    <row r="5" spans="1:9" ht="37.5" customHeight="1" x14ac:dyDescent="0.15">
      <c r="A5" s="8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 t="s">
        <v>11</v>
      </c>
      <c r="I5" s="2" t="s">
        <v>12</v>
      </c>
    </row>
    <row r="6" spans="1:9" ht="18" customHeight="1" x14ac:dyDescent="0.15">
      <c r="A6" s="5"/>
      <c r="B6" s="10">
        <v>1280060606</v>
      </c>
      <c r="C6" s="11">
        <v>1182751363</v>
      </c>
      <c r="D6" s="11">
        <v>845502582</v>
      </c>
      <c r="E6" s="11">
        <v>1010444</v>
      </c>
      <c r="F6" s="11"/>
      <c r="G6" s="11"/>
      <c r="H6" s="12"/>
      <c r="I6" s="1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21" sqref="B21"/>
    </sheetView>
  </sheetViews>
  <sheetFormatPr defaultColWidth="8.875" defaultRowHeight="11.25" x14ac:dyDescent="0.15"/>
  <cols>
    <col min="1" max="1" width="22.875" style="9" customWidth="1"/>
    <col min="2" max="9" width="12.875" style="9" customWidth="1"/>
    <col min="10" max="16384" width="8.875" style="9"/>
  </cols>
  <sheetData>
    <row r="1" spans="1:9" ht="21" x14ac:dyDescent="0.2">
      <c r="A1" s="7" t="s">
        <v>0</v>
      </c>
    </row>
    <row r="2" spans="1:9" ht="13.5" x14ac:dyDescent="0.15">
      <c r="A2" s="6" t="s">
        <v>1</v>
      </c>
    </row>
    <row r="3" spans="1:9" ht="13.5" x14ac:dyDescent="0.15">
      <c r="A3" s="6" t="s">
        <v>2</v>
      </c>
    </row>
    <row r="4" spans="1:9" ht="13.5" x14ac:dyDescent="0.15">
      <c r="I4" s="4" t="s">
        <v>3</v>
      </c>
    </row>
    <row r="5" spans="1:9" ht="37.5" customHeight="1" x14ac:dyDescent="0.15">
      <c r="A5" s="8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 t="s">
        <v>11</v>
      </c>
      <c r="I5" s="2" t="s">
        <v>12</v>
      </c>
    </row>
    <row r="6" spans="1:9" ht="18" customHeight="1" x14ac:dyDescent="0.15">
      <c r="A6" s="5"/>
      <c r="B6" s="10">
        <v>390003628</v>
      </c>
      <c r="C6" s="11">
        <v>170711173</v>
      </c>
      <c r="D6" s="11">
        <v>304421238</v>
      </c>
      <c r="E6" s="11"/>
      <c r="F6" s="11"/>
      <c r="G6" s="11"/>
      <c r="H6" s="12"/>
      <c r="I6" s="1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地方債等（利率別）の明細</vt:lpstr>
      <vt:lpstr>合計</vt:lpstr>
      <vt:lpstr>01</vt:lpstr>
      <vt:lpstr>03</vt:lpstr>
      <vt:lpstr>06</vt:lpstr>
      <vt:lpstr>07</vt:lpstr>
      <vt:lpstr>08</vt:lpstr>
      <vt:lpstr>09</vt:lpstr>
      <vt:lpstr>20</vt:lpstr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dcterms:modified xsi:type="dcterms:W3CDTF">2018-03-26T11:12:12Z</dcterms:modified>
</cp:coreProperties>
</file>