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_Sano\Desktop\納品成果物\"/>
    </mc:Choice>
  </mc:AlternateContent>
  <bookViews>
    <workbookView xWindow="480" yWindow="60" windowWidth="18075" windowHeight="9900"/>
  </bookViews>
  <sheets>
    <sheet name="有形固定資産に係る行政目的別の明細" sheetId="1" r:id="rId1"/>
  </sheets>
  <definedNames>
    <definedName name="_xlnm.Print_Titles" localSheetId="0">有形固定資産に係る行政目的別の明細!$1:$5</definedName>
  </definedNames>
  <calcPr calcId="162913"/>
</workbook>
</file>

<file path=xl/calcChain.xml><?xml version="1.0" encoding="utf-8"?>
<calcChain xmlns="http://schemas.openxmlformats.org/spreadsheetml/2006/main">
  <c r="E39" i="1" l="1"/>
  <c r="E17" i="1"/>
  <c r="J10" i="1" l="1"/>
  <c r="J45" i="1" l="1"/>
  <c r="J31" i="1"/>
  <c r="J64" i="1"/>
  <c r="J63" i="1"/>
  <c r="J62" i="1"/>
  <c r="J61" i="1"/>
  <c r="J60" i="1"/>
  <c r="J59" i="1"/>
  <c r="J58" i="1"/>
  <c r="J57" i="1"/>
  <c r="J53" i="1"/>
  <c r="J52" i="1"/>
  <c r="J48" i="1"/>
  <c r="J47" i="1"/>
  <c r="J46" i="1"/>
  <c r="J40" i="1"/>
  <c r="J39" i="1"/>
  <c r="J25" i="1"/>
  <c r="J19" i="1"/>
  <c r="J16" i="1"/>
  <c r="J15" i="1"/>
  <c r="J11" i="1"/>
  <c r="J9" i="1"/>
  <c r="J7" i="1"/>
  <c r="J6" i="1"/>
  <c r="E66" i="1"/>
  <c r="J66" i="1" s="1"/>
  <c r="J17" i="1" l="1"/>
</calcChain>
</file>

<file path=xl/sharedStrings.xml><?xml version="1.0" encoding="utf-8"?>
<sst xmlns="http://schemas.openxmlformats.org/spreadsheetml/2006/main" count="519" uniqueCount="89">
  <si>
    <t>有形固定資産に係る行政目的別の明細</t>
  </si>
  <si>
    <t>自治体名：関川村</t>
  </si>
  <si>
    <t>年度：平成28年度</t>
  </si>
  <si>
    <t>（単位：千円）</t>
  </si>
  <si>
    <t>区分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</si>
  <si>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</si>
  <si>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</si>
  <si>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</si>
  <si>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</si>
  <si>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</si>
  <si>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</si>
  <si>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</si>
  <si>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その他</t>
  </si>
  <si>
    <t>合計</t>
  </si>
  <si>
    <t>事業用資産</t>
  </si>
  <si>
    <t>-</t>
  </si>
  <si>
    <t>　土地</t>
  </si>
  <si>
    <t>　立木竹</t>
  </si>
  <si>
    <t>　建物</t>
  </si>
  <si>
    <t>　建物付属設備</t>
  </si>
  <si>
    <t>　工作物</t>
  </si>
  <si>
    <t>　船舶</t>
  </si>
  <si>
    <t>　浮標等</t>
  </si>
  <si>
    <t>　航空機</t>
  </si>
  <si>
    <t>　その他の有形固定資産</t>
  </si>
  <si>
    <t>　建設仮勘定</t>
  </si>
  <si>
    <t>インフラ資産</t>
  </si>
  <si>
    <t>　橋梁（公共土地）</t>
  </si>
  <si>
    <t>　道路（公共土地）</t>
  </si>
  <si>
    <t>　河川（公共土地）</t>
  </si>
  <si>
    <t>　ダム（公共土地）</t>
  </si>
  <si>
    <t>　山林（公共土地）</t>
  </si>
  <si>
    <t>　漁港・港湾（公共土地）</t>
  </si>
  <si>
    <t>　公園（公共土地）</t>
  </si>
  <si>
    <t>　下水道（公共土地）</t>
  </si>
  <si>
    <t>　防火水槽（公共土地）</t>
  </si>
  <si>
    <t>　下水処理（公共土地）</t>
  </si>
  <si>
    <t>　トンネル（公共土地）</t>
  </si>
  <si>
    <t>　農道（公共土地）</t>
  </si>
  <si>
    <t>　林道（公共土地）</t>
  </si>
  <si>
    <t>　その他（公共土地）</t>
  </si>
  <si>
    <t>　橋梁（公共建物）</t>
  </si>
  <si>
    <t>　道路（公共建物）</t>
  </si>
  <si>
    <t>　河川（公共建物）</t>
  </si>
  <si>
    <t>　ダム（公共建物）</t>
  </si>
  <si>
    <t>　山林（公共建物）</t>
  </si>
  <si>
    <t>　漁港・港湾（公共建物）</t>
  </si>
  <si>
    <t>　公園（公共建物）</t>
  </si>
  <si>
    <t>　下水道（公共建物）</t>
  </si>
  <si>
    <t>　防火水槽（公共建物）</t>
  </si>
  <si>
    <t>　下水処理（公共建物）</t>
  </si>
  <si>
    <t>　トンネル（公共建物）</t>
  </si>
  <si>
    <t>　農道（公共建物）</t>
  </si>
  <si>
    <t>　林道（公共建物）</t>
  </si>
  <si>
    <t>　その他（公共建物）</t>
  </si>
  <si>
    <t>　橋梁（公共工作物）</t>
  </si>
  <si>
    <t>　道路（公共工作物）</t>
  </si>
  <si>
    <t>　河川（公共工作物）</t>
  </si>
  <si>
    <t>　ダム（公共工作物）</t>
  </si>
  <si>
    <t>　山林（公共工作物）</t>
  </si>
  <si>
    <t>　漁港・港湾（公共工作物）</t>
  </si>
  <si>
    <t>　公園（公共工作物）</t>
  </si>
  <si>
    <t>　下水道（公共工作物）</t>
  </si>
  <si>
    <t>　防火水槽（公共工作物）</t>
  </si>
  <si>
    <t>　下水処理（公共工作物）</t>
  </si>
  <si>
    <t>　トンネル（公共工作物）</t>
  </si>
  <si>
    <t>　農道（公共工作物）</t>
  </si>
  <si>
    <t>　林道（公共工作物）</t>
  </si>
  <si>
    <t>　その他（公共工作物）</t>
  </si>
  <si>
    <t>　その他の公共用財産</t>
  </si>
  <si>
    <t>　公共用財産建設仮勘定</t>
  </si>
  <si>
    <t>物品</t>
  </si>
  <si>
    <t>　機械器具</t>
  </si>
  <si>
    <t>　物品</t>
  </si>
  <si>
    <t>　美術品</t>
  </si>
  <si>
    <t>会計：全体会計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</si>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</sst>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 applyFont="1"/>
    <xf numFmtId="3" fontId="2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right"/>
    </xf>
    <xf numFmtId="3" fontId="2" fillId="0" borderId="0" xfId="0" applyNumberFormat="1" applyFont="1"/>
    <xf numFmtId="3" fontId="2" fillId="0" borderId="1" xfId="0" applyNumberFormat="1" applyFont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workbookViewId="0">
      <pane xSplit="1" ySplit="5" topLeftCell="C54" activePane="bottomRight" state="frozen"/>
      <selection pane="topRight" activeCell="B1" sqref="B1"/>
      <selection pane="bottomLeft" activeCell="A6" sqref="A6"/>
      <selection pane="bottomRight" activeCell="J66" sqref="J66"/>
    </sheetView>
  </sheetViews>
  <sheetFormatPr defaultColWidth="8.875" defaultRowHeight="11.25" x14ac:dyDescent="0.15"/>
  <cols>
    <col min="1" max="1" width="30.875" style="5" customWidth="1"/>
    <col min="2" max="11" width="15.875" style="5" customWidth="1"/>
    <col min="12" max="16384" width="8.875" style="5"/>
  </cols>
  <sheetData>
    <row r="1" spans="1:10" ht="21" x14ac:dyDescent="0.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ht="13.5" x14ac:dyDescent="0.15">
      <c r="A2" s="1" t="s">
        <v>1</v>
      </c>
      <c r="B2" s="1"/>
      <c r="C2" s="1"/>
      <c r="D2" s="1"/>
      <c r="E2" s="1"/>
      <c r="F2" s="1"/>
      <c r="G2" s="1"/>
      <c r="H2" s="1"/>
      <c r="I2" s="1"/>
      <c r="J2" s="4" t="s">
        <v>2</v>
      </c>
    </row>
    <row r="3" spans="1:10" ht="13.5" x14ac:dyDescent="0.15">
      <c r="A3" s="1" t="s">
        <v>75</v>
      </c>
      <c r="B3" s="1"/>
      <c r="C3" s="1"/>
      <c r="D3" s="1"/>
      <c r="E3" s="1"/>
      <c r="F3" s="1"/>
      <c r="G3" s="1"/>
      <c r="H3" s="1"/>
      <c r="I3" s="1"/>
      <c r="J3" s="1"/>
    </row>
    <row r="4" spans="1:10" ht="13.5" x14ac:dyDescent="0.15">
      <c r="A4" s="1"/>
      <c r="B4" s="1"/>
      <c r="C4" s="1"/>
      <c r="D4" s="1"/>
      <c r="E4" s="1"/>
      <c r="F4" s="1"/>
      <c r="G4" s="1"/>
      <c r="H4" s="1"/>
      <c r="I4" s="1"/>
      <c r="J4" s="4" t="s">
        <v>3</v>
      </c>
    </row>
    <row r="5" spans="1:10" ht="22.5" x14ac:dyDescent="0.15">
      <c r="A5" s="3" t="s">
        <v>4</v>
      </c>
      <c r="B5" s="7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3" t="s">
        <v>10</v>
      </c>
      <c r="H5" s="3" t="s">
        <v>11</v>
      </c>
      <c r="I5" s="3" t="s">
        <v>12</v>
      </c>
      <c r="J5" s="3" t="s">
        <v>13</v>
      </c>
    </row>
    <row r="6" spans="1:10" x14ac:dyDescent="0.15">
      <c r="A6" s="6" t="s">
        <v>14</v>
      </c>
      <c r="B6" s="2">
        <v>2233879</v>
      </c>
      <c r="C6" s="2">
        <v>3875643</v>
      </c>
      <c r="D6" s="2">
        <v>356854</v>
      </c>
      <c r="E6" s="2">
        <v>0</v>
      </c>
      <c r="F6" s="2">
        <v>1222884</v>
      </c>
      <c r="G6" s="2">
        <v>330849</v>
      </c>
      <c r="H6" s="2">
        <v>269535</v>
      </c>
      <c r="I6" s="2" t="s">
        <v>15</v>
      </c>
      <c r="J6" s="2">
        <f>SUM(B6:I6)</f>
        <v>8289644</v>
      </c>
    </row>
    <row r="7" spans="1:10" x14ac:dyDescent="0.15">
      <c r="A7" s="6" t="s">
        <v>16</v>
      </c>
      <c r="B7" s="2">
        <v>1663853</v>
      </c>
      <c r="C7" s="2" t="s">
        <v>15</v>
      </c>
      <c r="D7" s="2" t="s">
        <v>15</v>
      </c>
      <c r="E7" s="2" t="s">
        <v>15</v>
      </c>
      <c r="F7" s="2" t="s">
        <v>15</v>
      </c>
      <c r="G7" s="2" t="s">
        <v>15</v>
      </c>
      <c r="H7" s="2" t="s">
        <v>15</v>
      </c>
      <c r="I7" s="2" t="s">
        <v>15</v>
      </c>
      <c r="J7" s="2">
        <f t="shared" ref="J7:J64" si="0">SUM(B7:I7)</f>
        <v>1663853</v>
      </c>
    </row>
    <row r="8" spans="1:10" x14ac:dyDescent="0.15">
      <c r="A8" s="6" t="s">
        <v>17</v>
      </c>
      <c r="B8" s="2" t="s">
        <v>15</v>
      </c>
      <c r="C8" s="2" t="s">
        <v>15</v>
      </c>
      <c r="D8" s="2" t="s">
        <v>15</v>
      </c>
      <c r="E8" s="2" t="s">
        <v>15</v>
      </c>
      <c r="F8" s="2" t="s">
        <v>15</v>
      </c>
      <c r="G8" s="2" t="s">
        <v>15</v>
      </c>
      <c r="H8" s="2" t="s">
        <v>15</v>
      </c>
      <c r="I8" s="2" t="s">
        <v>15</v>
      </c>
      <c r="J8" s="2" t="s">
        <v>77</v>
      </c>
    </row>
    <row r="9" spans="1:10" x14ac:dyDescent="0.15">
      <c r="A9" s="6" t="s">
        <v>18</v>
      </c>
      <c r="B9" s="2">
        <v>452851</v>
      </c>
      <c r="C9" s="2">
        <v>3413460</v>
      </c>
      <c r="D9" s="2">
        <v>315056</v>
      </c>
      <c r="E9" s="2">
        <v>0</v>
      </c>
      <c r="F9" s="2">
        <v>980337</v>
      </c>
      <c r="G9" s="2">
        <v>17938</v>
      </c>
      <c r="H9" s="2">
        <v>259514</v>
      </c>
      <c r="I9" s="2" t="s">
        <v>15</v>
      </c>
      <c r="J9" s="2">
        <f t="shared" si="0"/>
        <v>5439156</v>
      </c>
    </row>
    <row r="10" spans="1:10" x14ac:dyDescent="0.15">
      <c r="A10" s="6" t="s">
        <v>19</v>
      </c>
      <c r="B10" s="2">
        <v>1863</v>
      </c>
      <c r="C10" s="2" t="s">
        <v>15</v>
      </c>
      <c r="D10" s="2">
        <v>12664</v>
      </c>
      <c r="E10" s="2" t="s">
        <v>15</v>
      </c>
      <c r="F10" s="2">
        <v>16278</v>
      </c>
      <c r="G10" s="2" t="s">
        <v>15</v>
      </c>
      <c r="H10" s="2" t="s">
        <v>15</v>
      </c>
      <c r="I10" s="2" t="s">
        <v>15</v>
      </c>
      <c r="J10" s="2">
        <f>SUM(B10:I10)</f>
        <v>30805</v>
      </c>
    </row>
    <row r="11" spans="1:10" x14ac:dyDescent="0.15">
      <c r="A11" s="6" t="s">
        <v>20</v>
      </c>
      <c r="B11" s="2">
        <v>115312</v>
      </c>
      <c r="C11" s="2">
        <v>418601</v>
      </c>
      <c r="D11" s="2">
        <v>29134</v>
      </c>
      <c r="E11" s="2" t="s">
        <v>15</v>
      </c>
      <c r="F11" s="2">
        <v>226269</v>
      </c>
      <c r="G11" s="2">
        <v>312912</v>
      </c>
      <c r="H11" s="2">
        <v>10020</v>
      </c>
      <c r="I11" s="2" t="s">
        <v>15</v>
      </c>
      <c r="J11" s="2">
        <f t="shared" si="0"/>
        <v>1112248</v>
      </c>
    </row>
    <row r="12" spans="1:10" x14ac:dyDescent="0.15">
      <c r="A12" s="6" t="s">
        <v>21</v>
      </c>
      <c r="B12" s="2" t="s">
        <v>15</v>
      </c>
      <c r="C12" s="2" t="s">
        <v>15</v>
      </c>
      <c r="D12" s="2" t="s">
        <v>15</v>
      </c>
      <c r="E12" s="2" t="s">
        <v>15</v>
      </c>
      <c r="F12" s="2" t="s">
        <v>15</v>
      </c>
      <c r="G12" s="2" t="s">
        <v>15</v>
      </c>
      <c r="H12" s="2" t="s">
        <v>15</v>
      </c>
      <c r="I12" s="2" t="s">
        <v>15</v>
      </c>
      <c r="J12" s="2" t="s">
        <v>78</v>
      </c>
    </row>
    <row r="13" spans="1:10" x14ac:dyDescent="0.15">
      <c r="A13" s="6" t="s">
        <v>22</v>
      </c>
      <c r="B13" s="2" t="s">
        <v>15</v>
      </c>
      <c r="C13" s="2" t="s">
        <v>15</v>
      </c>
      <c r="D13" s="2" t="s">
        <v>15</v>
      </c>
      <c r="E13" s="2" t="s">
        <v>15</v>
      </c>
      <c r="F13" s="2" t="s">
        <v>15</v>
      </c>
      <c r="G13" s="2" t="s">
        <v>15</v>
      </c>
      <c r="H13" s="2" t="s">
        <v>15</v>
      </c>
      <c r="I13" s="2" t="s">
        <v>15</v>
      </c>
      <c r="J13" s="2" t="s">
        <v>77</v>
      </c>
    </row>
    <row r="14" spans="1:10" x14ac:dyDescent="0.15">
      <c r="A14" s="6" t="s">
        <v>23</v>
      </c>
      <c r="B14" s="2" t="s">
        <v>15</v>
      </c>
      <c r="C14" s="2" t="s">
        <v>15</v>
      </c>
      <c r="D14" s="2" t="s">
        <v>15</v>
      </c>
      <c r="E14" s="2" t="s">
        <v>15</v>
      </c>
      <c r="F14" s="2" t="s">
        <v>15</v>
      </c>
      <c r="G14" s="2" t="s">
        <v>15</v>
      </c>
      <c r="H14" s="2" t="s">
        <v>15</v>
      </c>
      <c r="I14" s="2" t="s">
        <v>15</v>
      </c>
      <c r="J14" s="2" t="s">
        <v>79</v>
      </c>
    </row>
    <row r="15" spans="1:10" x14ac:dyDescent="0.15">
      <c r="A15" s="6" t="s">
        <v>24</v>
      </c>
      <c r="B15" s="2" t="s">
        <v>15</v>
      </c>
      <c r="C15" s="2">
        <v>41040</v>
      </c>
      <c r="D15" s="2" t="s">
        <v>15</v>
      </c>
      <c r="E15" s="2" t="s">
        <v>15</v>
      </c>
      <c r="F15" s="2" t="s">
        <v>15</v>
      </c>
      <c r="G15" s="2" t="s">
        <v>15</v>
      </c>
      <c r="H15" s="2" t="s">
        <v>15</v>
      </c>
      <c r="I15" s="2" t="s">
        <v>15</v>
      </c>
      <c r="J15" s="2">
        <f t="shared" si="0"/>
        <v>41040</v>
      </c>
    </row>
    <row r="16" spans="1:10" x14ac:dyDescent="0.15">
      <c r="A16" s="6" t="s">
        <v>25</v>
      </c>
      <c r="B16" s="2" t="s">
        <v>15</v>
      </c>
      <c r="C16" s="2">
        <v>2542</v>
      </c>
      <c r="D16" s="2" t="s">
        <v>15</v>
      </c>
      <c r="E16" s="2" t="s">
        <v>15</v>
      </c>
      <c r="F16" s="2" t="s">
        <v>15</v>
      </c>
      <c r="G16" s="2" t="s">
        <v>15</v>
      </c>
      <c r="H16" s="2" t="s">
        <v>15</v>
      </c>
      <c r="I16" s="2" t="s">
        <v>15</v>
      </c>
      <c r="J16" s="2">
        <f t="shared" si="0"/>
        <v>2542</v>
      </c>
    </row>
    <row r="17" spans="1:10" x14ac:dyDescent="0.15">
      <c r="A17" s="6" t="s">
        <v>26</v>
      </c>
      <c r="B17" s="2">
        <v>8049590</v>
      </c>
      <c r="C17" s="2">
        <v>1105</v>
      </c>
      <c r="D17" s="2" t="s">
        <v>15</v>
      </c>
      <c r="E17" s="2">
        <f>SUM(E18:E61)</f>
        <v>1769860</v>
      </c>
      <c r="F17" s="2">
        <v>244558</v>
      </c>
      <c r="G17" s="2">
        <v>10980</v>
      </c>
      <c r="H17" s="2">
        <v>5281</v>
      </c>
      <c r="I17" s="2" t="s">
        <v>15</v>
      </c>
      <c r="J17" s="2">
        <f t="shared" si="0"/>
        <v>10081374</v>
      </c>
    </row>
    <row r="18" spans="1:10" x14ac:dyDescent="0.15">
      <c r="A18" s="6" t="s">
        <v>27</v>
      </c>
      <c r="B18" s="2" t="s">
        <v>15</v>
      </c>
      <c r="C18" s="2" t="s">
        <v>15</v>
      </c>
      <c r="D18" s="2" t="s">
        <v>15</v>
      </c>
      <c r="E18" s="2" t="s">
        <v>15</v>
      </c>
      <c r="F18" s="2" t="s">
        <v>15</v>
      </c>
      <c r="G18" s="2" t="s">
        <v>15</v>
      </c>
      <c r="H18" s="2" t="s">
        <v>15</v>
      </c>
      <c r="I18" s="2" t="s">
        <v>15</v>
      </c>
      <c r="J18" s="2" t="s">
        <v>76</v>
      </c>
    </row>
    <row r="19" spans="1:10" x14ac:dyDescent="0.15">
      <c r="A19" s="6" t="s">
        <v>28</v>
      </c>
      <c r="B19" s="2">
        <v>1229696</v>
      </c>
      <c r="C19" s="2" t="s">
        <v>15</v>
      </c>
      <c r="D19" s="2" t="s">
        <v>15</v>
      </c>
      <c r="E19" s="2" t="s">
        <v>15</v>
      </c>
      <c r="F19" s="2" t="s">
        <v>15</v>
      </c>
      <c r="G19" s="2" t="s">
        <v>15</v>
      </c>
      <c r="H19" s="2" t="s">
        <v>15</v>
      </c>
      <c r="I19" s="2" t="s">
        <v>15</v>
      </c>
      <c r="J19" s="2">
        <f t="shared" si="0"/>
        <v>1229696</v>
      </c>
    </row>
    <row r="20" spans="1:10" x14ac:dyDescent="0.15">
      <c r="A20" s="6" t="s">
        <v>29</v>
      </c>
      <c r="B20" s="2" t="s">
        <v>15</v>
      </c>
      <c r="C20" s="2" t="s">
        <v>15</v>
      </c>
      <c r="D20" s="2" t="s">
        <v>15</v>
      </c>
      <c r="E20" s="2" t="s">
        <v>15</v>
      </c>
      <c r="F20" s="2" t="s">
        <v>15</v>
      </c>
      <c r="G20" s="2" t="s">
        <v>15</v>
      </c>
      <c r="H20" s="2" t="s">
        <v>15</v>
      </c>
      <c r="I20" s="2" t="s">
        <v>15</v>
      </c>
      <c r="J20" s="2" t="s">
        <v>77</v>
      </c>
    </row>
    <row r="21" spans="1:10" x14ac:dyDescent="0.15">
      <c r="A21" s="6" t="s">
        <v>30</v>
      </c>
      <c r="B21" s="2" t="s">
        <v>15</v>
      </c>
      <c r="C21" s="2" t="s">
        <v>15</v>
      </c>
      <c r="D21" s="2" t="s">
        <v>15</v>
      </c>
      <c r="E21" s="2" t="s">
        <v>15</v>
      </c>
      <c r="F21" s="2" t="s">
        <v>15</v>
      </c>
      <c r="G21" s="2" t="s">
        <v>15</v>
      </c>
      <c r="H21" s="2" t="s">
        <v>15</v>
      </c>
      <c r="I21" s="2" t="s">
        <v>15</v>
      </c>
      <c r="J21" s="2" t="s">
        <v>80</v>
      </c>
    </row>
    <row r="22" spans="1:10" x14ac:dyDescent="0.15">
      <c r="A22" s="6" t="s">
        <v>31</v>
      </c>
      <c r="B22" s="2" t="s">
        <v>15</v>
      </c>
      <c r="C22" s="2" t="s">
        <v>15</v>
      </c>
      <c r="D22" s="2" t="s">
        <v>15</v>
      </c>
      <c r="E22" s="2" t="s">
        <v>15</v>
      </c>
      <c r="F22" s="2" t="s">
        <v>15</v>
      </c>
      <c r="G22" s="2" t="s">
        <v>15</v>
      </c>
      <c r="H22" s="2" t="s">
        <v>15</v>
      </c>
      <c r="I22" s="2" t="s">
        <v>15</v>
      </c>
      <c r="J22" s="2" t="s">
        <v>77</v>
      </c>
    </row>
    <row r="23" spans="1:10" x14ac:dyDescent="0.15">
      <c r="A23" s="6" t="s">
        <v>32</v>
      </c>
      <c r="B23" s="2" t="s">
        <v>15</v>
      </c>
      <c r="C23" s="2" t="s">
        <v>15</v>
      </c>
      <c r="D23" s="2" t="s">
        <v>15</v>
      </c>
      <c r="E23" s="2" t="s">
        <v>15</v>
      </c>
      <c r="F23" s="2" t="s">
        <v>15</v>
      </c>
      <c r="G23" s="2" t="s">
        <v>15</v>
      </c>
      <c r="H23" s="2" t="s">
        <v>15</v>
      </c>
      <c r="I23" s="2" t="s">
        <v>15</v>
      </c>
      <c r="J23" s="2" t="s">
        <v>77</v>
      </c>
    </row>
    <row r="24" spans="1:10" x14ac:dyDescent="0.15">
      <c r="A24" s="6" t="s">
        <v>33</v>
      </c>
      <c r="B24" s="2" t="s">
        <v>15</v>
      </c>
      <c r="C24" s="2" t="s">
        <v>15</v>
      </c>
      <c r="D24" s="2" t="s">
        <v>15</v>
      </c>
      <c r="E24" s="2" t="s">
        <v>15</v>
      </c>
      <c r="F24" s="2" t="s">
        <v>15</v>
      </c>
      <c r="G24" s="2" t="s">
        <v>15</v>
      </c>
      <c r="H24" s="2" t="s">
        <v>15</v>
      </c>
      <c r="I24" s="2" t="s">
        <v>15</v>
      </c>
      <c r="J24" s="2" t="s">
        <v>77</v>
      </c>
    </row>
    <row r="25" spans="1:10" x14ac:dyDescent="0.15">
      <c r="A25" s="6" t="s">
        <v>34</v>
      </c>
      <c r="B25" s="2" t="s">
        <v>15</v>
      </c>
      <c r="C25" s="2" t="s">
        <v>15</v>
      </c>
      <c r="D25" s="2" t="s">
        <v>15</v>
      </c>
      <c r="E25" s="2">
        <v>29655</v>
      </c>
      <c r="F25" s="2" t="s">
        <v>15</v>
      </c>
      <c r="G25" s="2" t="s">
        <v>15</v>
      </c>
      <c r="H25" s="2" t="s">
        <v>15</v>
      </c>
      <c r="I25" s="2" t="s">
        <v>15</v>
      </c>
      <c r="J25" s="2">
        <f t="shared" si="0"/>
        <v>29655</v>
      </c>
    </row>
    <row r="26" spans="1:10" x14ac:dyDescent="0.15">
      <c r="A26" s="6" t="s">
        <v>35</v>
      </c>
      <c r="B26" s="2" t="s">
        <v>15</v>
      </c>
      <c r="C26" s="2" t="s">
        <v>15</v>
      </c>
      <c r="D26" s="2" t="s">
        <v>15</v>
      </c>
      <c r="E26" s="2" t="s">
        <v>15</v>
      </c>
      <c r="F26" s="2" t="s">
        <v>15</v>
      </c>
      <c r="G26" s="2" t="s">
        <v>15</v>
      </c>
      <c r="H26" s="2" t="s">
        <v>15</v>
      </c>
      <c r="I26" s="2" t="s">
        <v>15</v>
      </c>
      <c r="J26" s="2" t="s">
        <v>81</v>
      </c>
    </row>
    <row r="27" spans="1:10" x14ac:dyDescent="0.15">
      <c r="A27" s="6" t="s">
        <v>36</v>
      </c>
      <c r="B27" s="2" t="s">
        <v>15</v>
      </c>
      <c r="C27" s="2" t="s">
        <v>15</v>
      </c>
      <c r="D27" s="2" t="s">
        <v>15</v>
      </c>
      <c r="E27" s="2" t="s">
        <v>15</v>
      </c>
      <c r="F27" s="2" t="s">
        <v>15</v>
      </c>
      <c r="G27" s="2" t="s">
        <v>15</v>
      </c>
      <c r="H27" s="2" t="s">
        <v>15</v>
      </c>
      <c r="I27" s="2" t="s">
        <v>15</v>
      </c>
      <c r="J27" s="2" t="s">
        <v>77</v>
      </c>
    </row>
    <row r="28" spans="1:10" x14ac:dyDescent="0.15">
      <c r="A28" s="6" t="s">
        <v>37</v>
      </c>
      <c r="B28" s="2" t="s">
        <v>15</v>
      </c>
      <c r="C28" s="2" t="s">
        <v>15</v>
      </c>
      <c r="D28" s="2" t="s">
        <v>15</v>
      </c>
      <c r="E28" s="2" t="s">
        <v>15</v>
      </c>
      <c r="F28" s="2" t="s">
        <v>15</v>
      </c>
      <c r="G28" s="2" t="s">
        <v>15</v>
      </c>
      <c r="H28" s="2" t="s">
        <v>15</v>
      </c>
      <c r="I28" s="2" t="s">
        <v>15</v>
      </c>
      <c r="J28" s="2" t="s">
        <v>77</v>
      </c>
    </row>
    <row r="29" spans="1:10" x14ac:dyDescent="0.15">
      <c r="A29" s="6" t="s">
        <v>38</v>
      </c>
      <c r="B29" s="2" t="s">
        <v>15</v>
      </c>
      <c r="C29" s="2" t="s">
        <v>15</v>
      </c>
      <c r="D29" s="2" t="s">
        <v>15</v>
      </c>
      <c r="E29" s="2" t="s">
        <v>15</v>
      </c>
      <c r="F29" s="2" t="s">
        <v>15</v>
      </c>
      <c r="G29" s="2" t="s">
        <v>15</v>
      </c>
      <c r="H29" s="2" t="s">
        <v>15</v>
      </c>
      <c r="I29" s="2" t="s">
        <v>15</v>
      </c>
      <c r="J29" s="2" t="s">
        <v>82</v>
      </c>
    </row>
    <row r="30" spans="1:10" x14ac:dyDescent="0.15">
      <c r="A30" s="6" t="s">
        <v>39</v>
      </c>
      <c r="B30" s="2" t="s">
        <v>15</v>
      </c>
      <c r="C30" s="2" t="s">
        <v>15</v>
      </c>
      <c r="D30" s="2" t="s">
        <v>15</v>
      </c>
      <c r="E30" s="2" t="s">
        <v>15</v>
      </c>
      <c r="F30" s="2" t="s">
        <v>15</v>
      </c>
      <c r="G30" s="2" t="s">
        <v>15</v>
      </c>
      <c r="H30" s="2" t="s">
        <v>15</v>
      </c>
      <c r="I30" s="2" t="s">
        <v>15</v>
      </c>
      <c r="J30" s="2" t="s">
        <v>77</v>
      </c>
    </row>
    <row r="31" spans="1:10" x14ac:dyDescent="0.15">
      <c r="A31" s="6" t="s">
        <v>40</v>
      </c>
      <c r="B31" s="2">
        <v>233385</v>
      </c>
      <c r="C31" s="2" t="s">
        <v>15</v>
      </c>
      <c r="D31" s="2" t="s">
        <v>15</v>
      </c>
      <c r="E31" s="2" t="s">
        <v>15</v>
      </c>
      <c r="F31" s="2" t="s">
        <v>15</v>
      </c>
      <c r="G31" s="2" t="s">
        <v>15</v>
      </c>
      <c r="H31" s="2" t="s">
        <v>15</v>
      </c>
      <c r="I31" s="2" t="s">
        <v>15</v>
      </c>
      <c r="J31" s="2">
        <f t="shared" si="0"/>
        <v>233385</v>
      </c>
    </row>
    <row r="32" spans="1:10" x14ac:dyDescent="0.15">
      <c r="A32" s="6" t="s">
        <v>41</v>
      </c>
      <c r="B32" s="2" t="s">
        <v>15</v>
      </c>
      <c r="C32" s="2" t="s">
        <v>15</v>
      </c>
      <c r="D32" s="2" t="s">
        <v>15</v>
      </c>
      <c r="E32" s="2" t="s">
        <v>15</v>
      </c>
      <c r="F32" s="2" t="s">
        <v>15</v>
      </c>
      <c r="G32" s="2" t="s">
        <v>15</v>
      </c>
      <c r="H32" s="2" t="s">
        <v>15</v>
      </c>
      <c r="I32" s="2" t="s">
        <v>15</v>
      </c>
      <c r="J32" s="2" t="s">
        <v>83</v>
      </c>
    </row>
    <row r="33" spans="1:10" x14ac:dyDescent="0.15">
      <c r="A33" s="6" t="s">
        <v>42</v>
      </c>
      <c r="B33" s="2" t="s">
        <v>15</v>
      </c>
      <c r="C33" s="2" t="s">
        <v>15</v>
      </c>
      <c r="D33" s="2" t="s">
        <v>15</v>
      </c>
      <c r="E33" s="2" t="s">
        <v>15</v>
      </c>
      <c r="F33" s="2" t="s">
        <v>15</v>
      </c>
      <c r="G33" s="2" t="s">
        <v>15</v>
      </c>
      <c r="H33" s="2" t="s">
        <v>15</v>
      </c>
      <c r="I33" s="2" t="s">
        <v>15</v>
      </c>
      <c r="J33" s="2" t="s">
        <v>77</v>
      </c>
    </row>
    <row r="34" spans="1:10" x14ac:dyDescent="0.15">
      <c r="A34" s="6" t="s">
        <v>43</v>
      </c>
      <c r="B34" s="2" t="s">
        <v>15</v>
      </c>
      <c r="C34" s="2" t="s">
        <v>15</v>
      </c>
      <c r="D34" s="2" t="s">
        <v>15</v>
      </c>
      <c r="E34" s="2" t="s">
        <v>15</v>
      </c>
      <c r="F34" s="2" t="s">
        <v>15</v>
      </c>
      <c r="G34" s="2" t="s">
        <v>15</v>
      </c>
      <c r="H34" s="2" t="s">
        <v>15</v>
      </c>
      <c r="I34" s="2" t="s">
        <v>15</v>
      </c>
      <c r="J34" s="2" t="s">
        <v>84</v>
      </c>
    </row>
    <row r="35" spans="1:10" x14ac:dyDescent="0.15">
      <c r="A35" s="6" t="s">
        <v>44</v>
      </c>
      <c r="B35" s="2" t="s">
        <v>15</v>
      </c>
      <c r="C35" s="2" t="s">
        <v>15</v>
      </c>
      <c r="D35" s="2" t="s">
        <v>15</v>
      </c>
      <c r="E35" s="2" t="s">
        <v>15</v>
      </c>
      <c r="F35" s="2" t="s">
        <v>15</v>
      </c>
      <c r="G35" s="2" t="s">
        <v>15</v>
      </c>
      <c r="H35" s="2" t="s">
        <v>15</v>
      </c>
      <c r="I35" s="2" t="s">
        <v>15</v>
      </c>
      <c r="J35" s="2" t="s">
        <v>85</v>
      </c>
    </row>
    <row r="36" spans="1:10" x14ac:dyDescent="0.15">
      <c r="A36" s="6" t="s">
        <v>45</v>
      </c>
      <c r="B36" s="2" t="s">
        <v>15</v>
      </c>
      <c r="C36" s="2" t="s">
        <v>15</v>
      </c>
      <c r="D36" s="2" t="s">
        <v>15</v>
      </c>
      <c r="E36" s="2" t="s">
        <v>15</v>
      </c>
      <c r="F36" s="2" t="s">
        <v>15</v>
      </c>
      <c r="G36" s="2" t="s">
        <v>15</v>
      </c>
      <c r="H36" s="2" t="s">
        <v>15</v>
      </c>
      <c r="I36" s="2" t="s">
        <v>15</v>
      </c>
      <c r="J36" s="2" t="s">
        <v>85</v>
      </c>
    </row>
    <row r="37" spans="1:10" x14ac:dyDescent="0.15">
      <c r="A37" s="6" t="s">
        <v>46</v>
      </c>
      <c r="B37" s="2" t="s">
        <v>15</v>
      </c>
      <c r="C37" s="2" t="s">
        <v>15</v>
      </c>
      <c r="D37" s="2" t="s">
        <v>15</v>
      </c>
      <c r="E37" s="2" t="s">
        <v>15</v>
      </c>
      <c r="F37" s="2" t="s">
        <v>15</v>
      </c>
      <c r="G37" s="2" t="s">
        <v>15</v>
      </c>
      <c r="H37" s="2" t="s">
        <v>15</v>
      </c>
      <c r="I37" s="2" t="s">
        <v>15</v>
      </c>
      <c r="J37" s="2" t="s">
        <v>83</v>
      </c>
    </row>
    <row r="38" spans="1:10" x14ac:dyDescent="0.15">
      <c r="A38" s="6" t="s">
        <v>47</v>
      </c>
      <c r="B38" s="2" t="s">
        <v>15</v>
      </c>
      <c r="C38" s="2" t="s">
        <v>15</v>
      </c>
      <c r="D38" s="2" t="s">
        <v>15</v>
      </c>
      <c r="E38" s="2" t="s">
        <v>15</v>
      </c>
      <c r="F38" s="2" t="s">
        <v>15</v>
      </c>
      <c r="G38" s="2" t="s">
        <v>15</v>
      </c>
      <c r="H38" s="2" t="s">
        <v>15</v>
      </c>
      <c r="I38" s="2" t="s">
        <v>15</v>
      </c>
      <c r="J38" s="2" t="s">
        <v>77</v>
      </c>
    </row>
    <row r="39" spans="1:10" x14ac:dyDescent="0.15">
      <c r="A39" s="6" t="s">
        <v>48</v>
      </c>
      <c r="B39" s="2" t="s">
        <v>15</v>
      </c>
      <c r="C39" s="2" t="s">
        <v>15</v>
      </c>
      <c r="D39" s="2" t="s">
        <v>15</v>
      </c>
      <c r="E39" s="2">
        <f>3404+3218</f>
        <v>6622</v>
      </c>
      <c r="F39" s="2" t="s">
        <v>15</v>
      </c>
      <c r="G39" s="2" t="s">
        <v>15</v>
      </c>
      <c r="H39" s="2" t="s">
        <v>15</v>
      </c>
      <c r="I39" s="2" t="s">
        <v>15</v>
      </c>
      <c r="J39" s="2">
        <f t="shared" si="0"/>
        <v>6622</v>
      </c>
    </row>
    <row r="40" spans="1:10" x14ac:dyDescent="0.15">
      <c r="A40" s="6" t="s">
        <v>49</v>
      </c>
      <c r="B40" s="2" t="s">
        <v>15</v>
      </c>
      <c r="C40" s="2" t="s">
        <v>15</v>
      </c>
      <c r="D40" s="2" t="s">
        <v>15</v>
      </c>
      <c r="E40" s="2" t="s">
        <v>15</v>
      </c>
      <c r="F40" s="2" t="s">
        <v>15</v>
      </c>
      <c r="G40" s="2">
        <v>10980</v>
      </c>
      <c r="H40" s="2" t="s">
        <v>15</v>
      </c>
      <c r="I40" s="2" t="s">
        <v>15</v>
      </c>
      <c r="J40" s="2">
        <f t="shared" si="0"/>
        <v>10980</v>
      </c>
    </row>
    <row r="41" spans="1:10" x14ac:dyDescent="0.15">
      <c r="A41" s="6" t="s">
        <v>50</v>
      </c>
      <c r="B41" s="2" t="s">
        <v>15</v>
      </c>
      <c r="C41" s="2" t="s">
        <v>15</v>
      </c>
      <c r="D41" s="2" t="s">
        <v>15</v>
      </c>
      <c r="E41" s="2" t="s">
        <v>15</v>
      </c>
      <c r="F41" s="2" t="s">
        <v>15</v>
      </c>
      <c r="G41" s="2" t="s">
        <v>15</v>
      </c>
      <c r="H41" s="2" t="s">
        <v>15</v>
      </c>
      <c r="I41" s="2" t="s">
        <v>15</v>
      </c>
      <c r="J41" s="2" t="s">
        <v>82</v>
      </c>
    </row>
    <row r="42" spans="1:10" x14ac:dyDescent="0.15">
      <c r="A42" s="6" t="s">
        <v>51</v>
      </c>
      <c r="B42" s="2" t="s">
        <v>15</v>
      </c>
      <c r="C42" s="2" t="s">
        <v>15</v>
      </c>
      <c r="D42" s="2" t="s">
        <v>15</v>
      </c>
      <c r="E42" s="2" t="s">
        <v>15</v>
      </c>
      <c r="F42" s="2" t="s">
        <v>15</v>
      </c>
      <c r="G42" s="2" t="s">
        <v>15</v>
      </c>
      <c r="H42" s="2" t="s">
        <v>15</v>
      </c>
      <c r="I42" s="2" t="s">
        <v>15</v>
      </c>
      <c r="J42" s="2" t="s">
        <v>77</v>
      </c>
    </row>
    <row r="43" spans="1:10" x14ac:dyDescent="0.15">
      <c r="A43" s="6" t="s">
        <v>52</v>
      </c>
      <c r="B43" s="2" t="s">
        <v>15</v>
      </c>
      <c r="C43" s="2" t="s">
        <v>15</v>
      </c>
      <c r="D43" s="2" t="s">
        <v>15</v>
      </c>
      <c r="E43" s="2" t="s">
        <v>15</v>
      </c>
      <c r="F43" s="2" t="s">
        <v>15</v>
      </c>
      <c r="G43" s="2" t="s">
        <v>15</v>
      </c>
      <c r="H43" s="2" t="s">
        <v>15</v>
      </c>
      <c r="I43" s="2" t="s">
        <v>15</v>
      </c>
      <c r="J43" s="2" t="s">
        <v>86</v>
      </c>
    </row>
    <row r="44" spans="1:10" x14ac:dyDescent="0.15">
      <c r="A44" s="6" t="s">
        <v>53</v>
      </c>
      <c r="B44" s="2" t="s">
        <v>15</v>
      </c>
      <c r="C44" s="2" t="s">
        <v>15</v>
      </c>
      <c r="D44" s="2" t="s">
        <v>15</v>
      </c>
      <c r="E44" s="2" t="s">
        <v>15</v>
      </c>
      <c r="F44" s="2" t="s">
        <v>15</v>
      </c>
      <c r="G44" s="2" t="s">
        <v>15</v>
      </c>
      <c r="H44" s="2" t="s">
        <v>15</v>
      </c>
      <c r="I44" s="2" t="s">
        <v>15</v>
      </c>
      <c r="J44" s="2" t="s">
        <v>77</v>
      </c>
    </row>
    <row r="45" spans="1:10" x14ac:dyDescent="0.15">
      <c r="A45" s="6" t="s">
        <v>54</v>
      </c>
      <c r="B45" s="2" t="s">
        <v>15</v>
      </c>
      <c r="C45" s="2" t="s">
        <v>15</v>
      </c>
      <c r="D45" s="2" t="s">
        <v>15</v>
      </c>
      <c r="E45" s="2" t="s">
        <v>76</v>
      </c>
      <c r="F45" s="2">
        <v>90151</v>
      </c>
      <c r="G45" s="2" t="s">
        <v>15</v>
      </c>
      <c r="H45" s="2" t="s">
        <v>15</v>
      </c>
      <c r="I45" s="2" t="s">
        <v>15</v>
      </c>
      <c r="J45" s="2">
        <f t="shared" si="0"/>
        <v>90151</v>
      </c>
    </row>
    <row r="46" spans="1:10" x14ac:dyDescent="0.15">
      <c r="A46" s="6" t="s">
        <v>55</v>
      </c>
      <c r="B46" s="2">
        <v>1310475</v>
      </c>
      <c r="C46" s="2" t="s">
        <v>15</v>
      </c>
      <c r="D46" s="2" t="s">
        <v>15</v>
      </c>
      <c r="E46" s="2" t="s">
        <v>15</v>
      </c>
      <c r="F46" s="2" t="s">
        <v>15</v>
      </c>
      <c r="G46" s="2" t="s">
        <v>15</v>
      </c>
      <c r="H46" s="2" t="s">
        <v>15</v>
      </c>
      <c r="I46" s="2" t="s">
        <v>15</v>
      </c>
      <c r="J46" s="2">
        <f t="shared" si="0"/>
        <v>1310475</v>
      </c>
    </row>
    <row r="47" spans="1:10" x14ac:dyDescent="0.15">
      <c r="A47" s="6" t="s">
        <v>56</v>
      </c>
      <c r="B47" s="2">
        <v>3098784</v>
      </c>
      <c r="C47" s="2" t="s">
        <v>15</v>
      </c>
      <c r="D47" s="2" t="s">
        <v>15</v>
      </c>
      <c r="E47" s="2" t="s">
        <v>15</v>
      </c>
      <c r="F47" s="2" t="s">
        <v>15</v>
      </c>
      <c r="G47" s="2" t="s">
        <v>15</v>
      </c>
      <c r="H47" s="2" t="s">
        <v>15</v>
      </c>
      <c r="I47" s="2" t="s">
        <v>15</v>
      </c>
      <c r="J47" s="2">
        <f t="shared" si="0"/>
        <v>3098784</v>
      </c>
    </row>
    <row r="48" spans="1:10" x14ac:dyDescent="0.15">
      <c r="A48" s="6" t="s">
        <v>57</v>
      </c>
      <c r="B48" s="2">
        <v>35029</v>
      </c>
      <c r="C48" s="2" t="s">
        <v>15</v>
      </c>
      <c r="D48" s="2" t="s">
        <v>15</v>
      </c>
      <c r="E48" s="2" t="s">
        <v>15</v>
      </c>
      <c r="F48" s="2" t="s">
        <v>15</v>
      </c>
      <c r="G48" s="2" t="s">
        <v>15</v>
      </c>
      <c r="H48" s="2" t="s">
        <v>15</v>
      </c>
      <c r="I48" s="2" t="s">
        <v>15</v>
      </c>
      <c r="J48" s="2">
        <f t="shared" si="0"/>
        <v>35029</v>
      </c>
    </row>
    <row r="49" spans="1:10" x14ac:dyDescent="0.15">
      <c r="A49" s="6" t="s">
        <v>58</v>
      </c>
      <c r="B49" s="2" t="s">
        <v>15</v>
      </c>
      <c r="C49" s="2" t="s">
        <v>15</v>
      </c>
      <c r="D49" s="2" t="s">
        <v>15</v>
      </c>
      <c r="E49" s="2" t="s">
        <v>15</v>
      </c>
      <c r="F49" s="2" t="s">
        <v>15</v>
      </c>
      <c r="G49" s="2" t="s">
        <v>15</v>
      </c>
      <c r="H49" s="2" t="s">
        <v>15</v>
      </c>
      <c r="I49" s="2" t="s">
        <v>15</v>
      </c>
      <c r="J49" s="2" t="s">
        <v>77</v>
      </c>
    </row>
    <row r="50" spans="1:10" x14ac:dyDescent="0.15">
      <c r="A50" s="6" t="s">
        <v>59</v>
      </c>
      <c r="B50" s="2" t="s">
        <v>15</v>
      </c>
      <c r="C50" s="2" t="s">
        <v>15</v>
      </c>
      <c r="D50" s="2" t="s">
        <v>15</v>
      </c>
      <c r="E50" s="2" t="s">
        <v>15</v>
      </c>
      <c r="F50" s="2" t="s">
        <v>15</v>
      </c>
      <c r="G50" s="2" t="s">
        <v>15</v>
      </c>
      <c r="H50" s="2" t="s">
        <v>15</v>
      </c>
      <c r="I50" s="2" t="s">
        <v>15</v>
      </c>
      <c r="J50" s="2" t="s">
        <v>77</v>
      </c>
    </row>
    <row r="51" spans="1:10" x14ac:dyDescent="0.15">
      <c r="A51" s="6" t="s">
        <v>60</v>
      </c>
      <c r="B51" s="2" t="s">
        <v>15</v>
      </c>
      <c r="C51" s="2" t="s">
        <v>15</v>
      </c>
      <c r="D51" s="2" t="s">
        <v>15</v>
      </c>
      <c r="E51" s="2" t="s">
        <v>15</v>
      </c>
      <c r="F51" s="2" t="s">
        <v>15</v>
      </c>
      <c r="G51" s="2" t="s">
        <v>15</v>
      </c>
      <c r="H51" s="2" t="s">
        <v>15</v>
      </c>
      <c r="I51" s="2" t="s">
        <v>15</v>
      </c>
      <c r="J51" s="2" t="s">
        <v>83</v>
      </c>
    </row>
    <row r="52" spans="1:10" x14ac:dyDescent="0.15">
      <c r="A52" s="6" t="s">
        <v>61</v>
      </c>
      <c r="B52" s="2" t="s">
        <v>15</v>
      </c>
      <c r="C52" s="2">
        <v>1105</v>
      </c>
      <c r="D52" s="2" t="s">
        <v>15</v>
      </c>
      <c r="E52" s="2" t="s">
        <v>15</v>
      </c>
      <c r="F52" s="2">
        <v>154406</v>
      </c>
      <c r="G52" s="2" t="s">
        <v>15</v>
      </c>
      <c r="H52" s="2">
        <v>421</v>
      </c>
      <c r="I52" s="2" t="s">
        <v>15</v>
      </c>
      <c r="J52" s="2">
        <f t="shared" si="0"/>
        <v>155932</v>
      </c>
    </row>
    <row r="53" spans="1:10" x14ac:dyDescent="0.15">
      <c r="A53" s="6" t="s">
        <v>62</v>
      </c>
      <c r="B53" s="2" t="s">
        <v>15</v>
      </c>
      <c r="C53" s="2" t="s">
        <v>15</v>
      </c>
      <c r="D53" s="2" t="s">
        <v>15</v>
      </c>
      <c r="E53" s="2">
        <v>1668468</v>
      </c>
      <c r="F53" s="2" t="s">
        <v>15</v>
      </c>
      <c r="G53" s="2" t="s">
        <v>15</v>
      </c>
      <c r="H53" s="2" t="s">
        <v>15</v>
      </c>
      <c r="I53" s="2" t="s">
        <v>15</v>
      </c>
      <c r="J53" s="2">
        <f t="shared" si="0"/>
        <v>1668468</v>
      </c>
    </row>
    <row r="54" spans="1:10" x14ac:dyDescent="0.15">
      <c r="A54" s="6" t="s">
        <v>63</v>
      </c>
      <c r="B54" s="2" t="s">
        <v>15</v>
      </c>
      <c r="C54" s="2" t="s">
        <v>15</v>
      </c>
      <c r="D54" s="2" t="s">
        <v>15</v>
      </c>
      <c r="E54" s="2" t="s">
        <v>15</v>
      </c>
      <c r="F54" s="2" t="s">
        <v>15</v>
      </c>
      <c r="G54" s="2" t="s">
        <v>15</v>
      </c>
      <c r="H54" s="2" t="s">
        <v>15</v>
      </c>
      <c r="I54" s="2" t="s">
        <v>15</v>
      </c>
      <c r="J54" s="2" t="s">
        <v>77</v>
      </c>
    </row>
    <row r="55" spans="1:10" x14ac:dyDescent="0.15">
      <c r="A55" s="6" t="s">
        <v>64</v>
      </c>
      <c r="B55" s="2" t="s">
        <v>15</v>
      </c>
      <c r="C55" s="2" t="s">
        <v>15</v>
      </c>
      <c r="D55" s="2" t="s">
        <v>15</v>
      </c>
      <c r="E55" s="2" t="s">
        <v>15</v>
      </c>
      <c r="F55" s="2" t="s">
        <v>15</v>
      </c>
      <c r="G55" s="2" t="s">
        <v>15</v>
      </c>
      <c r="H55" s="2" t="s">
        <v>15</v>
      </c>
      <c r="I55" s="2" t="s">
        <v>15</v>
      </c>
      <c r="J55" s="2" t="s">
        <v>77</v>
      </c>
    </row>
    <row r="56" spans="1:10" x14ac:dyDescent="0.15">
      <c r="A56" s="6" t="s">
        <v>65</v>
      </c>
      <c r="B56" s="2" t="s">
        <v>15</v>
      </c>
      <c r="C56" s="2" t="s">
        <v>15</v>
      </c>
      <c r="D56" s="2" t="s">
        <v>15</v>
      </c>
      <c r="E56" s="2" t="s">
        <v>15</v>
      </c>
      <c r="F56" s="2" t="s">
        <v>15</v>
      </c>
      <c r="G56" s="2" t="s">
        <v>15</v>
      </c>
      <c r="H56" s="2" t="s">
        <v>15</v>
      </c>
      <c r="I56" s="2" t="s">
        <v>15</v>
      </c>
      <c r="J56" s="2" t="s">
        <v>87</v>
      </c>
    </row>
    <row r="57" spans="1:10" x14ac:dyDescent="0.15">
      <c r="A57" s="6" t="s">
        <v>66</v>
      </c>
      <c r="B57" s="2">
        <v>395952</v>
      </c>
      <c r="C57" s="2" t="s">
        <v>15</v>
      </c>
      <c r="D57" s="2" t="s">
        <v>15</v>
      </c>
      <c r="E57" s="2" t="s">
        <v>15</v>
      </c>
      <c r="F57" s="2" t="s">
        <v>15</v>
      </c>
      <c r="G57" s="2" t="s">
        <v>15</v>
      </c>
      <c r="H57" s="2" t="s">
        <v>15</v>
      </c>
      <c r="I57" s="2" t="s">
        <v>15</v>
      </c>
      <c r="J57" s="2">
        <f t="shared" si="0"/>
        <v>395952</v>
      </c>
    </row>
    <row r="58" spans="1:10" x14ac:dyDescent="0.15">
      <c r="A58" s="6" t="s">
        <v>67</v>
      </c>
      <c r="B58" s="2">
        <v>1672975</v>
      </c>
      <c r="C58" s="2" t="s">
        <v>15</v>
      </c>
      <c r="D58" s="2" t="s">
        <v>15</v>
      </c>
      <c r="E58" s="2" t="s">
        <v>15</v>
      </c>
      <c r="F58" s="2" t="s">
        <v>15</v>
      </c>
      <c r="G58" s="2" t="s">
        <v>15</v>
      </c>
      <c r="H58" s="2" t="s">
        <v>15</v>
      </c>
      <c r="I58" s="2" t="s">
        <v>15</v>
      </c>
      <c r="J58" s="2">
        <f t="shared" si="0"/>
        <v>1672975</v>
      </c>
    </row>
    <row r="59" spans="1:10" x14ac:dyDescent="0.15">
      <c r="A59" s="6" t="s">
        <v>68</v>
      </c>
      <c r="B59" s="2">
        <v>65464</v>
      </c>
      <c r="C59" s="2" t="s">
        <v>15</v>
      </c>
      <c r="D59" s="2" t="s">
        <v>15</v>
      </c>
      <c r="E59" s="2" t="s">
        <v>15</v>
      </c>
      <c r="F59" s="2">
        <v>0</v>
      </c>
      <c r="G59" s="2" t="s">
        <v>15</v>
      </c>
      <c r="H59" s="2">
        <v>4860</v>
      </c>
      <c r="I59" s="2" t="s">
        <v>15</v>
      </c>
      <c r="J59" s="2">
        <f t="shared" si="0"/>
        <v>70324</v>
      </c>
    </row>
    <row r="60" spans="1:10" x14ac:dyDescent="0.15">
      <c r="A60" s="6" t="s">
        <v>69</v>
      </c>
      <c r="B60" s="2" t="s">
        <v>15</v>
      </c>
      <c r="C60" s="2" t="s">
        <v>15</v>
      </c>
      <c r="D60" s="2" t="s">
        <v>15</v>
      </c>
      <c r="E60" s="2">
        <v>64422</v>
      </c>
      <c r="F60" s="2" t="s">
        <v>15</v>
      </c>
      <c r="G60" s="2" t="s">
        <v>15</v>
      </c>
      <c r="H60" s="2" t="s">
        <v>15</v>
      </c>
      <c r="I60" s="2" t="s">
        <v>15</v>
      </c>
      <c r="J60" s="2">
        <f t="shared" si="0"/>
        <v>64422</v>
      </c>
    </row>
    <row r="61" spans="1:10" x14ac:dyDescent="0.15">
      <c r="A61" s="6" t="s">
        <v>70</v>
      </c>
      <c r="B61" s="2">
        <v>7830</v>
      </c>
      <c r="C61" s="2" t="s">
        <v>15</v>
      </c>
      <c r="D61" s="2" t="s">
        <v>15</v>
      </c>
      <c r="E61" s="2">
        <v>693</v>
      </c>
      <c r="F61" s="2" t="s">
        <v>15</v>
      </c>
      <c r="G61" s="2" t="s">
        <v>15</v>
      </c>
      <c r="H61" s="2" t="s">
        <v>15</v>
      </c>
      <c r="I61" s="2" t="s">
        <v>15</v>
      </c>
      <c r="J61" s="2">
        <f t="shared" si="0"/>
        <v>8523</v>
      </c>
    </row>
    <row r="62" spans="1:10" x14ac:dyDescent="0.15">
      <c r="A62" s="6" t="s">
        <v>71</v>
      </c>
      <c r="B62" s="2">
        <v>57820</v>
      </c>
      <c r="C62" s="2">
        <v>42188</v>
      </c>
      <c r="D62" s="2">
        <v>2602</v>
      </c>
      <c r="E62" s="2">
        <v>416</v>
      </c>
      <c r="F62" s="2">
        <v>1296</v>
      </c>
      <c r="G62" s="2">
        <v>88105</v>
      </c>
      <c r="H62" s="2">
        <v>52566</v>
      </c>
      <c r="I62" s="2" t="s">
        <v>15</v>
      </c>
      <c r="J62" s="2">
        <f t="shared" si="0"/>
        <v>244993</v>
      </c>
    </row>
    <row r="63" spans="1:10" x14ac:dyDescent="0.15">
      <c r="A63" s="6" t="s">
        <v>72</v>
      </c>
      <c r="B63" s="2">
        <v>56505</v>
      </c>
      <c r="C63" s="2">
        <v>42188</v>
      </c>
      <c r="D63" s="2">
        <v>2400</v>
      </c>
      <c r="E63" s="2" t="s">
        <v>15</v>
      </c>
      <c r="F63" s="2">
        <v>1296</v>
      </c>
      <c r="G63" s="2">
        <v>79999</v>
      </c>
      <c r="H63" s="2">
        <v>49901</v>
      </c>
      <c r="I63" s="2" t="s">
        <v>15</v>
      </c>
      <c r="J63" s="2">
        <f t="shared" si="0"/>
        <v>232289</v>
      </c>
    </row>
    <row r="64" spans="1:10" x14ac:dyDescent="0.15">
      <c r="A64" s="6" t="s">
        <v>73</v>
      </c>
      <c r="B64" s="2">
        <v>1315</v>
      </c>
      <c r="C64" s="2" t="s">
        <v>15</v>
      </c>
      <c r="D64" s="2">
        <v>201</v>
      </c>
      <c r="E64" s="2">
        <v>416</v>
      </c>
      <c r="F64" s="2" t="s">
        <v>15</v>
      </c>
      <c r="G64" s="2">
        <v>8106</v>
      </c>
      <c r="H64" s="2">
        <v>2666</v>
      </c>
      <c r="I64" s="2" t="s">
        <v>15</v>
      </c>
      <c r="J64" s="2">
        <f t="shared" si="0"/>
        <v>12704</v>
      </c>
    </row>
    <row r="65" spans="1:10" x14ac:dyDescent="0.15">
      <c r="A65" s="6" t="s">
        <v>74</v>
      </c>
      <c r="B65" s="2" t="s">
        <v>15</v>
      </c>
      <c r="C65" s="2" t="s">
        <v>15</v>
      </c>
      <c r="D65" s="2" t="s">
        <v>15</v>
      </c>
      <c r="E65" s="2" t="s">
        <v>15</v>
      </c>
      <c r="F65" s="2" t="s">
        <v>15</v>
      </c>
      <c r="G65" s="2" t="s">
        <v>15</v>
      </c>
      <c r="H65" s="2" t="s">
        <v>15</v>
      </c>
      <c r="I65" s="2" t="s">
        <v>15</v>
      </c>
      <c r="J65" s="2" t="s">
        <v>88</v>
      </c>
    </row>
    <row r="66" spans="1:10" x14ac:dyDescent="0.15">
      <c r="A66" s="6" t="s">
        <v>13</v>
      </c>
      <c r="B66" s="2">
        <v>10341290</v>
      </c>
      <c r="C66" s="2">
        <v>3918936</v>
      </c>
      <c r="D66" s="2">
        <v>359455</v>
      </c>
      <c r="E66" s="2">
        <f>E17+E62</f>
        <v>1770276</v>
      </c>
      <c r="F66" s="2">
        <v>1468738</v>
      </c>
      <c r="G66" s="2">
        <v>429934</v>
      </c>
      <c r="H66" s="2">
        <v>327382</v>
      </c>
      <c r="I66" s="2" t="s">
        <v>15</v>
      </c>
      <c r="J66" s="2">
        <f>SUM(B66:I66)</f>
        <v>18616011</v>
      </c>
    </row>
  </sheetData>
  <mergeCells count="1">
    <mergeCell ref="A1:J1"/>
  </mergeCells>
  <phoneticPr fontId="4"/>
  <pageMargins left="0.39370078740157483" right="0.39370078740157483" top="0.39370078740157483" bottom="0.39370078740157483" header="0.19685039370078741" footer="0.19685039370078741"/>
  <pageSetup paperSize="9" scale="81" fitToHeight="0" orientation="landscape" r:id="rId1"/>
  <headerFoot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有形固定資産に係る行政目的別の明細</vt:lpstr>
      <vt:lpstr>有形固定資産に係る行政目的別の明細!Print_Titles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Y_Sano</cp:lastModifiedBy>
  <dcterms:modified xsi:type="dcterms:W3CDTF">2018-03-26T11:09:01Z</dcterms:modified>
</cp:coreProperties>
</file>