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CF5F2F73-5BA7-4A41-A002-B433060B30E4}" xr6:coauthVersionLast="43" xr6:coauthVersionMax="47" xr10:uidLastSave="{00000000-0000-0000-0000-000000000000}"/>
  <bookViews>
    <workbookView xWindow="-120" yWindow="-120" windowWidth="20730" windowHeight="11160" xr2:uid="{00000000-000D-0000-FFFF-FFFF00000000}"/>
  </bookViews>
  <sheets>
    <sheet name="寄付申込書 " sheetId="1" r:id="rId1"/>
  </sheets>
  <definedNames>
    <definedName name="_xlnm.Print_Area" localSheetId="0">'寄付申込書 '!$A$1:$AE$123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6" i="1" l="1"/>
  <c r="V6" i="1"/>
  <c r="U6" i="1"/>
  <c r="S6" i="1"/>
  <c r="R6" i="1"/>
  <c r="Q6" i="1"/>
  <c r="O6" i="1"/>
  <c r="A60" i="1" l="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l="1"/>
  <c r="A92" i="1" s="1"/>
  <c r="A93" i="1" s="1"/>
  <c r="A94" i="1" s="1"/>
  <c r="A95" i="1" s="1"/>
  <c r="Q59" i="1" s="1"/>
  <c r="Q61" i="1" s="1"/>
  <c r="Q63" i="1" s="1"/>
  <c r="Q64" i="1" s="1"/>
  <c r="Q65" i="1" s="1"/>
  <c r="Q67" i="1" s="1"/>
  <c r="Q68" i="1" s="1"/>
  <c r="Q69" i="1" s="1"/>
  <c r="Q70" i="1" s="1"/>
  <c r="Q71" i="1" s="1"/>
  <c r="Q72" i="1" s="1"/>
  <c r="Q74" i="1" s="1"/>
  <c r="Y53" i="1"/>
  <c r="Q75" i="1" l="1"/>
  <c r="Q76" i="1" s="1"/>
  <c r="Q77" i="1" l="1"/>
  <c r="Q78" i="1" s="1"/>
  <c r="Q79" i="1" s="1"/>
  <c r="Q80" i="1" s="1"/>
  <c r="Q81" i="1" s="1"/>
  <c r="Q82" i="1" s="1"/>
  <c r="Q83" i="1" s="1"/>
  <c r="Q84" i="1" s="1"/>
  <c r="Q85" i="1" s="1"/>
  <c r="Q86" i="1" s="1"/>
  <c r="Q88" i="1" s="1"/>
  <c r="Q89" i="1" s="1"/>
  <c r="Q90" i="1" s="1"/>
  <c r="Q91" i="1" s="1"/>
  <c r="Q92" i="1" s="1"/>
  <c r="Q93" i="1" s="1"/>
  <c r="Q94" i="1" s="1"/>
  <c r="Q95" i="1" s="1"/>
  <c r="Q96" i="1" s="1"/>
  <c r="A100" i="1" s="1"/>
  <c r="A101" i="1" l="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Q100" i="1" l="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alcChain>
</file>

<file path=xl/sharedStrings.xml><?xml version="1.0" encoding="utf-8"?>
<sst xmlns="http://schemas.openxmlformats.org/spreadsheetml/2006/main" count="301" uniqueCount="216">
  <si>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</si>
  <si>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</si>
  <si>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</si>
  <si>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</si>
  <si>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</si>
  <si>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</si>
  <si>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</si>
  <si>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</si>
  <si>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</si>
  <si>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</si>
  <si>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</si>
  <si>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</si>
  <si>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</si>
  <si>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</si>
  <si>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</si>
  <si>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</si>
  <si>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</si>
  <si>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</si>
  <si>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</si>
  <si>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(1)人口減少抑制政策に関する事業</t>
    <rPh sb="3" eb="5">
      <t>ジンコウ</t>
    </rPh>
    <rPh sb="5" eb="7">
      <t>ゲンショウ</t>
    </rPh>
    <rPh sb="7" eb="9">
      <t>ヨクセイ</t>
    </rPh>
    <rPh sb="9" eb="11">
      <t>セイサク</t>
    </rPh>
    <rPh sb="12" eb="13">
      <t>カン</t>
    </rPh>
    <rPh sb="15" eb="17">
      <t>ジギョウ</t>
    </rPh>
    <phoneticPr fontId="3"/>
  </si>
  <si>
    <t>(2)環境保全に関する事業</t>
    <rPh sb="3" eb="5">
      <t>カンキョウ</t>
    </rPh>
    <rPh sb="5" eb="7">
      <t>ホゼン</t>
    </rPh>
    <rPh sb="8" eb="9">
      <t>カン</t>
    </rPh>
    <rPh sb="11" eb="13">
      <t>ジギョウ</t>
    </rPh>
    <phoneticPr fontId="3"/>
  </si>
  <si>
    <t>(3)教育振興に関する事業</t>
    <rPh sb="3" eb="5">
      <t>キョウイク</t>
    </rPh>
    <rPh sb="5" eb="7">
      <t>シンコウ</t>
    </rPh>
    <rPh sb="8" eb="9">
      <t>カン</t>
    </rPh>
    <rPh sb="11" eb="13">
      <t>ジギョウ</t>
    </rPh>
    <phoneticPr fontId="3"/>
  </si>
  <si>
    <t>(4)文化･スポーツ振興に関する事業</t>
    <rPh sb="3" eb="5">
      <t>ブンカ</t>
    </rPh>
    <rPh sb="10" eb="12">
      <t>シンコウ</t>
    </rPh>
    <rPh sb="13" eb="14">
      <t>カン</t>
    </rPh>
    <rPh sb="16" eb="18">
      <t>ジギョウ</t>
    </rPh>
    <phoneticPr fontId="3"/>
  </si>
  <si>
    <t>(5)都市との交流促進に関する事業</t>
    <rPh sb="3" eb="5">
      <t>トシ</t>
    </rPh>
    <rPh sb="7" eb="9">
      <t>コウリュウ</t>
    </rPh>
    <rPh sb="9" eb="11">
      <t>ソクシン</t>
    </rPh>
    <rPh sb="12" eb="13">
      <t>カン</t>
    </rPh>
    <rPh sb="15" eb="17">
      <t>ジギョウ</t>
    </rPh>
    <phoneticPr fontId="3"/>
  </si>
  <si>
    <t>(6)福祉･医療に関する事業</t>
    <rPh sb="3" eb="5">
      <t>フクシ</t>
    </rPh>
    <rPh sb="6" eb="8">
      <t>イリョウ</t>
    </rPh>
    <rPh sb="9" eb="10">
      <t>カン</t>
    </rPh>
    <rPh sb="12" eb="14">
      <t>ジギョウ</t>
    </rPh>
    <phoneticPr fontId="3"/>
  </si>
  <si>
    <t>(7)使途の指定なし</t>
    <rPh sb="3" eb="5">
      <t>シト</t>
    </rPh>
    <rPh sb="6" eb="8">
      <t>シテイ</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</si>
  <si>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</si>
  <si>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</si>
  <si>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</si>
  <si>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</si>
  <si>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</si>
  <si>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</si>
  <si>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</si>
  <si>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</si>
  <si>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</si>
  <si>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</si>
  <si>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</si>
  <si>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</si>
  <si>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</si>
  <si>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</si>
  <si>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</si>
  <si>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</si>
  <si>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</si>
  <si>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</si>
  <si>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</si>
  <si>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</si>
  <si>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</si>
  <si>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</si>
  <si>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</si>
  <si>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</si>
  <si>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</si>
  <si>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</si>
  <si>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</si>
  <si>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淡水パールと金線イヤリング×1点</t>
    <phoneticPr fontId="2"/>
  </si>
  <si>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</si>
  <si>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</si>
  <si>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</si>
  <si>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</si>
  <si>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あらかわ生しいたけ菌床ホダ木セット2セット</t>
    <phoneticPr fontId="2"/>
  </si>
  <si>
    <t>あらかわ生しいたけ菌床ホダ木セット3セット</t>
    <phoneticPr fontId="2"/>
  </si>
  <si>
    <t>朝日豚肩ロース肉(しゃぶしゃぶ用)1.1kg</t>
  </si>
  <si>
    <t>朝日豚肩ロース肉(しゃぶしゃぶ用)2.2kg</t>
  </si>
  <si>
    <t>朝日豚バラ肉(しゃぶしゃぶ用)1.2kg</t>
  </si>
  <si>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</si>
  <si>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</si>
  <si>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</si>
  <si>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</si>
  <si>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</si>
  <si>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</si>
  <si>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</si>
  <si>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</si>
  <si>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</si>
  <si>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</si>
  <si>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</si>
  <si>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</si>
  <si>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旬づくり味噌(１kg×３個)</t>
    <rPh sb="12" eb="13">
      <t>コ</t>
    </rPh>
    <phoneticPr fontId="2"/>
  </si>
  <si>
    <t>山口ファームのお米セット(300g×６個)</t>
    <rPh sb="19" eb="20">
      <t>コ</t>
    </rPh>
    <phoneticPr fontId="2"/>
  </si>
  <si>
    <t>雑穀セット(３種)</t>
    <rPh sb="0" eb="2">
      <t>ザッコク</t>
    </rPh>
    <rPh sb="7" eb="8">
      <t>シュ</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</si>
  <si>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</si>
  <si>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</si>
  <si>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</si>
  <si>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</si>
  <si>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</si>
  <si>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</si>
  <si>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</si>
  <si>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</si>
  <si>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</si>
  <si>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</si>
  <si>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</si>
  <si>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</si>
  <si>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</si>
  <si>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</si>
  <si>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</si>
  <si>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</si>
  <si>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</si>
  <si>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</si>
  <si>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</si>
  <si>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</si>
  <si>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</si>
  <si>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</si>
  <si>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</si>
  <si>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</si>
  <si>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</si>
  <si>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</si>
  <si>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</si>
  <si>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</si>
  <si>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</si>
  <si>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</si>
  <si>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</si>
  <si>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8,000円～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</si>
  <si>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</si>
  <si>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</si>
  <si>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</si>
  <si>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</si>
  <si>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</si>
  <si>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</si>
  <si>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</si>
  <si>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</si>
  <si>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</si>
  <si>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</si>
  <si>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</si>
  <si>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t>12,000円～</t>
    <phoneticPr fontId="2"/>
  </si>
  <si>
    <t>28,000円～</t>
    <phoneticPr fontId="2"/>
  </si>
  <si>
    <t>お花ブローチとイヤリング×各1点</t>
    <phoneticPr fontId="2"/>
  </si>
  <si>
    <t>お花ブローチとピアス×各1点</t>
    <phoneticPr fontId="2"/>
  </si>
  <si>
    <t>円</t>
    <phoneticPr fontId="3"/>
  </si>
  <si>
    <t>雑穀セット(５種)・米(２ｋg)</t>
    <rPh sb="0" eb="2">
      <t>ザッコク</t>
    </rPh>
    <rPh sb="7" eb="8">
      <t>シュ</t>
    </rPh>
    <rPh sb="10" eb="11">
      <t>コメ</t>
    </rPh>
    <phoneticPr fontId="2"/>
  </si>
  <si>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</si>
  <si>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</si>
  <si>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</si>
  <si>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</si>
  <si>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</si>
  <si>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</si>
  <si>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</si>
  <si>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</si>
  <si>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</si>
  <si>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</si>
  <si>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</si>
  <si>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</si>
  <si>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</si>
  <si>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</si>
  <si>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</si>
  <si>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</si>
  <si>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</si>
  <si>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</si>
  <si>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</si>
  <si>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</si>
  <si>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12,000円～</t>
    <rPh sb="6" eb="7">
      <t>エン</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</si>
  <si>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</si>
  <si>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</si>
  <si>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</si>
  <si>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</si>
  <si>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</si>
  <si>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</si>
  <si>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32,000円～</t>
    <phoneticPr fontId="2"/>
  </si>
  <si>
    <t>91,000円～</t>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</si>
  <si>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</si>
  <si>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</si>
  <si>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</si>
  <si>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</si>
  <si>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</si>
  <si>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</si>
  <si>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</si>
  <si>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</si>
  <si>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</si>
  <si>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</si>
  <si>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</si>
  <si>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</si>
  <si>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</si>
  <si>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</si>
  <si>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</si>
  <si>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</si>
  <si>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</si>
  <si>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</si>
  <si>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</si>
  <si>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</si>
  <si>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</si>
  <si>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</si>
  <si>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越後もち豚ロース肉900g(しゃぶしゃぶ用)</t>
    <rPh sb="0" eb="2">
      <t>エチゴ</t>
    </rPh>
    <rPh sb="4" eb="5">
      <t>ブタ</t>
    </rPh>
    <rPh sb="8" eb="9">
      <t>ニク</t>
    </rPh>
    <rPh sb="20" eb="21">
      <t>ヨウ</t>
    </rPh>
    <phoneticPr fontId="2"/>
  </si>
  <si>
    <t>越後もち豚ロース肉900g(とんかつ用)</t>
    <rPh sb="0" eb="2">
      <t>エチゴ</t>
    </rPh>
    <rPh sb="4" eb="5">
      <t>ブタ</t>
    </rPh>
    <rPh sb="8" eb="9">
      <t>ニク</t>
    </rPh>
    <rPh sb="18" eb="19">
      <t>ヨウ</t>
    </rPh>
    <phoneticPr fontId="2"/>
  </si>
  <si>
    <r>
      <t>越後もち豚ロース肉900g</t>
    </r>
    <r>
      <rPr>
        <sz val="11"/>
        <rFont val="BIZ UDゴシック"/>
        <family val="3"/>
        <charset val="128"/>
      </rPr>
      <t xml:space="preserve">
(しゃぶしゃぶ用500g＆とんかつ用400g)</t>
    </r>
    <rPh sb="0" eb="2">
      <t>エチゴ</t>
    </rPh>
    <rPh sb="4" eb="5">
      <t>ブタ</t>
    </rPh>
    <rPh sb="8" eb="9">
      <t>ニク</t>
    </rPh>
    <rPh sb="21" eb="22">
      <t>ヨウ</t>
    </rPh>
    <rPh sb="31" eb="32">
      <t>ヨウ</t>
    </rPh>
    <phoneticPr fontId="2"/>
  </si>
  <si>
    <t>じゃばみ豚ロース肉(しゃぶしゃぶ用)900g</t>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</si>
  <si>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</si>
  <si>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</si>
  <si>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</si>
  <si>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</si>
  <si>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</si>
  <si>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</si>
  <si>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</si>
  <si>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</si>
  <si>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</si>
  <si>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</si>
  <si>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</si>
  <si>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</si>
  <si>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</si>
  <si>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</si>
  <si>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</si>
  <si>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</si>
  <si>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</si>
  <si>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</si>
  <si>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</si>
  <si>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</si>
  <si>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</si>
  <si>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</si>
  <si>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</si>
  <si>
    <t>R7年産 JA北新潟こしひかり今摺米5kg</t>
    <rPh sb="2" eb="4">
      <t>ネンサン</t>
    </rPh>
    <rPh sb="7" eb="10">
      <t>キタニイガタ</t>
    </rPh>
    <rPh sb="15" eb="16">
      <t>イマ</t>
    </rPh>
    <rPh sb="16" eb="17">
      <t>スリ</t>
    </rPh>
    <rPh sb="17" eb="18">
      <t>コメ</t>
    </rPh>
    <phoneticPr fontId="2"/>
  </si>
  <si>
    <t>R7年産 JA北新潟こしひかり今摺米10kg</t>
    <rPh sb="2" eb="4">
      <t>ネンサン</t>
    </rPh>
    <rPh sb="7" eb="10">
      <t>キタニイガタ</t>
    </rPh>
    <rPh sb="15" eb="16">
      <t>イマ</t>
    </rPh>
    <rPh sb="16" eb="17">
      <t>スリ</t>
    </rPh>
    <rPh sb="17" eb="18">
      <t>コメ</t>
    </rPh>
    <phoneticPr fontId="2"/>
  </si>
  <si>
    <t>R7年産 青南総合農園こしひかり玄米30kg</t>
    <rPh sb="2" eb="4">
      <t>ネンサン</t>
    </rPh>
    <rPh sb="5" eb="7">
      <t>セイナン</t>
    </rPh>
    <rPh sb="7" eb="9">
      <t>ソウゴウ</t>
    </rPh>
    <rPh sb="9" eb="11">
      <t>ノウエン</t>
    </rPh>
    <rPh sb="16" eb="18">
      <t>ゲンマイ</t>
    </rPh>
    <phoneticPr fontId="2"/>
  </si>
  <si>
    <t>21,000円～</t>
    <phoneticPr fontId="2"/>
  </si>
  <si>
    <t>41,000円～</t>
    <phoneticPr fontId="2"/>
  </si>
  <si>
    <t>80,000円～</t>
    <phoneticPr fontId="2"/>
  </si>
  <si>
    <t>65,000円～</t>
    <phoneticPr fontId="2"/>
  </si>
  <si>
    <r>
      <t>大したもんじゃセット</t>
    </r>
    <r>
      <rPr>
        <sz val="11"/>
        <rFont val="BIZ UDゴシック"/>
        <family val="3"/>
        <charset val="128"/>
      </rPr>
      <t>(生しいたけ1.1kg、乾燥しいたけミンチ50g、乾燥キクラゲ30g)</t>
    </r>
    <phoneticPr fontId="2"/>
  </si>
  <si>
    <t>関川ふる里会 令和８年度会員権</t>
    <rPh sb="0" eb="2">
      <t>セキカワ</t>
    </rPh>
    <rPh sb="4" eb="5">
      <t>サト</t>
    </rPh>
    <rPh sb="5" eb="6">
      <t>カイ</t>
    </rPh>
    <rPh sb="7" eb="9">
      <t>レイワ</t>
    </rPh>
    <rPh sb="10" eb="12">
      <t>ネンド</t>
    </rPh>
    <rPh sb="12" eb="14">
      <t>カイイン</t>
    </rPh>
    <rPh sb="14" eb="15">
      <t>ケン</t>
    </rPh>
    <phoneticPr fontId="2"/>
  </si>
  <si>
    <t>（2026年1月22日版）</t>
    <rPh sb="5" eb="6">
      <t>ネン</t>
    </rPh>
    <rPh sb="7" eb="8">
      <t>ガツ</t>
    </rPh>
    <rPh sb="10" eb="11">
      <t>ニチ</t>
    </rPh>
    <rPh sb="11" eb="12">
      <t>バン</t>
    </rPh>
    <phoneticPr fontId="2"/>
  </si>
  <si>
    <t>関川ふる里会 令和８年度会費半額割引</t>
    <rPh sb="0" eb="2">
      <t>セキカワ</t>
    </rPh>
    <rPh sb="4" eb="5">
      <t>サト</t>
    </rPh>
    <rPh sb="5" eb="6">
      <t>カイ</t>
    </rPh>
    <rPh sb="7" eb="9">
      <t>レイワ</t>
    </rPh>
    <rPh sb="10" eb="12">
      <t>ネンド</t>
    </rPh>
    <rPh sb="12" eb="14">
      <t>カイヒ</t>
    </rPh>
    <rPh sb="14" eb="16">
      <t>ハンガク</t>
    </rPh>
    <rPh sb="16" eb="18">
      <t>ワリビキ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</si>
</sst>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2"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29">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2" xfId="1" applyFont="1" applyBorder="1" applyProtection="1">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24" xfId="1" applyFont="1" applyBorder="1" applyAlignment="1" applyProtection="1">
      <alignment horizontal="left" vertical="center" indent="1"/>
      <protection hidden="1"/>
    </xf>
    <xf numFmtId="0" fontId="9" fillId="0" borderId="24" xfId="1" applyFont="1" applyBorder="1" applyAlignment="1" applyProtection="1">
      <alignment vertical="center"/>
      <protection hidden="1"/>
    </xf>
    <xf numFmtId="177" fontId="9" fillId="0" borderId="24" xfId="1" applyNumberFormat="1" applyFont="1" applyBorder="1" applyAlignment="1" applyProtection="1">
      <alignment vertical="center"/>
      <protection hidden="1"/>
    </xf>
    <xf numFmtId="0" fontId="9" fillId="0" borderId="25" xfId="1" applyFont="1" applyBorder="1" applyAlignment="1" applyProtection="1">
      <alignment horizontal="left" vertical="center"/>
      <protection hidden="1"/>
    </xf>
    <xf numFmtId="0" fontId="9" fillId="0" borderId="3" xfId="1" applyFont="1" applyBorder="1" applyAlignment="1" applyProtection="1">
      <alignment horizontal="left"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11" xfId="1" applyFont="1" applyBorder="1" applyAlignment="1" applyProtection="1">
      <alignment vertical="center"/>
      <protection hidden="1"/>
    </xf>
    <xf numFmtId="0" fontId="9" fillId="0" borderId="12" xfId="1" applyFont="1" applyBorder="1" applyAlignment="1" applyProtection="1">
      <alignment vertical="center"/>
      <protection hidden="1"/>
    </xf>
    <xf numFmtId="0" fontId="9" fillId="0" borderId="12" xfId="1" applyFont="1" applyBorder="1" applyProtection="1">
      <protection hidden="1"/>
    </xf>
    <xf numFmtId="0" fontId="9" fillId="0" borderId="12" xfId="1" applyFont="1" applyBorder="1" applyAlignment="1" applyProtection="1">
      <alignment horizontal="right" vertical="center"/>
      <protection hidden="1"/>
    </xf>
    <xf numFmtId="0" fontId="9" fillId="0" borderId="12" xfId="1" applyFont="1" applyBorder="1" applyAlignment="1" applyProtection="1">
      <alignment horizontal="left" vertical="center"/>
      <protection hidden="1"/>
    </xf>
    <xf numFmtId="0" fontId="9" fillId="0" borderId="13" xfId="1" applyFont="1" applyBorder="1" applyAlignment="1" applyProtection="1">
      <alignment vertical="center"/>
      <protection hidden="1"/>
    </xf>
    <xf numFmtId="0" fontId="4" fillId="0" borderId="28" xfId="1" applyFont="1" applyBorder="1" applyAlignment="1" applyProtection="1">
      <alignment vertical="center"/>
      <protection hidden="1"/>
    </xf>
    <xf numFmtId="0" fontId="10" fillId="0" borderId="27"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31" xfId="1" applyFont="1" applyBorder="1" applyAlignment="1" applyProtection="1">
      <alignment vertical="center"/>
      <protection hidden="1"/>
    </xf>
    <xf numFmtId="0" fontId="10" fillId="0" borderId="30"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9" fillId="0" borderId="4" xfId="1" applyFont="1" applyBorder="1" applyAlignment="1" applyProtection="1">
      <alignment horizontal="right" vertical="center"/>
      <protection hidden="1"/>
    </xf>
    <xf numFmtId="0" fontId="4" fillId="4" borderId="34"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0" borderId="25" xfId="1" applyFont="1" applyBorder="1" applyAlignment="1" applyProtection="1">
      <alignment vertical="center"/>
      <protection hidden="1"/>
    </xf>
    <xf numFmtId="0" fontId="9" fillId="3" borderId="0" xfId="1" applyFont="1" applyFill="1" applyAlignment="1" applyProtection="1">
      <alignment horizontal="right" vertical="center"/>
      <protection locked="0"/>
    </xf>
    <xf numFmtId="0" fontId="4" fillId="4" borderId="34" xfId="1" applyFont="1" applyFill="1" applyBorder="1" applyAlignment="1" applyProtection="1">
      <alignment vertical="center"/>
      <protection locked="0" hidden="1"/>
    </xf>
    <xf numFmtId="0" fontId="4" fillId="4" borderId="32"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Border="1" applyAlignment="1" applyProtection="1">
      <alignment horizontal="center" vertical="center"/>
      <protection hidden="1"/>
    </xf>
    <xf numFmtId="0" fontId="4" fillId="0" borderId="0" xfId="1" applyFont="1" applyBorder="1" applyAlignment="1" applyProtection="1">
      <alignment vertical="center" shrinkToFit="1"/>
      <protection hidden="1"/>
    </xf>
    <xf numFmtId="0" fontId="4" fillId="0" borderId="0" xfId="1" applyFont="1" applyBorder="1" applyAlignment="1" applyProtection="1">
      <alignment horizontal="right" vertical="center" shrinkToFit="1"/>
      <protection hidden="1"/>
    </xf>
    <xf numFmtId="0" fontId="4" fillId="4" borderId="0" xfId="1" applyFont="1" applyFill="1" applyBorder="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177" fontId="10" fillId="0" borderId="4" xfId="1" applyNumberFormat="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0" borderId="0" xfId="1" applyFont="1" applyFill="1" applyBorder="1" applyAlignment="1" applyProtection="1">
      <alignment horizontal="right"/>
      <protection locked="0" hidden="1"/>
    </xf>
    <xf numFmtId="0" fontId="4" fillId="4" borderId="6" xfId="1" applyFont="1" applyFill="1" applyBorder="1" applyAlignment="1" applyProtection="1">
      <alignment horizontal="center" vertical="center"/>
      <protection locked="0" hidden="1"/>
    </xf>
    <xf numFmtId="0" fontId="10" fillId="2" borderId="4" xfId="1" applyFont="1" applyFill="1" applyBorder="1" applyAlignment="1" applyProtection="1">
      <alignment horizontal="left" vertical="center" wrapText="1" shrinkToFit="1"/>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10" fillId="4" borderId="33" xfId="1" applyFont="1" applyFill="1" applyBorder="1" applyAlignment="1" applyProtection="1">
      <alignment vertical="center" textRotation="255"/>
      <protection locked="0" hidden="1"/>
    </xf>
    <xf numFmtId="177" fontId="4" fillId="0" borderId="6" xfId="1" applyNumberFormat="1" applyFont="1" applyFill="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4" borderId="33" xfId="1" applyFont="1" applyFill="1" applyBorder="1" applyAlignment="1" applyProtection="1">
      <alignment vertical="center"/>
      <protection locked="0" hidden="1"/>
    </xf>
    <xf numFmtId="0" fontId="4" fillId="4" borderId="33" xfId="1" applyFont="1" applyFill="1" applyBorder="1" applyAlignment="1" applyProtection="1">
      <alignment horizontal="center" vertical="center"/>
      <protection locked="0" hidden="1"/>
    </xf>
    <xf numFmtId="0" fontId="4" fillId="4" borderId="32" xfId="1" applyFont="1" applyFill="1" applyBorder="1" applyAlignment="1" applyProtection="1">
      <alignment horizontal="center" vertical="center"/>
      <protection locked="0" hidden="1"/>
    </xf>
    <xf numFmtId="177" fontId="4" fillId="0" borderId="33" xfId="1" applyNumberFormat="1" applyFont="1" applyBorder="1" applyAlignment="1" applyProtection="1">
      <alignment horizontal="center" vertical="center"/>
      <protection hidden="1"/>
    </xf>
    <xf numFmtId="177" fontId="4" fillId="0" borderId="32" xfId="1" applyNumberFormat="1" applyFont="1" applyBorder="1" applyAlignment="1" applyProtection="1">
      <alignment horizontal="center" vertical="center"/>
      <protection hidden="1"/>
    </xf>
    <xf numFmtId="177" fontId="4" fillId="0" borderId="6" xfId="1" applyNumberFormat="1" applyFont="1" applyBorder="1" applyAlignment="1" applyProtection="1">
      <alignment horizontal="center" vertical="center"/>
      <protection hidden="1"/>
    </xf>
    <xf numFmtId="0" fontId="4" fillId="0" borderId="6" xfId="1" applyFont="1" applyBorder="1" applyAlignment="1" applyProtection="1">
      <alignment horizontal="left" vertical="center" wrapText="1" shrinkToFit="1"/>
      <protection hidden="1"/>
    </xf>
    <xf numFmtId="0" fontId="10" fillId="0" borderId="6" xfId="1" applyFont="1" applyBorder="1" applyAlignment="1" applyProtection="1">
      <alignment horizontal="right" vertical="center" shrinkToFit="1"/>
      <protection hidden="1"/>
    </xf>
    <xf numFmtId="0" fontId="4" fillId="0" borderId="6" xfId="1" applyFont="1" applyBorder="1" applyAlignment="1" applyProtection="1">
      <alignment horizontal="left" vertical="center" shrinkToFit="1"/>
      <protection hidden="1"/>
    </xf>
    <xf numFmtId="0" fontId="4" fillId="0" borderId="23" xfId="1" applyFont="1" applyFill="1" applyBorder="1" applyAlignment="1" applyProtection="1">
      <alignment horizontal="left" vertical="center" shrinkToFit="1"/>
      <protection hidden="1"/>
    </xf>
    <xf numFmtId="0" fontId="4" fillId="0" borderId="24" xfId="1" applyFont="1" applyFill="1" applyBorder="1" applyAlignment="1" applyProtection="1">
      <alignment horizontal="left" vertical="center" shrinkToFit="1"/>
      <protection hidden="1"/>
    </xf>
    <xf numFmtId="0" fontId="4" fillId="0" borderId="25" xfId="1" applyFont="1" applyFill="1" applyBorder="1" applyAlignment="1" applyProtection="1">
      <alignment horizontal="left" vertical="center" shrinkToFit="1"/>
      <protection hidden="1"/>
    </xf>
    <xf numFmtId="0" fontId="4" fillId="0" borderId="6" xfId="1" applyFont="1" applyBorder="1" applyAlignment="1" applyProtection="1">
      <alignment vertical="center" shrinkToFit="1"/>
      <protection hidden="1"/>
    </xf>
    <xf numFmtId="0" fontId="4" fillId="0" borderId="6" xfId="1" applyFont="1" applyFill="1" applyBorder="1" applyAlignment="1" applyProtection="1">
      <alignment vertical="center" shrinkToFit="1"/>
      <protection hidden="1"/>
    </xf>
    <xf numFmtId="0" fontId="4" fillId="0" borderId="1" xfId="1" applyFont="1" applyFill="1" applyBorder="1" applyAlignment="1" applyProtection="1">
      <alignment horizontal="left" vertical="center" wrapText="1" shrinkToFit="1"/>
      <protection hidden="1"/>
    </xf>
    <xf numFmtId="0" fontId="4" fillId="0" borderId="2" xfId="1" applyFont="1" applyFill="1" applyBorder="1" applyAlignment="1" applyProtection="1">
      <alignment horizontal="left" vertical="center" wrapText="1" shrinkToFit="1"/>
      <protection hidden="1"/>
    </xf>
    <xf numFmtId="0" fontId="4" fillId="0" borderId="11" xfId="1" applyFont="1" applyFill="1" applyBorder="1" applyAlignment="1" applyProtection="1">
      <alignment horizontal="left" vertical="center" wrapText="1" shrinkToFit="1"/>
      <protection hidden="1"/>
    </xf>
    <xf numFmtId="0" fontId="4" fillId="0" borderId="12" xfId="1" applyFont="1" applyFill="1" applyBorder="1" applyAlignment="1" applyProtection="1">
      <alignment horizontal="left" vertical="center" wrapText="1" shrinkToFit="1"/>
      <protection hidden="1"/>
    </xf>
    <xf numFmtId="0" fontId="10" fillId="0" borderId="6" xfId="1" applyFont="1" applyFill="1" applyBorder="1" applyAlignment="1" applyProtection="1">
      <alignment horizontal="right" vertical="center" shrinkToFit="1"/>
      <protection hidden="1"/>
    </xf>
    <xf numFmtId="0" fontId="10" fillId="0" borderId="23" xfId="1" applyFont="1" applyBorder="1" applyAlignment="1" applyProtection="1">
      <alignment horizontal="right" vertical="center" shrinkToFit="1"/>
      <protection hidden="1"/>
    </xf>
    <xf numFmtId="0" fontId="10" fillId="0" borderId="24" xfId="1" applyFont="1" applyBorder="1" applyAlignment="1" applyProtection="1">
      <alignment horizontal="right" vertical="center" shrinkToFit="1"/>
      <protection hidden="1"/>
    </xf>
    <xf numFmtId="0" fontId="10" fillId="0" borderId="25" xfId="1" applyFont="1" applyBorder="1" applyAlignment="1" applyProtection="1">
      <alignment horizontal="right" vertical="center" shrinkToFit="1"/>
      <protection hidden="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0" fontId="4" fillId="0" borderId="23" xfId="0" applyFont="1" applyFill="1" applyBorder="1" applyAlignment="1">
      <alignment horizontal="left" vertical="center" wrapText="1" shrinkToFit="1"/>
    </xf>
    <xf numFmtId="0" fontId="4"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6" xfId="1" applyFont="1" applyBorder="1" applyAlignment="1" applyProtection="1">
      <alignment horizontal="distributed" vertical="center" indent="2" shrinkToFit="1"/>
      <protection hidden="1"/>
    </xf>
    <xf numFmtId="0" fontId="10" fillId="0" borderId="23" xfId="1" applyFont="1" applyFill="1" applyBorder="1" applyAlignment="1" applyProtection="1">
      <alignment horizontal="right" vertical="center" shrinkToFit="1"/>
      <protection hidden="1"/>
    </xf>
    <xf numFmtId="0" fontId="10" fillId="0" borderId="24" xfId="1" applyFont="1" applyFill="1" applyBorder="1" applyAlignment="1" applyProtection="1">
      <alignment horizontal="right" vertical="center" shrinkToFit="1"/>
      <protection hidden="1"/>
    </xf>
    <xf numFmtId="0" fontId="10" fillId="0" borderId="25" xfId="1" applyFont="1" applyFill="1" applyBorder="1" applyAlignment="1" applyProtection="1">
      <alignment horizontal="right" vertical="center" shrinkToFit="1"/>
      <protection hidden="1"/>
    </xf>
    <xf numFmtId="0" fontId="4" fillId="0" borderId="23" xfId="1" applyFont="1" applyBorder="1" applyAlignment="1" applyProtection="1">
      <alignment vertical="center" shrinkToFit="1"/>
      <protection hidden="1"/>
    </xf>
    <xf numFmtId="0" fontId="4" fillId="0" borderId="24" xfId="1" applyFont="1" applyBorder="1" applyAlignment="1" applyProtection="1">
      <alignment vertical="center" shrinkToFit="1"/>
      <protection hidden="1"/>
    </xf>
    <xf numFmtId="0" fontId="4" fillId="0" borderId="25" xfId="1" applyFont="1" applyBorder="1" applyAlignment="1" applyProtection="1">
      <alignment vertical="center" shrinkToFit="1"/>
      <protection hidden="1"/>
    </xf>
    <xf numFmtId="0" fontId="10" fillId="0" borderId="23" xfId="1" applyFont="1" applyBorder="1" applyAlignment="1" applyProtection="1">
      <alignment horizontal="left" vertical="center"/>
      <protection hidden="1"/>
    </xf>
    <xf numFmtId="0" fontId="10" fillId="0" borderId="24" xfId="1" applyFont="1" applyBorder="1" applyAlignment="1" applyProtection="1">
      <alignment horizontal="left" vertical="center"/>
      <protection hidden="1"/>
    </xf>
    <xf numFmtId="0" fontId="10" fillId="0" borderId="23" xfId="1" applyFont="1" applyBorder="1" applyAlignment="1" applyProtection="1">
      <alignment horizontal="right" vertical="center"/>
      <protection hidden="1"/>
    </xf>
    <xf numFmtId="0" fontId="10" fillId="0" borderId="24" xfId="1" applyFont="1" applyBorder="1" applyAlignment="1" applyProtection="1">
      <alignment horizontal="right" vertical="center"/>
      <protection hidden="1"/>
    </xf>
    <xf numFmtId="0" fontId="10" fillId="0" borderId="25" xfId="1" applyFont="1" applyBorder="1" applyAlignment="1" applyProtection="1">
      <alignment horizontal="right" vertical="center"/>
      <protection hidden="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11" xfId="0" applyFont="1" applyBorder="1" applyAlignment="1">
      <alignment vertical="center" wrapText="1" shrinkToFit="1"/>
    </xf>
    <xf numFmtId="0" fontId="4" fillId="0" borderId="12" xfId="0" applyFont="1" applyBorder="1" applyAlignment="1">
      <alignment vertical="center" wrapText="1" shrinkToFit="1"/>
    </xf>
    <xf numFmtId="0" fontId="4" fillId="0" borderId="13" xfId="0" applyFont="1" applyBorder="1" applyAlignment="1">
      <alignment vertical="center" wrapText="1" shrinkToFit="1"/>
    </xf>
    <xf numFmtId="0" fontId="10" fillId="0" borderId="25" xfId="1" applyFont="1" applyBorder="1" applyAlignment="1" applyProtection="1">
      <alignment horizontal="left" vertical="center"/>
      <protection hidden="1"/>
    </xf>
    <xf numFmtId="0" fontId="10" fillId="0" borderId="6" xfId="1" applyFont="1" applyBorder="1" applyAlignment="1" applyProtection="1">
      <alignment horizontal="right" vertical="center"/>
      <protection hidden="1"/>
    </xf>
    <xf numFmtId="0" fontId="4" fillId="4" borderId="6" xfId="1" applyFont="1" applyFill="1" applyBorder="1" applyAlignment="1" applyProtection="1">
      <alignment horizontal="center" vertical="center"/>
      <protection locked="0" hidden="1"/>
    </xf>
    <xf numFmtId="0" fontId="4" fillId="0" borderId="23" xfId="1" applyFont="1" applyFill="1" applyBorder="1" applyAlignment="1" applyProtection="1">
      <alignment vertical="center" shrinkToFit="1"/>
      <protection hidden="1"/>
    </xf>
    <xf numFmtId="0" fontId="4" fillId="0" borderId="24" xfId="1" applyFont="1" applyFill="1" applyBorder="1" applyAlignment="1" applyProtection="1">
      <alignment vertical="center" shrinkToFit="1"/>
      <protection hidden="1"/>
    </xf>
    <xf numFmtId="0" fontId="4" fillId="0" borderId="25" xfId="1" applyFont="1" applyFill="1" applyBorder="1" applyAlignment="1" applyProtection="1">
      <alignment vertical="center" shrinkToFit="1"/>
      <protection hidden="1"/>
    </xf>
    <xf numFmtId="0" fontId="4" fillId="0" borderId="6" xfId="1" applyFont="1" applyBorder="1" applyAlignment="1" applyProtection="1">
      <alignment horizontal="center" vertical="center" shrinkToFit="1"/>
      <protection hidden="1"/>
    </xf>
    <xf numFmtId="0" fontId="10" fillId="0" borderId="6" xfId="1" applyFont="1" applyBorder="1" applyAlignment="1" applyProtection="1">
      <alignment horizontal="center" vertical="center" wrapText="1" shrinkToFit="1"/>
      <protection hidden="1"/>
    </xf>
    <xf numFmtId="0" fontId="10" fillId="0" borderId="23" xfId="1" applyFont="1" applyFill="1" applyBorder="1" applyAlignment="1" applyProtection="1">
      <alignment horizontal="left" vertical="center" shrinkToFit="1"/>
      <protection hidden="1"/>
    </xf>
    <xf numFmtId="0" fontId="10" fillId="0" borderId="24" xfId="1" applyFont="1" applyFill="1" applyBorder="1" applyAlignment="1" applyProtection="1">
      <alignment horizontal="left" vertical="center" shrinkToFit="1"/>
      <protection hidden="1"/>
    </xf>
    <xf numFmtId="0" fontId="10" fillId="0" borderId="25" xfId="1" applyFont="1" applyFill="1" applyBorder="1" applyAlignment="1" applyProtection="1">
      <alignment horizontal="left" vertical="center" shrinkToFit="1"/>
      <protection hidden="1"/>
    </xf>
    <xf numFmtId="0" fontId="9" fillId="3" borderId="14" xfId="1" applyFont="1" applyFill="1" applyBorder="1" applyAlignment="1" applyProtection="1">
      <alignment horizontal="left" vertical="center"/>
      <protection locked="0"/>
    </xf>
    <xf numFmtId="0" fontId="9" fillId="3" borderId="15" xfId="1" applyFont="1" applyFill="1" applyBorder="1" applyAlignment="1" applyProtection="1">
      <alignment horizontal="left" vertical="center"/>
      <protection locked="0"/>
    </xf>
    <xf numFmtId="0" fontId="9" fillId="3" borderId="16" xfId="1" applyFont="1" applyFill="1" applyBorder="1" applyAlignment="1" applyProtection="1">
      <alignment horizontal="left" vertical="center"/>
      <protection locked="0"/>
    </xf>
    <xf numFmtId="0" fontId="4" fillId="0" borderId="23" xfId="1" applyFont="1" applyBorder="1" applyAlignment="1" applyProtection="1">
      <alignment horizontal="left" vertical="center" shrinkToFit="1"/>
      <protection hidden="1"/>
    </xf>
    <xf numFmtId="0" fontId="4" fillId="0" borderId="24" xfId="1" applyFont="1" applyBorder="1" applyAlignment="1" applyProtection="1">
      <alignment horizontal="left" vertical="center" shrinkToFit="1"/>
      <protection hidden="1"/>
    </xf>
    <xf numFmtId="0" fontId="4" fillId="0" borderId="25" xfId="1" applyFont="1" applyBorder="1" applyAlignment="1" applyProtection="1">
      <alignment horizontal="left" vertical="center" shrinkToFit="1"/>
      <protection hidden="1"/>
    </xf>
    <xf numFmtId="177" fontId="9" fillId="3" borderId="23" xfId="1" quotePrefix="1" applyNumberFormat="1" applyFont="1" applyFill="1" applyBorder="1" applyAlignment="1" applyProtection="1">
      <alignment horizontal="right" vertical="center"/>
      <protection locked="0"/>
    </xf>
    <xf numFmtId="177" fontId="9" fillId="3" borderId="24" xfId="1" quotePrefix="1" applyNumberFormat="1" applyFont="1" applyFill="1" applyBorder="1" applyAlignment="1" applyProtection="1">
      <alignment horizontal="right" vertical="center"/>
      <protection locked="0"/>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49" fontId="9" fillId="3" borderId="14" xfId="1" applyNumberFormat="1" applyFont="1" applyFill="1" applyBorder="1" applyAlignment="1" applyProtection="1">
      <alignment horizontal="left" vertical="center"/>
      <protection locked="0"/>
    </xf>
    <xf numFmtId="49" fontId="9" fillId="3" borderId="15" xfId="1" applyNumberFormat="1" applyFont="1" applyFill="1" applyBorder="1" applyAlignment="1" applyProtection="1">
      <alignment horizontal="left" vertical="center"/>
      <protection locked="0"/>
    </xf>
    <xf numFmtId="49" fontId="9" fillId="3" borderId="16" xfId="1" applyNumberFormat="1" applyFont="1" applyFill="1" applyBorder="1" applyAlignment="1" applyProtection="1">
      <alignment horizontal="left" vertical="center"/>
      <protection locked="0"/>
    </xf>
    <xf numFmtId="0" fontId="9" fillId="0" borderId="24" xfId="1" applyFont="1" applyBorder="1" applyAlignment="1" applyProtection="1">
      <alignment horizontal="distributed" vertical="center" indent="2"/>
      <protection hidden="1"/>
    </xf>
    <xf numFmtId="0" fontId="9" fillId="0" borderId="25" xfId="1" applyFont="1" applyBorder="1" applyAlignment="1" applyProtection="1">
      <alignment horizontal="distributed" vertical="center" indent="2"/>
      <protection hidden="1"/>
    </xf>
    <xf numFmtId="0" fontId="9" fillId="0" borderId="23" xfId="1" applyFont="1" applyBorder="1" applyAlignment="1" applyProtection="1">
      <alignment horizontal="distributed" vertical="center" indent="1"/>
      <protection hidden="1"/>
    </xf>
    <xf numFmtId="0" fontId="9" fillId="0" borderId="24" xfId="1" applyFont="1" applyBorder="1" applyAlignment="1" applyProtection="1">
      <alignment horizontal="distributed" vertical="center" indent="1"/>
      <protection hidden="1"/>
    </xf>
    <xf numFmtId="0" fontId="9" fillId="0" borderId="25" xfId="1" applyFont="1" applyBorder="1" applyAlignment="1" applyProtection="1">
      <alignment horizontal="distributed" vertical="center" inden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29" xfId="1" applyFont="1" applyBorder="1" applyAlignment="1" applyProtection="1">
      <alignment horizontal="center" vertical="center"/>
      <protection hidden="1"/>
    </xf>
    <xf numFmtId="0" fontId="10" fillId="0" borderId="30"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26" xfId="1" applyFont="1" applyBorder="1" applyAlignment="1" applyProtection="1">
      <alignment horizontal="center" vertical="center"/>
      <protection hidden="1"/>
    </xf>
    <xf numFmtId="0" fontId="10" fillId="0" borderId="27"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178" fontId="11" fillId="0" borderId="28" xfId="1" applyNumberFormat="1" applyFont="1" applyBorder="1" applyAlignment="1" applyProtection="1">
      <alignment horizontal="center" vertical="center"/>
      <protection hidden="1"/>
    </xf>
    <xf numFmtId="178" fontId="11" fillId="0" borderId="27" xfId="1" applyNumberFormat="1" applyFont="1" applyBorder="1" applyAlignment="1" applyProtection="1">
      <alignment horizontal="center" vertical="center"/>
      <protection hidden="1"/>
    </xf>
    <xf numFmtId="178" fontId="11" fillId="0" borderId="31" xfId="1" applyNumberFormat="1" applyFont="1" applyBorder="1" applyAlignment="1" applyProtection="1">
      <alignment horizontal="center" vertical="center"/>
      <protection hidden="1"/>
    </xf>
    <xf numFmtId="178" fontId="11" fillId="0" borderId="30" xfId="1" applyNumberFormat="1" applyFont="1" applyBorder="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29" xfId="1" applyFont="1" applyBorder="1" applyAlignment="1" applyProtection="1">
      <alignment horizontal="center" vertical="center"/>
      <protection hidden="1"/>
    </xf>
    <xf numFmtId="0" fontId="4" fillId="0" borderId="30" xfId="1" applyFont="1" applyBorder="1" applyAlignment="1" applyProtection="1">
      <alignment horizontal="center" vertical="center"/>
      <protection hidden="1"/>
    </xf>
    <xf numFmtId="0" fontId="4" fillId="0" borderId="26" xfId="1" applyFont="1" applyBorder="1" applyAlignment="1" applyProtection="1">
      <alignment horizontal="center" vertical="center"/>
      <protection hidden="1"/>
    </xf>
    <xf numFmtId="0" fontId="4" fillId="0" borderId="27" xfId="1" applyFont="1" applyBorder="1" applyAlignment="1" applyProtection="1">
      <alignment horizontal="center" vertical="center"/>
      <protection hidden="1"/>
    </xf>
    <xf numFmtId="0" fontId="9" fillId="0" borderId="4" xfId="1" applyFont="1" applyBorder="1" applyAlignment="1" applyProtection="1">
      <alignment horizontal="right" vertical="center"/>
      <protection hidden="1"/>
    </xf>
    <xf numFmtId="0" fontId="9" fillId="0" borderId="5" xfId="1" applyFont="1" applyBorder="1" applyAlignment="1" applyProtection="1">
      <alignment horizontal="right" vertical="center"/>
      <protection hidden="1"/>
    </xf>
    <xf numFmtId="0" fontId="4" fillId="0" borderId="23" xfId="1" applyFont="1" applyBorder="1" applyAlignment="1" applyProtection="1">
      <alignment horizontal="left" vertical="center"/>
      <protection hidden="1"/>
    </xf>
    <xf numFmtId="0" fontId="4" fillId="0" borderId="24" xfId="1" applyFont="1" applyBorder="1" applyAlignment="1" applyProtection="1">
      <alignment horizontal="left" vertical="center"/>
      <protection hidden="1"/>
    </xf>
    <xf numFmtId="0" fontId="4" fillId="0" borderId="25" xfId="1" applyFont="1" applyBorder="1" applyAlignment="1" applyProtection="1">
      <alignment horizontal="left" vertical="center"/>
      <protection hidden="1"/>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7" xfId="1" applyNumberFormat="1" applyFont="1" applyFill="1" applyBorder="1" applyAlignment="1" applyProtection="1">
      <alignment horizontal="left" vertical="center" indent="3"/>
      <protection locked="0"/>
    </xf>
    <xf numFmtId="179" fontId="9" fillId="3" borderId="18" xfId="1" applyNumberFormat="1" applyFont="1" applyFill="1" applyBorder="1" applyAlignment="1" applyProtection="1">
      <alignment horizontal="left" vertical="center" indent="3"/>
      <protection locked="0"/>
    </xf>
    <xf numFmtId="49" fontId="9" fillId="3" borderId="17" xfId="1" applyNumberFormat="1" applyFont="1" applyFill="1" applyBorder="1" applyAlignment="1" applyProtection="1">
      <alignment horizontal="left" vertical="center"/>
      <protection locked="0"/>
    </xf>
    <xf numFmtId="49" fontId="9" fillId="3" borderId="18" xfId="1" applyNumberFormat="1" applyFont="1" applyFill="1" applyBorder="1" applyAlignment="1" applyProtection="1">
      <alignment horizontal="left" vertical="center"/>
      <protection locked="0"/>
    </xf>
    <xf numFmtId="49" fontId="9" fillId="3" borderId="22" xfId="1" applyNumberFormat="1" applyFont="1" applyFill="1" applyBorder="1" applyAlignment="1" applyProtection="1">
      <alignment horizontal="left" vertical="center"/>
      <protection locked="0"/>
    </xf>
    <xf numFmtId="0" fontId="9" fillId="3" borderId="19" xfId="1" applyFont="1" applyFill="1" applyBorder="1" applyAlignment="1" applyProtection="1">
      <alignment horizontal="left" vertical="center" indent="3"/>
      <protection locked="0"/>
    </xf>
    <xf numFmtId="0" fontId="9" fillId="3" borderId="20" xfId="1" applyFont="1" applyFill="1" applyBorder="1" applyAlignment="1" applyProtection="1">
      <alignment horizontal="left" vertical="center" indent="3"/>
      <protection locked="0"/>
    </xf>
    <xf numFmtId="0" fontId="9" fillId="3" borderId="11" xfId="1" applyFont="1" applyFill="1" applyBorder="1" applyAlignment="1" applyProtection="1">
      <alignment horizontal="left" vertical="center" indent="3"/>
      <protection locked="0"/>
    </xf>
    <xf numFmtId="0" fontId="9" fillId="3" borderId="12" xfId="1" applyFont="1" applyFill="1" applyBorder="1" applyAlignment="1" applyProtection="1">
      <alignment horizontal="left" vertical="center" indent="3"/>
      <protection locked="0"/>
    </xf>
    <xf numFmtId="0" fontId="9" fillId="0" borderId="20" xfId="1" applyFont="1" applyBorder="1" applyAlignment="1" applyProtection="1">
      <alignment horizontal="center" vertical="center"/>
      <protection hidden="1"/>
    </xf>
    <xf numFmtId="0" fontId="9" fillId="0" borderId="21" xfId="1" applyFont="1" applyBorder="1" applyAlignment="1" applyProtection="1">
      <alignment horizontal="center" vertical="center"/>
      <protection hidden="1"/>
    </xf>
    <xf numFmtId="0" fontId="10" fillId="0" borderId="33" xfId="1" applyFont="1" applyFill="1" applyBorder="1" applyAlignment="1" applyProtection="1">
      <alignment horizontal="right" vertical="center" shrinkToFit="1"/>
      <protection hidden="1"/>
    </xf>
    <xf numFmtId="0" fontId="10" fillId="0" borderId="32" xfId="1" applyFont="1" applyFill="1" applyBorder="1" applyAlignment="1" applyProtection="1">
      <alignment horizontal="right" vertical="center" shrinkToFit="1"/>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37</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53"/>
  <sheetViews>
    <sheetView showGridLines="0" tabSelected="1" view="pageBreakPreview" zoomScale="80" zoomScaleNormal="100" zoomScaleSheetLayoutView="80" workbookViewId="0">
      <selection activeCell="R105" sqref="R105:AA105"/>
    </sheetView>
  </sheetViews>
  <sheetFormatPr defaultColWidth="3.125" defaultRowHeight="20.100000000000001" customHeight="1" x14ac:dyDescent="0.15"/>
  <cols>
    <col min="1" max="32" width="3.75" style="1" customWidth="1"/>
    <col min="33" max="16384" width="3.125" style="1"/>
  </cols>
  <sheetData>
    <row r="1" spans="2:62" ht="11.25" customHeight="1" x14ac:dyDescent="0.15">
      <c r="AH1" s="66" t="s">
        <v>43</v>
      </c>
      <c r="BJ1" s="2"/>
    </row>
    <row r="2" spans="2:62" ht="15" customHeight="1" x14ac:dyDescent="0.15">
      <c r="B2" s="3"/>
      <c r="C2" s="4"/>
      <c r="D2" s="4"/>
      <c r="E2" s="4"/>
      <c r="F2" s="190" t="s">
        <v>0</v>
      </c>
      <c r="G2" s="190"/>
      <c r="H2" s="190"/>
      <c r="I2" s="190"/>
      <c r="J2" s="190"/>
      <c r="K2" s="190"/>
      <c r="L2" s="190"/>
      <c r="M2" s="190"/>
      <c r="N2" s="190"/>
      <c r="O2" s="190"/>
      <c r="P2" s="190"/>
      <c r="Q2" s="190"/>
      <c r="R2" s="190"/>
      <c r="S2" s="190"/>
      <c r="T2" s="190"/>
      <c r="U2" s="190"/>
      <c r="V2" s="190"/>
      <c r="W2" s="190"/>
      <c r="X2" s="190"/>
      <c r="Y2" s="190"/>
      <c r="Z2" s="190"/>
      <c r="AA2" s="190"/>
      <c r="AB2" s="4"/>
      <c r="AC2" s="4"/>
      <c r="AD2" s="4"/>
      <c r="AE2" s="5"/>
      <c r="AH2" s="66" t="s">
        <v>44</v>
      </c>
    </row>
    <row r="3" spans="2:62" ht="70.150000000000006" customHeight="1" x14ac:dyDescent="0.15">
      <c r="B3" s="6"/>
      <c r="F3" s="191"/>
      <c r="G3" s="191"/>
      <c r="H3" s="191"/>
      <c r="I3" s="191"/>
      <c r="J3" s="191"/>
      <c r="K3" s="191"/>
      <c r="L3" s="191"/>
      <c r="M3" s="191"/>
      <c r="N3" s="191"/>
      <c r="O3" s="191"/>
      <c r="P3" s="191"/>
      <c r="Q3" s="191"/>
      <c r="R3" s="191"/>
      <c r="S3" s="191"/>
      <c r="T3" s="191"/>
      <c r="U3" s="191"/>
      <c r="V3" s="191"/>
      <c r="W3" s="191"/>
      <c r="X3" s="191"/>
      <c r="Y3" s="191"/>
      <c r="Z3" s="191"/>
      <c r="AA3" s="191"/>
      <c r="AB3" s="7"/>
      <c r="AC3" s="7"/>
      <c r="AE3" s="8"/>
    </row>
    <row r="4" spans="2:62" ht="16.5" customHeight="1" x14ac:dyDescent="0.15">
      <c r="B4" s="6"/>
      <c r="F4" s="191"/>
      <c r="G4" s="191"/>
      <c r="H4" s="191"/>
      <c r="I4" s="191"/>
      <c r="J4" s="191"/>
      <c r="K4" s="191"/>
      <c r="L4" s="191"/>
      <c r="M4" s="191"/>
      <c r="N4" s="191"/>
      <c r="O4" s="191"/>
      <c r="P4" s="191"/>
      <c r="Q4" s="191"/>
      <c r="R4" s="191"/>
      <c r="S4" s="191"/>
      <c r="T4" s="191"/>
      <c r="U4" s="191"/>
      <c r="V4" s="191"/>
      <c r="W4" s="191"/>
      <c r="X4" s="191"/>
      <c r="Y4" s="191"/>
      <c r="Z4" s="191"/>
      <c r="AA4" s="191"/>
      <c r="AB4" s="9"/>
      <c r="AC4" s="9"/>
      <c r="AE4" s="8"/>
    </row>
    <row r="5" spans="2:62" ht="2.4500000000000002" customHeight="1" x14ac:dyDescent="0.15">
      <c r="B5" s="6"/>
      <c r="K5" s="10"/>
      <c r="L5" s="10"/>
      <c r="M5" s="10"/>
      <c r="N5" s="10"/>
      <c r="O5" s="10"/>
      <c r="AE5" s="8"/>
    </row>
    <row r="6" spans="2:62" ht="30" x14ac:dyDescent="0.25">
      <c r="B6" s="6"/>
      <c r="K6" s="11" t="s">
        <v>1</v>
      </c>
      <c r="M6" s="66"/>
      <c r="N6" s="12"/>
      <c r="O6" s="13" t="str">
        <f>IF(ROUNDDOWN(SUM(X28:AC34)/1000000,0)&lt;1,"",RIGHT(ROUNDDOWN(SUM(X28:AC34)/1000000,0)))</f>
        <v/>
      </c>
      <c r="P6" s="14" t="s">
        <v>2</v>
      </c>
      <c r="Q6" s="13" t="str">
        <f>IF(ROUNDDOWN(SUM(X28:AC34)/100000,0)&lt;1,"",RIGHT(ROUNDDOWN(SUM(X28:AC34)/100000,0)))</f>
        <v/>
      </c>
      <c r="R6" s="13" t="str">
        <f>IF(ROUNDDOWN(SUM(X28:AC34)/10000,0)&lt;1,"",RIGHT(ROUNDDOWN(SUM(X28:AC34)/10000,0)))</f>
        <v/>
      </c>
      <c r="S6" s="13" t="str">
        <f>IF(ROUNDDOWN(SUM(X28:AC34)/1000,0)&lt;1,"",RIGHT(ROUNDDOWN(SUM(X28:AC34)/1000,0)))</f>
        <v/>
      </c>
      <c r="T6" s="14" t="s">
        <v>2</v>
      </c>
      <c r="U6" s="13" t="str">
        <f>IF(ROUNDDOWN(SUM(X28:AC34)/100,0)&lt;1,"",RIGHT(ROUNDDOWN(SUM(X28:AC34)/100,0)))</f>
        <v/>
      </c>
      <c r="V6" s="13" t="str">
        <f>IF(ROUNDDOWN(SUM(X28:AC34)/10,0)&lt;1,"",RIGHT(ROUNDDOWN(SUM(X28:AC34)/10,0)))</f>
        <v/>
      </c>
      <c r="W6" s="13" t="str">
        <f>IF(ROUNDDOWN(SUM(X28:AC34)/1,0)&lt;1,"",RIGHT(ROUNDDOWN(SUM(X28:AC34)/1,0)))</f>
        <v/>
      </c>
      <c r="X6" s="15" t="s">
        <v>125</v>
      </c>
      <c r="AE6" s="8"/>
    </row>
    <row r="7" spans="2:62" ht="2.4500000000000002" customHeight="1" x14ac:dyDescent="0.15">
      <c r="B7" s="6"/>
      <c r="P7" s="15"/>
      <c r="Q7" s="15"/>
      <c r="R7" s="16"/>
      <c r="S7" s="17"/>
      <c r="T7" s="17"/>
      <c r="U7" s="18"/>
      <c r="W7" s="19"/>
      <c r="AA7" s="19"/>
      <c r="AB7" s="19"/>
      <c r="AC7" s="19"/>
      <c r="AD7" s="19"/>
      <c r="AE7" s="20"/>
    </row>
    <row r="8" spans="2:62" ht="10.5" customHeight="1" x14ac:dyDescent="0.15">
      <c r="B8" s="6"/>
      <c r="K8" s="4"/>
      <c r="L8" s="4"/>
      <c r="M8" s="4"/>
      <c r="N8" s="4"/>
      <c r="O8" s="4"/>
      <c r="P8" s="4"/>
      <c r="Q8" s="4"/>
      <c r="R8" s="4"/>
      <c r="S8" s="4"/>
      <c r="T8" s="27"/>
      <c r="U8" s="27"/>
      <c r="V8" s="21"/>
      <c r="W8" s="22"/>
      <c r="X8" s="22"/>
      <c r="Y8" s="18"/>
      <c r="Z8" s="19"/>
      <c r="AA8" s="19"/>
      <c r="AB8" s="19"/>
      <c r="AC8" s="19"/>
      <c r="AD8" s="19"/>
      <c r="AE8" s="20"/>
    </row>
    <row r="9" spans="2:62" ht="15" customHeight="1" x14ac:dyDescent="0.15">
      <c r="B9" s="6"/>
      <c r="C9" s="15"/>
      <c r="D9" s="15"/>
      <c r="E9" s="15" t="s">
        <v>3</v>
      </c>
      <c r="F9" s="15"/>
      <c r="G9" s="15"/>
      <c r="H9" s="63"/>
      <c r="I9" s="63"/>
      <c r="J9" s="63"/>
      <c r="K9" s="63"/>
      <c r="L9" s="63"/>
      <c r="M9" s="63"/>
      <c r="N9" s="63"/>
      <c r="O9" s="63"/>
      <c r="P9" s="63"/>
      <c r="Q9" s="63"/>
      <c r="R9" s="63"/>
      <c r="S9" s="63"/>
      <c r="T9" s="63"/>
      <c r="U9" s="63"/>
      <c r="V9" s="63"/>
      <c r="W9" s="63"/>
      <c r="X9" s="63"/>
      <c r="Y9" s="63"/>
      <c r="Z9" s="63"/>
      <c r="AA9" s="63"/>
      <c r="AB9" s="63"/>
      <c r="AC9" s="63"/>
      <c r="AD9" s="15"/>
      <c r="AE9" s="23"/>
    </row>
    <row r="10" spans="2:62" ht="9" customHeight="1" x14ac:dyDescent="0.15">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5" customHeight="1" x14ac:dyDescent="0.15">
      <c r="B11" s="6"/>
      <c r="C11" s="15"/>
      <c r="D11" s="15"/>
      <c r="E11" s="15"/>
      <c r="F11" s="15"/>
      <c r="G11" s="15"/>
      <c r="H11" s="15"/>
      <c r="I11" s="15"/>
      <c r="J11" s="15"/>
      <c r="K11" s="15"/>
      <c r="L11" s="15"/>
      <c r="M11" s="15"/>
      <c r="N11" s="15"/>
      <c r="O11" s="15"/>
      <c r="P11" s="203"/>
      <c r="Q11" s="203"/>
      <c r="R11" s="203"/>
      <c r="S11" s="203"/>
      <c r="T11" s="15"/>
      <c r="U11" s="15"/>
      <c r="V11" s="15"/>
      <c r="W11" s="194"/>
      <c r="X11" s="194"/>
      <c r="Y11" s="69"/>
      <c r="Z11" s="63" t="s">
        <v>4</v>
      </c>
      <c r="AA11" s="69"/>
      <c r="AB11" s="63" t="s">
        <v>5</v>
      </c>
      <c r="AC11" s="69"/>
      <c r="AD11" s="63" t="s">
        <v>6</v>
      </c>
      <c r="AE11" s="23"/>
    </row>
    <row r="12" spans="2:62" ht="20.100000000000001" customHeight="1" x14ac:dyDescent="0.15">
      <c r="B12" s="6"/>
      <c r="C12" s="202" t="s">
        <v>7</v>
      </c>
      <c r="D12" s="202"/>
      <c r="E12" s="202"/>
      <c r="F12" s="202"/>
      <c r="G12" s="202"/>
      <c r="H12" s="202"/>
      <c r="I12" s="15"/>
      <c r="J12" s="15"/>
      <c r="K12" s="15"/>
      <c r="L12" s="15"/>
      <c r="M12" s="15"/>
      <c r="N12" s="15"/>
      <c r="O12" s="15"/>
      <c r="P12" s="15"/>
      <c r="Q12" s="24"/>
      <c r="R12" s="15"/>
      <c r="S12" s="15"/>
      <c r="T12" s="15"/>
      <c r="U12" s="15"/>
      <c r="V12" s="15"/>
      <c r="W12" s="15"/>
      <c r="X12" s="15"/>
      <c r="Y12" s="15"/>
      <c r="Z12" s="15"/>
      <c r="AA12" s="15"/>
      <c r="AB12" s="15"/>
      <c r="AC12" s="15"/>
      <c r="AD12" s="63"/>
      <c r="AE12" s="64"/>
      <c r="AF12" s="66"/>
      <c r="AG12" s="66"/>
      <c r="AH12" s="66"/>
    </row>
    <row r="13" spans="2:62" ht="5.25" customHeight="1" x14ac:dyDescent="0.15">
      <c r="B13" s="6"/>
      <c r="C13" s="15"/>
      <c r="D13" s="15"/>
      <c r="E13" s="15"/>
      <c r="F13" s="15"/>
      <c r="G13" s="15"/>
      <c r="H13" s="15"/>
      <c r="I13" s="15"/>
      <c r="J13" s="15"/>
      <c r="K13" s="15"/>
      <c r="L13" s="15"/>
      <c r="M13" s="15"/>
      <c r="N13" s="15"/>
      <c r="O13" s="15"/>
      <c r="P13" s="15"/>
      <c r="Q13" s="15"/>
      <c r="R13" s="15"/>
      <c r="S13" s="15"/>
      <c r="T13" s="15"/>
      <c r="U13" s="15"/>
      <c r="V13" s="15"/>
      <c r="W13" s="15"/>
      <c r="X13" s="15"/>
      <c r="Y13" s="25"/>
      <c r="Z13" s="63"/>
      <c r="AA13" s="63"/>
      <c r="AB13" s="63"/>
      <c r="AC13" s="63"/>
      <c r="AD13" s="63"/>
      <c r="AE13" s="64"/>
      <c r="AF13" s="66"/>
      <c r="AG13" s="66"/>
    </row>
    <row r="14" spans="2:62" ht="2.4500000000000002" customHeight="1" x14ac:dyDescent="0.15">
      <c r="B14" s="6"/>
      <c r="C14" s="15"/>
      <c r="D14" s="15"/>
      <c r="E14" s="15"/>
      <c r="F14" s="15"/>
      <c r="G14" s="15"/>
      <c r="H14" s="15"/>
      <c r="I14" s="15"/>
      <c r="J14" s="15"/>
      <c r="K14" s="184" t="s">
        <v>8</v>
      </c>
      <c r="L14" s="185"/>
      <c r="M14" s="185"/>
      <c r="N14" s="186"/>
      <c r="O14" s="26"/>
      <c r="P14" s="27"/>
      <c r="Q14" s="27"/>
      <c r="R14" s="27"/>
      <c r="S14" s="27"/>
      <c r="T14" s="27"/>
      <c r="U14" s="27"/>
      <c r="V14" s="27"/>
      <c r="W14" s="27"/>
      <c r="X14" s="27"/>
      <c r="Y14" s="27"/>
      <c r="Z14" s="27"/>
      <c r="AA14" s="27"/>
      <c r="AB14" s="65"/>
      <c r="AC14" s="65"/>
      <c r="AD14" s="65"/>
      <c r="AE14" s="28"/>
    </row>
    <row r="15" spans="2:62" ht="30" customHeight="1" x14ac:dyDescent="0.15">
      <c r="B15" s="6"/>
      <c r="C15" s="15"/>
      <c r="D15" s="15"/>
      <c r="E15" s="15"/>
      <c r="F15" s="15"/>
      <c r="G15" s="15"/>
      <c r="H15" s="15"/>
      <c r="I15" s="15"/>
      <c r="J15" s="15"/>
      <c r="K15" s="187"/>
      <c r="L15" s="188"/>
      <c r="M15" s="188"/>
      <c r="N15" s="189"/>
      <c r="O15" s="208" t="s">
        <v>9</v>
      </c>
      <c r="P15" s="209"/>
      <c r="Q15" s="70"/>
      <c r="R15" s="70"/>
      <c r="S15" s="70"/>
      <c r="T15" s="62" t="s">
        <v>48</v>
      </c>
      <c r="U15" s="70"/>
      <c r="V15" s="70"/>
      <c r="W15" s="70"/>
      <c r="X15" s="70"/>
      <c r="Y15" s="15"/>
      <c r="Z15" s="15"/>
      <c r="AA15" s="15"/>
      <c r="AB15" s="15"/>
      <c r="AC15" s="15"/>
      <c r="AD15" s="15"/>
      <c r="AE15" s="28"/>
    </row>
    <row r="16" spans="2:62" ht="2.4500000000000002" customHeight="1" x14ac:dyDescent="0.15">
      <c r="B16" s="6"/>
      <c r="C16" s="15"/>
      <c r="D16" s="15"/>
      <c r="E16" s="15"/>
      <c r="F16" s="15"/>
      <c r="G16" s="15"/>
      <c r="H16" s="15"/>
      <c r="I16" s="15"/>
      <c r="J16" s="15"/>
      <c r="K16" s="187"/>
      <c r="L16" s="188"/>
      <c r="M16" s="188"/>
      <c r="N16" s="189"/>
      <c r="O16" s="67"/>
      <c r="P16" s="25"/>
      <c r="Q16" s="32"/>
      <c r="R16" s="32"/>
      <c r="S16" s="32"/>
      <c r="T16" s="15"/>
      <c r="U16" s="32"/>
      <c r="V16" s="32"/>
      <c r="W16" s="32"/>
      <c r="X16" s="32"/>
      <c r="Y16" s="15"/>
      <c r="Z16" s="15"/>
      <c r="AA16" s="15"/>
      <c r="AB16" s="15"/>
      <c r="AC16" s="15"/>
      <c r="AD16" s="15"/>
      <c r="AE16" s="28"/>
    </row>
    <row r="17" spans="2:38" ht="30" customHeight="1" x14ac:dyDescent="0.15">
      <c r="B17" s="6"/>
      <c r="C17" s="15"/>
      <c r="D17" s="15"/>
      <c r="E17" s="15"/>
      <c r="F17" s="15"/>
      <c r="G17" s="15"/>
      <c r="H17" s="15"/>
      <c r="I17" s="15"/>
      <c r="J17" s="15"/>
      <c r="K17" s="187"/>
      <c r="L17" s="188"/>
      <c r="M17" s="188"/>
      <c r="N17" s="189"/>
      <c r="O17" s="213"/>
      <c r="P17" s="214"/>
      <c r="Q17" s="214"/>
      <c r="R17" s="214"/>
      <c r="S17" s="214"/>
      <c r="T17" s="214"/>
      <c r="U17" s="214"/>
      <c r="V17" s="214"/>
      <c r="W17" s="214"/>
      <c r="X17" s="214"/>
      <c r="Y17" s="214"/>
      <c r="Z17" s="214"/>
      <c r="AA17" s="214"/>
      <c r="AB17" s="214"/>
      <c r="AC17" s="214"/>
      <c r="AD17" s="215"/>
      <c r="AE17" s="28"/>
    </row>
    <row r="18" spans="2:38" ht="30" customHeight="1" x14ac:dyDescent="0.15">
      <c r="B18" s="6"/>
      <c r="C18" s="15"/>
      <c r="D18" s="15"/>
      <c r="E18" s="15"/>
      <c r="F18" s="15"/>
      <c r="G18" s="15"/>
      <c r="H18" s="15"/>
      <c r="I18" s="15"/>
      <c r="J18" s="15"/>
      <c r="K18" s="170"/>
      <c r="L18" s="171"/>
      <c r="M18" s="171"/>
      <c r="N18" s="172"/>
      <c r="O18" s="159"/>
      <c r="P18" s="160"/>
      <c r="Q18" s="160"/>
      <c r="R18" s="160"/>
      <c r="S18" s="160"/>
      <c r="T18" s="160"/>
      <c r="U18" s="160"/>
      <c r="V18" s="160"/>
      <c r="W18" s="160"/>
      <c r="X18" s="160"/>
      <c r="Y18" s="160"/>
      <c r="Z18" s="160"/>
      <c r="AA18" s="160"/>
      <c r="AB18" s="160"/>
      <c r="AC18" s="160"/>
      <c r="AD18" s="161"/>
      <c r="AE18" s="28"/>
    </row>
    <row r="19" spans="2:38" ht="30" customHeight="1" x14ac:dyDescent="0.15">
      <c r="B19" s="6"/>
      <c r="C19" s="15"/>
      <c r="D19" s="15"/>
      <c r="E19" s="15"/>
      <c r="F19" s="15"/>
      <c r="G19" s="15"/>
      <c r="H19" s="15"/>
      <c r="I19" s="15"/>
      <c r="J19" s="15"/>
      <c r="K19" s="184" t="s">
        <v>10</v>
      </c>
      <c r="L19" s="185"/>
      <c r="M19" s="185"/>
      <c r="N19" s="186"/>
      <c r="O19" s="216"/>
      <c r="P19" s="217"/>
      <c r="Q19" s="217"/>
      <c r="R19" s="217"/>
      <c r="S19" s="217"/>
      <c r="T19" s="217"/>
      <c r="U19" s="217"/>
      <c r="V19" s="217"/>
      <c r="W19" s="217"/>
      <c r="X19" s="217"/>
      <c r="Y19" s="217"/>
      <c r="Z19" s="217"/>
      <c r="AA19" s="217"/>
      <c r="AB19" s="29"/>
      <c r="AC19" s="29"/>
      <c r="AD19" s="29"/>
      <c r="AE19" s="30"/>
    </row>
    <row r="20" spans="2:38" ht="24.95" customHeight="1" x14ac:dyDescent="0.15">
      <c r="B20" s="6"/>
      <c r="C20" s="15"/>
      <c r="D20" s="15"/>
      <c r="E20" s="15"/>
      <c r="F20" s="15"/>
      <c r="G20" s="15"/>
      <c r="H20" s="15"/>
      <c r="I20" s="15"/>
      <c r="J20" s="15"/>
      <c r="K20" s="187" t="s">
        <v>11</v>
      </c>
      <c r="L20" s="188"/>
      <c r="M20" s="188"/>
      <c r="N20" s="189"/>
      <c r="O20" s="221"/>
      <c r="P20" s="222"/>
      <c r="Q20" s="222"/>
      <c r="R20" s="222"/>
      <c r="S20" s="222"/>
      <c r="T20" s="222"/>
      <c r="U20" s="222"/>
      <c r="V20" s="222"/>
      <c r="W20" s="222"/>
      <c r="X20" s="222"/>
      <c r="Y20" s="222"/>
      <c r="Z20" s="222"/>
      <c r="AA20" s="222"/>
      <c r="AB20" s="225"/>
      <c r="AC20" s="225"/>
      <c r="AD20" s="226"/>
      <c r="AE20" s="30"/>
    </row>
    <row r="21" spans="2:38" ht="24.95" customHeight="1" x14ac:dyDescent="0.15">
      <c r="B21" s="6"/>
      <c r="C21" s="15"/>
      <c r="D21" s="15"/>
      <c r="E21" s="15"/>
      <c r="F21" s="15"/>
      <c r="G21" s="15"/>
      <c r="H21" s="15"/>
      <c r="I21" s="15"/>
      <c r="J21" s="15"/>
      <c r="K21" s="170"/>
      <c r="L21" s="171"/>
      <c r="M21" s="171"/>
      <c r="N21" s="172"/>
      <c r="O21" s="223"/>
      <c r="P21" s="224"/>
      <c r="Q21" s="224"/>
      <c r="R21" s="224"/>
      <c r="S21" s="224"/>
      <c r="T21" s="224"/>
      <c r="U21" s="224"/>
      <c r="V21" s="224"/>
      <c r="W21" s="224"/>
      <c r="X21" s="224"/>
      <c r="Y21" s="224"/>
      <c r="Z21" s="224"/>
      <c r="AA21" s="224"/>
      <c r="AB21" s="171"/>
      <c r="AC21" s="171"/>
      <c r="AD21" s="172"/>
      <c r="AE21" s="71"/>
    </row>
    <row r="22" spans="2:38" ht="20.100000000000001" customHeight="1" x14ac:dyDescent="0.15">
      <c r="B22" s="6"/>
      <c r="C22" s="15"/>
      <c r="D22" s="15"/>
      <c r="E22" s="15"/>
      <c r="F22" s="15"/>
      <c r="G22" s="15"/>
      <c r="H22" s="15"/>
      <c r="I22" s="15"/>
      <c r="J22" s="15"/>
      <c r="K22" s="184" t="s">
        <v>12</v>
      </c>
      <c r="L22" s="185"/>
      <c r="M22" s="185"/>
      <c r="N22" s="186"/>
      <c r="O22" s="184" t="s">
        <v>13</v>
      </c>
      <c r="P22" s="185"/>
      <c r="Q22" s="185"/>
      <c r="R22" s="185"/>
      <c r="S22" s="186"/>
      <c r="T22" s="218"/>
      <c r="U22" s="219"/>
      <c r="V22" s="219"/>
      <c r="W22" s="219"/>
      <c r="X22" s="219"/>
      <c r="Y22" s="219"/>
      <c r="Z22" s="219"/>
      <c r="AA22" s="219"/>
      <c r="AB22" s="219"/>
      <c r="AC22" s="219"/>
      <c r="AD22" s="220"/>
      <c r="AE22" s="30"/>
    </row>
    <row r="23" spans="2:38" ht="20.100000000000001" customHeight="1" x14ac:dyDescent="0.15">
      <c r="B23" s="6"/>
      <c r="C23" s="15"/>
      <c r="D23" s="15"/>
      <c r="E23" s="15"/>
      <c r="F23" s="15"/>
      <c r="G23" s="15"/>
      <c r="H23" s="15"/>
      <c r="I23" s="15"/>
      <c r="J23" s="15"/>
      <c r="K23" s="187"/>
      <c r="L23" s="188"/>
      <c r="M23" s="188"/>
      <c r="N23" s="189"/>
      <c r="O23" s="181" t="s">
        <v>14</v>
      </c>
      <c r="P23" s="182"/>
      <c r="Q23" s="182"/>
      <c r="R23" s="182"/>
      <c r="S23" s="183"/>
      <c r="T23" s="167"/>
      <c r="U23" s="168"/>
      <c r="V23" s="168"/>
      <c r="W23" s="168"/>
      <c r="X23" s="168"/>
      <c r="Y23" s="168"/>
      <c r="Z23" s="168"/>
      <c r="AA23" s="168"/>
      <c r="AB23" s="168"/>
      <c r="AC23" s="168"/>
      <c r="AD23" s="169"/>
      <c r="AE23" s="71"/>
    </row>
    <row r="24" spans="2:38" ht="20.100000000000001" customHeight="1" x14ac:dyDescent="0.15">
      <c r="B24" s="6"/>
      <c r="C24" s="15"/>
      <c r="D24" s="15"/>
      <c r="E24" s="15"/>
      <c r="F24" s="15"/>
      <c r="G24" s="15"/>
      <c r="H24" s="15"/>
      <c r="I24" s="15"/>
      <c r="J24" s="15"/>
      <c r="K24" s="170"/>
      <c r="L24" s="171"/>
      <c r="M24" s="171"/>
      <c r="N24" s="172"/>
      <c r="O24" s="170" t="s">
        <v>15</v>
      </c>
      <c r="P24" s="171"/>
      <c r="Q24" s="171"/>
      <c r="R24" s="171"/>
      <c r="S24" s="172"/>
      <c r="T24" s="173"/>
      <c r="U24" s="174"/>
      <c r="V24" s="174"/>
      <c r="W24" s="174"/>
      <c r="X24" s="174"/>
      <c r="Y24" s="174"/>
      <c r="Z24" s="174"/>
      <c r="AA24" s="174"/>
      <c r="AB24" s="174"/>
      <c r="AC24" s="174"/>
      <c r="AD24" s="175"/>
      <c r="AE24" s="30"/>
    </row>
    <row r="25" spans="2:38" ht="10.5" customHeight="1" x14ac:dyDescent="0.15">
      <c r="B25" s="6"/>
      <c r="C25" s="15"/>
      <c r="D25" s="15"/>
      <c r="E25" s="15"/>
      <c r="F25" s="15"/>
      <c r="G25" s="15"/>
      <c r="H25" s="15"/>
      <c r="I25" s="15"/>
      <c r="J25" s="15"/>
      <c r="K25" s="15"/>
      <c r="L25" s="15"/>
      <c r="M25" s="15"/>
      <c r="N25" s="15"/>
      <c r="O25" s="15"/>
      <c r="P25" s="15"/>
      <c r="Q25" s="15"/>
      <c r="R25" s="15"/>
      <c r="S25" s="15"/>
      <c r="T25" s="15"/>
      <c r="U25" s="15"/>
      <c r="V25" s="25"/>
      <c r="W25" s="72"/>
      <c r="X25" s="72"/>
      <c r="Y25" s="72"/>
      <c r="Z25" s="72"/>
      <c r="AA25" s="72"/>
      <c r="AB25" s="72"/>
      <c r="AC25" s="72"/>
      <c r="AD25" s="72"/>
      <c r="AE25" s="73"/>
      <c r="AF25" s="74"/>
      <c r="AG25" s="74"/>
      <c r="AH25" s="31"/>
    </row>
    <row r="26" spans="2:38" ht="24.95" customHeight="1" x14ac:dyDescent="0.15">
      <c r="B26" s="6"/>
      <c r="C26" s="32">
        <v>1</v>
      </c>
      <c r="D26" s="15" t="s">
        <v>16</v>
      </c>
      <c r="E26" s="15"/>
      <c r="F26" s="15"/>
      <c r="G26" s="15"/>
      <c r="H26" s="15"/>
      <c r="I26" s="15"/>
      <c r="J26" s="15"/>
      <c r="K26" s="15"/>
      <c r="L26" s="15"/>
      <c r="M26" s="15"/>
      <c r="N26" s="15"/>
      <c r="O26" s="15"/>
      <c r="P26" s="15"/>
      <c r="Q26" s="15"/>
      <c r="R26" s="15"/>
      <c r="S26" s="15"/>
      <c r="T26" s="15"/>
      <c r="U26" s="15"/>
      <c r="V26" s="25"/>
      <c r="W26" s="72"/>
      <c r="X26" s="72"/>
      <c r="Y26" s="72"/>
      <c r="Z26" s="72"/>
      <c r="AA26" s="72"/>
      <c r="AB26" s="72"/>
      <c r="AC26" s="72"/>
      <c r="AD26" s="72"/>
      <c r="AE26" s="73"/>
      <c r="AF26" s="74"/>
      <c r="AG26" s="74"/>
      <c r="AH26" s="31"/>
    </row>
    <row r="27" spans="2:38" ht="24.95" customHeight="1" x14ac:dyDescent="0.15">
      <c r="B27" s="6"/>
      <c r="C27" s="15"/>
      <c r="D27" s="15"/>
      <c r="E27" s="15"/>
      <c r="F27" s="15"/>
      <c r="G27" s="15"/>
      <c r="H27" s="15"/>
      <c r="I27" s="15"/>
      <c r="J27" s="23"/>
      <c r="K27" s="176" t="s">
        <v>17</v>
      </c>
      <c r="L27" s="176"/>
      <c r="M27" s="176"/>
      <c r="N27" s="176"/>
      <c r="O27" s="176"/>
      <c r="P27" s="176"/>
      <c r="Q27" s="176"/>
      <c r="R27" s="176"/>
      <c r="S27" s="176"/>
      <c r="T27" s="176"/>
      <c r="U27" s="176"/>
      <c r="V27" s="176"/>
      <c r="W27" s="177"/>
      <c r="X27" s="178" t="s">
        <v>18</v>
      </c>
      <c r="Y27" s="179"/>
      <c r="Z27" s="179"/>
      <c r="AA27" s="179"/>
      <c r="AB27" s="179"/>
      <c r="AC27" s="179"/>
      <c r="AD27" s="180"/>
      <c r="AE27" s="71"/>
      <c r="AF27" s="74"/>
      <c r="AG27" s="74"/>
      <c r="AI27" s="19"/>
      <c r="AJ27" s="19"/>
      <c r="AK27" s="19"/>
      <c r="AL27" s="19"/>
    </row>
    <row r="28" spans="2:38" ht="30" customHeight="1" x14ac:dyDescent="0.15">
      <c r="B28" s="6"/>
      <c r="C28" s="15"/>
      <c r="D28" s="15"/>
      <c r="E28" s="15"/>
      <c r="F28" s="15"/>
      <c r="G28" s="15"/>
      <c r="H28" s="15"/>
      <c r="I28" s="15"/>
      <c r="J28" s="23"/>
      <c r="K28" s="33" t="s">
        <v>19</v>
      </c>
      <c r="L28" s="34"/>
      <c r="M28" s="34"/>
      <c r="N28" s="34"/>
      <c r="O28" s="34"/>
      <c r="P28" s="34"/>
      <c r="Q28" s="34"/>
      <c r="R28" s="34"/>
      <c r="S28" s="34"/>
      <c r="T28" s="34"/>
      <c r="U28" s="35"/>
      <c r="V28" s="35"/>
      <c r="W28" s="36"/>
      <c r="X28" s="165"/>
      <c r="Y28" s="166"/>
      <c r="Z28" s="166"/>
      <c r="AA28" s="166"/>
      <c r="AB28" s="166"/>
      <c r="AC28" s="166"/>
      <c r="AD28" s="36" t="s">
        <v>125</v>
      </c>
      <c r="AE28" s="73"/>
      <c r="AF28" s="74"/>
      <c r="AG28" s="74"/>
      <c r="AH28" s="31"/>
    </row>
    <row r="29" spans="2:38" ht="30" customHeight="1" x14ac:dyDescent="0.15">
      <c r="B29" s="6"/>
      <c r="C29" s="15"/>
      <c r="D29" s="15"/>
      <c r="E29" s="15"/>
      <c r="F29" s="15"/>
      <c r="G29" s="15"/>
      <c r="H29" s="15"/>
      <c r="I29" s="15"/>
      <c r="J29" s="23"/>
      <c r="K29" s="33" t="s">
        <v>20</v>
      </c>
      <c r="L29" s="34"/>
      <c r="M29" s="34"/>
      <c r="N29" s="34"/>
      <c r="O29" s="34"/>
      <c r="P29" s="34"/>
      <c r="Q29" s="34"/>
      <c r="R29" s="34"/>
      <c r="S29" s="34"/>
      <c r="T29" s="34"/>
      <c r="U29" s="35"/>
      <c r="V29" s="35"/>
      <c r="W29" s="36"/>
      <c r="X29" s="165"/>
      <c r="Y29" s="166"/>
      <c r="Z29" s="166"/>
      <c r="AA29" s="166"/>
      <c r="AB29" s="166"/>
      <c r="AC29" s="166"/>
      <c r="AD29" s="36" t="s">
        <v>125</v>
      </c>
      <c r="AE29" s="73"/>
      <c r="AF29" s="74"/>
      <c r="AG29" s="74"/>
      <c r="AH29" s="31"/>
    </row>
    <row r="30" spans="2:38" ht="30" customHeight="1" x14ac:dyDescent="0.15">
      <c r="B30" s="6"/>
      <c r="C30" s="15"/>
      <c r="D30" s="15"/>
      <c r="E30" s="15"/>
      <c r="F30" s="15"/>
      <c r="G30" s="15"/>
      <c r="H30" s="15"/>
      <c r="I30" s="15"/>
      <c r="J30" s="23"/>
      <c r="K30" s="33" t="s">
        <v>21</v>
      </c>
      <c r="L30" s="34"/>
      <c r="M30" s="34"/>
      <c r="N30" s="34"/>
      <c r="O30" s="34"/>
      <c r="P30" s="34"/>
      <c r="Q30" s="34"/>
      <c r="R30" s="34"/>
      <c r="S30" s="34"/>
      <c r="T30" s="34"/>
      <c r="U30" s="35"/>
      <c r="V30" s="35"/>
      <c r="W30" s="36"/>
      <c r="X30" s="165"/>
      <c r="Y30" s="166"/>
      <c r="Z30" s="166"/>
      <c r="AA30" s="166"/>
      <c r="AB30" s="166"/>
      <c r="AC30" s="166"/>
      <c r="AD30" s="36" t="s">
        <v>125</v>
      </c>
      <c r="AE30" s="73"/>
      <c r="AF30" s="74"/>
      <c r="AG30" s="74"/>
      <c r="AH30" s="31"/>
    </row>
    <row r="31" spans="2:38" ht="30" customHeight="1" x14ac:dyDescent="0.15">
      <c r="B31" s="6"/>
      <c r="C31" s="15"/>
      <c r="D31" s="15"/>
      <c r="E31" s="15"/>
      <c r="F31" s="15"/>
      <c r="G31" s="15"/>
      <c r="H31" s="15"/>
      <c r="I31" s="15"/>
      <c r="J31" s="23"/>
      <c r="K31" s="33" t="s">
        <v>22</v>
      </c>
      <c r="L31" s="34"/>
      <c r="M31" s="34"/>
      <c r="N31" s="34"/>
      <c r="O31" s="34"/>
      <c r="P31" s="34"/>
      <c r="Q31" s="34"/>
      <c r="R31" s="34"/>
      <c r="S31" s="34"/>
      <c r="T31" s="34"/>
      <c r="U31" s="35"/>
      <c r="V31" s="35"/>
      <c r="W31" s="36"/>
      <c r="X31" s="165"/>
      <c r="Y31" s="166"/>
      <c r="Z31" s="166"/>
      <c r="AA31" s="166"/>
      <c r="AB31" s="166"/>
      <c r="AC31" s="166"/>
      <c r="AD31" s="36" t="s">
        <v>125</v>
      </c>
      <c r="AE31" s="73"/>
      <c r="AF31" s="74"/>
      <c r="AG31" s="74"/>
      <c r="AH31" s="31"/>
    </row>
    <row r="32" spans="2:38" ht="30" customHeight="1" x14ac:dyDescent="0.15">
      <c r="B32" s="6"/>
      <c r="C32" s="15"/>
      <c r="D32" s="15"/>
      <c r="E32" s="15"/>
      <c r="F32" s="15"/>
      <c r="G32" s="15"/>
      <c r="H32" s="15"/>
      <c r="I32" s="15"/>
      <c r="J32" s="23"/>
      <c r="K32" s="33" t="s">
        <v>23</v>
      </c>
      <c r="L32" s="34"/>
      <c r="M32" s="34"/>
      <c r="N32" s="34"/>
      <c r="O32" s="34"/>
      <c r="P32" s="34"/>
      <c r="Q32" s="34"/>
      <c r="R32" s="34"/>
      <c r="S32" s="34"/>
      <c r="T32" s="34"/>
      <c r="U32" s="35"/>
      <c r="V32" s="35"/>
      <c r="W32" s="36"/>
      <c r="X32" s="165"/>
      <c r="Y32" s="166"/>
      <c r="Z32" s="166"/>
      <c r="AA32" s="166"/>
      <c r="AB32" s="166"/>
      <c r="AC32" s="166"/>
      <c r="AD32" s="36" t="s">
        <v>125</v>
      </c>
      <c r="AE32" s="73"/>
      <c r="AF32" s="74"/>
      <c r="AG32" s="74"/>
      <c r="AH32" s="31"/>
    </row>
    <row r="33" spans="2:34" ht="30" customHeight="1" x14ac:dyDescent="0.15">
      <c r="B33" s="6"/>
      <c r="C33" s="15"/>
      <c r="D33" s="15"/>
      <c r="E33" s="15"/>
      <c r="F33" s="15"/>
      <c r="G33" s="15"/>
      <c r="H33" s="15"/>
      <c r="I33" s="15"/>
      <c r="J33" s="23"/>
      <c r="K33" s="33" t="s">
        <v>24</v>
      </c>
      <c r="L33" s="34"/>
      <c r="M33" s="34"/>
      <c r="N33" s="34"/>
      <c r="O33" s="34"/>
      <c r="P33" s="34"/>
      <c r="Q33" s="34"/>
      <c r="R33" s="34"/>
      <c r="S33" s="34"/>
      <c r="T33" s="34"/>
      <c r="U33" s="35"/>
      <c r="V33" s="35"/>
      <c r="W33" s="37"/>
      <c r="X33" s="165"/>
      <c r="Y33" s="166"/>
      <c r="Z33" s="166"/>
      <c r="AA33" s="166"/>
      <c r="AB33" s="166"/>
      <c r="AC33" s="166"/>
      <c r="AD33" s="36" t="s">
        <v>125</v>
      </c>
      <c r="AE33" s="38"/>
      <c r="AF33" s="39"/>
      <c r="AG33" s="39"/>
      <c r="AH33" s="31"/>
    </row>
    <row r="34" spans="2:34" ht="30" customHeight="1" x14ac:dyDescent="0.15">
      <c r="B34" s="6"/>
      <c r="C34" s="15"/>
      <c r="D34" s="15"/>
      <c r="E34" s="15"/>
      <c r="F34" s="15"/>
      <c r="G34" s="15"/>
      <c r="H34" s="15"/>
      <c r="I34" s="15"/>
      <c r="J34" s="23"/>
      <c r="K34" s="33" t="s">
        <v>25</v>
      </c>
      <c r="L34" s="34"/>
      <c r="M34" s="34"/>
      <c r="N34" s="34"/>
      <c r="O34" s="34"/>
      <c r="P34" s="34"/>
      <c r="Q34" s="34"/>
      <c r="R34" s="34"/>
      <c r="S34" s="34"/>
      <c r="T34" s="34"/>
      <c r="U34" s="34"/>
      <c r="V34" s="34"/>
      <c r="W34" s="75"/>
      <c r="X34" s="166"/>
      <c r="Y34" s="166"/>
      <c r="Z34" s="166"/>
      <c r="AA34" s="166"/>
      <c r="AB34" s="166"/>
      <c r="AC34" s="166"/>
      <c r="AD34" s="36" t="s">
        <v>125</v>
      </c>
      <c r="AE34" s="38"/>
      <c r="AF34" s="39"/>
      <c r="AG34" s="39"/>
      <c r="AH34" s="31"/>
    </row>
    <row r="35" spans="2:34" ht="12.75" customHeight="1" x14ac:dyDescent="0.15">
      <c r="B35" s="6"/>
      <c r="C35" s="15"/>
      <c r="D35" s="40"/>
      <c r="E35" s="40"/>
      <c r="F35" s="15"/>
      <c r="G35" s="15"/>
      <c r="H35" s="15"/>
      <c r="I35" s="15"/>
      <c r="J35" s="15"/>
      <c r="K35" s="15"/>
      <c r="L35" s="15"/>
      <c r="M35" s="15"/>
      <c r="N35" s="15"/>
      <c r="O35" s="15"/>
      <c r="P35" s="15"/>
      <c r="Q35" s="15"/>
      <c r="R35" s="15"/>
      <c r="S35" s="15"/>
      <c r="T35" s="15"/>
      <c r="U35" s="15"/>
      <c r="V35" s="15"/>
      <c r="W35" s="15"/>
      <c r="X35" s="15"/>
      <c r="Y35" s="15"/>
      <c r="Z35" s="15"/>
      <c r="AA35" s="15"/>
      <c r="AB35" s="41"/>
      <c r="AC35" s="41"/>
      <c r="AD35" s="41"/>
      <c r="AE35" s="38"/>
      <c r="AF35" s="39"/>
      <c r="AG35" s="39"/>
      <c r="AH35" s="31"/>
    </row>
    <row r="36" spans="2:34" ht="20.100000000000001" customHeight="1" x14ac:dyDescent="0.15">
      <c r="B36" s="6"/>
      <c r="C36" s="32">
        <v>2</v>
      </c>
      <c r="D36" s="15" t="s">
        <v>26</v>
      </c>
      <c r="E36" s="15"/>
      <c r="F36" s="15"/>
      <c r="G36" s="15"/>
      <c r="H36" s="15"/>
      <c r="I36" s="15"/>
      <c r="J36" s="15"/>
      <c r="K36" s="15"/>
      <c r="L36" s="15"/>
      <c r="M36" s="15"/>
      <c r="N36" s="15"/>
      <c r="O36" s="15"/>
      <c r="P36" s="15"/>
      <c r="Q36" s="15"/>
      <c r="R36" s="15"/>
      <c r="S36" s="15"/>
      <c r="T36" s="15"/>
      <c r="U36" s="15"/>
      <c r="V36" s="25"/>
      <c r="W36" s="19"/>
      <c r="X36" s="19"/>
      <c r="Y36" s="42"/>
      <c r="Z36" s="19"/>
      <c r="AA36" s="19"/>
      <c r="AB36" s="15"/>
      <c r="AC36" s="15"/>
      <c r="AD36" s="15"/>
      <c r="AE36" s="23"/>
      <c r="AG36" s="19"/>
      <c r="AH36" s="18"/>
    </row>
    <row r="37" spans="2:34" ht="20.100000000000001" customHeight="1" x14ac:dyDescent="0.15">
      <c r="B37" s="6"/>
      <c r="C37" s="15"/>
      <c r="D37" s="15" t="s">
        <v>27</v>
      </c>
      <c r="E37" s="15"/>
      <c r="F37" s="15"/>
      <c r="G37" s="15"/>
      <c r="H37" s="15"/>
      <c r="I37" s="15"/>
      <c r="J37" s="15"/>
      <c r="K37" s="15"/>
      <c r="L37" s="15"/>
      <c r="M37" s="15"/>
      <c r="N37" s="15"/>
      <c r="O37" s="15"/>
      <c r="P37" s="15"/>
      <c r="Q37" s="15"/>
      <c r="R37" s="15"/>
      <c r="S37" s="15"/>
      <c r="T37" s="15"/>
      <c r="U37" s="15"/>
      <c r="V37" s="15"/>
      <c r="W37" s="19"/>
      <c r="X37" s="19"/>
      <c r="Y37" s="42"/>
      <c r="Z37" s="19"/>
      <c r="AA37" s="19"/>
      <c r="AB37" s="19"/>
      <c r="AC37" s="19"/>
      <c r="AD37" s="19"/>
      <c r="AE37" s="23"/>
    </row>
    <row r="38" spans="2:34" ht="24" customHeight="1" x14ac:dyDescent="0.15">
      <c r="B38" s="6"/>
      <c r="C38" s="15"/>
      <c r="D38" s="15"/>
      <c r="E38" s="15"/>
      <c r="F38" s="15"/>
      <c r="G38" s="15"/>
      <c r="H38" s="15"/>
      <c r="I38" s="15"/>
      <c r="J38" s="15"/>
      <c r="K38" s="15"/>
      <c r="L38" s="15"/>
      <c r="M38" s="15"/>
      <c r="N38" s="15"/>
      <c r="O38" s="15"/>
      <c r="P38" s="15"/>
      <c r="Q38" s="15"/>
      <c r="R38" s="15"/>
      <c r="S38" s="15"/>
      <c r="T38" s="15"/>
      <c r="U38" s="15"/>
      <c r="V38" s="15"/>
      <c r="W38" s="19"/>
      <c r="X38" s="19"/>
      <c r="Y38" s="42"/>
      <c r="Z38" s="19"/>
      <c r="AA38" s="19"/>
      <c r="AB38" s="19"/>
      <c r="AC38" s="19"/>
      <c r="AD38" s="19"/>
      <c r="AE38" s="23"/>
    </row>
    <row r="39" spans="2:34" ht="24" customHeight="1" x14ac:dyDescent="0.15">
      <c r="B39" s="6"/>
      <c r="C39" s="15"/>
      <c r="D39" s="15"/>
      <c r="E39" s="15"/>
      <c r="F39" s="15"/>
      <c r="G39" s="15"/>
      <c r="H39" s="15"/>
      <c r="I39" s="15"/>
      <c r="J39" s="15"/>
      <c r="K39" s="15"/>
      <c r="L39" s="15"/>
      <c r="M39" s="15"/>
      <c r="N39" s="15"/>
      <c r="O39" s="15"/>
      <c r="P39" s="15"/>
      <c r="Q39" s="15"/>
      <c r="R39" s="15"/>
      <c r="S39" s="15"/>
      <c r="T39" s="15"/>
      <c r="U39" s="15"/>
      <c r="V39" s="15"/>
      <c r="W39" s="19"/>
      <c r="X39" s="19"/>
      <c r="Y39" s="42"/>
      <c r="Z39" s="19"/>
      <c r="AA39" s="19"/>
      <c r="AB39" s="19"/>
      <c r="AC39" s="19"/>
      <c r="AD39" s="19"/>
      <c r="AE39" s="23"/>
    </row>
    <row r="40" spans="2:34" ht="24" customHeight="1" x14ac:dyDescent="0.15">
      <c r="B40" s="6"/>
      <c r="C40" s="15"/>
      <c r="D40" s="15"/>
      <c r="E40" s="15"/>
      <c r="F40" s="15"/>
      <c r="G40" s="15"/>
      <c r="H40" s="15"/>
      <c r="I40" s="15"/>
      <c r="J40" s="15"/>
      <c r="K40" s="15"/>
      <c r="L40" s="15"/>
      <c r="M40" s="15"/>
      <c r="N40" s="15"/>
      <c r="O40" s="15"/>
      <c r="P40" s="15"/>
      <c r="Q40" s="15"/>
      <c r="R40" s="15"/>
      <c r="S40" s="15"/>
      <c r="T40" s="15"/>
      <c r="U40" s="15"/>
      <c r="V40" s="15"/>
      <c r="W40" s="19"/>
      <c r="X40" s="19"/>
      <c r="Y40" s="42"/>
      <c r="Z40" s="19"/>
      <c r="AA40" s="19"/>
      <c r="AB40" s="19"/>
      <c r="AC40" s="19"/>
      <c r="AD40" s="19"/>
      <c r="AE40" s="23"/>
    </row>
    <row r="41" spans="2:34" ht="24" customHeight="1" x14ac:dyDescent="0.15">
      <c r="B41" s="6"/>
      <c r="C41" s="15"/>
      <c r="D41" s="15"/>
      <c r="E41" s="15"/>
      <c r="F41" s="15"/>
      <c r="G41" s="15"/>
      <c r="H41" s="15"/>
      <c r="I41" s="15"/>
      <c r="J41" s="15"/>
      <c r="K41" s="15"/>
      <c r="L41" s="15"/>
      <c r="M41" s="15"/>
      <c r="N41" s="15"/>
      <c r="O41" s="15"/>
      <c r="P41" s="15"/>
      <c r="Q41" s="15"/>
      <c r="R41" s="15"/>
      <c r="S41" s="15"/>
      <c r="T41" s="15"/>
      <c r="U41" s="15"/>
      <c r="V41" s="15"/>
      <c r="W41" s="19"/>
      <c r="X41" s="19"/>
      <c r="Y41" s="42"/>
      <c r="Z41" s="19"/>
      <c r="AA41" s="19"/>
      <c r="AB41" s="19"/>
      <c r="AC41" s="19"/>
      <c r="AD41" s="19"/>
      <c r="AE41" s="23"/>
    </row>
    <row r="42" spans="2:34" ht="24" customHeight="1" x14ac:dyDescent="0.15">
      <c r="B42" s="6"/>
      <c r="C42" s="15"/>
      <c r="D42" s="15"/>
      <c r="E42" s="15"/>
      <c r="F42" s="15"/>
      <c r="G42" s="15"/>
      <c r="H42" s="15"/>
      <c r="I42" s="15"/>
      <c r="J42" s="15"/>
      <c r="K42" s="15"/>
      <c r="L42" s="15"/>
      <c r="M42" s="15"/>
      <c r="N42" s="15"/>
      <c r="O42" s="15"/>
      <c r="P42" s="15"/>
      <c r="Q42" s="15"/>
      <c r="R42" s="15"/>
      <c r="S42" s="15"/>
      <c r="T42" s="15"/>
      <c r="U42" s="15"/>
      <c r="V42" s="15"/>
      <c r="W42" s="19"/>
      <c r="X42" s="19"/>
      <c r="Y42" s="42"/>
      <c r="Z42" s="19"/>
      <c r="AA42" s="19"/>
      <c r="AB42" s="19"/>
      <c r="AC42" s="19"/>
      <c r="AD42" s="19"/>
      <c r="AE42" s="23"/>
    </row>
    <row r="43" spans="2:34" ht="24" customHeight="1" x14ac:dyDescent="0.15">
      <c r="B43" s="6"/>
      <c r="C43" s="15"/>
      <c r="D43" s="15"/>
      <c r="E43" s="15"/>
      <c r="F43" s="15"/>
      <c r="G43" s="15"/>
      <c r="H43" s="15"/>
      <c r="I43" s="15"/>
      <c r="J43" s="15"/>
      <c r="K43" s="15"/>
      <c r="L43" s="15"/>
      <c r="M43" s="15"/>
      <c r="N43" s="15"/>
      <c r="O43" s="15"/>
      <c r="P43" s="15"/>
      <c r="Q43" s="15"/>
      <c r="R43" s="15"/>
      <c r="S43" s="15"/>
      <c r="T43" s="15"/>
      <c r="U43" s="15"/>
      <c r="V43" s="15"/>
      <c r="W43" s="19"/>
      <c r="X43" s="19"/>
      <c r="Y43" s="42"/>
      <c r="Z43" s="19"/>
      <c r="AA43" s="19"/>
      <c r="AB43" s="19"/>
      <c r="AC43" s="19"/>
      <c r="AD43" s="19"/>
      <c r="AE43" s="23"/>
    </row>
    <row r="44" spans="2:34" ht="20.100000000000001" customHeight="1" x14ac:dyDescent="0.15">
      <c r="B44" s="6"/>
      <c r="C44" s="15"/>
      <c r="D44" s="15" t="s">
        <v>28</v>
      </c>
      <c r="E44" s="15"/>
      <c r="F44" s="15"/>
      <c r="G44" s="15"/>
      <c r="H44" s="15"/>
      <c r="I44" s="15"/>
      <c r="J44" s="15"/>
      <c r="K44" s="15"/>
      <c r="L44" s="15"/>
      <c r="M44" s="15"/>
      <c r="N44" s="15"/>
      <c r="O44" s="76" t="s">
        <v>29</v>
      </c>
      <c r="P44" s="15" t="s">
        <v>30</v>
      </c>
      <c r="Q44" s="15"/>
      <c r="R44" s="15"/>
      <c r="S44" s="15"/>
      <c r="T44" s="15"/>
      <c r="U44" s="15"/>
      <c r="V44" s="15"/>
      <c r="W44" s="76" t="s">
        <v>29</v>
      </c>
      <c r="X44" s="15" t="s">
        <v>31</v>
      </c>
      <c r="Y44" s="19"/>
      <c r="Z44" s="19"/>
      <c r="AA44" s="19"/>
      <c r="AB44" s="19"/>
      <c r="AC44" s="19"/>
      <c r="AD44" s="19"/>
      <c r="AE44" s="20"/>
      <c r="AF44" s="19"/>
      <c r="AG44" s="19"/>
      <c r="AH44" s="18"/>
    </row>
    <row r="45" spans="2:34" ht="15" customHeight="1" x14ac:dyDescent="0.15">
      <c r="B45" s="6"/>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23"/>
    </row>
    <row r="46" spans="2:34" ht="20.100000000000001" customHeight="1" x14ac:dyDescent="0.15">
      <c r="B46" s="6"/>
      <c r="C46" s="15" t="s">
        <v>32</v>
      </c>
      <c r="D46" s="15" t="s">
        <v>33</v>
      </c>
      <c r="E46" s="40"/>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23"/>
    </row>
    <row r="47" spans="2:34" ht="20.100000000000001" customHeight="1" x14ac:dyDescent="0.15">
      <c r="B47" s="6"/>
      <c r="C47" s="15"/>
      <c r="D47" s="15" t="s">
        <v>34</v>
      </c>
      <c r="E47" s="40"/>
      <c r="F47" s="15"/>
      <c r="G47" s="15"/>
      <c r="H47" s="15"/>
      <c r="I47" s="15"/>
      <c r="J47" s="15"/>
      <c r="K47" s="15"/>
      <c r="L47" s="15"/>
      <c r="M47" s="15"/>
      <c r="N47" s="15"/>
      <c r="O47" s="15"/>
      <c r="P47" s="15"/>
      <c r="Q47" s="15"/>
      <c r="R47" s="15"/>
      <c r="S47" s="15"/>
      <c r="T47" s="25"/>
      <c r="U47" s="15"/>
      <c r="V47" s="15"/>
      <c r="W47" s="42"/>
      <c r="X47" s="25"/>
      <c r="Y47" s="15"/>
      <c r="Z47" s="15"/>
      <c r="AA47" s="15"/>
      <c r="AB47" s="15"/>
      <c r="AC47" s="15"/>
      <c r="AD47" s="15"/>
      <c r="AE47" s="23"/>
    </row>
    <row r="48" spans="2:34" ht="20.100000000000001" customHeight="1" x14ac:dyDescent="0.15">
      <c r="B48" s="43"/>
      <c r="C48" s="44" t="s">
        <v>32</v>
      </c>
      <c r="D48" s="44" t="s">
        <v>35</v>
      </c>
      <c r="E48" s="45"/>
      <c r="F48" s="44"/>
      <c r="G48" s="44"/>
      <c r="H48" s="44"/>
      <c r="I48" s="44"/>
      <c r="J48" s="44"/>
      <c r="K48" s="44"/>
      <c r="L48" s="44"/>
      <c r="M48" s="44"/>
      <c r="N48" s="44"/>
      <c r="O48" s="44"/>
      <c r="P48" s="44"/>
      <c r="Q48" s="44"/>
      <c r="R48" s="44"/>
      <c r="S48" s="44"/>
      <c r="T48" s="46"/>
      <c r="U48" s="44"/>
      <c r="V48" s="44"/>
      <c r="W48" s="47"/>
      <c r="X48" s="46"/>
      <c r="Y48" s="44"/>
      <c r="Z48" s="44"/>
      <c r="AA48" s="44"/>
      <c r="AB48" s="44"/>
      <c r="AC48" s="44"/>
      <c r="AD48" s="44"/>
      <c r="AE48" s="48"/>
    </row>
    <row r="49" spans="1:36" ht="10.15" customHeigh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6" ht="24.95" customHeight="1" x14ac:dyDescent="0.15">
      <c r="B50" s="206" t="s">
        <v>36</v>
      </c>
      <c r="C50" s="207"/>
      <c r="D50" s="49" t="s">
        <v>37</v>
      </c>
      <c r="E50" s="49"/>
      <c r="F50" s="49"/>
      <c r="G50" s="49"/>
      <c r="H50" s="49" t="s">
        <v>38</v>
      </c>
      <c r="I50" s="49"/>
      <c r="J50" s="49"/>
      <c r="K50" s="49"/>
      <c r="L50" s="49"/>
      <c r="M50" s="49"/>
      <c r="N50" s="49"/>
      <c r="O50" s="49"/>
      <c r="P50" s="49"/>
      <c r="Q50" s="49"/>
      <c r="R50" s="49"/>
      <c r="S50" s="50"/>
      <c r="T50" s="51"/>
      <c r="U50" s="195" t="s">
        <v>39</v>
      </c>
      <c r="V50" s="196"/>
      <c r="W50" s="198" t="s">
        <v>40</v>
      </c>
      <c r="X50" s="198"/>
      <c r="Y50" s="198"/>
      <c r="Z50" s="198"/>
      <c r="AA50" s="198"/>
      <c r="AB50" s="198"/>
      <c r="AC50" s="198"/>
      <c r="AD50" s="198"/>
      <c r="AE50" s="199"/>
    </row>
    <row r="51" spans="1:36" ht="24.95" customHeight="1" x14ac:dyDescent="0.15">
      <c r="B51" s="204" t="s">
        <v>41</v>
      </c>
      <c r="C51" s="205"/>
      <c r="D51" s="52"/>
      <c r="E51" s="52" t="s">
        <v>52</v>
      </c>
      <c r="F51" s="52"/>
      <c r="G51" s="52"/>
      <c r="H51" s="52"/>
      <c r="I51" s="52"/>
      <c r="J51" s="52"/>
      <c r="K51" s="52"/>
      <c r="L51" s="52"/>
      <c r="M51" s="52"/>
      <c r="N51" s="52"/>
      <c r="O51" s="52"/>
      <c r="P51" s="52"/>
      <c r="Q51" s="52"/>
      <c r="R51" s="52"/>
      <c r="S51" s="53"/>
      <c r="T51" s="51"/>
      <c r="U51" s="192" t="s">
        <v>42</v>
      </c>
      <c r="V51" s="193"/>
      <c r="W51" s="200"/>
      <c r="X51" s="200"/>
      <c r="Y51" s="200"/>
      <c r="Z51" s="200"/>
      <c r="AA51" s="200"/>
      <c r="AB51" s="200"/>
      <c r="AC51" s="200"/>
      <c r="AD51" s="200"/>
      <c r="AE51" s="201"/>
    </row>
    <row r="52" spans="1:36" ht="19.5" customHeight="1" x14ac:dyDescent="0.15">
      <c r="B52" s="31"/>
      <c r="C52" s="31"/>
      <c r="D52" s="54"/>
      <c r="E52" s="54"/>
      <c r="F52" s="54"/>
      <c r="G52" s="54"/>
      <c r="I52" s="54"/>
      <c r="J52" s="54"/>
      <c r="K52" s="54"/>
      <c r="M52" s="54"/>
      <c r="N52" s="54"/>
      <c r="O52" s="54"/>
      <c r="P52" s="54"/>
      <c r="Q52" s="54"/>
      <c r="R52" s="54"/>
      <c r="S52" s="54"/>
      <c r="T52" s="51"/>
      <c r="U52" s="31"/>
      <c r="V52" s="31"/>
      <c r="W52" s="55"/>
      <c r="X52" s="55"/>
      <c r="Y52" s="55"/>
      <c r="Z52" s="55"/>
      <c r="AA52" s="55"/>
      <c r="AB52" s="55"/>
      <c r="AC52" s="55"/>
      <c r="AD52" s="55"/>
      <c r="AE52" s="55"/>
    </row>
    <row r="53" spans="1:36" ht="32.1" customHeight="1" x14ac:dyDescent="0.15">
      <c r="A53" s="56" t="s">
        <v>45</v>
      </c>
      <c r="B53" s="56"/>
      <c r="C53" s="56"/>
      <c r="D53" s="56"/>
      <c r="E53" s="56"/>
      <c r="F53" s="56"/>
      <c r="G53" s="56"/>
      <c r="H53" s="56"/>
      <c r="I53" s="56"/>
      <c r="J53" s="56"/>
      <c r="L53" s="56"/>
      <c r="M53" s="56"/>
      <c r="N53" s="56"/>
      <c r="O53" s="56"/>
      <c r="P53" s="56"/>
      <c r="Q53" s="56"/>
      <c r="R53" s="56"/>
      <c r="S53" s="56"/>
      <c r="T53" s="56"/>
      <c r="U53" s="56"/>
      <c r="V53" s="56"/>
      <c r="W53" s="56"/>
      <c r="X53" s="56"/>
      <c r="Y53" s="197" t="str">
        <f>IF(O20="","",O20)</f>
        <v/>
      </c>
      <c r="Z53" s="197"/>
      <c r="AA53" s="197"/>
      <c r="AB53" s="197"/>
      <c r="AC53" s="197"/>
      <c r="AD53" s="197"/>
      <c r="AE53" s="197"/>
      <c r="AF53" s="197"/>
      <c r="AG53" s="197"/>
    </row>
    <row r="54" spans="1:36" ht="20.100000000000001" customHeight="1" x14ac:dyDescent="0.15">
      <c r="A54" s="54" t="s">
        <v>51</v>
      </c>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row>
    <row r="55" spans="1:36" ht="9" customHeight="1"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row>
    <row r="56" spans="1:36" ht="26.1" customHeight="1" x14ac:dyDescent="0.15">
      <c r="B56" s="210" t="s">
        <v>47</v>
      </c>
      <c r="C56" s="211"/>
      <c r="D56" s="211"/>
      <c r="E56" s="211"/>
      <c r="F56" s="211"/>
      <c r="G56" s="211"/>
      <c r="H56" s="211"/>
      <c r="I56" s="211"/>
      <c r="J56" s="211"/>
      <c r="K56" s="211"/>
      <c r="L56" s="212"/>
      <c r="M56" s="57" t="s">
        <v>29</v>
      </c>
    </row>
    <row r="57" spans="1:36" ht="12.75" customHeight="1" x14ac:dyDescent="0.15">
      <c r="A57" s="19"/>
      <c r="B57" s="19"/>
      <c r="C57" s="18"/>
    </row>
    <row r="58" spans="1:36" s="54" customFormat="1" ht="24" customHeight="1" x14ac:dyDescent="0.15">
      <c r="A58" s="58"/>
      <c r="B58" s="130" t="s">
        <v>49</v>
      </c>
      <c r="C58" s="130"/>
      <c r="D58" s="130"/>
      <c r="E58" s="130"/>
      <c r="F58" s="130"/>
      <c r="G58" s="130"/>
      <c r="H58" s="130"/>
      <c r="I58" s="130"/>
      <c r="J58" s="130"/>
      <c r="K58" s="130"/>
      <c r="L58" s="154" t="s">
        <v>50</v>
      </c>
      <c r="M58" s="154"/>
      <c r="N58" s="154"/>
      <c r="O58" s="58" t="s">
        <v>57</v>
      </c>
      <c r="P58" s="1"/>
      <c r="Q58" s="58"/>
      <c r="R58" s="130" t="s">
        <v>49</v>
      </c>
      <c r="S58" s="130"/>
      <c r="T58" s="130"/>
      <c r="U58" s="130"/>
      <c r="V58" s="130"/>
      <c r="W58" s="130"/>
      <c r="X58" s="130"/>
      <c r="Y58" s="130"/>
      <c r="Z58" s="130"/>
      <c r="AA58" s="130"/>
      <c r="AB58" s="154" t="s">
        <v>50</v>
      </c>
      <c r="AC58" s="154"/>
      <c r="AD58" s="154"/>
      <c r="AE58" s="58" t="s">
        <v>57</v>
      </c>
      <c r="AJ58" s="1"/>
    </row>
    <row r="59" spans="1:36" s="54" customFormat="1" ht="26.1" customHeight="1" x14ac:dyDescent="0.15">
      <c r="A59" s="58">
        <v>1</v>
      </c>
      <c r="B59" s="111" t="s">
        <v>66</v>
      </c>
      <c r="C59" s="111"/>
      <c r="D59" s="111"/>
      <c r="E59" s="111"/>
      <c r="F59" s="111"/>
      <c r="G59" s="111"/>
      <c r="H59" s="111"/>
      <c r="I59" s="111"/>
      <c r="J59" s="111"/>
      <c r="K59" s="111"/>
      <c r="L59" s="106" t="s">
        <v>93</v>
      </c>
      <c r="M59" s="106"/>
      <c r="N59" s="106"/>
      <c r="O59" s="59"/>
      <c r="P59" s="1"/>
      <c r="Q59" s="104">
        <f>A95+1</f>
        <v>37</v>
      </c>
      <c r="R59" s="105" t="s">
        <v>176</v>
      </c>
      <c r="S59" s="105"/>
      <c r="T59" s="105"/>
      <c r="U59" s="105"/>
      <c r="V59" s="105"/>
      <c r="W59" s="105"/>
      <c r="X59" s="105"/>
      <c r="Y59" s="105"/>
      <c r="Z59" s="105"/>
      <c r="AA59" s="105"/>
      <c r="AB59" s="106" t="s">
        <v>96</v>
      </c>
      <c r="AC59" s="106"/>
      <c r="AD59" s="106"/>
      <c r="AE59" s="100"/>
    </row>
    <row r="60" spans="1:36" s="54" customFormat="1" ht="26.1" customHeight="1" x14ac:dyDescent="0.15">
      <c r="A60" s="60">
        <f>+A59+1</f>
        <v>2</v>
      </c>
      <c r="B60" s="111" t="s">
        <v>68</v>
      </c>
      <c r="C60" s="111"/>
      <c r="D60" s="111"/>
      <c r="E60" s="111"/>
      <c r="F60" s="111"/>
      <c r="G60" s="111"/>
      <c r="H60" s="111"/>
      <c r="I60" s="111"/>
      <c r="J60" s="111"/>
      <c r="K60" s="111"/>
      <c r="L60" s="106" t="s">
        <v>94</v>
      </c>
      <c r="M60" s="106"/>
      <c r="N60" s="106"/>
      <c r="O60" s="59"/>
      <c r="P60" s="1"/>
      <c r="Q60" s="104"/>
      <c r="R60" s="105"/>
      <c r="S60" s="105"/>
      <c r="T60" s="105"/>
      <c r="U60" s="105"/>
      <c r="V60" s="105"/>
      <c r="W60" s="105"/>
      <c r="X60" s="105"/>
      <c r="Y60" s="105"/>
      <c r="Z60" s="105"/>
      <c r="AA60" s="105"/>
      <c r="AB60" s="106"/>
      <c r="AC60" s="106"/>
      <c r="AD60" s="106"/>
      <c r="AE60" s="101"/>
    </row>
    <row r="61" spans="1:36" s="54" customFormat="1" ht="26.1" customHeight="1" x14ac:dyDescent="0.15">
      <c r="A61" s="60">
        <f t="shared" ref="A61:A89" si="0">+A60+1</f>
        <v>3</v>
      </c>
      <c r="B61" s="111" t="s">
        <v>65</v>
      </c>
      <c r="C61" s="111"/>
      <c r="D61" s="111"/>
      <c r="E61" s="111"/>
      <c r="F61" s="111"/>
      <c r="G61" s="111"/>
      <c r="H61" s="111"/>
      <c r="I61" s="111"/>
      <c r="J61" s="111"/>
      <c r="K61" s="111"/>
      <c r="L61" s="106" t="s">
        <v>92</v>
      </c>
      <c r="M61" s="106"/>
      <c r="N61" s="106"/>
      <c r="O61" s="59"/>
      <c r="P61" s="1"/>
      <c r="Q61" s="104">
        <f>Q59+1</f>
        <v>38</v>
      </c>
      <c r="R61" s="105" t="s">
        <v>177</v>
      </c>
      <c r="S61" s="105"/>
      <c r="T61" s="105"/>
      <c r="U61" s="105"/>
      <c r="V61" s="105"/>
      <c r="W61" s="105"/>
      <c r="X61" s="105"/>
      <c r="Y61" s="105"/>
      <c r="Z61" s="105"/>
      <c r="AA61" s="105"/>
      <c r="AB61" s="106" t="s">
        <v>96</v>
      </c>
      <c r="AC61" s="106"/>
      <c r="AD61" s="106"/>
      <c r="AE61" s="150"/>
    </row>
    <row r="62" spans="1:36" s="54" customFormat="1" ht="26.1" customHeight="1" x14ac:dyDescent="0.15">
      <c r="A62" s="60">
        <f t="shared" si="0"/>
        <v>4</v>
      </c>
      <c r="B62" s="111" t="s">
        <v>70</v>
      </c>
      <c r="C62" s="111"/>
      <c r="D62" s="111"/>
      <c r="E62" s="111"/>
      <c r="F62" s="111"/>
      <c r="G62" s="111"/>
      <c r="H62" s="111"/>
      <c r="I62" s="111"/>
      <c r="J62" s="111"/>
      <c r="K62" s="111"/>
      <c r="L62" s="106" t="s">
        <v>95</v>
      </c>
      <c r="M62" s="106"/>
      <c r="N62" s="106"/>
      <c r="O62" s="59"/>
      <c r="P62" s="1"/>
      <c r="Q62" s="104"/>
      <c r="R62" s="105"/>
      <c r="S62" s="105"/>
      <c r="T62" s="105"/>
      <c r="U62" s="105"/>
      <c r="V62" s="105"/>
      <c r="W62" s="105"/>
      <c r="X62" s="105"/>
      <c r="Y62" s="105"/>
      <c r="Z62" s="105"/>
      <c r="AA62" s="105"/>
      <c r="AB62" s="106"/>
      <c r="AC62" s="106"/>
      <c r="AD62" s="106"/>
      <c r="AE62" s="150"/>
    </row>
    <row r="63" spans="1:36" s="54" customFormat="1" ht="26.1" customHeight="1" x14ac:dyDescent="0.15">
      <c r="A63" s="60">
        <f t="shared" si="0"/>
        <v>5</v>
      </c>
      <c r="B63" s="111" t="s">
        <v>72</v>
      </c>
      <c r="C63" s="111"/>
      <c r="D63" s="111"/>
      <c r="E63" s="111"/>
      <c r="F63" s="111"/>
      <c r="G63" s="111"/>
      <c r="H63" s="111"/>
      <c r="I63" s="111"/>
      <c r="J63" s="111"/>
      <c r="K63" s="111"/>
      <c r="L63" s="106" t="s">
        <v>94</v>
      </c>
      <c r="M63" s="106"/>
      <c r="N63" s="106"/>
      <c r="O63" s="68"/>
      <c r="P63" s="1"/>
      <c r="Q63" s="97">
        <f>Q61+1</f>
        <v>39</v>
      </c>
      <c r="R63" s="111" t="s">
        <v>178</v>
      </c>
      <c r="S63" s="111"/>
      <c r="T63" s="111"/>
      <c r="U63" s="111"/>
      <c r="V63" s="111"/>
      <c r="W63" s="111"/>
      <c r="X63" s="111"/>
      <c r="Y63" s="111"/>
      <c r="Z63" s="111"/>
      <c r="AA63" s="111"/>
      <c r="AB63" s="106" t="s">
        <v>96</v>
      </c>
      <c r="AC63" s="106"/>
      <c r="AD63" s="106"/>
      <c r="AE63" s="61"/>
    </row>
    <row r="64" spans="1:36" s="54" customFormat="1" ht="26.1" customHeight="1" x14ac:dyDescent="0.15">
      <c r="A64" s="60">
        <f t="shared" si="0"/>
        <v>6</v>
      </c>
      <c r="B64" s="111" t="s">
        <v>46</v>
      </c>
      <c r="C64" s="111"/>
      <c r="D64" s="111"/>
      <c r="E64" s="111"/>
      <c r="F64" s="111"/>
      <c r="G64" s="111"/>
      <c r="H64" s="111"/>
      <c r="I64" s="111"/>
      <c r="J64" s="111"/>
      <c r="K64" s="111"/>
      <c r="L64" s="106" t="s">
        <v>96</v>
      </c>
      <c r="M64" s="106"/>
      <c r="N64" s="106"/>
      <c r="O64" s="59"/>
      <c r="P64" s="1"/>
      <c r="Q64" s="97">
        <f>Q63+1</f>
        <v>40</v>
      </c>
      <c r="R64" s="111" t="s">
        <v>179</v>
      </c>
      <c r="S64" s="111"/>
      <c r="T64" s="111"/>
      <c r="U64" s="111"/>
      <c r="V64" s="111"/>
      <c r="W64" s="111"/>
      <c r="X64" s="111"/>
      <c r="Y64" s="111"/>
      <c r="Z64" s="111"/>
      <c r="AA64" s="111"/>
      <c r="AB64" s="106" t="s">
        <v>96</v>
      </c>
      <c r="AC64" s="106"/>
      <c r="AD64" s="106"/>
      <c r="AE64" s="61"/>
    </row>
    <row r="65" spans="1:32" s="54" customFormat="1" ht="26.1" customHeight="1" x14ac:dyDescent="0.15">
      <c r="A65" s="60">
        <f t="shared" si="0"/>
        <v>7</v>
      </c>
      <c r="B65" s="111" t="s">
        <v>54</v>
      </c>
      <c r="C65" s="111"/>
      <c r="D65" s="111"/>
      <c r="E65" s="111"/>
      <c r="F65" s="111"/>
      <c r="G65" s="111"/>
      <c r="H65" s="111"/>
      <c r="I65" s="111"/>
      <c r="J65" s="111"/>
      <c r="K65" s="111"/>
      <c r="L65" s="106" t="s">
        <v>97</v>
      </c>
      <c r="M65" s="106"/>
      <c r="N65" s="106"/>
      <c r="O65" s="59"/>
      <c r="P65" s="1"/>
      <c r="Q65" s="102">
        <f>Q64+1</f>
        <v>41</v>
      </c>
      <c r="R65" s="105" t="s">
        <v>180</v>
      </c>
      <c r="S65" s="105"/>
      <c r="T65" s="105"/>
      <c r="U65" s="105"/>
      <c r="V65" s="105"/>
      <c r="W65" s="105"/>
      <c r="X65" s="105"/>
      <c r="Y65" s="105"/>
      <c r="Z65" s="105"/>
      <c r="AA65" s="105"/>
      <c r="AB65" s="155" t="s">
        <v>96</v>
      </c>
      <c r="AC65" s="155"/>
      <c r="AD65" s="155"/>
      <c r="AE65" s="100"/>
    </row>
    <row r="66" spans="1:32" s="54" customFormat="1" ht="26.1" customHeight="1" x14ac:dyDescent="0.15">
      <c r="A66" s="60">
        <f t="shared" si="0"/>
        <v>8</v>
      </c>
      <c r="B66" s="111" t="s">
        <v>120</v>
      </c>
      <c r="C66" s="111"/>
      <c r="D66" s="111"/>
      <c r="E66" s="111"/>
      <c r="F66" s="111"/>
      <c r="G66" s="111"/>
      <c r="H66" s="111"/>
      <c r="I66" s="111"/>
      <c r="J66" s="111"/>
      <c r="K66" s="111"/>
      <c r="L66" s="106" t="s">
        <v>98</v>
      </c>
      <c r="M66" s="106"/>
      <c r="N66" s="106"/>
      <c r="O66" s="61"/>
      <c r="P66" s="1"/>
      <c r="Q66" s="103"/>
      <c r="R66" s="105"/>
      <c r="S66" s="105"/>
      <c r="T66" s="105"/>
      <c r="U66" s="105"/>
      <c r="V66" s="105"/>
      <c r="W66" s="105"/>
      <c r="X66" s="105"/>
      <c r="Y66" s="105"/>
      <c r="Z66" s="105"/>
      <c r="AA66" s="105"/>
      <c r="AB66" s="155"/>
      <c r="AC66" s="155"/>
      <c r="AD66" s="155"/>
      <c r="AE66" s="101"/>
    </row>
    <row r="67" spans="1:32" s="54" customFormat="1" ht="26.1" customHeight="1" x14ac:dyDescent="0.15">
      <c r="A67" s="60">
        <f t="shared" si="0"/>
        <v>9</v>
      </c>
      <c r="B67" s="111" t="s">
        <v>119</v>
      </c>
      <c r="C67" s="111"/>
      <c r="D67" s="111"/>
      <c r="E67" s="111"/>
      <c r="F67" s="111"/>
      <c r="G67" s="111"/>
      <c r="H67" s="111"/>
      <c r="I67" s="111"/>
      <c r="J67" s="111"/>
      <c r="K67" s="111"/>
      <c r="L67" s="106" t="s">
        <v>100</v>
      </c>
      <c r="M67" s="106"/>
      <c r="N67" s="106"/>
      <c r="O67" s="61"/>
      <c r="P67" s="1"/>
      <c r="Q67" s="97">
        <f>Q65+1</f>
        <v>42</v>
      </c>
      <c r="R67" s="79" t="s">
        <v>181</v>
      </c>
      <c r="S67" s="79"/>
      <c r="T67" s="79"/>
      <c r="U67" s="79"/>
      <c r="V67" s="79"/>
      <c r="W67" s="79"/>
      <c r="X67" s="79"/>
      <c r="Y67" s="79"/>
      <c r="Z67" s="79"/>
      <c r="AA67" s="79"/>
      <c r="AB67" s="106" t="s">
        <v>96</v>
      </c>
      <c r="AC67" s="106"/>
      <c r="AD67" s="106"/>
      <c r="AE67" s="61"/>
    </row>
    <row r="68" spans="1:32" s="54" customFormat="1" ht="26.1" customHeight="1" x14ac:dyDescent="0.15">
      <c r="A68" s="60">
        <f t="shared" si="0"/>
        <v>10</v>
      </c>
      <c r="B68" s="111" t="s">
        <v>118</v>
      </c>
      <c r="C68" s="111"/>
      <c r="D68" s="111"/>
      <c r="E68" s="111"/>
      <c r="F68" s="111"/>
      <c r="G68" s="111"/>
      <c r="H68" s="111"/>
      <c r="I68" s="111"/>
      <c r="J68" s="111"/>
      <c r="K68" s="111"/>
      <c r="L68" s="106" t="s">
        <v>110</v>
      </c>
      <c r="M68" s="106"/>
      <c r="N68" s="106"/>
      <c r="O68" s="61"/>
      <c r="P68" s="1"/>
      <c r="Q68" s="97">
        <f>Q67+1</f>
        <v>43</v>
      </c>
      <c r="R68" s="107" t="s">
        <v>60</v>
      </c>
      <c r="S68" s="107"/>
      <c r="T68" s="107"/>
      <c r="U68" s="107"/>
      <c r="V68" s="107"/>
      <c r="W68" s="107"/>
      <c r="X68" s="107"/>
      <c r="Y68" s="107"/>
      <c r="Z68" s="107"/>
      <c r="AA68" s="107"/>
      <c r="AB68" s="106" t="s">
        <v>96</v>
      </c>
      <c r="AC68" s="106"/>
      <c r="AD68" s="106"/>
      <c r="AE68" s="61"/>
    </row>
    <row r="69" spans="1:32" s="54" customFormat="1" ht="26.1" customHeight="1" x14ac:dyDescent="0.15">
      <c r="A69" s="60">
        <f t="shared" si="0"/>
        <v>11</v>
      </c>
      <c r="B69" s="111" t="s">
        <v>117</v>
      </c>
      <c r="C69" s="111"/>
      <c r="D69" s="111"/>
      <c r="E69" s="111"/>
      <c r="F69" s="111"/>
      <c r="G69" s="111"/>
      <c r="H69" s="111"/>
      <c r="I69" s="111"/>
      <c r="J69" s="111"/>
      <c r="K69" s="111"/>
      <c r="L69" s="106" t="s">
        <v>111</v>
      </c>
      <c r="M69" s="106"/>
      <c r="N69" s="106"/>
      <c r="O69" s="61"/>
      <c r="P69" s="1"/>
      <c r="Q69" s="60">
        <f>Q68+1</f>
        <v>44</v>
      </c>
      <c r="R69" s="107" t="s">
        <v>61</v>
      </c>
      <c r="S69" s="107"/>
      <c r="T69" s="107"/>
      <c r="U69" s="107"/>
      <c r="V69" s="107"/>
      <c r="W69" s="107"/>
      <c r="X69" s="107"/>
      <c r="Y69" s="107"/>
      <c r="Z69" s="107"/>
      <c r="AA69" s="107"/>
      <c r="AB69" s="106" t="s">
        <v>107</v>
      </c>
      <c r="AC69" s="106"/>
      <c r="AD69" s="106"/>
      <c r="AE69" s="61"/>
    </row>
    <row r="70" spans="1:32" s="54" customFormat="1" ht="26.1" customHeight="1" x14ac:dyDescent="0.15">
      <c r="A70" s="60">
        <f t="shared" si="0"/>
        <v>12</v>
      </c>
      <c r="B70" s="111" t="s">
        <v>116</v>
      </c>
      <c r="C70" s="111"/>
      <c r="D70" s="111"/>
      <c r="E70" s="111"/>
      <c r="F70" s="111"/>
      <c r="G70" s="111"/>
      <c r="H70" s="111"/>
      <c r="I70" s="111"/>
      <c r="J70" s="111"/>
      <c r="K70" s="111"/>
      <c r="L70" s="106" t="s">
        <v>112</v>
      </c>
      <c r="M70" s="106"/>
      <c r="N70" s="106"/>
      <c r="O70" s="61"/>
      <c r="P70" s="1"/>
      <c r="Q70" s="60">
        <f t="shared" ref="Q70:Q72" si="1">Q69+1</f>
        <v>45</v>
      </c>
      <c r="R70" s="105" t="s">
        <v>62</v>
      </c>
      <c r="S70" s="105"/>
      <c r="T70" s="105"/>
      <c r="U70" s="105"/>
      <c r="V70" s="105"/>
      <c r="W70" s="105"/>
      <c r="X70" s="105"/>
      <c r="Y70" s="105"/>
      <c r="Z70" s="105"/>
      <c r="AA70" s="105"/>
      <c r="AB70" s="106" t="s">
        <v>96</v>
      </c>
      <c r="AC70" s="106"/>
      <c r="AD70" s="106"/>
      <c r="AE70" s="59"/>
    </row>
    <row r="71" spans="1:32" s="54" customFormat="1" ht="26.1" customHeight="1" x14ac:dyDescent="0.15">
      <c r="A71" s="91">
        <f t="shared" si="0"/>
        <v>13</v>
      </c>
      <c r="B71" s="112" t="s">
        <v>168</v>
      </c>
      <c r="C71" s="112"/>
      <c r="D71" s="112"/>
      <c r="E71" s="112"/>
      <c r="F71" s="112"/>
      <c r="G71" s="112"/>
      <c r="H71" s="112"/>
      <c r="I71" s="112"/>
      <c r="J71" s="112"/>
      <c r="K71" s="112"/>
      <c r="L71" s="106" t="s">
        <v>102</v>
      </c>
      <c r="M71" s="106"/>
      <c r="N71" s="106"/>
      <c r="O71" s="61"/>
      <c r="P71" s="1"/>
      <c r="Q71" s="60">
        <f t="shared" si="1"/>
        <v>46</v>
      </c>
      <c r="R71" s="105" t="s">
        <v>63</v>
      </c>
      <c r="S71" s="105"/>
      <c r="T71" s="105"/>
      <c r="U71" s="105"/>
      <c r="V71" s="105"/>
      <c r="W71" s="105"/>
      <c r="X71" s="105"/>
      <c r="Y71" s="105"/>
      <c r="Z71" s="105"/>
      <c r="AA71" s="105"/>
      <c r="AB71" s="106" t="s">
        <v>96</v>
      </c>
      <c r="AC71" s="106"/>
      <c r="AD71" s="106"/>
      <c r="AE71" s="59"/>
    </row>
    <row r="72" spans="1:32" s="54" customFormat="1" ht="26.1" customHeight="1" x14ac:dyDescent="0.15">
      <c r="A72" s="60">
        <f t="shared" si="0"/>
        <v>14</v>
      </c>
      <c r="B72" s="111" t="s">
        <v>182</v>
      </c>
      <c r="C72" s="111"/>
      <c r="D72" s="111"/>
      <c r="E72" s="111"/>
      <c r="F72" s="111"/>
      <c r="G72" s="111"/>
      <c r="H72" s="111"/>
      <c r="I72" s="111"/>
      <c r="J72" s="111"/>
      <c r="K72" s="111"/>
      <c r="L72" s="106" t="s">
        <v>103</v>
      </c>
      <c r="M72" s="106"/>
      <c r="N72" s="106"/>
      <c r="O72" s="61"/>
      <c r="P72" s="1"/>
      <c r="Q72" s="102">
        <f t="shared" si="1"/>
        <v>47</v>
      </c>
      <c r="R72" s="105" t="s">
        <v>130</v>
      </c>
      <c r="S72" s="105"/>
      <c r="T72" s="105"/>
      <c r="U72" s="105"/>
      <c r="V72" s="105"/>
      <c r="W72" s="105"/>
      <c r="X72" s="105"/>
      <c r="Y72" s="105"/>
      <c r="Z72" s="105"/>
      <c r="AA72" s="105"/>
      <c r="AB72" s="106" t="s">
        <v>96</v>
      </c>
      <c r="AC72" s="106"/>
      <c r="AD72" s="106"/>
      <c r="AE72" s="100"/>
    </row>
    <row r="73" spans="1:32" s="54" customFormat="1" ht="26.1" customHeight="1" x14ac:dyDescent="0.15">
      <c r="A73" s="91">
        <f t="shared" si="0"/>
        <v>15</v>
      </c>
      <c r="B73" s="111" t="s">
        <v>169</v>
      </c>
      <c r="C73" s="111"/>
      <c r="D73" s="111"/>
      <c r="E73" s="111"/>
      <c r="F73" s="111"/>
      <c r="G73" s="111"/>
      <c r="H73" s="111"/>
      <c r="I73" s="111"/>
      <c r="J73" s="111"/>
      <c r="K73" s="111"/>
      <c r="L73" s="106" t="s">
        <v>191</v>
      </c>
      <c r="M73" s="106"/>
      <c r="N73" s="106"/>
      <c r="O73" s="61"/>
      <c r="P73" s="1"/>
      <c r="Q73" s="103"/>
      <c r="R73" s="105"/>
      <c r="S73" s="105"/>
      <c r="T73" s="105"/>
      <c r="U73" s="105"/>
      <c r="V73" s="105"/>
      <c r="W73" s="105"/>
      <c r="X73" s="105"/>
      <c r="Y73" s="105"/>
      <c r="Z73" s="105"/>
      <c r="AA73" s="105"/>
      <c r="AB73" s="106"/>
      <c r="AC73" s="106"/>
      <c r="AD73" s="106"/>
      <c r="AE73" s="101"/>
    </row>
    <row r="74" spans="1:32" s="54" customFormat="1" ht="26.1" customHeight="1" x14ac:dyDescent="0.15">
      <c r="A74" s="60">
        <f t="shared" si="0"/>
        <v>16</v>
      </c>
      <c r="B74" s="111" t="s">
        <v>170</v>
      </c>
      <c r="C74" s="111"/>
      <c r="D74" s="111"/>
      <c r="E74" s="111"/>
      <c r="F74" s="111"/>
      <c r="G74" s="111"/>
      <c r="H74" s="111"/>
      <c r="I74" s="111"/>
      <c r="J74" s="111"/>
      <c r="K74" s="111"/>
      <c r="L74" s="106" t="s">
        <v>100</v>
      </c>
      <c r="M74" s="106"/>
      <c r="N74" s="106"/>
      <c r="O74" s="61"/>
      <c r="P74" s="1"/>
      <c r="Q74" s="97">
        <f>Q72+1</f>
        <v>48</v>
      </c>
      <c r="R74" s="111" t="s">
        <v>163</v>
      </c>
      <c r="S74" s="111"/>
      <c r="T74" s="111"/>
      <c r="U74" s="111"/>
      <c r="V74" s="111"/>
      <c r="W74" s="111"/>
      <c r="X74" s="111"/>
      <c r="Y74" s="111"/>
      <c r="Z74" s="111"/>
      <c r="AA74" s="111"/>
      <c r="AB74" s="106" t="s">
        <v>99</v>
      </c>
      <c r="AC74" s="106"/>
      <c r="AD74" s="106"/>
      <c r="AE74" s="61"/>
    </row>
    <row r="75" spans="1:32" s="54" customFormat="1" ht="26.1" customHeight="1" x14ac:dyDescent="0.15">
      <c r="A75" s="60">
        <f t="shared" si="0"/>
        <v>17</v>
      </c>
      <c r="B75" s="108" t="s">
        <v>184</v>
      </c>
      <c r="C75" s="109"/>
      <c r="D75" s="109"/>
      <c r="E75" s="109"/>
      <c r="F75" s="109"/>
      <c r="G75" s="109"/>
      <c r="H75" s="109"/>
      <c r="I75" s="109"/>
      <c r="J75" s="109"/>
      <c r="K75" s="110"/>
      <c r="L75" s="106" t="s">
        <v>100</v>
      </c>
      <c r="M75" s="106"/>
      <c r="N75" s="106"/>
      <c r="O75" s="61"/>
      <c r="P75" s="1"/>
      <c r="Q75" s="97">
        <f t="shared" ref="Q75" si="2">+Q74+1</f>
        <v>49</v>
      </c>
      <c r="R75" s="162" t="s">
        <v>146</v>
      </c>
      <c r="S75" s="163"/>
      <c r="T75" s="163"/>
      <c r="U75" s="163"/>
      <c r="V75" s="163"/>
      <c r="W75" s="163"/>
      <c r="X75" s="163"/>
      <c r="Y75" s="163"/>
      <c r="Z75" s="163"/>
      <c r="AA75" s="164"/>
      <c r="AB75" s="118" t="s">
        <v>144</v>
      </c>
      <c r="AC75" s="119"/>
      <c r="AD75" s="120"/>
      <c r="AE75" s="61"/>
    </row>
    <row r="76" spans="1:32" s="54" customFormat="1" ht="26.1" customHeight="1" x14ac:dyDescent="0.15">
      <c r="A76" s="60">
        <f t="shared" si="0"/>
        <v>18</v>
      </c>
      <c r="B76" s="111" t="s">
        <v>185</v>
      </c>
      <c r="C76" s="111"/>
      <c r="D76" s="111"/>
      <c r="E76" s="111"/>
      <c r="F76" s="111"/>
      <c r="G76" s="111"/>
      <c r="H76" s="111"/>
      <c r="I76" s="111"/>
      <c r="J76" s="111"/>
      <c r="K76" s="111"/>
      <c r="L76" s="106" t="s">
        <v>191</v>
      </c>
      <c r="M76" s="106"/>
      <c r="N76" s="106"/>
      <c r="O76" s="61"/>
      <c r="P76" s="1"/>
      <c r="Q76" s="97">
        <f t="shared" ref="Q76:Q86" si="3">+Q75+1</f>
        <v>50</v>
      </c>
      <c r="R76" s="162" t="s">
        <v>145</v>
      </c>
      <c r="S76" s="163"/>
      <c r="T76" s="163"/>
      <c r="U76" s="163"/>
      <c r="V76" s="163"/>
      <c r="W76" s="163"/>
      <c r="X76" s="163"/>
      <c r="Y76" s="163"/>
      <c r="Z76" s="163"/>
      <c r="AA76" s="164"/>
      <c r="AB76" s="118" t="s">
        <v>141</v>
      </c>
      <c r="AC76" s="119"/>
      <c r="AD76" s="120"/>
      <c r="AE76" s="59"/>
    </row>
    <row r="77" spans="1:32" s="54" customFormat="1" ht="26.1" customHeight="1" x14ac:dyDescent="0.15">
      <c r="A77" s="60">
        <f t="shared" si="0"/>
        <v>19</v>
      </c>
      <c r="B77" s="112" t="s">
        <v>192</v>
      </c>
      <c r="C77" s="112"/>
      <c r="D77" s="112"/>
      <c r="E77" s="112"/>
      <c r="F77" s="112"/>
      <c r="G77" s="112"/>
      <c r="H77" s="112"/>
      <c r="I77" s="112"/>
      <c r="J77" s="112"/>
      <c r="K77" s="112"/>
      <c r="L77" s="117" t="s">
        <v>186</v>
      </c>
      <c r="M77" s="117"/>
      <c r="N77" s="117"/>
      <c r="O77" s="92"/>
      <c r="P77" s="1"/>
      <c r="Q77" s="97">
        <f t="shared" si="3"/>
        <v>51</v>
      </c>
      <c r="R77" s="111" t="s">
        <v>83</v>
      </c>
      <c r="S77" s="111"/>
      <c r="T77" s="111"/>
      <c r="U77" s="111"/>
      <c r="V77" s="111"/>
      <c r="W77" s="111"/>
      <c r="X77" s="111"/>
      <c r="Y77" s="111"/>
      <c r="Z77" s="111"/>
      <c r="AA77" s="111"/>
      <c r="AB77" s="106" t="s">
        <v>96</v>
      </c>
      <c r="AC77" s="106"/>
      <c r="AD77" s="106"/>
      <c r="AE77" s="59"/>
    </row>
    <row r="78" spans="1:32" s="54" customFormat="1" ht="26.1" customHeight="1" x14ac:dyDescent="0.15">
      <c r="A78" s="93">
        <f t="shared" si="0"/>
        <v>20</v>
      </c>
      <c r="B78" s="112" t="s">
        <v>193</v>
      </c>
      <c r="C78" s="112"/>
      <c r="D78" s="112"/>
      <c r="E78" s="112"/>
      <c r="F78" s="112"/>
      <c r="G78" s="112"/>
      <c r="H78" s="112"/>
      <c r="I78" s="112"/>
      <c r="J78" s="112"/>
      <c r="K78" s="112"/>
      <c r="L78" s="117" t="s">
        <v>183</v>
      </c>
      <c r="M78" s="117"/>
      <c r="N78" s="117"/>
      <c r="O78" s="90"/>
      <c r="P78" s="1"/>
      <c r="Q78" s="97">
        <f t="shared" si="3"/>
        <v>52</v>
      </c>
      <c r="R78" s="111" t="s">
        <v>84</v>
      </c>
      <c r="S78" s="111"/>
      <c r="T78" s="111"/>
      <c r="U78" s="111"/>
      <c r="V78" s="111"/>
      <c r="W78" s="111"/>
      <c r="X78" s="111"/>
      <c r="Y78" s="111"/>
      <c r="Z78" s="111"/>
      <c r="AA78" s="111"/>
      <c r="AB78" s="106" t="s">
        <v>96</v>
      </c>
      <c r="AC78" s="106"/>
      <c r="AD78" s="106"/>
      <c r="AE78" s="59"/>
    </row>
    <row r="79" spans="1:32" s="54" customFormat="1" ht="26.1" customHeight="1" x14ac:dyDescent="0.15">
      <c r="A79" s="93">
        <f t="shared" si="0"/>
        <v>21</v>
      </c>
      <c r="B79" s="112" t="s">
        <v>194</v>
      </c>
      <c r="C79" s="112"/>
      <c r="D79" s="112"/>
      <c r="E79" s="112"/>
      <c r="F79" s="112"/>
      <c r="G79" s="112"/>
      <c r="H79" s="112"/>
      <c r="I79" s="112"/>
      <c r="J79" s="112"/>
      <c r="K79" s="112"/>
      <c r="L79" s="117" t="s">
        <v>187</v>
      </c>
      <c r="M79" s="117"/>
      <c r="N79" s="117"/>
      <c r="O79" s="90"/>
      <c r="P79" s="1"/>
      <c r="Q79" s="97">
        <f t="shared" si="3"/>
        <v>53</v>
      </c>
      <c r="R79" s="111" t="s">
        <v>200</v>
      </c>
      <c r="S79" s="111"/>
      <c r="T79" s="111"/>
      <c r="U79" s="111"/>
      <c r="V79" s="111"/>
      <c r="W79" s="111"/>
      <c r="X79" s="111"/>
      <c r="Y79" s="111"/>
      <c r="Z79" s="111"/>
      <c r="AA79" s="111"/>
      <c r="AB79" s="106" t="s">
        <v>98</v>
      </c>
      <c r="AC79" s="106"/>
      <c r="AD79" s="106"/>
      <c r="AE79" s="59"/>
      <c r="AF79" s="89"/>
    </row>
    <row r="80" spans="1:32" s="54" customFormat="1" ht="26.1" customHeight="1" x14ac:dyDescent="0.15">
      <c r="A80" s="93">
        <f t="shared" si="0"/>
        <v>22</v>
      </c>
      <c r="B80" s="112" t="s">
        <v>195</v>
      </c>
      <c r="C80" s="112"/>
      <c r="D80" s="112"/>
      <c r="E80" s="112"/>
      <c r="F80" s="112"/>
      <c r="G80" s="112"/>
      <c r="H80" s="112"/>
      <c r="I80" s="112"/>
      <c r="J80" s="112"/>
      <c r="K80" s="112"/>
      <c r="L80" s="117" t="s">
        <v>188</v>
      </c>
      <c r="M80" s="117"/>
      <c r="N80" s="117"/>
      <c r="O80" s="90"/>
      <c r="P80" s="1"/>
      <c r="Q80" s="60">
        <f t="shared" si="3"/>
        <v>54</v>
      </c>
      <c r="R80" s="112" t="s">
        <v>127</v>
      </c>
      <c r="S80" s="112"/>
      <c r="T80" s="112"/>
      <c r="U80" s="112"/>
      <c r="V80" s="112"/>
      <c r="W80" s="112"/>
      <c r="X80" s="112"/>
      <c r="Y80" s="112"/>
      <c r="Z80" s="112"/>
      <c r="AA80" s="112"/>
      <c r="AB80" s="106" t="s">
        <v>97</v>
      </c>
      <c r="AC80" s="106"/>
      <c r="AD80" s="106"/>
      <c r="AE80" s="68"/>
      <c r="AF80" s="89"/>
    </row>
    <row r="81" spans="1:31" s="54" customFormat="1" ht="26.1" customHeight="1" x14ac:dyDescent="0.15">
      <c r="A81" s="93">
        <f t="shared" si="0"/>
        <v>23</v>
      </c>
      <c r="B81" s="112" t="s">
        <v>197</v>
      </c>
      <c r="C81" s="112"/>
      <c r="D81" s="112"/>
      <c r="E81" s="112"/>
      <c r="F81" s="112"/>
      <c r="G81" s="112"/>
      <c r="H81" s="112"/>
      <c r="I81" s="112"/>
      <c r="J81" s="112"/>
      <c r="K81" s="112"/>
      <c r="L81" s="117" t="s">
        <v>189</v>
      </c>
      <c r="M81" s="117"/>
      <c r="N81" s="117"/>
      <c r="O81" s="90"/>
      <c r="P81" s="1"/>
      <c r="Q81" s="60">
        <f t="shared" si="3"/>
        <v>55</v>
      </c>
      <c r="R81" s="112" t="s">
        <v>201</v>
      </c>
      <c r="S81" s="112"/>
      <c r="T81" s="112"/>
      <c r="U81" s="112"/>
      <c r="V81" s="112"/>
      <c r="W81" s="112"/>
      <c r="X81" s="112"/>
      <c r="Y81" s="112"/>
      <c r="Z81" s="112"/>
      <c r="AA81" s="112"/>
      <c r="AB81" s="106" t="s">
        <v>98</v>
      </c>
      <c r="AC81" s="106"/>
      <c r="AD81" s="106"/>
      <c r="AE81" s="59"/>
    </row>
    <row r="82" spans="1:31" s="54" customFormat="1" ht="26.1" customHeight="1" x14ac:dyDescent="0.15">
      <c r="A82" s="93">
        <f t="shared" si="0"/>
        <v>24</v>
      </c>
      <c r="B82" s="112" t="s">
        <v>198</v>
      </c>
      <c r="C82" s="112"/>
      <c r="D82" s="112"/>
      <c r="E82" s="112"/>
      <c r="F82" s="112"/>
      <c r="G82" s="112"/>
      <c r="H82" s="112"/>
      <c r="I82" s="112"/>
      <c r="J82" s="112"/>
      <c r="K82" s="112"/>
      <c r="L82" s="117" t="s">
        <v>190</v>
      </c>
      <c r="M82" s="117"/>
      <c r="N82" s="117"/>
      <c r="O82" s="90"/>
      <c r="P82" s="1"/>
      <c r="Q82" s="60">
        <f t="shared" si="3"/>
        <v>56</v>
      </c>
      <c r="R82" s="112" t="s">
        <v>85</v>
      </c>
      <c r="S82" s="112"/>
      <c r="T82" s="112"/>
      <c r="U82" s="112"/>
      <c r="V82" s="112"/>
      <c r="W82" s="112"/>
      <c r="X82" s="112"/>
      <c r="Y82" s="112"/>
      <c r="Z82" s="112"/>
      <c r="AA82" s="112"/>
      <c r="AB82" s="106" t="s">
        <v>121</v>
      </c>
      <c r="AC82" s="106"/>
      <c r="AD82" s="106"/>
      <c r="AE82" s="68"/>
    </row>
    <row r="83" spans="1:31" s="54" customFormat="1" ht="26.1" customHeight="1" x14ac:dyDescent="0.15">
      <c r="A83" s="93">
        <f t="shared" si="0"/>
        <v>25</v>
      </c>
      <c r="B83" s="108" t="s">
        <v>196</v>
      </c>
      <c r="C83" s="109"/>
      <c r="D83" s="109"/>
      <c r="E83" s="109"/>
      <c r="F83" s="109"/>
      <c r="G83" s="109"/>
      <c r="H83" s="109"/>
      <c r="I83" s="109"/>
      <c r="J83" s="109"/>
      <c r="K83" s="110"/>
      <c r="L83" s="139" t="s">
        <v>144</v>
      </c>
      <c r="M83" s="140"/>
      <c r="N83" s="141"/>
      <c r="O83" s="90"/>
      <c r="P83" s="1"/>
      <c r="Q83" s="60">
        <f t="shared" si="3"/>
        <v>57</v>
      </c>
      <c r="R83" s="111" t="s">
        <v>86</v>
      </c>
      <c r="S83" s="111"/>
      <c r="T83" s="111"/>
      <c r="U83" s="111"/>
      <c r="V83" s="111"/>
      <c r="W83" s="111"/>
      <c r="X83" s="111"/>
      <c r="Y83" s="111"/>
      <c r="Z83" s="111"/>
      <c r="AA83" s="111"/>
      <c r="AB83" s="106" t="s">
        <v>102</v>
      </c>
      <c r="AC83" s="106"/>
      <c r="AD83" s="106"/>
      <c r="AE83" s="59"/>
    </row>
    <row r="84" spans="1:31" s="54" customFormat="1" ht="26.1" customHeight="1" x14ac:dyDescent="0.15">
      <c r="A84" s="93">
        <f t="shared" si="0"/>
        <v>26</v>
      </c>
      <c r="B84" s="112" t="s">
        <v>205</v>
      </c>
      <c r="C84" s="112"/>
      <c r="D84" s="112"/>
      <c r="E84" s="112"/>
      <c r="F84" s="112"/>
      <c r="G84" s="112"/>
      <c r="H84" s="112"/>
      <c r="I84" s="112"/>
      <c r="J84" s="112"/>
      <c r="K84" s="112"/>
      <c r="L84" s="117" t="s">
        <v>208</v>
      </c>
      <c r="M84" s="117"/>
      <c r="N84" s="117"/>
      <c r="O84" s="98"/>
      <c r="P84" s="1"/>
      <c r="Q84" s="60">
        <f t="shared" si="3"/>
        <v>58</v>
      </c>
      <c r="R84" s="111" t="s">
        <v>58</v>
      </c>
      <c r="S84" s="111"/>
      <c r="T84" s="111"/>
      <c r="U84" s="111"/>
      <c r="V84" s="111"/>
      <c r="W84" s="111"/>
      <c r="X84" s="111"/>
      <c r="Y84" s="111"/>
      <c r="Z84" s="111"/>
      <c r="AA84" s="111"/>
      <c r="AB84" s="106" t="s">
        <v>103</v>
      </c>
      <c r="AC84" s="106"/>
      <c r="AD84" s="106"/>
      <c r="AE84" s="86"/>
    </row>
    <row r="85" spans="1:31" s="54" customFormat="1" ht="26.1" customHeight="1" x14ac:dyDescent="0.15">
      <c r="A85" s="93">
        <f t="shared" si="0"/>
        <v>27</v>
      </c>
      <c r="B85" s="112" t="s">
        <v>206</v>
      </c>
      <c r="C85" s="112"/>
      <c r="D85" s="112"/>
      <c r="E85" s="112"/>
      <c r="F85" s="112"/>
      <c r="G85" s="112"/>
      <c r="H85" s="112"/>
      <c r="I85" s="112"/>
      <c r="J85" s="112"/>
      <c r="K85" s="112"/>
      <c r="L85" s="117" t="s">
        <v>209</v>
      </c>
      <c r="M85" s="117"/>
      <c r="N85" s="117"/>
      <c r="O85" s="98"/>
      <c r="P85" s="1"/>
      <c r="Q85" s="60">
        <f t="shared" si="3"/>
        <v>59</v>
      </c>
      <c r="R85" s="111" t="s">
        <v>59</v>
      </c>
      <c r="S85" s="111"/>
      <c r="T85" s="111"/>
      <c r="U85" s="111"/>
      <c r="V85" s="111"/>
      <c r="W85" s="111"/>
      <c r="X85" s="111"/>
      <c r="Y85" s="111"/>
      <c r="Z85" s="111"/>
      <c r="AA85" s="111"/>
      <c r="AB85" s="106" t="s">
        <v>100</v>
      </c>
      <c r="AC85" s="106"/>
      <c r="AD85" s="106"/>
      <c r="AE85" s="59"/>
    </row>
    <row r="86" spans="1:31" s="54" customFormat="1" ht="26.1" customHeight="1" x14ac:dyDescent="0.15">
      <c r="A86" s="93">
        <f t="shared" si="0"/>
        <v>28</v>
      </c>
      <c r="B86" s="112" t="s">
        <v>207</v>
      </c>
      <c r="C86" s="112"/>
      <c r="D86" s="112"/>
      <c r="E86" s="112"/>
      <c r="F86" s="112"/>
      <c r="G86" s="112"/>
      <c r="H86" s="112"/>
      <c r="I86" s="112"/>
      <c r="J86" s="112"/>
      <c r="K86" s="112"/>
      <c r="L86" s="117" t="s">
        <v>210</v>
      </c>
      <c r="M86" s="117"/>
      <c r="N86" s="117"/>
      <c r="O86" s="98"/>
      <c r="P86" s="1"/>
      <c r="Q86" s="102">
        <f t="shared" si="3"/>
        <v>60</v>
      </c>
      <c r="R86" s="142" t="s">
        <v>212</v>
      </c>
      <c r="S86" s="143"/>
      <c r="T86" s="143"/>
      <c r="U86" s="143"/>
      <c r="V86" s="143"/>
      <c r="W86" s="143"/>
      <c r="X86" s="143"/>
      <c r="Y86" s="143"/>
      <c r="Z86" s="143"/>
      <c r="AA86" s="144"/>
      <c r="AB86" s="121" t="s">
        <v>104</v>
      </c>
      <c r="AC86" s="122"/>
      <c r="AD86" s="123"/>
      <c r="AE86" s="100"/>
    </row>
    <row r="87" spans="1:31" s="54" customFormat="1" ht="26.1" customHeight="1" x14ac:dyDescent="0.15">
      <c r="A87" s="93">
        <f t="shared" si="0"/>
        <v>29</v>
      </c>
      <c r="B87" s="111" t="s">
        <v>202</v>
      </c>
      <c r="C87" s="111"/>
      <c r="D87" s="111"/>
      <c r="E87" s="111"/>
      <c r="F87" s="111"/>
      <c r="G87" s="111"/>
      <c r="H87" s="111"/>
      <c r="I87" s="111"/>
      <c r="J87" s="111"/>
      <c r="K87" s="111"/>
      <c r="L87" s="106" t="s">
        <v>101</v>
      </c>
      <c r="M87" s="106"/>
      <c r="N87" s="106"/>
      <c r="O87" s="96"/>
      <c r="P87" s="1"/>
      <c r="Q87" s="103"/>
      <c r="R87" s="145"/>
      <c r="S87" s="146"/>
      <c r="T87" s="146"/>
      <c r="U87" s="146"/>
      <c r="V87" s="146"/>
      <c r="W87" s="146"/>
      <c r="X87" s="146"/>
      <c r="Y87" s="146"/>
      <c r="Z87" s="146"/>
      <c r="AA87" s="147"/>
      <c r="AB87" s="124"/>
      <c r="AC87" s="125"/>
      <c r="AD87" s="126"/>
      <c r="AE87" s="101"/>
    </row>
    <row r="88" spans="1:31" s="54" customFormat="1" ht="26.1" customHeight="1" x14ac:dyDescent="0.15">
      <c r="A88" s="93">
        <f t="shared" si="0"/>
        <v>30</v>
      </c>
      <c r="B88" s="156" t="s">
        <v>143</v>
      </c>
      <c r="C88" s="157"/>
      <c r="D88" s="157"/>
      <c r="E88" s="157"/>
      <c r="F88" s="157"/>
      <c r="G88" s="157"/>
      <c r="H88" s="157"/>
      <c r="I88" s="157"/>
      <c r="J88" s="157"/>
      <c r="K88" s="158"/>
      <c r="L88" s="139" t="s">
        <v>140</v>
      </c>
      <c r="M88" s="140"/>
      <c r="N88" s="141"/>
      <c r="O88" s="96"/>
      <c r="P88" s="1"/>
      <c r="Q88" s="97">
        <f>Q86+1</f>
        <v>61</v>
      </c>
      <c r="R88" s="127" t="s">
        <v>149</v>
      </c>
      <c r="S88" s="128"/>
      <c r="T88" s="128"/>
      <c r="U88" s="128"/>
      <c r="V88" s="128"/>
      <c r="W88" s="128"/>
      <c r="X88" s="128"/>
      <c r="Y88" s="128"/>
      <c r="Z88" s="128"/>
      <c r="AA88" s="129"/>
      <c r="AB88" s="118" t="s">
        <v>148</v>
      </c>
      <c r="AC88" s="119"/>
      <c r="AD88" s="120"/>
      <c r="AE88" s="99"/>
    </row>
    <row r="89" spans="1:31" s="54" customFormat="1" ht="26.1" customHeight="1" x14ac:dyDescent="0.15">
      <c r="A89" s="93">
        <f t="shared" si="0"/>
        <v>31</v>
      </c>
      <c r="B89" s="156" t="s">
        <v>142</v>
      </c>
      <c r="C89" s="157"/>
      <c r="D89" s="157"/>
      <c r="E89" s="157"/>
      <c r="F89" s="157"/>
      <c r="G89" s="157"/>
      <c r="H89" s="157"/>
      <c r="I89" s="157"/>
      <c r="J89" s="157"/>
      <c r="K89" s="158"/>
      <c r="L89" s="139" t="s">
        <v>199</v>
      </c>
      <c r="M89" s="140"/>
      <c r="N89" s="141"/>
      <c r="O89" s="96"/>
      <c r="P89" s="1"/>
      <c r="Q89" s="97">
        <f t="shared" ref="Q89:Q96" si="4">+Q88+1</f>
        <v>62</v>
      </c>
      <c r="R89" s="112" t="s">
        <v>150</v>
      </c>
      <c r="S89" s="112"/>
      <c r="T89" s="112"/>
      <c r="U89" s="112"/>
      <c r="V89" s="112"/>
      <c r="W89" s="112"/>
      <c r="X89" s="112"/>
      <c r="Y89" s="112"/>
      <c r="Z89" s="112"/>
      <c r="AA89" s="112"/>
      <c r="AB89" s="106" t="s">
        <v>105</v>
      </c>
      <c r="AC89" s="106"/>
      <c r="AD89" s="106"/>
      <c r="AE89" s="61"/>
    </row>
    <row r="90" spans="1:31" s="54" customFormat="1" ht="26.1" customHeight="1" x14ac:dyDescent="0.15">
      <c r="A90" s="102">
        <f>+A89+1</f>
        <v>32</v>
      </c>
      <c r="B90" s="113" t="s">
        <v>172</v>
      </c>
      <c r="C90" s="114"/>
      <c r="D90" s="114"/>
      <c r="E90" s="114"/>
      <c r="F90" s="114"/>
      <c r="G90" s="114"/>
      <c r="H90" s="114"/>
      <c r="I90" s="114"/>
      <c r="J90" s="114"/>
      <c r="K90" s="114"/>
      <c r="L90" s="227" t="s">
        <v>96</v>
      </c>
      <c r="M90" s="227"/>
      <c r="N90" s="227"/>
      <c r="O90" s="100"/>
      <c r="P90" s="1"/>
      <c r="Q90" s="97">
        <f t="shared" si="4"/>
        <v>63</v>
      </c>
      <c r="R90" s="111" t="s">
        <v>71</v>
      </c>
      <c r="S90" s="111"/>
      <c r="T90" s="111"/>
      <c r="U90" s="111"/>
      <c r="V90" s="111"/>
      <c r="W90" s="111"/>
      <c r="X90" s="111"/>
      <c r="Y90" s="111"/>
      <c r="Z90" s="111"/>
      <c r="AA90" s="111"/>
      <c r="AB90" s="106" t="s">
        <v>107</v>
      </c>
      <c r="AC90" s="106"/>
      <c r="AD90" s="106"/>
      <c r="AE90" s="78"/>
    </row>
    <row r="91" spans="1:31" s="54" customFormat="1" ht="26.1" customHeight="1" x14ac:dyDescent="0.15">
      <c r="A91" s="103"/>
      <c r="B91" s="115"/>
      <c r="C91" s="116"/>
      <c r="D91" s="116"/>
      <c r="E91" s="116"/>
      <c r="F91" s="116"/>
      <c r="G91" s="116"/>
      <c r="H91" s="116"/>
      <c r="I91" s="116"/>
      <c r="J91" s="116"/>
      <c r="K91" s="116"/>
      <c r="L91" s="228"/>
      <c r="M91" s="228"/>
      <c r="N91" s="228"/>
      <c r="O91" s="101"/>
      <c r="P91" s="1"/>
      <c r="Q91" s="97">
        <f t="shared" si="4"/>
        <v>64</v>
      </c>
      <c r="R91" s="111" t="s">
        <v>67</v>
      </c>
      <c r="S91" s="111"/>
      <c r="T91" s="111"/>
      <c r="U91" s="111"/>
      <c r="V91" s="111"/>
      <c r="W91" s="111"/>
      <c r="X91" s="111"/>
      <c r="Y91" s="111"/>
      <c r="Z91" s="111"/>
      <c r="AA91" s="111"/>
      <c r="AB91" s="106" t="s">
        <v>105</v>
      </c>
      <c r="AC91" s="106"/>
      <c r="AD91" s="106"/>
      <c r="AE91" s="59"/>
    </row>
    <row r="92" spans="1:31" s="54" customFormat="1" ht="26.1" customHeight="1" x14ac:dyDescent="0.15">
      <c r="A92" s="60">
        <f>A90+1</f>
        <v>33</v>
      </c>
      <c r="B92" s="112" t="s">
        <v>171</v>
      </c>
      <c r="C92" s="112"/>
      <c r="D92" s="112"/>
      <c r="E92" s="112"/>
      <c r="F92" s="112"/>
      <c r="G92" s="112"/>
      <c r="H92" s="112"/>
      <c r="I92" s="112"/>
      <c r="J92" s="112"/>
      <c r="K92" s="112"/>
      <c r="L92" s="117" t="s">
        <v>96</v>
      </c>
      <c r="M92" s="117"/>
      <c r="N92" s="117"/>
      <c r="O92" s="94"/>
      <c r="P92" s="1"/>
      <c r="Q92" s="97">
        <f t="shared" si="4"/>
        <v>65</v>
      </c>
      <c r="R92" s="111" t="s">
        <v>73</v>
      </c>
      <c r="S92" s="111"/>
      <c r="T92" s="111"/>
      <c r="U92" s="111"/>
      <c r="V92" s="111"/>
      <c r="W92" s="111"/>
      <c r="X92" s="111"/>
      <c r="Y92" s="111"/>
      <c r="Z92" s="111"/>
      <c r="AA92" s="111"/>
      <c r="AB92" s="106" t="s">
        <v>107</v>
      </c>
      <c r="AC92" s="106"/>
      <c r="AD92" s="106"/>
      <c r="AE92" s="59"/>
    </row>
    <row r="93" spans="1:31" s="54" customFormat="1" ht="26.1" customHeight="1" x14ac:dyDescent="0.15">
      <c r="A93" s="60">
        <f>+A92+1</f>
        <v>34</v>
      </c>
      <c r="B93" s="111" t="s">
        <v>173</v>
      </c>
      <c r="C93" s="111"/>
      <c r="D93" s="111"/>
      <c r="E93" s="111"/>
      <c r="F93" s="111"/>
      <c r="G93" s="111"/>
      <c r="H93" s="111"/>
      <c r="I93" s="111"/>
      <c r="J93" s="111"/>
      <c r="K93" s="111"/>
      <c r="L93" s="106" t="s">
        <v>107</v>
      </c>
      <c r="M93" s="106"/>
      <c r="N93" s="106"/>
      <c r="O93" s="61"/>
      <c r="P93" s="1"/>
      <c r="Q93" s="97">
        <f t="shared" si="4"/>
        <v>66</v>
      </c>
      <c r="R93" s="111" t="s">
        <v>69</v>
      </c>
      <c r="S93" s="111"/>
      <c r="T93" s="111"/>
      <c r="U93" s="111"/>
      <c r="V93" s="111"/>
      <c r="W93" s="111"/>
      <c r="X93" s="111"/>
      <c r="Y93" s="111"/>
      <c r="Z93" s="111"/>
      <c r="AA93" s="111"/>
      <c r="AB93" s="106" t="s">
        <v>106</v>
      </c>
      <c r="AC93" s="106"/>
      <c r="AD93" s="106"/>
      <c r="AE93" s="59"/>
    </row>
    <row r="94" spans="1:31" s="54" customFormat="1" ht="26.1" customHeight="1" x14ac:dyDescent="0.15">
      <c r="A94" s="97">
        <f>+A93+1</f>
        <v>35</v>
      </c>
      <c r="B94" s="111" t="s">
        <v>174</v>
      </c>
      <c r="C94" s="111"/>
      <c r="D94" s="111"/>
      <c r="E94" s="111"/>
      <c r="F94" s="111"/>
      <c r="G94" s="111"/>
      <c r="H94" s="111"/>
      <c r="I94" s="111"/>
      <c r="J94" s="111"/>
      <c r="K94" s="111"/>
      <c r="L94" s="106" t="s">
        <v>96</v>
      </c>
      <c r="M94" s="106"/>
      <c r="N94" s="106"/>
      <c r="O94" s="61"/>
      <c r="P94" s="1"/>
      <c r="Q94" s="97">
        <f t="shared" si="4"/>
        <v>67</v>
      </c>
      <c r="R94" s="111" t="s">
        <v>74</v>
      </c>
      <c r="S94" s="111"/>
      <c r="T94" s="111"/>
      <c r="U94" s="111"/>
      <c r="V94" s="111"/>
      <c r="W94" s="111"/>
      <c r="X94" s="111"/>
      <c r="Y94" s="111"/>
      <c r="Z94" s="111"/>
      <c r="AA94" s="111"/>
      <c r="AB94" s="106" t="s">
        <v>108</v>
      </c>
      <c r="AC94" s="106"/>
      <c r="AD94" s="106"/>
      <c r="AE94" s="59"/>
    </row>
    <row r="95" spans="1:31" s="54" customFormat="1" ht="26.1" customHeight="1" x14ac:dyDescent="0.15">
      <c r="A95" s="97">
        <f>+A94+1</f>
        <v>36</v>
      </c>
      <c r="B95" s="111" t="s">
        <v>175</v>
      </c>
      <c r="C95" s="111"/>
      <c r="D95" s="111"/>
      <c r="E95" s="111"/>
      <c r="F95" s="111"/>
      <c r="G95" s="111"/>
      <c r="H95" s="111"/>
      <c r="I95" s="111"/>
      <c r="J95" s="111"/>
      <c r="K95" s="111"/>
      <c r="L95" s="106" t="s">
        <v>96</v>
      </c>
      <c r="M95" s="106"/>
      <c r="N95" s="106"/>
      <c r="O95" s="61"/>
      <c r="P95" s="1"/>
      <c r="Q95" s="97">
        <f t="shared" si="4"/>
        <v>68</v>
      </c>
      <c r="R95" s="137" t="s">
        <v>151</v>
      </c>
      <c r="S95" s="138"/>
      <c r="T95" s="138"/>
      <c r="U95" s="138"/>
      <c r="V95" s="138"/>
      <c r="W95" s="138"/>
      <c r="X95" s="138"/>
      <c r="Y95" s="138"/>
      <c r="Z95" s="138"/>
      <c r="AA95" s="138"/>
      <c r="AB95" s="139" t="s">
        <v>148</v>
      </c>
      <c r="AC95" s="140"/>
      <c r="AD95" s="141"/>
      <c r="AE95" s="95"/>
    </row>
    <row r="96" spans="1:31" s="54" customFormat="1" ht="26.1" customHeight="1" x14ac:dyDescent="0.15">
      <c r="P96" s="1"/>
      <c r="Q96" s="97">
        <f t="shared" si="4"/>
        <v>69</v>
      </c>
      <c r="R96" s="137" t="s">
        <v>152</v>
      </c>
      <c r="S96" s="138"/>
      <c r="T96" s="138"/>
      <c r="U96" s="138"/>
      <c r="V96" s="138"/>
      <c r="W96" s="138"/>
      <c r="X96" s="138"/>
      <c r="Y96" s="138"/>
      <c r="Z96" s="138"/>
      <c r="AA96" s="138"/>
      <c r="AB96" s="139" t="s">
        <v>106</v>
      </c>
      <c r="AC96" s="140"/>
      <c r="AD96" s="141"/>
      <c r="AE96" s="95"/>
    </row>
    <row r="97" spans="1:33" ht="42.75" customHeight="1" x14ac:dyDescent="0.15">
      <c r="A97" s="19"/>
      <c r="B97" s="19"/>
      <c r="C97" s="18"/>
      <c r="AE97" s="16" t="s">
        <v>139</v>
      </c>
      <c r="AG97" s="80"/>
    </row>
    <row r="98" spans="1:33" ht="24" customHeight="1" x14ac:dyDescent="0.15">
      <c r="A98" s="19"/>
      <c r="B98" s="19"/>
      <c r="C98" s="18"/>
    </row>
    <row r="99" spans="1:33" s="54" customFormat="1" ht="24" customHeight="1" x14ac:dyDescent="0.15">
      <c r="A99" s="58"/>
      <c r="B99" s="130" t="s">
        <v>49</v>
      </c>
      <c r="C99" s="130"/>
      <c r="D99" s="130"/>
      <c r="E99" s="130"/>
      <c r="F99" s="130"/>
      <c r="G99" s="130"/>
      <c r="H99" s="130"/>
      <c r="I99" s="130"/>
      <c r="J99" s="130"/>
      <c r="K99" s="130"/>
      <c r="L99" s="154" t="s">
        <v>50</v>
      </c>
      <c r="M99" s="154"/>
      <c r="N99" s="154"/>
      <c r="O99" s="58" t="s">
        <v>57</v>
      </c>
      <c r="P99" s="1"/>
      <c r="Q99" s="58"/>
      <c r="R99" s="130" t="s">
        <v>49</v>
      </c>
      <c r="S99" s="130"/>
      <c r="T99" s="130"/>
      <c r="U99" s="130"/>
      <c r="V99" s="130"/>
      <c r="W99" s="130"/>
      <c r="X99" s="130"/>
      <c r="Y99" s="130"/>
      <c r="Z99" s="130"/>
      <c r="AA99" s="130"/>
      <c r="AB99" s="154" t="s">
        <v>50</v>
      </c>
      <c r="AC99" s="154"/>
      <c r="AD99" s="154"/>
      <c r="AE99" s="58" t="s">
        <v>57</v>
      </c>
    </row>
    <row r="100" spans="1:33" s="54" customFormat="1" ht="26.1" customHeight="1" x14ac:dyDescent="0.15">
      <c r="A100" s="60">
        <f>Q96+1</f>
        <v>70</v>
      </c>
      <c r="B100" s="111" t="s">
        <v>164</v>
      </c>
      <c r="C100" s="111"/>
      <c r="D100" s="111"/>
      <c r="E100" s="111"/>
      <c r="F100" s="111"/>
      <c r="G100" s="111"/>
      <c r="H100" s="111"/>
      <c r="I100" s="111"/>
      <c r="J100" s="111"/>
      <c r="K100" s="111"/>
      <c r="L100" s="106" t="s">
        <v>96</v>
      </c>
      <c r="M100" s="106"/>
      <c r="N100" s="106"/>
      <c r="O100" s="95"/>
      <c r="P100" s="1"/>
      <c r="Q100" s="84">
        <f>+A121+1</f>
        <v>92</v>
      </c>
      <c r="R100" s="111" t="s">
        <v>78</v>
      </c>
      <c r="S100" s="111"/>
      <c r="T100" s="111"/>
      <c r="U100" s="111"/>
      <c r="V100" s="111"/>
      <c r="W100" s="111"/>
      <c r="X100" s="111"/>
      <c r="Y100" s="111"/>
      <c r="Z100" s="111"/>
      <c r="AA100" s="111"/>
      <c r="AB100" s="106" t="s">
        <v>99</v>
      </c>
      <c r="AC100" s="106"/>
      <c r="AD100" s="106"/>
      <c r="AE100" s="95"/>
    </row>
    <row r="101" spans="1:33" s="54" customFormat="1" ht="26.1" customHeight="1" x14ac:dyDescent="0.15">
      <c r="A101" s="60">
        <f>+A100+1</f>
        <v>71</v>
      </c>
      <c r="B101" s="111" t="s">
        <v>165</v>
      </c>
      <c r="C101" s="111"/>
      <c r="D101" s="111"/>
      <c r="E101" s="111"/>
      <c r="F101" s="111"/>
      <c r="G101" s="111"/>
      <c r="H101" s="111"/>
      <c r="I101" s="111"/>
      <c r="J101" s="111"/>
      <c r="K101" s="111"/>
      <c r="L101" s="106" t="s">
        <v>109</v>
      </c>
      <c r="M101" s="106"/>
      <c r="N101" s="106"/>
      <c r="O101" s="95"/>
      <c r="P101" s="1"/>
      <c r="Q101" s="84">
        <f>+Q100+1</f>
        <v>93</v>
      </c>
      <c r="R101" s="111" t="s">
        <v>167</v>
      </c>
      <c r="S101" s="111"/>
      <c r="T101" s="111"/>
      <c r="U101" s="111"/>
      <c r="V101" s="111"/>
      <c r="W101" s="111"/>
      <c r="X101" s="111"/>
      <c r="Y101" s="111"/>
      <c r="Z101" s="111"/>
      <c r="AA101" s="111"/>
      <c r="AB101" s="106" t="s">
        <v>97</v>
      </c>
      <c r="AC101" s="106"/>
      <c r="AD101" s="106"/>
      <c r="AE101" s="61"/>
    </row>
    <row r="102" spans="1:33" s="54" customFormat="1" ht="26.1" customHeight="1" x14ac:dyDescent="0.15">
      <c r="A102" s="60">
        <f t="shared" ref="A102:A121" si="5">+A101+1</f>
        <v>72</v>
      </c>
      <c r="B102" s="111" t="s">
        <v>166</v>
      </c>
      <c r="C102" s="111"/>
      <c r="D102" s="111"/>
      <c r="E102" s="111"/>
      <c r="F102" s="111"/>
      <c r="G102" s="111"/>
      <c r="H102" s="111"/>
      <c r="I102" s="111"/>
      <c r="J102" s="111"/>
      <c r="K102" s="111"/>
      <c r="L102" s="106" t="s">
        <v>121</v>
      </c>
      <c r="M102" s="106"/>
      <c r="N102" s="106"/>
      <c r="O102" s="95"/>
      <c r="P102" s="1"/>
      <c r="Q102" s="84">
        <f>+Q101+1</f>
        <v>94</v>
      </c>
      <c r="R102" s="111" t="s">
        <v>79</v>
      </c>
      <c r="S102" s="111"/>
      <c r="T102" s="111"/>
      <c r="U102" s="111"/>
      <c r="V102" s="111"/>
      <c r="W102" s="111"/>
      <c r="X102" s="111"/>
      <c r="Y102" s="111"/>
      <c r="Z102" s="111"/>
      <c r="AA102" s="111"/>
      <c r="AB102" s="106" t="s">
        <v>97</v>
      </c>
      <c r="AC102" s="106"/>
      <c r="AD102" s="106"/>
      <c r="AE102" s="61"/>
    </row>
    <row r="103" spans="1:33" s="54" customFormat="1" ht="26.1" customHeight="1" x14ac:dyDescent="0.15">
      <c r="A103" s="60">
        <f t="shared" si="5"/>
        <v>73</v>
      </c>
      <c r="B103" s="111" t="s">
        <v>75</v>
      </c>
      <c r="C103" s="111"/>
      <c r="D103" s="111"/>
      <c r="E103" s="111"/>
      <c r="F103" s="111"/>
      <c r="G103" s="111"/>
      <c r="H103" s="111"/>
      <c r="I103" s="111"/>
      <c r="J103" s="111"/>
      <c r="K103" s="111"/>
      <c r="L103" s="106" t="s">
        <v>98</v>
      </c>
      <c r="M103" s="106"/>
      <c r="N103" s="106"/>
      <c r="O103" s="59"/>
      <c r="P103" s="1"/>
      <c r="Q103" s="84">
        <f>+Q102+1</f>
        <v>95</v>
      </c>
      <c r="R103" s="151" t="s">
        <v>213</v>
      </c>
      <c r="S103" s="152"/>
      <c r="T103" s="152"/>
      <c r="U103" s="152"/>
      <c r="V103" s="152"/>
      <c r="W103" s="152"/>
      <c r="X103" s="152"/>
      <c r="Y103" s="152"/>
      <c r="Z103" s="152"/>
      <c r="AA103" s="153"/>
      <c r="AB103" s="131" t="s">
        <v>95</v>
      </c>
      <c r="AC103" s="132"/>
      <c r="AD103" s="133"/>
      <c r="AE103" s="61"/>
    </row>
    <row r="104" spans="1:33" s="54" customFormat="1" ht="26.1" customHeight="1" x14ac:dyDescent="0.15">
      <c r="A104" s="60">
        <f t="shared" si="5"/>
        <v>74</v>
      </c>
      <c r="B104" s="111" t="s">
        <v>76</v>
      </c>
      <c r="C104" s="111"/>
      <c r="D104" s="111"/>
      <c r="E104" s="111"/>
      <c r="F104" s="111"/>
      <c r="G104" s="111"/>
      <c r="H104" s="111"/>
      <c r="I104" s="111"/>
      <c r="J104" s="111"/>
      <c r="K104" s="111"/>
      <c r="L104" s="106" t="s">
        <v>96</v>
      </c>
      <c r="M104" s="106"/>
      <c r="N104" s="106"/>
      <c r="O104" s="59"/>
      <c r="P104" s="1"/>
      <c r="Q104" s="84">
        <f t="shared" ref="Q104:Q121" si="6">Q103+1</f>
        <v>96</v>
      </c>
      <c r="R104" s="151" t="s">
        <v>215</v>
      </c>
      <c r="S104" s="152"/>
      <c r="T104" s="152"/>
      <c r="U104" s="152"/>
      <c r="V104" s="152"/>
      <c r="W104" s="152"/>
      <c r="X104" s="152"/>
      <c r="Y104" s="152"/>
      <c r="Z104" s="152"/>
      <c r="AA104" s="153"/>
      <c r="AB104" s="131" t="s">
        <v>211</v>
      </c>
      <c r="AC104" s="132"/>
      <c r="AD104" s="133"/>
      <c r="AE104" s="61"/>
    </row>
    <row r="105" spans="1:33" s="54" customFormat="1" ht="26.1" customHeight="1" x14ac:dyDescent="0.15">
      <c r="A105" s="60">
        <f t="shared" si="5"/>
        <v>75</v>
      </c>
      <c r="B105" s="111" t="s">
        <v>138</v>
      </c>
      <c r="C105" s="111"/>
      <c r="D105" s="111"/>
      <c r="E105" s="111"/>
      <c r="F105" s="111"/>
      <c r="G105" s="111"/>
      <c r="H105" s="111"/>
      <c r="I105" s="111"/>
      <c r="J105" s="111"/>
      <c r="K105" s="111"/>
      <c r="L105" s="106" t="s">
        <v>106</v>
      </c>
      <c r="M105" s="106"/>
      <c r="N105" s="106"/>
      <c r="O105" s="59"/>
      <c r="P105" s="1"/>
      <c r="Q105" s="84">
        <f t="shared" si="6"/>
        <v>97</v>
      </c>
      <c r="R105" s="111" t="s">
        <v>80</v>
      </c>
      <c r="S105" s="111"/>
      <c r="T105" s="111"/>
      <c r="U105" s="111"/>
      <c r="V105" s="111"/>
      <c r="W105" s="111"/>
      <c r="X105" s="111"/>
      <c r="Y105" s="111"/>
      <c r="Z105" s="111"/>
      <c r="AA105" s="111"/>
      <c r="AB105" s="118" t="s">
        <v>110</v>
      </c>
      <c r="AC105" s="119"/>
      <c r="AD105" s="120"/>
      <c r="AE105" s="61"/>
    </row>
    <row r="106" spans="1:33" s="54" customFormat="1" ht="26.1" customHeight="1" x14ac:dyDescent="0.15">
      <c r="A106" s="60">
        <f t="shared" si="5"/>
        <v>76</v>
      </c>
      <c r="B106" s="111" t="s">
        <v>77</v>
      </c>
      <c r="C106" s="111"/>
      <c r="D106" s="111"/>
      <c r="E106" s="111"/>
      <c r="F106" s="111"/>
      <c r="G106" s="111"/>
      <c r="H106" s="111"/>
      <c r="I106" s="111"/>
      <c r="J106" s="111"/>
      <c r="K106" s="111"/>
      <c r="L106" s="106" t="s">
        <v>98</v>
      </c>
      <c r="M106" s="106"/>
      <c r="N106" s="106"/>
      <c r="O106" s="68"/>
      <c r="P106" s="1"/>
      <c r="Q106" s="84">
        <f t="shared" si="6"/>
        <v>98</v>
      </c>
      <c r="R106" s="134" t="s">
        <v>81</v>
      </c>
      <c r="S106" s="135"/>
      <c r="T106" s="135"/>
      <c r="U106" s="135"/>
      <c r="V106" s="135"/>
      <c r="W106" s="135"/>
      <c r="X106" s="135"/>
      <c r="Y106" s="135"/>
      <c r="Z106" s="135"/>
      <c r="AA106" s="136"/>
      <c r="AB106" s="118" t="s">
        <v>113</v>
      </c>
      <c r="AC106" s="119"/>
      <c r="AD106" s="120"/>
      <c r="AE106" s="61"/>
    </row>
    <row r="107" spans="1:33" s="54" customFormat="1" ht="26.1" customHeight="1" x14ac:dyDescent="0.15">
      <c r="A107" s="60">
        <f t="shared" si="5"/>
        <v>77</v>
      </c>
      <c r="B107" s="111" t="s">
        <v>126</v>
      </c>
      <c r="C107" s="111"/>
      <c r="D107" s="111"/>
      <c r="E107" s="111"/>
      <c r="F107" s="111"/>
      <c r="G107" s="111"/>
      <c r="H107" s="111"/>
      <c r="I107" s="111"/>
      <c r="J107" s="111"/>
      <c r="K107" s="111"/>
      <c r="L107" s="106"/>
      <c r="M107" s="106"/>
      <c r="N107" s="106"/>
      <c r="O107" s="68"/>
      <c r="P107" s="1"/>
      <c r="Q107" s="84">
        <f t="shared" si="6"/>
        <v>99</v>
      </c>
      <c r="R107" s="134" t="s">
        <v>82</v>
      </c>
      <c r="S107" s="135"/>
      <c r="T107" s="135"/>
      <c r="U107" s="135"/>
      <c r="V107" s="135"/>
      <c r="W107" s="135"/>
      <c r="X107" s="135"/>
      <c r="Y107" s="135"/>
      <c r="Z107" s="135"/>
      <c r="AA107" s="136"/>
      <c r="AB107" s="118" t="s">
        <v>114</v>
      </c>
      <c r="AC107" s="119"/>
      <c r="AD107" s="120"/>
      <c r="AE107" s="61"/>
    </row>
    <row r="108" spans="1:33" s="54" customFormat="1" ht="26.1" customHeight="1" x14ac:dyDescent="0.15">
      <c r="A108" s="60">
        <f t="shared" si="5"/>
        <v>78</v>
      </c>
      <c r="B108" s="112" t="s">
        <v>203</v>
      </c>
      <c r="C108" s="112"/>
      <c r="D108" s="112"/>
      <c r="E108" s="112"/>
      <c r="F108" s="112"/>
      <c r="G108" s="112"/>
      <c r="H108" s="112"/>
      <c r="I108" s="112"/>
      <c r="J108" s="112"/>
      <c r="K108" s="112"/>
      <c r="L108" s="106" t="s">
        <v>99</v>
      </c>
      <c r="M108" s="106"/>
      <c r="N108" s="106"/>
      <c r="O108" s="88"/>
      <c r="P108" s="1"/>
      <c r="Q108" s="84">
        <f t="shared" si="6"/>
        <v>100</v>
      </c>
      <c r="R108" s="134" t="s">
        <v>56</v>
      </c>
      <c r="S108" s="135"/>
      <c r="T108" s="135"/>
      <c r="U108" s="135"/>
      <c r="V108" s="135"/>
      <c r="W108" s="135"/>
      <c r="X108" s="135"/>
      <c r="Y108" s="135"/>
      <c r="Z108" s="135"/>
      <c r="AA108" s="136"/>
      <c r="AB108" s="118" t="s">
        <v>121</v>
      </c>
      <c r="AC108" s="119"/>
      <c r="AD108" s="120"/>
      <c r="AE108" s="61"/>
    </row>
    <row r="109" spans="1:33" s="54" customFormat="1" ht="26.1" customHeight="1" x14ac:dyDescent="0.15">
      <c r="A109" s="60">
        <f t="shared" si="5"/>
        <v>79</v>
      </c>
      <c r="B109" s="112" t="s">
        <v>204</v>
      </c>
      <c r="C109" s="112"/>
      <c r="D109" s="112"/>
      <c r="E109" s="112"/>
      <c r="F109" s="112"/>
      <c r="G109" s="112"/>
      <c r="H109" s="112"/>
      <c r="I109" s="112"/>
      <c r="J109" s="112"/>
      <c r="K109" s="112"/>
      <c r="L109" s="106" t="s">
        <v>103</v>
      </c>
      <c r="M109" s="106"/>
      <c r="N109" s="106"/>
      <c r="O109" s="88"/>
      <c r="P109" s="1"/>
      <c r="Q109" s="60">
        <f t="shared" si="6"/>
        <v>101</v>
      </c>
      <c r="R109" s="134" t="s">
        <v>128</v>
      </c>
      <c r="S109" s="135"/>
      <c r="T109" s="135"/>
      <c r="U109" s="135"/>
      <c r="V109" s="135"/>
      <c r="W109" s="135"/>
      <c r="X109" s="135"/>
      <c r="Y109" s="135"/>
      <c r="Z109" s="135"/>
      <c r="AA109" s="136"/>
      <c r="AB109" s="118" t="s">
        <v>107</v>
      </c>
      <c r="AC109" s="119"/>
      <c r="AD109" s="120"/>
      <c r="AE109" s="61"/>
    </row>
    <row r="110" spans="1:33" s="54" customFormat="1" ht="26.1" customHeight="1" x14ac:dyDescent="0.15">
      <c r="A110" s="60">
        <f t="shared" si="5"/>
        <v>80</v>
      </c>
      <c r="B110" s="111" t="s">
        <v>87</v>
      </c>
      <c r="C110" s="111"/>
      <c r="D110" s="111"/>
      <c r="E110" s="111"/>
      <c r="F110" s="111"/>
      <c r="G110" s="111"/>
      <c r="H110" s="111"/>
      <c r="I110" s="111"/>
      <c r="J110" s="111"/>
      <c r="K110" s="111"/>
      <c r="L110" s="117" t="s">
        <v>106</v>
      </c>
      <c r="M110" s="117"/>
      <c r="N110" s="117"/>
      <c r="O110" s="59"/>
      <c r="P110" s="1"/>
      <c r="Q110" s="60">
        <f t="shared" si="6"/>
        <v>102</v>
      </c>
      <c r="R110" s="134" t="s">
        <v>53</v>
      </c>
      <c r="S110" s="135"/>
      <c r="T110" s="135"/>
      <c r="U110" s="135"/>
      <c r="V110" s="135"/>
      <c r="W110" s="135"/>
      <c r="X110" s="135"/>
      <c r="Y110" s="135"/>
      <c r="Z110" s="135"/>
      <c r="AA110" s="136"/>
      <c r="AB110" s="118" t="s">
        <v>107</v>
      </c>
      <c r="AC110" s="119"/>
      <c r="AD110" s="120"/>
      <c r="AE110" s="61"/>
    </row>
    <row r="111" spans="1:33" s="54" customFormat="1" ht="26.1" customHeight="1" x14ac:dyDescent="0.15">
      <c r="A111" s="85">
        <f t="shared" si="5"/>
        <v>81</v>
      </c>
      <c r="B111" s="111" t="s">
        <v>88</v>
      </c>
      <c r="C111" s="111"/>
      <c r="D111" s="111"/>
      <c r="E111" s="111"/>
      <c r="F111" s="111"/>
      <c r="G111" s="111"/>
      <c r="H111" s="111"/>
      <c r="I111" s="111"/>
      <c r="J111" s="111"/>
      <c r="K111" s="111"/>
      <c r="L111" s="117" t="s">
        <v>106</v>
      </c>
      <c r="M111" s="117"/>
      <c r="N111" s="117"/>
      <c r="O111" s="59"/>
      <c r="P111" s="1"/>
      <c r="Q111" s="60">
        <f t="shared" si="6"/>
        <v>103</v>
      </c>
      <c r="R111" s="134" t="s">
        <v>64</v>
      </c>
      <c r="S111" s="135"/>
      <c r="T111" s="135"/>
      <c r="U111" s="135"/>
      <c r="V111" s="135"/>
      <c r="W111" s="135"/>
      <c r="X111" s="135"/>
      <c r="Y111" s="135"/>
      <c r="Z111" s="135"/>
      <c r="AA111" s="136"/>
      <c r="AB111" s="118" t="s">
        <v>107</v>
      </c>
      <c r="AC111" s="119"/>
      <c r="AD111" s="120"/>
      <c r="AE111" s="61"/>
    </row>
    <row r="112" spans="1:33" s="54" customFormat="1" ht="26.1" customHeight="1" x14ac:dyDescent="0.15">
      <c r="A112" s="84">
        <f t="shared" si="5"/>
        <v>82</v>
      </c>
      <c r="B112" s="111" t="s">
        <v>153</v>
      </c>
      <c r="C112" s="111"/>
      <c r="D112" s="111"/>
      <c r="E112" s="111"/>
      <c r="F112" s="111"/>
      <c r="G112" s="111"/>
      <c r="H112" s="111"/>
      <c r="I112" s="111"/>
      <c r="J112" s="111"/>
      <c r="K112" s="111"/>
      <c r="L112" s="117" t="s">
        <v>154</v>
      </c>
      <c r="M112" s="117"/>
      <c r="N112" s="117"/>
      <c r="O112" s="59"/>
      <c r="P112" s="1"/>
      <c r="Q112" s="60">
        <f t="shared" si="6"/>
        <v>104</v>
      </c>
      <c r="R112" s="134" t="s">
        <v>55</v>
      </c>
      <c r="S112" s="135"/>
      <c r="T112" s="135"/>
      <c r="U112" s="135"/>
      <c r="V112" s="135"/>
      <c r="W112" s="135"/>
      <c r="X112" s="135"/>
      <c r="Y112" s="135"/>
      <c r="Z112" s="135"/>
      <c r="AA112" s="136"/>
      <c r="AB112" s="118" t="s">
        <v>115</v>
      </c>
      <c r="AC112" s="119"/>
      <c r="AD112" s="120"/>
      <c r="AE112" s="61"/>
    </row>
    <row r="113" spans="1:31" s="54" customFormat="1" ht="26.1" customHeight="1" x14ac:dyDescent="0.15">
      <c r="A113" s="84">
        <f t="shared" si="5"/>
        <v>83</v>
      </c>
      <c r="B113" s="107" t="s">
        <v>91</v>
      </c>
      <c r="C113" s="107"/>
      <c r="D113" s="107"/>
      <c r="E113" s="107"/>
      <c r="F113" s="107"/>
      <c r="G113" s="107"/>
      <c r="H113" s="107"/>
      <c r="I113" s="107"/>
      <c r="J113" s="107"/>
      <c r="K113" s="107"/>
      <c r="L113" s="117" t="s">
        <v>155</v>
      </c>
      <c r="M113" s="117"/>
      <c r="N113" s="117"/>
      <c r="O113" s="59"/>
      <c r="P113" s="1"/>
      <c r="Q113" s="91">
        <f t="shared" si="6"/>
        <v>105</v>
      </c>
      <c r="R113" s="134" t="s">
        <v>137</v>
      </c>
      <c r="S113" s="135"/>
      <c r="T113" s="135"/>
      <c r="U113" s="135"/>
      <c r="V113" s="135"/>
      <c r="W113" s="135"/>
      <c r="X113" s="135"/>
      <c r="Y113" s="135"/>
      <c r="Z113" s="135"/>
      <c r="AA113" s="136"/>
      <c r="AB113" s="118" t="s">
        <v>107</v>
      </c>
      <c r="AC113" s="119"/>
      <c r="AD113" s="120"/>
      <c r="AE113" s="61"/>
    </row>
    <row r="114" spans="1:31" s="54" customFormat="1" ht="26.1" customHeight="1" x14ac:dyDescent="0.15">
      <c r="A114" s="84">
        <f t="shared" si="5"/>
        <v>84</v>
      </c>
      <c r="B114" s="111" t="s">
        <v>89</v>
      </c>
      <c r="C114" s="111"/>
      <c r="D114" s="111"/>
      <c r="E114" s="111"/>
      <c r="F114" s="111"/>
      <c r="G114" s="111"/>
      <c r="H114" s="111"/>
      <c r="I114" s="111"/>
      <c r="J114" s="111"/>
      <c r="K114" s="111"/>
      <c r="L114" s="117" t="s">
        <v>121</v>
      </c>
      <c r="M114" s="117"/>
      <c r="N114" s="117"/>
      <c r="O114" s="61"/>
      <c r="P114" s="1"/>
      <c r="Q114" s="91">
        <f t="shared" si="6"/>
        <v>106</v>
      </c>
      <c r="R114" s="134" t="s">
        <v>136</v>
      </c>
      <c r="S114" s="135"/>
      <c r="T114" s="135"/>
      <c r="U114" s="135"/>
      <c r="V114" s="135"/>
      <c r="W114" s="135"/>
      <c r="X114" s="135"/>
      <c r="Y114" s="135"/>
      <c r="Z114" s="135"/>
      <c r="AA114" s="136"/>
      <c r="AB114" s="118" t="s">
        <v>107</v>
      </c>
      <c r="AC114" s="119"/>
      <c r="AD114" s="120"/>
      <c r="AE114" s="61"/>
    </row>
    <row r="115" spans="1:31" s="54" customFormat="1" ht="26.1" customHeight="1" x14ac:dyDescent="0.15">
      <c r="A115" s="84">
        <f t="shared" si="5"/>
        <v>85</v>
      </c>
      <c r="B115" s="111" t="s">
        <v>90</v>
      </c>
      <c r="C115" s="111"/>
      <c r="D115" s="111"/>
      <c r="E115" s="111"/>
      <c r="F115" s="111"/>
      <c r="G115" s="111"/>
      <c r="H115" s="111"/>
      <c r="I115" s="111"/>
      <c r="J115" s="111"/>
      <c r="K115" s="111"/>
      <c r="L115" s="117" t="s">
        <v>96</v>
      </c>
      <c r="M115" s="117"/>
      <c r="N115" s="117"/>
      <c r="O115" s="61"/>
      <c r="P115" s="1"/>
      <c r="Q115" s="91">
        <f t="shared" si="6"/>
        <v>107</v>
      </c>
      <c r="R115" s="134" t="s">
        <v>134</v>
      </c>
      <c r="S115" s="135"/>
      <c r="T115" s="135"/>
      <c r="U115" s="135"/>
      <c r="V115" s="135"/>
      <c r="W115" s="135"/>
      <c r="X115" s="135"/>
      <c r="Y115" s="135"/>
      <c r="Z115" s="135"/>
      <c r="AA115" s="136"/>
      <c r="AB115" s="118" t="s">
        <v>107</v>
      </c>
      <c r="AC115" s="119"/>
      <c r="AD115" s="120"/>
      <c r="AE115" s="61"/>
    </row>
    <row r="116" spans="1:31" s="54" customFormat="1" ht="26.1" customHeight="1" x14ac:dyDescent="0.15">
      <c r="A116" s="84">
        <f t="shared" si="5"/>
        <v>86</v>
      </c>
      <c r="B116" s="137" t="s">
        <v>156</v>
      </c>
      <c r="C116" s="138"/>
      <c r="D116" s="138"/>
      <c r="E116" s="138"/>
      <c r="F116" s="138"/>
      <c r="G116" s="138"/>
      <c r="H116" s="138"/>
      <c r="I116" s="138"/>
      <c r="J116" s="138"/>
      <c r="K116" s="148"/>
      <c r="L116" s="139" t="s">
        <v>147</v>
      </c>
      <c r="M116" s="140"/>
      <c r="N116" s="141"/>
      <c r="O116" s="61"/>
      <c r="P116" s="1"/>
      <c r="Q116" s="91">
        <f t="shared" si="6"/>
        <v>108</v>
      </c>
      <c r="R116" s="134" t="s">
        <v>135</v>
      </c>
      <c r="S116" s="135"/>
      <c r="T116" s="135"/>
      <c r="U116" s="135"/>
      <c r="V116" s="135"/>
      <c r="W116" s="135"/>
      <c r="X116" s="135"/>
      <c r="Y116" s="135"/>
      <c r="Z116" s="135"/>
      <c r="AA116" s="136"/>
      <c r="AB116" s="118" t="s">
        <v>107</v>
      </c>
      <c r="AC116" s="119"/>
      <c r="AD116" s="120"/>
      <c r="AE116" s="61"/>
    </row>
    <row r="117" spans="1:31" s="54" customFormat="1" ht="26.1" customHeight="1" x14ac:dyDescent="0.15">
      <c r="A117" s="84">
        <f t="shared" si="5"/>
        <v>87</v>
      </c>
      <c r="B117" s="137" t="s">
        <v>157</v>
      </c>
      <c r="C117" s="138"/>
      <c r="D117" s="138"/>
      <c r="E117" s="138"/>
      <c r="F117" s="138"/>
      <c r="G117" s="138"/>
      <c r="H117" s="138"/>
      <c r="I117" s="138"/>
      <c r="J117" s="138"/>
      <c r="K117" s="148"/>
      <c r="L117" s="139" t="s">
        <v>103</v>
      </c>
      <c r="M117" s="140"/>
      <c r="N117" s="141"/>
      <c r="O117" s="77"/>
      <c r="P117" s="1"/>
      <c r="Q117" s="91">
        <f t="shared" si="6"/>
        <v>109</v>
      </c>
      <c r="R117" s="134" t="s">
        <v>129</v>
      </c>
      <c r="S117" s="135"/>
      <c r="T117" s="135"/>
      <c r="U117" s="135"/>
      <c r="V117" s="135"/>
      <c r="W117" s="135"/>
      <c r="X117" s="135"/>
      <c r="Y117" s="135"/>
      <c r="Z117" s="135"/>
      <c r="AA117" s="136"/>
      <c r="AB117" s="118" t="s">
        <v>107</v>
      </c>
      <c r="AC117" s="119"/>
      <c r="AD117" s="120"/>
      <c r="AE117" s="61"/>
    </row>
    <row r="118" spans="1:31" s="54" customFormat="1" ht="26.1" customHeight="1" x14ac:dyDescent="0.15">
      <c r="A118" s="84">
        <f t="shared" si="5"/>
        <v>88</v>
      </c>
      <c r="B118" s="137" t="s">
        <v>161</v>
      </c>
      <c r="C118" s="138"/>
      <c r="D118" s="138"/>
      <c r="E118" s="138"/>
      <c r="F118" s="138"/>
      <c r="G118" s="138"/>
      <c r="H118" s="138"/>
      <c r="I118" s="138"/>
      <c r="J118" s="138"/>
      <c r="K118" s="148"/>
      <c r="L118" s="139" t="s">
        <v>148</v>
      </c>
      <c r="M118" s="140"/>
      <c r="N118" s="141"/>
      <c r="O118" s="61"/>
      <c r="P118" s="1"/>
      <c r="Q118" s="91">
        <f t="shared" si="6"/>
        <v>110</v>
      </c>
      <c r="R118" s="134" t="s">
        <v>123</v>
      </c>
      <c r="S118" s="135"/>
      <c r="T118" s="135"/>
      <c r="U118" s="135"/>
      <c r="V118" s="135"/>
      <c r="W118" s="135"/>
      <c r="X118" s="135"/>
      <c r="Y118" s="135"/>
      <c r="Z118" s="135"/>
      <c r="AA118" s="136"/>
      <c r="AB118" s="118" t="s">
        <v>122</v>
      </c>
      <c r="AC118" s="119"/>
      <c r="AD118" s="120"/>
      <c r="AE118" s="61"/>
    </row>
    <row r="119" spans="1:31" s="54" customFormat="1" ht="26.1" customHeight="1" x14ac:dyDescent="0.15">
      <c r="A119" s="84">
        <f t="shared" si="5"/>
        <v>89</v>
      </c>
      <c r="B119" s="137" t="s">
        <v>158</v>
      </c>
      <c r="C119" s="138"/>
      <c r="D119" s="138"/>
      <c r="E119" s="138"/>
      <c r="F119" s="138"/>
      <c r="G119" s="138"/>
      <c r="H119" s="138"/>
      <c r="I119" s="138"/>
      <c r="J119" s="138"/>
      <c r="K119" s="148"/>
      <c r="L119" s="139" t="s">
        <v>148</v>
      </c>
      <c r="M119" s="140"/>
      <c r="N119" s="141"/>
      <c r="O119" s="61"/>
      <c r="P119" s="1"/>
      <c r="Q119" s="91">
        <f t="shared" si="6"/>
        <v>111</v>
      </c>
      <c r="R119" s="134" t="s">
        <v>124</v>
      </c>
      <c r="S119" s="135"/>
      <c r="T119" s="135"/>
      <c r="U119" s="135"/>
      <c r="V119" s="135"/>
      <c r="W119" s="135"/>
      <c r="X119" s="135"/>
      <c r="Y119" s="135"/>
      <c r="Z119" s="135"/>
      <c r="AA119" s="136"/>
      <c r="AB119" s="118" t="s">
        <v>122</v>
      </c>
      <c r="AC119" s="119"/>
      <c r="AD119" s="120"/>
      <c r="AE119" s="61"/>
    </row>
    <row r="120" spans="1:31" s="54" customFormat="1" ht="26.1" customHeight="1" x14ac:dyDescent="0.15">
      <c r="A120" s="84">
        <f t="shared" si="5"/>
        <v>90</v>
      </c>
      <c r="B120" s="137" t="s">
        <v>159</v>
      </c>
      <c r="C120" s="138"/>
      <c r="D120" s="138"/>
      <c r="E120" s="138"/>
      <c r="F120" s="138"/>
      <c r="G120" s="138"/>
      <c r="H120" s="138"/>
      <c r="I120" s="138"/>
      <c r="J120" s="138"/>
      <c r="K120" s="148"/>
      <c r="L120" s="139" t="s">
        <v>160</v>
      </c>
      <c r="M120" s="140"/>
      <c r="N120" s="141"/>
      <c r="O120" s="61"/>
      <c r="P120" s="1"/>
      <c r="Q120" s="91">
        <f t="shared" si="6"/>
        <v>112</v>
      </c>
      <c r="R120" s="134" t="s">
        <v>133</v>
      </c>
      <c r="S120" s="135"/>
      <c r="T120" s="135"/>
      <c r="U120" s="135"/>
      <c r="V120" s="135"/>
      <c r="W120" s="135"/>
      <c r="X120" s="135"/>
      <c r="Y120" s="135"/>
      <c r="Z120" s="135"/>
      <c r="AA120" s="136"/>
      <c r="AB120" s="118" t="s">
        <v>131</v>
      </c>
      <c r="AC120" s="119"/>
      <c r="AD120" s="120"/>
      <c r="AE120" s="61"/>
    </row>
    <row r="121" spans="1:31" s="54" customFormat="1" ht="26.1" customHeight="1" x14ac:dyDescent="0.15">
      <c r="A121" s="84">
        <f t="shared" si="5"/>
        <v>91</v>
      </c>
      <c r="B121" s="137" t="s">
        <v>162</v>
      </c>
      <c r="C121" s="138"/>
      <c r="D121" s="138"/>
      <c r="E121" s="138"/>
      <c r="F121" s="138"/>
      <c r="G121" s="138"/>
      <c r="H121" s="138"/>
      <c r="I121" s="138"/>
      <c r="J121" s="138"/>
      <c r="K121" s="148"/>
      <c r="L121" s="149" t="s">
        <v>148</v>
      </c>
      <c r="M121" s="149"/>
      <c r="N121" s="139"/>
      <c r="O121" s="61"/>
      <c r="P121" s="1"/>
      <c r="Q121" s="91">
        <f t="shared" si="6"/>
        <v>113</v>
      </c>
      <c r="R121" s="134" t="s">
        <v>132</v>
      </c>
      <c r="S121" s="135"/>
      <c r="T121" s="135"/>
      <c r="U121" s="135"/>
      <c r="V121" s="135"/>
      <c r="W121" s="135"/>
      <c r="X121" s="135"/>
      <c r="Y121" s="135"/>
      <c r="Z121" s="135"/>
      <c r="AA121" s="136"/>
      <c r="AB121" s="118" t="s">
        <v>131</v>
      </c>
      <c r="AC121" s="119"/>
      <c r="AD121" s="120"/>
      <c r="AE121" s="61"/>
    </row>
    <row r="122" spans="1:31" s="54" customFormat="1" ht="26.1" customHeight="1" x14ac:dyDescent="0.15">
      <c r="P122" s="1"/>
      <c r="Q122" s="80"/>
    </row>
    <row r="123" spans="1:31" s="54" customFormat="1" ht="42.75" customHeight="1" x14ac:dyDescent="0.15">
      <c r="A123" s="80"/>
      <c r="P123" s="1"/>
      <c r="Q123" s="80"/>
      <c r="R123" s="81"/>
      <c r="S123" s="81"/>
      <c r="T123" s="81"/>
      <c r="U123" s="81"/>
      <c r="V123" s="81"/>
      <c r="W123" s="81"/>
      <c r="X123" s="81"/>
      <c r="Y123" s="81"/>
      <c r="Z123" s="81"/>
      <c r="AA123" s="81"/>
      <c r="AB123" s="82"/>
      <c r="AC123" s="82"/>
      <c r="AD123" s="82"/>
      <c r="AE123" s="87" t="s">
        <v>214</v>
      </c>
    </row>
    <row r="124" spans="1:31" s="54" customFormat="1" ht="24" customHeight="1" x14ac:dyDescent="0.15">
      <c r="A124" s="80"/>
      <c r="P124" s="1"/>
      <c r="Q124" s="80"/>
      <c r="R124" s="81"/>
      <c r="S124" s="81"/>
      <c r="T124" s="81"/>
      <c r="U124" s="81"/>
      <c r="V124" s="81"/>
      <c r="W124" s="81"/>
      <c r="X124" s="81"/>
      <c r="Y124" s="81"/>
      <c r="Z124" s="81"/>
      <c r="AA124" s="81"/>
      <c r="AB124" s="82"/>
      <c r="AC124" s="82"/>
      <c r="AD124" s="82"/>
      <c r="AE124" s="83"/>
    </row>
    <row r="125" spans="1:31" s="54" customFormat="1" ht="24" customHeight="1" x14ac:dyDescent="0.15">
      <c r="A125" s="80"/>
      <c r="P125" s="1"/>
      <c r="Q125" s="80"/>
      <c r="R125" s="81"/>
      <c r="S125" s="81"/>
      <c r="T125" s="81"/>
      <c r="U125" s="81"/>
      <c r="V125" s="81"/>
      <c r="W125" s="81"/>
      <c r="X125" s="81"/>
      <c r="Y125" s="81"/>
      <c r="Z125" s="81"/>
      <c r="AA125" s="81"/>
      <c r="AB125" s="82"/>
      <c r="AC125" s="82"/>
      <c r="AD125" s="82"/>
      <c r="AE125" s="83"/>
    </row>
    <row r="126" spans="1:31" s="54" customFormat="1" ht="24" customHeight="1" x14ac:dyDescent="0.15">
      <c r="A126" s="80"/>
      <c r="P126" s="1"/>
      <c r="Q126" s="80"/>
      <c r="R126" s="81"/>
      <c r="S126" s="81"/>
      <c r="T126" s="81"/>
      <c r="U126" s="81"/>
      <c r="V126" s="81"/>
      <c r="W126" s="81"/>
      <c r="X126" s="81"/>
      <c r="Y126" s="81"/>
      <c r="Z126" s="81"/>
      <c r="AA126" s="81"/>
      <c r="AB126" s="82"/>
      <c r="AC126" s="82"/>
      <c r="AD126" s="82"/>
      <c r="AE126" s="83"/>
    </row>
    <row r="127" spans="1:31" s="54" customFormat="1" ht="24" customHeight="1" x14ac:dyDescent="0.15">
      <c r="A127" s="80"/>
      <c r="P127" s="1"/>
      <c r="Q127" s="80"/>
      <c r="R127" s="81"/>
      <c r="S127" s="81"/>
      <c r="T127" s="81"/>
      <c r="U127" s="81"/>
      <c r="V127" s="81"/>
      <c r="W127" s="81"/>
      <c r="X127" s="81"/>
      <c r="Y127" s="81"/>
      <c r="Z127" s="81"/>
      <c r="AA127" s="81"/>
      <c r="AB127" s="82"/>
      <c r="AC127" s="82"/>
      <c r="AD127" s="82"/>
      <c r="AE127" s="83"/>
    </row>
    <row r="128" spans="1:31" s="54" customFormat="1" ht="24" customHeight="1" x14ac:dyDescent="0.15">
      <c r="A128" s="80"/>
      <c r="P128" s="1"/>
      <c r="Q128" s="80"/>
      <c r="R128" s="81"/>
      <c r="S128" s="81"/>
      <c r="T128" s="81"/>
      <c r="U128" s="81"/>
      <c r="V128" s="81"/>
      <c r="W128" s="81"/>
      <c r="X128" s="81"/>
      <c r="Y128" s="81"/>
      <c r="Z128" s="81"/>
      <c r="AA128" s="81"/>
      <c r="AB128" s="82"/>
      <c r="AC128" s="82"/>
      <c r="AD128" s="82"/>
      <c r="AE128" s="83"/>
    </row>
    <row r="129" spans="1:36" s="54" customFormat="1" ht="24" customHeight="1" x14ac:dyDescent="0.15">
      <c r="A129" s="80"/>
      <c r="P129" s="1"/>
      <c r="Q129" s="80"/>
      <c r="R129" s="81"/>
      <c r="S129" s="81"/>
      <c r="T129" s="81"/>
      <c r="U129" s="81"/>
      <c r="V129" s="81"/>
      <c r="W129" s="81"/>
      <c r="X129" s="81"/>
      <c r="Y129" s="81"/>
      <c r="Z129" s="81"/>
      <c r="AA129" s="81"/>
      <c r="AB129" s="82"/>
      <c r="AC129" s="82"/>
      <c r="AD129" s="82"/>
      <c r="AE129" s="83"/>
    </row>
    <row r="130" spans="1:36" s="54" customFormat="1" ht="24" customHeight="1" x14ac:dyDescent="0.15">
      <c r="A130" s="80"/>
      <c r="P130" s="1"/>
      <c r="Q130" s="80"/>
      <c r="R130" s="81"/>
      <c r="S130" s="81"/>
      <c r="T130" s="81"/>
      <c r="U130" s="81"/>
      <c r="V130" s="81"/>
      <c r="W130" s="81"/>
      <c r="X130" s="81"/>
      <c r="Y130" s="81"/>
      <c r="Z130" s="81"/>
      <c r="AA130" s="81"/>
      <c r="AB130" s="82"/>
      <c r="AC130" s="82"/>
      <c r="AD130" s="82"/>
      <c r="AE130" s="83"/>
    </row>
    <row r="131" spans="1:36" s="54" customFormat="1" ht="24" customHeight="1" x14ac:dyDescent="0.15">
      <c r="A131" s="80"/>
      <c r="P131" s="1"/>
      <c r="Q131" s="80"/>
      <c r="R131" s="81"/>
      <c r="S131" s="81"/>
      <c r="T131" s="81"/>
      <c r="U131" s="81"/>
      <c r="V131" s="81"/>
      <c r="W131" s="81"/>
      <c r="X131" s="81"/>
      <c r="Y131" s="81"/>
      <c r="Z131" s="81"/>
      <c r="AA131" s="81"/>
      <c r="AB131" s="82"/>
      <c r="AC131" s="82"/>
      <c r="AD131" s="82"/>
      <c r="AE131" s="83"/>
    </row>
    <row r="132" spans="1:36" s="54" customFormat="1" ht="24" customHeight="1" x14ac:dyDescent="0.15">
      <c r="A132" s="80"/>
      <c r="P132" s="1"/>
      <c r="Q132" s="80"/>
      <c r="R132" s="81"/>
      <c r="S132" s="81"/>
      <c r="T132" s="81"/>
      <c r="U132" s="81"/>
      <c r="V132" s="81"/>
      <c r="W132" s="81"/>
      <c r="X132" s="81"/>
      <c r="Y132" s="81"/>
      <c r="Z132" s="81"/>
      <c r="AA132" s="81"/>
      <c r="AB132" s="82"/>
      <c r="AC132" s="82"/>
      <c r="AD132" s="82"/>
      <c r="AE132" s="83"/>
    </row>
    <row r="133" spans="1:36" s="54" customFormat="1" ht="24" customHeight="1" x14ac:dyDescent="0.15">
      <c r="A133" s="80"/>
      <c r="P133" s="1"/>
      <c r="Q133" s="80"/>
      <c r="R133" s="81"/>
      <c r="S133" s="81"/>
      <c r="T133" s="81"/>
      <c r="U133" s="81"/>
      <c r="V133" s="81"/>
      <c r="W133" s="81"/>
      <c r="X133" s="81"/>
      <c r="Y133" s="81"/>
      <c r="Z133" s="81"/>
      <c r="AA133" s="81"/>
      <c r="AB133" s="82"/>
      <c r="AC133" s="82"/>
      <c r="AD133" s="82"/>
      <c r="AE133" s="83"/>
    </row>
    <row r="134" spans="1:36" s="54" customFormat="1" ht="17.45" customHeight="1" x14ac:dyDescent="0.15">
      <c r="P134" s="1"/>
      <c r="Q134" s="1"/>
      <c r="R134" s="1"/>
      <c r="S134" s="1"/>
      <c r="T134" s="1"/>
      <c r="U134" s="1"/>
      <c r="V134" s="1"/>
      <c r="W134" s="1"/>
      <c r="X134" s="1"/>
      <c r="Y134" s="1"/>
      <c r="Z134" s="1"/>
      <c r="AA134" s="1"/>
      <c r="AB134" s="1"/>
      <c r="AC134" s="1"/>
      <c r="AD134" s="1"/>
      <c r="AE134" s="1"/>
    </row>
    <row r="135" spans="1:36" s="54" customFormat="1" ht="17.45" customHeight="1" x14ac:dyDescent="0.15">
      <c r="P135" s="1"/>
      <c r="Q135" s="1"/>
      <c r="R135" s="1"/>
      <c r="S135" s="1"/>
      <c r="T135" s="1"/>
      <c r="U135" s="1"/>
      <c r="V135" s="1"/>
      <c r="W135" s="1"/>
      <c r="X135" s="1"/>
      <c r="Y135" s="1"/>
      <c r="Z135" s="1"/>
      <c r="AA135" s="1"/>
      <c r="AB135" s="1"/>
      <c r="AC135" s="1"/>
      <c r="AD135" s="1"/>
      <c r="AE135" s="1"/>
    </row>
    <row r="136" spans="1:36" ht="17.45" customHeight="1" x14ac:dyDescent="0.15">
      <c r="AJ136" s="54"/>
    </row>
    <row r="137" spans="1:36" ht="17.45" customHeight="1" x14ac:dyDescent="0.15">
      <c r="AJ137" s="54"/>
    </row>
    <row r="138" spans="1:36" ht="17.45" customHeight="1" x14ac:dyDescent="0.15">
      <c r="AJ138" s="54"/>
    </row>
    <row r="139" spans="1:36" ht="17.45" customHeight="1" x14ac:dyDescent="0.15">
      <c r="AJ139" s="54"/>
    </row>
    <row r="140" spans="1:36" ht="17.45" customHeight="1" x14ac:dyDescent="0.15">
      <c r="AJ140" s="54"/>
    </row>
    <row r="141" spans="1:36" ht="17.45" customHeight="1" x14ac:dyDescent="0.15">
      <c r="AJ141" s="54"/>
    </row>
    <row r="142" spans="1:36" ht="17.45" customHeight="1" x14ac:dyDescent="0.15">
      <c r="AJ142" s="54"/>
    </row>
    <row r="143" spans="1:36" ht="17.45" customHeight="1" x14ac:dyDescent="0.15">
      <c r="AJ143" s="54"/>
    </row>
    <row r="144" spans="1:36" ht="17.45" customHeight="1" x14ac:dyDescent="0.15">
      <c r="AJ144" s="54"/>
    </row>
    <row r="145" spans="36:36" ht="17.45" customHeight="1" x14ac:dyDescent="0.15">
      <c r="AJ145" s="54"/>
    </row>
    <row r="146" spans="36:36" ht="17.45" customHeight="1" x14ac:dyDescent="0.15">
      <c r="AJ146" s="54"/>
    </row>
    <row r="147" spans="36:36" ht="17.45" customHeight="1" x14ac:dyDescent="0.15"/>
    <row r="148" spans="36:36" ht="17.45" customHeight="1" x14ac:dyDescent="0.15"/>
    <row r="149" spans="36:36" ht="17.45" customHeight="1" x14ac:dyDescent="0.15"/>
    <row r="150" spans="36:36" ht="17.45" customHeight="1" x14ac:dyDescent="0.15"/>
    <row r="151" spans="36:36" ht="17.45" customHeight="1" x14ac:dyDescent="0.15"/>
    <row r="152" spans="36:36" ht="17.45" customHeight="1" x14ac:dyDescent="0.15"/>
    <row r="153" spans="36:36" ht="17.45" customHeight="1" x14ac:dyDescent="0.15"/>
  </sheetData>
  <sheetProtection selectLockedCells="1"/>
  <mergeCells count="281">
    <mergeCell ref="B86:K86"/>
    <mergeCell ref="L86:N86"/>
    <mergeCell ref="L70:N70"/>
    <mergeCell ref="R83:AA83"/>
    <mergeCell ref="R71:AA71"/>
    <mergeCell ref="B58:K58"/>
    <mergeCell ref="B100:K100"/>
    <mergeCell ref="B101:K101"/>
    <mergeCell ref="AB117:AD117"/>
    <mergeCell ref="R116:AA116"/>
    <mergeCell ref="AB116:AD116"/>
    <mergeCell ref="R113:AA113"/>
    <mergeCell ref="AB113:AD113"/>
    <mergeCell ref="R114:AA114"/>
    <mergeCell ref="AB114:AD114"/>
    <mergeCell ref="R115:AA115"/>
    <mergeCell ref="AB115:AD115"/>
    <mergeCell ref="B103:K103"/>
    <mergeCell ref="B70:K70"/>
    <mergeCell ref="B66:K66"/>
    <mergeCell ref="B67:K67"/>
    <mergeCell ref="B68:K68"/>
    <mergeCell ref="L66:N66"/>
    <mergeCell ref="L67:N67"/>
    <mergeCell ref="L68:N68"/>
    <mergeCell ref="L69:N69"/>
    <mergeCell ref="B88:K88"/>
    <mergeCell ref="L88:N88"/>
    <mergeCell ref="B84:K84"/>
    <mergeCell ref="AB58:AD58"/>
    <mergeCell ref="K14:N18"/>
    <mergeCell ref="O15:P15"/>
    <mergeCell ref="B56:L56"/>
    <mergeCell ref="O17:AD17"/>
    <mergeCell ref="O19:AA19"/>
    <mergeCell ref="B108:K108"/>
    <mergeCell ref="L108:N108"/>
    <mergeCell ref="B109:K109"/>
    <mergeCell ref="L109:N109"/>
    <mergeCell ref="R74:AA74"/>
    <mergeCell ref="R77:AA77"/>
    <mergeCell ref="O22:S22"/>
    <mergeCell ref="T22:AD22"/>
    <mergeCell ref="K20:N21"/>
    <mergeCell ref="O20:AA21"/>
    <mergeCell ref="AB20:AD21"/>
    <mergeCell ref="AB61:AD62"/>
    <mergeCell ref="R63:AA63"/>
    <mergeCell ref="AB68:AD68"/>
    <mergeCell ref="AB69:AD69"/>
    <mergeCell ref="B73:K73"/>
    <mergeCell ref="L71:N71"/>
    <mergeCell ref="AB81:AD81"/>
    <mergeCell ref="L58:N58"/>
    <mergeCell ref="R58:AA58"/>
    <mergeCell ref="B60:K60"/>
    <mergeCell ref="L60:N60"/>
    <mergeCell ref="R65:AA66"/>
    <mergeCell ref="AB63:AD63"/>
    <mergeCell ref="F2:AA4"/>
    <mergeCell ref="U51:V51"/>
    <mergeCell ref="B106:K106"/>
    <mergeCell ref="W11:X11"/>
    <mergeCell ref="U50:V50"/>
    <mergeCell ref="X30:AC30"/>
    <mergeCell ref="X31:AC31"/>
    <mergeCell ref="X32:AC32"/>
    <mergeCell ref="X33:AC33"/>
    <mergeCell ref="X34:AC34"/>
    <mergeCell ref="Y53:AG53"/>
    <mergeCell ref="W50:AE51"/>
    <mergeCell ref="C12:H12"/>
    <mergeCell ref="L106:N106"/>
    <mergeCell ref="P11:S11"/>
    <mergeCell ref="B51:C51"/>
    <mergeCell ref="B50:C50"/>
    <mergeCell ref="L64:N64"/>
    <mergeCell ref="R121:AA121"/>
    <mergeCell ref="R109:AA109"/>
    <mergeCell ref="R110:AA110"/>
    <mergeCell ref="R111:AA111"/>
    <mergeCell ref="R112:AA112"/>
    <mergeCell ref="R117:AA117"/>
    <mergeCell ref="O18:AD18"/>
    <mergeCell ref="R78:AA78"/>
    <mergeCell ref="R79:AA79"/>
    <mergeCell ref="AB74:AD74"/>
    <mergeCell ref="AB75:AD75"/>
    <mergeCell ref="AB76:AD76"/>
    <mergeCell ref="R75:AA75"/>
    <mergeCell ref="R76:AA76"/>
    <mergeCell ref="X28:AC28"/>
    <mergeCell ref="T23:AD23"/>
    <mergeCell ref="O24:S24"/>
    <mergeCell ref="T24:AD24"/>
    <mergeCell ref="K27:W27"/>
    <mergeCell ref="X27:AD27"/>
    <mergeCell ref="O23:S23"/>
    <mergeCell ref="K22:N24"/>
    <mergeCell ref="X29:AC29"/>
    <mergeCell ref="K19:N19"/>
    <mergeCell ref="AB119:AD119"/>
    <mergeCell ref="B89:K89"/>
    <mergeCell ref="R100:AA100"/>
    <mergeCell ref="R120:AA120"/>
    <mergeCell ref="B83:K83"/>
    <mergeCell ref="L83:N83"/>
    <mergeCell ref="B116:K116"/>
    <mergeCell ref="B117:K117"/>
    <mergeCell ref="L116:N116"/>
    <mergeCell ref="B110:K110"/>
    <mergeCell ref="L113:N113"/>
    <mergeCell ref="B114:K114"/>
    <mergeCell ref="L115:N115"/>
    <mergeCell ref="B107:K107"/>
    <mergeCell ref="L107:N107"/>
    <mergeCell ref="L117:N117"/>
    <mergeCell ref="L110:N110"/>
    <mergeCell ref="R105:AA105"/>
    <mergeCell ref="L89:N89"/>
    <mergeCell ref="R93:AA93"/>
    <mergeCell ref="L90:N91"/>
    <mergeCell ref="R118:AA118"/>
    <mergeCell ref="L84:N84"/>
    <mergeCell ref="B85:K85"/>
    <mergeCell ref="AE61:AE62"/>
    <mergeCell ref="L112:N112"/>
    <mergeCell ref="AB102:AD102"/>
    <mergeCell ref="AB103:AD103"/>
    <mergeCell ref="R104:AA104"/>
    <mergeCell ref="B104:K104"/>
    <mergeCell ref="L99:N99"/>
    <mergeCell ref="R99:AA99"/>
    <mergeCell ref="AB99:AD99"/>
    <mergeCell ref="AB65:AD66"/>
    <mergeCell ref="R103:AA103"/>
    <mergeCell ref="R106:AA106"/>
    <mergeCell ref="R107:AA107"/>
    <mergeCell ref="AB67:AD67"/>
    <mergeCell ref="R101:AA101"/>
    <mergeCell ref="AB101:AD101"/>
    <mergeCell ref="AB100:AD100"/>
    <mergeCell ref="AB64:AD64"/>
    <mergeCell ref="B71:K71"/>
    <mergeCell ref="L73:N73"/>
    <mergeCell ref="R102:AA102"/>
    <mergeCell ref="B92:K92"/>
    <mergeCell ref="L63:N63"/>
    <mergeCell ref="R81:AA81"/>
    <mergeCell ref="AB105:AD105"/>
    <mergeCell ref="L102:N102"/>
    <mergeCell ref="B121:K121"/>
    <mergeCell ref="L114:N114"/>
    <mergeCell ref="L111:N111"/>
    <mergeCell ref="B115:K115"/>
    <mergeCell ref="B113:K113"/>
    <mergeCell ref="B94:K94"/>
    <mergeCell ref="B95:K95"/>
    <mergeCell ref="B102:K102"/>
    <mergeCell ref="L94:N94"/>
    <mergeCell ref="B120:K120"/>
    <mergeCell ref="L118:N118"/>
    <mergeCell ref="L119:N119"/>
    <mergeCell ref="L120:N120"/>
    <mergeCell ref="L121:N121"/>
    <mergeCell ref="B118:K118"/>
    <mergeCell ref="B119:K119"/>
    <mergeCell ref="AB120:AD120"/>
    <mergeCell ref="AB121:AD121"/>
    <mergeCell ref="AB109:AD109"/>
    <mergeCell ref="AB110:AD110"/>
    <mergeCell ref="AB111:AD111"/>
    <mergeCell ref="AB112:AD112"/>
    <mergeCell ref="AB72:AD73"/>
    <mergeCell ref="R72:AA73"/>
    <mergeCell ref="R69:AA69"/>
    <mergeCell ref="R86:AA87"/>
    <mergeCell ref="AB82:AD82"/>
    <mergeCell ref="L65:N65"/>
    <mergeCell ref="AB93:AD93"/>
    <mergeCell ref="R90:AA90"/>
    <mergeCell ref="AB90:AD90"/>
    <mergeCell ref="R92:AA92"/>
    <mergeCell ref="L92:N92"/>
    <mergeCell ref="L85:N85"/>
    <mergeCell ref="L62:N62"/>
    <mergeCell ref="AB89:AD89"/>
    <mergeCell ref="R91:AA91"/>
    <mergeCell ref="B112:K112"/>
    <mergeCell ref="B111:K111"/>
    <mergeCell ref="B99:K99"/>
    <mergeCell ref="AB104:AD104"/>
    <mergeCell ref="AB118:AD118"/>
    <mergeCell ref="R119:AA119"/>
    <mergeCell ref="R96:AA96"/>
    <mergeCell ref="AB95:AD95"/>
    <mergeCell ref="AB96:AD96"/>
    <mergeCell ref="R95:AA95"/>
    <mergeCell ref="AB108:AD108"/>
    <mergeCell ref="R108:AA108"/>
    <mergeCell ref="AB106:AD106"/>
    <mergeCell ref="L100:N100"/>
    <mergeCell ref="L101:N101"/>
    <mergeCell ref="AB107:AD107"/>
    <mergeCell ref="B105:K105"/>
    <mergeCell ref="L103:N103"/>
    <mergeCell ref="L104:N104"/>
    <mergeCell ref="L105:N105"/>
    <mergeCell ref="R64:AA64"/>
    <mergeCell ref="B61:K61"/>
    <mergeCell ref="R70:AA70"/>
    <mergeCell ref="R80:AA80"/>
    <mergeCell ref="R89:AA89"/>
    <mergeCell ref="R61:AA62"/>
    <mergeCell ref="AB92:AD92"/>
    <mergeCell ref="R94:AA94"/>
    <mergeCell ref="AB94:AD94"/>
    <mergeCell ref="AB83:AD83"/>
    <mergeCell ref="AB84:AD84"/>
    <mergeCell ref="R85:AA85"/>
    <mergeCell ref="AB85:AD85"/>
    <mergeCell ref="AB88:AD88"/>
    <mergeCell ref="AB78:AD78"/>
    <mergeCell ref="AB86:AD87"/>
    <mergeCell ref="R88:AA88"/>
    <mergeCell ref="B80:K80"/>
    <mergeCell ref="L80:N80"/>
    <mergeCell ref="B81:K81"/>
    <mergeCell ref="L81:N81"/>
    <mergeCell ref="B82:K82"/>
    <mergeCell ref="L82:N82"/>
    <mergeCell ref="B87:K87"/>
    <mergeCell ref="L87:N87"/>
    <mergeCell ref="L59:N59"/>
    <mergeCell ref="Q61:Q62"/>
    <mergeCell ref="L95:N95"/>
    <mergeCell ref="L93:N93"/>
    <mergeCell ref="L61:N61"/>
    <mergeCell ref="B65:K65"/>
    <mergeCell ref="B59:K59"/>
    <mergeCell ref="L76:N76"/>
    <mergeCell ref="B77:K77"/>
    <mergeCell ref="L77:N77"/>
    <mergeCell ref="B64:K64"/>
    <mergeCell ref="B62:K62"/>
    <mergeCell ref="B63:K63"/>
    <mergeCell ref="B69:K69"/>
    <mergeCell ref="B74:K74"/>
    <mergeCell ref="L74:N74"/>
    <mergeCell ref="B76:K76"/>
    <mergeCell ref="B93:K93"/>
    <mergeCell ref="B72:K72"/>
    <mergeCell ref="L72:N72"/>
    <mergeCell ref="B78:K78"/>
    <mergeCell ref="L78:N78"/>
    <mergeCell ref="B79:K79"/>
    <mergeCell ref="L79:N79"/>
    <mergeCell ref="AE65:AE66"/>
    <mergeCell ref="AE72:AE73"/>
    <mergeCell ref="AE86:AE87"/>
    <mergeCell ref="A90:A91"/>
    <mergeCell ref="O90:O91"/>
    <mergeCell ref="Q59:Q60"/>
    <mergeCell ref="R59:AA60"/>
    <mergeCell ref="AB59:AD60"/>
    <mergeCell ref="AE59:AE60"/>
    <mergeCell ref="Q65:Q66"/>
    <mergeCell ref="Q72:Q73"/>
    <mergeCell ref="Q86:Q87"/>
    <mergeCell ref="AB91:AD91"/>
    <mergeCell ref="R68:AA68"/>
    <mergeCell ref="B75:K75"/>
    <mergeCell ref="L75:N75"/>
    <mergeCell ref="R84:AA84"/>
    <mergeCell ref="R82:AA82"/>
    <mergeCell ref="B90:K91"/>
    <mergeCell ref="AB70:AD70"/>
    <mergeCell ref="AB80:AD80"/>
    <mergeCell ref="AB79:AD79"/>
    <mergeCell ref="AB71:AD71"/>
    <mergeCell ref="AB77:AD77"/>
  </mergeCells>
  <phoneticPr fontId="2"/>
  <dataValidations disablePrompts="1" xWindow="380" yWindow="398" count="2">
    <dataValidation type="list" allowBlank="1" showInputMessage="1" showErrorMessage="1" sqref="W44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W65587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W131123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W196659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W262195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W327731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W393267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W458803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W524339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W589875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W655411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W720947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W786483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W852019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W917555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W983091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O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O65616 JL65603 TH65603 ADD65603 AMZ65603 AWV65603 BGR65603 BQN65603 CAJ65603 CKF65603 CUB65603 DDX65603 DNT65603 DXP65603 EHL65603 ERH65603 FBD65603 FKZ65603 FUV65603 GER65603 GON65603 GYJ65603 HIF65603 HSB65603 IBX65603 ILT65603 IVP65603 JFL65603 JPH65603 JZD65603 KIZ65603 KSV65603 LCR65603 LMN65603 LWJ65603 MGF65603 MQB65603 MZX65603 NJT65603 NTP65603 ODL65603 ONH65603 OXD65603 PGZ65603 PQV65603 QAR65603 QKN65603 QUJ65603 REF65603 ROB65603 RXX65603 SHT65603 SRP65603 TBL65603 TLH65603 TVD65603 UEZ65603 UOV65603 UYR65603 VIN65603 VSJ65603 WCF65603 WMB65603 WVX65603 O131152 JL131139 TH131139 ADD131139 AMZ131139 AWV131139 BGR131139 BQN131139 CAJ131139 CKF131139 CUB131139 DDX131139 DNT131139 DXP131139 EHL131139 ERH131139 FBD131139 FKZ131139 FUV131139 GER131139 GON131139 GYJ131139 HIF131139 HSB131139 IBX131139 ILT131139 IVP131139 JFL131139 JPH131139 JZD131139 KIZ131139 KSV131139 LCR131139 LMN131139 LWJ131139 MGF131139 MQB131139 MZX131139 NJT131139 NTP131139 ODL131139 ONH131139 OXD131139 PGZ131139 PQV131139 QAR131139 QKN131139 QUJ131139 REF131139 ROB131139 RXX131139 SHT131139 SRP131139 TBL131139 TLH131139 TVD131139 UEZ131139 UOV131139 UYR131139 VIN131139 VSJ131139 WCF131139 WMB131139 WVX131139 O196688 JL196675 TH196675 ADD196675 AMZ196675 AWV196675 BGR196675 BQN196675 CAJ196675 CKF196675 CUB196675 DDX196675 DNT196675 DXP196675 EHL196675 ERH196675 FBD196675 FKZ196675 FUV196675 GER196675 GON196675 GYJ196675 HIF196675 HSB196675 IBX196675 ILT196675 IVP196675 JFL196675 JPH196675 JZD196675 KIZ196675 KSV196675 LCR196675 LMN196675 LWJ196675 MGF196675 MQB196675 MZX196675 NJT196675 NTP196675 ODL196675 ONH196675 OXD196675 PGZ196675 PQV196675 QAR196675 QKN196675 QUJ196675 REF196675 ROB196675 RXX196675 SHT196675 SRP196675 TBL196675 TLH196675 TVD196675 UEZ196675 UOV196675 UYR196675 VIN196675 VSJ196675 WCF196675 WMB196675 WVX196675 O262224 JL262211 TH262211 ADD262211 AMZ262211 AWV262211 BGR262211 BQN262211 CAJ262211 CKF262211 CUB262211 DDX262211 DNT262211 DXP262211 EHL262211 ERH262211 FBD262211 FKZ262211 FUV262211 GER262211 GON262211 GYJ262211 HIF262211 HSB262211 IBX262211 ILT262211 IVP262211 JFL262211 JPH262211 JZD262211 KIZ262211 KSV262211 LCR262211 LMN262211 LWJ262211 MGF262211 MQB262211 MZX262211 NJT262211 NTP262211 ODL262211 ONH262211 OXD262211 PGZ262211 PQV262211 QAR262211 QKN262211 QUJ262211 REF262211 ROB262211 RXX262211 SHT262211 SRP262211 TBL262211 TLH262211 TVD262211 UEZ262211 UOV262211 UYR262211 VIN262211 VSJ262211 WCF262211 WMB262211 WVX262211 O327760 JL327747 TH327747 ADD327747 AMZ327747 AWV327747 BGR327747 BQN327747 CAJ327747 CKF327747 CUB327747 DDX327747 DNT327747 DXP327747 EHL327747 ERH327747 FBD327747 FKZ327747 FUV327747 GER327747 GON327747 GYJ327747 HIF327747 HSB327747 IBX327747 ILT327747 IVP327747 JFL327747 JPH327747 JZD327747 KIZ327747 KSV327747 LCR327747 LMN327747 LWJ327747 MGF327747 MQB327747 MZX327747 NJT327747 NTP327747 ODL327747 ONH327747 OXD327747 PGZ327747 PQV327747 QAR327747 QKN327747 QUJ327747 REF327747 ROB327747 RXX327747 SHT327747 SRP327747 TBL327747 TLH327747 TVD327747 UEZ327747 UOV327747 UYR327747 VIN327747 VSJ327747 WCF327747 WMB327747 WVX327747 O393296 JL393283 TH393283 ADD393283 AMZ393283 AWV393283 BGR393283 BQN393283 CAJ393283 CKF393283 CUB393283 DDX393283 DNT393283 DXP393283 EHL393283 ERH393283 FBD393283 FKZ393283 FUV393283 GER393283 GON393283 GYJ393283 HIF393283 HSB393283 IBX393283 ILT393283 IVP393283 JFL393283 JPH393283 JZD393283 KIZ393283 KSV393283 LCR393283 LMN393283 LWJ393283 MGF393283 MQB393283 MZX393283 NJT393283 NTP393283 ODL393283 ONH393283 OXD393283 PGZ393283 PQV393283 QAR393283 QKN393283 QUJ393283 REF393283 ROB393283 RXX393283 SHT393283 SRP393283 TBL393283 TLH393283 TVD393283 UEZ393283 UOV393283 UYR393283 VIN393283 VSJ393283 WCF393283 WMB393283 WVX393283 O458832 JL458819 TH458819 ADD458819 AMZ458819 AWV458819 BGR458819 BQN458819 CAJ458819 CKF458819 CUB458819 DDX458819 DNT458819 DXP458819 EHL458819 ERH458819 FBD458819 FKZ458819 FUV458819 GER458819 GON458819 GYJ458819 HIF458819 HSB458819 IBX458819 ILT458819 IVP458819 JFL458819 JPH458819 JZD458819 KIZ458819 KSV458819 LCR458819 LMN458819 LWJ458819 MGF458819 MQB458819 MZX458819 NJT458819 NTP458819 ODL458819 ONH458819 OXD458819 PGZ458819 PQV458819 QAR458819 QKN458819 QUJ458819 REF458819 ROB458819 RXX458819 SHT458819 SRP458819 TBL458819 TLH458819 TVD458819 UEZ458819 UOV458819 UYR458819 VIN458819 VSJ458819 WCF458819 WMB458819 WVX458819 O524368 JL524355 TH524355 ADD524355 AMZ524355 AWV524355 BGR524355 BQN524355 CAJ524355 CKF524355 CUB524355 DDX524355 DNT524355 DXP524355 EHL524355 ERH524355 FBD524355 FKZ524355 FUV524355 GER524355 GON524355 GYJ524355 HIF524355 HSB524355 IBX524355 ILT524355 IVP524355 JFL524355 JPH524355 JZD524355 KIZ524355 KSV524355 LCR524355 LMN524355 LWJ524355 MGF524355 MQB524355 MZX524355 NJT524355 NTP524355 ODL524355 ONH524355 OXD524355 PGZ524355 PQV524355 QAR524355 QKN524355 QUJ524355 REF524355 ROB524355 RXX524355 SHT524355 SRP524355 TBL524355 TLH524355 TVD524355 UEZ524355 UOV524355 UYR524355 VIN524355 VSJ524355 WCF524355 WMB524355 WVX524355 O589904 JL589891 TH589891 ADD589891 AMZ589891 AWV589891 BGR589891 BQN589891 CAJ589891 CKF589891 CUB589891 DDX589891 DNT589891 DXP589891 EHL589891 ERH589891 FBD589891 FKZ589891 FUV589891 GER589891 GON589891 GYJ589891 HIF589891 HSB589891 IBX589891 ILT589891 IVP589891 JFL589891 JPH589891 JZD589891 KIZ589891 KSV589891 LCR589891 LMN589891 LWJ589891 MGF589891 MQB589891 MZX589891 NJT589891 NTP589891 ODL589891 ONH589891 OXD589891 PGZ589891 PQV589891 QAR589891 QKN589891 QUJ589891 REF589891 ROB589891 RXX589891 SHT589891 SRP589891 TBL589891 TLH589891 TVD589891 UEZ589891 UOV589891 UYR589891 VIN589891 VSJ589891 WCF589891 WMB589891 WVX589891 O655440 JL655427 TH655427 ADD655427 AMZ655427 AWV655427 BGR655427 BQN655427 CAJ655427 CKF655427 CUB655427 DDX655427 DNT655427 DXP655427 EHL655427 ERH655427 FBD655427 FKZ655427 FUV655427 GER655427 GON655427 GYJ655427 HIF655427 HSB655427 IBX655427 ILT655427 IVP655427 JFL655427 JPH655427 JZD655427 KIZ655427 KSV655427 LCR655427 LMN655427 LWJ655427 MGF655427 MQB655427 MZX655427 NJT655427 NTP655427 ODL655427 ONH655427 OXD655427 PGZ655427 PQV655427 QAR655427 QKN655427 QUJ655427 REF655427 ROB655427 RXX655427 SHT655427 SRP655427 TBL655427 TLH655427 TVD655427 UEZ655427 UOV655427 UYR655427 VIN655427 VSJ655427 WCF655427 WMB655427 WVX655427 O720976 JL720963 TH720963 ADD720963 AMZ720963 AWV720963 BGR720963 BQN720963 CAJ720963 CKF720963 CUB720963 DDX720963 DNT720963 DXP720963 EHL720963 ERH720963 FBD720963 FKZ720963 FUV720963 GER720963 GON720963 GYJ720963 HIF720963 HSB720963 IBX720963 ILT720963 IVP720963 JFL720963 JPH720963 JZD720963 KIZ720963 KSV720963 LCR720963 LMN720963 LWJ720963 MGF720963 MQB720963 MZX720963 NJT720963 NTP720963 ODL720963 ONH720963 OXD720963 PGZ720963 PQV720963 QAR720963 QKN720963 QUJ720963 REF720963 ROB720963 RXX720963 SHT720963 SRP720963 TBL720963 TLH720963 TVD720963 UEZ720963 UOV720963 UYR720963 VIN720963 VSJ720963 WCF720963 WMB720963 WVX720963 O786512 JL786499 TH786499 ADD786499 AMZ786499 AWV786499 BGR786499 BQN786499 CAJ786499 CKF786499 CUB786499 DDX786499 DNT786499 DXP786499 EHL786499 ERH786499 FBD786499 FKZ786499 FUV786499 GER786499 GON786499 GYJ786499 HIF786499 HSB786499 IBX786499 ILT786499 IVP786499 JFL786499 JPH786499 JZD786499 KIZ786499 KSV786499 LCR786499 LMN786499 LWJ786499 MGF786499 MQB786499 MZX786499 NJT786499 NTP786499 ODL786499 ONH786499 OXD786499 PGZ786499 PQV786499 QAR786499 QKN786499 QUJ786499 REF786499 ROB786499 RXX786499 SHT786499 SRP786499 TBL786499 TLH786499 TVD786499 UEZ786499 UOV786499 UYR786499 VIN786499 VSJ786499 WCF786499 WMB786499 WVX786499 O852048 JL852035 TH852035 ADD852035 AMZ852035 AWV852035 BGR852035 BQN852035 CAJ852035 CKF852035 CUB852035 DDX852035 DNT852035 DXP852035 EHL852035 ERH852035 FBD852035 FKZ852035 FUV852035 GER852035 GON852035 GYJ852035 HIF852035 HSB852035 IBX852035 ILT852035 IVP852035 JFL852035 JPH852035 JZD852035 KIZ852035 KSV852035 LCR852035 LMN852035 LWJ852035 MGF852035 MQB852035 MZX852035 NJT852035 NTP852035 ODL852035 ONH852035 OXD852035 PGZ852035 PQV852035 QAR852035 QKN852035 QUJ852035 REF852035 ROB852035 RXX852035 SHT852035 SRP852035 TBL852035 TLH852035 TVD852035 UEZ852035 UOV852035 UYR852035 VIN852035 VSJ852035 WCF852035 WMB852035 WVX852035 O917584 JL917571 TH917571 ADD917571 AMZ917571 AWV917571 BGR917571 BQN917571 CAJ917571 CKF917571 CUB917571 DDX917571 DNT917571 DXP917571 EHL917571 ERH917571 FBD917571 FKZ917571 FUV917571 GER917571 GON917571 GYJ917571 HIF917571 HSB917571 IBX917571 ILT917571 IVP917571 JFL917571 JPH917571 JZD917571 KIZ917571 KSV917571 LCR917571 LMN917571 LWJ917571 MGF917571 MQB917571 MZX917571 NJT917571 NTP917571 ODL917571 ONH917571 OXD917571 PGZ917571 PQV917571 QAR917571 QKN917571 QUJ917571 REF917571 ROB917571 RXX917571 SHT917571 SRP917571 TBL917571 TLH917571 TVD917571 UEZ917571 UOV917571 UYR917571 VIN917571 VSJ917571 WCF917571 WMB917571 WVX917571 O983120 JL983107 TH983107 ADD983107 AMZ983107 AWV983107 BGR983107 BQN983107 CAJ983107 CKF983107 CUB983107 DDX983107 DNT983107 DXP983107 EHL983107 ERH983107 FBD983107 FKZ983107 FUV983107 GER983107 GON983107 GYJ983107 HIF983107 HSB983107 IBX983107 ILT983107 IVP983107 JFL983107 JPH983107 JZD983107 KIZ983107 KSV983107 LCR983107 LMN983107 LWJ983107 MGF983107 MQB983107 MZX983107 NJT983107 NTP983107 ODL983107 ONH983107 OXD983107 PGZ983107 PQV983107 QAR983107 QKN983107 QUJ983107 REF983107 ROB983107 RXX983107 SHT983107 SRP983107 TBL983107 TLH983107 TVD983107 UEZ983107 UOV983107 UYR983107 VIN983107 VSJ983107 WCF983107 WMB983107 WVX983107 O65640:O65649 JL65627:JL65636 TH65627:TH65636 ADD65627:ADD65636 AMZ65627:AMZ65636 AWV65627:AWV65636 BGR65627:BGR65636 BQN65627:BQN65636 CAJ65627:CAJ65636 CKF65627:CKF65636 CUB65627:CUB65636 DDX65627:DDX65636 DNT65627:DNT65636 DXP65627:DXP65636 EHL65627:EHL65636 ERH65627:ERH65636 FBD65627:FBD65636 FKZ65627:FKZ65636 FUV65627:FUV65636 GER65627:GER65636 GON65627:GON65636 GYJ65627:GYJ65636 HIF65627:HIF65636 HSB65627:HSB65636 IBX65627:IBX65636 ILT65627:ILT65636 IVP65627:IVP65636 JFL65627:JFL65636 JPH65627:JPH65636 JZD65627:JZD65636 KIZ65627:KIZ65636 KSV65627:KSV65636 LCR65627:LCR65636 LMN65627:LMN65636 LWJ65627:LWJ65636 MGF65627:MGF65636 MQB65627:MQB65636 MZX65627:MZX65636 NJT65627:NJT65636 NTP65627:NTP65636 ODL65627:ODL65636 ONH65627:ONH65636 OXD65627:OXD65636 PGZ65627:PGZ65636 PQV65627:PQV65636 QAR65627:QAR65636 QKN65627:QKN65636 QUJ65627:QUJ65636 REF65627:REF65636 ROB65627:ROB65636 RXX65627:RXX65636 SHT65627:SHT65636 SRP65627:SRP65636 TBL65627:TBL65636 TLH65627:TLH65636 TVD65627:TVD65636 UEZ65627:UEZ65636 UOV65627:UOV65636 UYR65627:UYR65636 VIN65627:VIN65636 VSJ65627:VSJ65636 WCF65627:WCF65636 WMB65627:WMB65636 WVX65627:WVX65636 O131176:O131185 JL131163:JL131172 TH131163:TH131172 ADD131163:ADD131172 AMZ131163:AMZ131172 AWV131163:AWV131172 BGR131163:BGR131172 BQN131163:BQN131172 CAJ131163:CAJ131172 CKF131163:CKF131172 CUB131163:CUB131172 DDX131163:DDX131172 DNT131163:DNT131172 DXP131163:DXP131172 EHL131163:EHL131172 ERH131163:ERH131172 FBD131163:FBD131172 FKZ131163:FKZ131172 FUV131163:FUV131172 GER131163:GER131172 GON131163:GON131172 GYJ131163:GYJ131172 HIF131163:HIF131172 HSB131163:HSB131172 IBX131163:IBX131172 ILT131163:ILT131172 IVP131163:IVP131172 JFL131163:JFL131172 JPH131163:JPH131172 JZD131163:JZD131172 KIZ131163:KIZ131172 KSV131163:KSV131172 LCR131163:LCR131172 LMN131163:LMN131172 LWJ131163:LWJ131172 MGF131163:MGF131172 MQB131163:MQB131172 MZX131163:MZX131172 NJT131163:NJT131172 NTP131163:NTP131172 ODL131163:ODL131172 ONH131163:ONH131172 OXD131163:OXD131172 PGZ131163:PGZ131172 PQV131163:PQV131172 QAR131163:QAR131172 QKN131163:QKN131172 QUJ131163:QUJ131172 REF131163:REF131172 ROB131163:ROB131172 RXX131163:RXX131172 SHT131163:SHT131172 SRP131163:SRP131172 TBL131163:TBL131172 TLH131163:TLH131172 TVD131163:TVD131172 UEZ131163:UEZ131172 UOV131163:UOV131172 UYR131163:UYR131172 VIN131163:VIN131172 VSJ131163:VSJ131172 WCF131163:WCF131172 WMB131163:WMB131172 WVX131163:WVX131172 O196712:O196721 JL196699:JL196708 TH196699:TH196708 ADD196699:ADD196708 AMZ196699:AMZ196708 AWV196699:AWV196708 BGR196699:BGR196708 BQN196699:BQN196708 CAJ196699:CAJ196708 CKF196699:CKF196708 CUB196699:CUB196708 DDX196699:DDX196708 DNT196699:DNT196708 DXP196699:DXP196708 EHL196699:EHL196708 ERH196699:ERH196708 FBD196699:FBD196708 FKZ196699:FKZ196708 FUV196699:FUV196708 GER196699:GER196708 GON196699:GON196708 GYJ196699:GYJ196708 HIF196699:HIF196708 HSB196699:HSB196708 IBX196699:IBX196708 ILT196699:ILT196708 IVP196699:IVP196708 JFL196699:JFL196708 JPH196699:JPH196708 JZD196699:JZD196708 KIZ196699:KIZ196708 KSV196699:KSV196708 LCR196699:LCR196708 LMN196699:LMN196708 LWJ196699:LWJ196708 MGF196699:MGF196708 MQB196699:MQB196708 MZX196699:MZX196708 NJT196699:NJT196708 NTP196699:NTP196708 ODL196699:ODL196708 ONH196699:ONH196708 OXD196699:OXD196708 PGZ196699:PGZ196708 PQV196699:PQV196708 QAR196699:QAR196708 QKN196699:QKN196708 QUJ196699:QUJ196708 REF196699:REF196708 ROB196699:ROB196708 RXX196699:RXX196708 SHT196699:SHT196708 SRP196699:SRP196708 TBL196699:TBL196708 TLH196699:TLH196708 TVD196699:TVD196708 UEZ196699:UEZ196708 UOV196699:UOV196708 UYR196699:UYR196708 VIN196699:VIN196708 VSJ196699:VSJ196708 WCF196699:WCF196708 WMB196699:WMB196708 WVX196699:WVX196708 O262248:O262257 JL262235:JL262244 TH262235:TH262244 ADD262235:ADD262244 AMZ262235:AMZ262244 AWV262235:AWV262244 BGR262235:BGR262244 BQN262235:BQN262244 CAJ262235:CAJ262244 CKF262235:CKF262244 CUB262235:CUB262244 DDX262235:DDX262244 DNT262235:DNT262244 DXP262235:DXP262244 EHL262235:EHL262244 ERH262235:ERH262244 FBD262235:FBD262244 FKZ262235:FKZ262244 FUV262235:FUV262244 GER262235:GER262244 GON262235:GON262244 GYJ262235:GYJ262244 HIF262235:HIF262244 HSB262235:HSB262244 IBX262235:IBX262244 ILT262235:ILT262244 IVP262235:IVP262244 JFL262235:JFL262244 JPH262235:JPH262244 JZD262235:JZD262244 KIZ262235:KIZ262244 KSV262235:KSV262244 LCR262235:LCR262244 LMN262235:LMN262244 LWJ262235:LWJ262244 MGF262235:MGF262244 MQB262235:MQB262244 MZX262235:MZX262244 NJT262235:NJT262244 NTP262235:NTP262244 ODL262235:ODL262244 ONH262235:ONH262244 OXD262235:OXD262244 PGZ262235:PGZ262244 PQV262235:PQV262244 QAR262235:QAR262244 QKN262235:QKN262244 QUJ262235:QUJ262244 REF262235:REF262244 ROB262235:ROB262244 RXX262235:RXX262244 SHT262235:SHT262244 SRP262235:SRP262244 TBL262235:TBL262244 TLH262235:TLH262244 TVD262235:TVD262244 UEZ262235:UEZ262244 UOV262235:UOV262244 UYR262235:UYR262244 VIN262235:VIN262244 VSJ262235:VSJ262244 WCF262235:WCF262244 WMB262235:WMB262244 WVX262235:WVX262244 O327784:O327793 JL327771:JL327780 TH327771:TH327780 ADD327771:ADD327780 AMZ327771:AMZ327780 AWV327771:AWV327780 BGR327771:BGR327780 BQN327771:BQN327780 CAJ327771:CAJ327780 CKF327771:CKF327780 CUB327771:CUB327780 DDX327771:DDX327780 DNT327771:DNT327780 DXP327771:DXP327780 EHL327771:EHL327780 ERH327771:ERH327780 FBD327771:FBD327780 FKZ327771:FKZ327780 FUV327771:FUV327780 GER327771:GER327780 GON327771:GON327780 GYJ327771:GYJ327780 HIF327771:HIF327780 HSB327771:HSB327780 IBX327771:IBX327780 ILT327771:ILT327780 IVP327771:IVP327780 JFL327771:JFL327780 JPH327771:JPH327780 JZD327771:JZD327780 KIZ327771:KIZ327780 KSV327771:KSV327780 LCR327771:LCR327780 LMN327771:LMN327780 LWJ327771:LWJ327780 MGF327771:MGF327780 MQB327771:MQB327780 MZX327771:MZX327780 NJT327771:NJT327780 NTP327771:NTP327780 ODL327771:ODL327780 ONH327771:ONH327780 OXD327771:OXD327780 PGZ327771:PGZ327780 PQV327771:PQV327780 QAR327771:QAR327780 QKN327771:QKN327780 QUJ327771:QUJ327780 REF327771:REF327780 ROB327771:ROB327780 RXX327771:RXX327780 SHT327771:SHT327780 SRP327771:SRP327780 TBL327771:TBL327780 TLH327771:TLH327780 TVD327771:TVD327780 UEZ327771:UEZ327780 UOV327771:UOV327780 UYR327771:UYR327780 VIN327771:VIN327780 VSJ327771:VSJ327780 WCF327771:WCF327780 WMB327771:WMB327780 WVX327771:WVX327780 O393320:O393329 JL393307:JL393316 TH393307:TH393316 ADD393307:ADD393316 AMZ393307:AMZ393316 AWV393307:AWV393316 BGR393307:BGR393316 BQN393307:BQN393316 CAJ393307:CAJ393316 CKF393307:CKF393316 CUB393307:CUB393316 DDX393307:DDX393316 DNT393307:DNT393316 DXP393307:DXP393316 EHL393307:EHL393316 ERH393307:ERH393316 FBD393307:FBD393316 FKZ393307:FKZ393316 FUV393307:FUV393316 GER393307:GER393316 GON393307:GON393316 GYJ393307:GYJ393316 HIF393307:HIF393316 HSB393307:HSB393316 IBX393307:IBX393316 ILT393307:ILT393316 IVP393307:IVP393316 JFL393307:JFL393316 JPH393307:JPH393316 JZD393307:JZD393316 KIZ393307:KIZ393316 KSV393307:KSV393316 LCR393307:LCR393316 LMN393307:LMN393316 LWJ393307:LWJ393316 MGF393307:MGF393316 MQB393307:MQB393316 MZX393307:MZX393316 NJT393307:NJT393316 NTP393307:NTP393316 ODL393307:ODL393316 ONH393307:ONH393316 OXD393307:OXD393316 PGZ393307:PGZ393316 PQV393307:PQV393316 QAR393307:QAR393316 QKN393307:QKN393316 QUJ393307:QUJ393316 REF393307:REF393316 ROB393307:ROB393316 RXX393307:RXX393316 SHT393307:SHT393316 SRP393307:SRP393316 TBL393307:TBL393316 TLH393307:TLH393316 TVD393307:TVD393316 UEZ393307:UEZ393316 UOV393307:UOV393316 UYR393307:UYR393316 VIN393307:VIN393316 VSJ393307:VSJ393316 WCF393307:WCF393316 WMB393307:WMB393316 WVX393307:WVX393316 O458856:O458865 JL458843:JL458852 TH458843:TH458852 ADD458843:ADD458852 AMZ458843:AMZ458852 AWV458843:AWV458852 BGR458843:BGR458852 BQN458843:BQN458852 CAJ458843:CAJ458852 CKF458843:CKF458852 CUB458843:CUB458852 DDX458843:DDX458852 DNT458843:DNT458852 DXP458843:DXP458852 EHL458843:EHL458852 ERH458843:ERH458852 FBD458843:FBD458852 FKZ458843:FKZ458852 FUV458843:FUV458852 GER458843:GER458852 GON458843:GON458852 GYJ458843:GYJ458852 HIF458843:HIF458852 HSB458843:HSB458852 IBX458843:IBX458852 ILT458843:ILT458852 IVP458843:IVP458852 JFL458843:JFL458852 JPH458843:JPH458852 JZD458843:JZD458852 KIZ458843:KIZ458852 KSV458843:KSV458852 LCR458843:LCR458852 LMN458843:LMN458852 LWJ458843:LWJ458852 MGF458843:MGF458852 MQB458843:MQB458852 MZX458843:MZX458852 NJT458843:NJT458852 NTP458843:NTP458852 ODL458843:ODL458852 ONH458843:ONH458852 OXD458843:OXD458852 PGZ458843:PGZ458852 PQV458843:PQV458852 QAR458843:QAR458852 QKN458843:QKN458852 QUJ458843:QUJ458852 REF458843:REF458852 ROB458843:ROB458852 RXX458843:RXX458852 SHT458843:SHT458852 SRP458843:SRP458852 TBL458843:TBL458852 TLH458843:TLH458852 TVD458843:TVD458852 UEZ458843:UEZ458852 UOV458843:UOV458852 UYR458843:UYR458852 VIN458843:VIN458852 VSJ458843:VSJ458852 WCF458843:WCF458852 WMB458843:WMB458852 WVX458843:WVX458852 O524392:O524401 JL524379:JL524388 TH524379:TH524388 ADD524379:ADD524388 AMZ524379:AMZ524388 AWV524379:AWV524388 BGR524379:BGR524388 BQN524379:BQN524388 CAJ524379:CAJ524388 CKF524379:CKF524388 CUB524379:CUB524388 DDX524379:DDX524388 DNT524379:DNT524388 DXP524379:DXP524388 EHL524379:EHL524388 ERH524379:ERH524388 FBD524379:FBD524388 FKZ524379:FKZ524388 FUV524379:FUV524388 GER524379:GER524388 GON524379:GON524388 GYJ524379:GYJ524388 HIF524379:HIF524388 HSB524379:HSB524388 IBX524379:IBX524388 ILT524379:ILT524388 IVP524379:IVP524388 JFL524379:JFL524388 JPH524379:JPH524388 JZD524379:JZD524388 KIZ524379:KIZ524388 KSV524379:KSV524388 LCR524379:LCR524388 LMN524379:LMN524388 LWJ524379:LWJ524388 MGF524379:MGF524388 MQB524379:MQB524388 MZX524379:MZX524388 NJT524379:NJT524388 NTP524379:NTP524388 ODL524379:ODL524388 ONH524379:ONH524388 OXD524379:OXD524388 PGZ524379:PGZ524388 PQV524379:PQV524388 QAR524379:QAR524388 QKN524379:QKN524388 QUJ524379:QUJ524388 REF524379:REF524388 ROB524379:ROB524388 RXX524379:RXX524388 SHT524379:SHT524388 SRP524379:SRP524388 TBL524379:TBL524388 TLH524379:TLH524388 TVD524379:TVD524388 UEZ524379:UEZ524388 UOV524379:UOV524388 UYR524379:UYR524388 VIN524379:VIN524388 VSJ524379:VSJ524388 WCF524379:WCF524388 WMB524379:WMB524388 WVX524379:WVX524388 O589928:O589937 JL589915:JL589924 TH589915:TH589924 ADD589915:ADD589924 AMZ589915:AMZ589924 AWV589915:AWV589924 BGR589915:BGR589924 BQN589915:BQN589924 CAJ589915:CAJ589924 CKF589915:CKF589924 CUB589915:CUB589924 DDX589915:DDX589924 DNT589915:DNT589924 DXP589915:DXP589924 EHL589915:EHL589924 ERH589915:ERH589924 FBD589915:FBD589924 FKZ589915:FKZ589924 FUV589915:FUV589924 GER589915:GER589924 GON589915:GON589924 GYJ589915:GYJ589924 HIF589915:HIF589924 HSB589915:HSB589924 IBX589915:IBX589924 ILT589915:ILT589924 IVP589915:IVP589924 JFL589915:JFL589924 JPH589915:JPH589924 JZD589915:JZD589924 KIZ589915:KIZ589924 KSV589915:KSV589924 LCR589915:LCR589924 LMN589915:LMN589924 LWJ589915:LWJ589924 MGF589915:MGF589924 MQB589915:MQB589924 MZX589915:MZX589924 NJT589915:NJT589924 NTP589915:NTP589924 ODL589915:ODL589924 ONH589915:ONH589924 OXD589915:OXD589924 PGZ589915:PGZ589924 PQV589915:PQV589924 QAR589915:QAR589924 QKN589915:QKN589924 QUJ589915:QUJ589924 REF589915:REF589924 ROB589915:ROB589924 RXX589915:RXX589924 SHT589915:SHT589924 SRP589915:SRP589924 TBL589915:TBL589924 TLH589915:TLH589924 TVD589915:TVD589924 UEZ589915:UEZ589924 UOV589915:UOV589924 UYR589915:UYR589924 VIN589915:VIN589924 VSJ589915:VSJ589924 WCF589915:WCF589924 WMB589915:WMB589924 WVX589915:WVX589924 O655464:O655473 JL655451:JL655460 TH655451:TH655460 ADD655451:ADD655460 AMZ655451:AMZ655460 AWV655451:AWV655460 BGR655451:BGR655460 BQN655451:BQN655460 CAJ655451:CAJ655460 CKF655451:CKF655460 CUB655451:CUB655460 DDX655451:DDX655460 DNT655451:DNT655460 DXP655451:DXP655460 EHL655451:EHL655460 ERH655451:ERH655460 FBD655451:FBD655460 FKZ655451:FKZ655460 FUV655451:FUV655460 GER655451:GER655460 GON655451:GON655460 GYJ655451:GYJ655460 HIF655451:HIF655460 HSB655451:HSB655460 IBX655451:IBX655460 ILT655451:ILT655460 IVP655451:IVP655460 JFL655451:JFL655460 JPH655451:JPH655460 JZD655451:JZD655460 KIZ655451:KIZ655460 KSV655451:KSV655460 LCR655451:LCR655460 LMN655451:LMN655460 LWJ655451:LWJ655460 MGF655451:MGF655460 MQB655451:MQB655460 MZX655451:MZX655460 NJT655451:NJT655460 NTP655451:NTP655460 ODL655451:ODL655460 ONH655451:ONH655460 OXD655451:OXD655460 PGZ655451:PGZ655460 PQV655451:PQV655460 QAR655451:QAR655460 QKN655451:QKN655460 QUJ655451:QUJ655460 REF655451:REF655460 ROB655451:ROB655460 RXX655451:RXX655460 SHT655451:SHT655460 SRP655451:SRP655460 TBL655451:TBL655460 TLH655451:TLH655460 TVD655451:TVD655460 UEZ655451:UEZ655460 UOV655451:UOV655460 UYR655451:UYR655460 VIN655451:VIN655460 VSJ655451:VSJ655460 WCF655451:WCF655460 WMB655451:WMB655460 WVX655451:WVX655460 O721000:O721009 JL720987:JL720996 TH720987:TH720996 ADD720987:ADD720996 AMZ720987:AMZ720996 AWV720987:AWV720996 BGR720987:BGR720996 BQN720987:BQN720996 CAJ720987:CAJ720996 CKF720987:CKF720996 CUB720987:CUB720996 DDX720987:DDX720996 DNT720987:DNT720996 DXP720987:DXP720996 EHL720987:EHL720996 ERH720987:ERH720996 FBD720987:FBD720996 FKZ720987:FKZ720996 FUV720987:FUV720996 GER720987:GER720996 GON720987:GON720996 GYJ720987:GYJ720996 HIF720987:HIF720996 HSB720987:HSB720996 IBX720987:IBX720996 ILT720987:ILT720996 IVP720987:IVP720996 JFL720987:JFL720996 JPH720987:JPH720996 JZD720987:JZD720996 KIZ720987:KIZ720996 KSV720987:KSV720996 LCR720987:LCR720996 LMN720987:LMN720996 LWJ720987:LWJ720996 MGF720987:MGF720996 MQB720987:MQB720996 MZX720987:MZX720996 NJT720987:NJT720996 NTP720987:NTP720996 ODL720987:ODL720996 ONH720987:ONH720996 OXD720987:OXD720996 PGZ720987:PGZ720996 PQV720987:PQV720996 QAR720987:QAR720996 QKN720987:QKN720996 QUJ720987:QUJ720996 REF720987:REF720996 ROB720987:ROB720996 RXX720987:RXX720996 SHT720987:SHT720996 SRP720987:SRP720996 TBL720987:TBL720996 TLH720987:TLH720996 TVD720987:TVD720996 UEZ720987:UEZ720996 UOV720987:UOV720996 UYR720987:UYR720996 VIN720987:VIN720996 VSJ720987:VSJ720996 WCF720987:WCF720996 WMB720987:WMB720996 WVX720987:WVX720996 O786536:O786545 JL786523:JL786532 TH786523:TH786532 ADD786523:ADD786532 AMZ786523:AMZ786532 AWV786523:AWV786532 BGR786523:BGR786532 BQN786523:BQN786532 CAJ786523:CAJ786532 CKF786523:CKF786532 CUB786523:CUB786532 DDX786523:DDX786532 DNT786523:DNT786532 DXP786523:DXP786532 EHL786523:EHL786532 ERH786523:ERH786532 FBD786523:FBD786532 FKZ786523:FKZ786532 FUV786523:FUV786532 GER786523:GER786532 GON786523:GON786532 GYJ786523:GYJ786532 HIF786523:HIF786532 HSB786523:HSB786532 IBX786523:IBX786532 ILT786523:ILT786532 IVP786523:IVP786532 JFL786523:JFL786532 JPH786523:JPH786532 JZD786523:JZD786532 KIZ786523:KIZ786532 KSV786523:KSV786532 LCR786523:LCR786532 LMN786523:LMN786532 LWJ786523:LWJ786532 MGF786523:MGF786532 MQB786523:MQB786532 MZX786523:MZX786532 NJT786523:NJT786532 NTP786523:NTP786532 ODL786523:ODL786532 ONH786523:ONH786532 OXD786523:OXD786532 PGZ786523:PGZ786532 PQV786523:PQV786532 QAR786523:QAR786532 QKN786523:QKN786532 QUJ786523:QUJ786532 REF786523:REF786532 ROB786523:ROB786532 RXX786523:RXX786532 SHT786523:SHT786532 SRP786523:SRP786532 TBL786523:TBL786532 TLH786523:TLH786532 TVD786523:TVD786532 UEZ786523:UEZ786532 UOV786523:UOV786532 UYR786523:UYR786532 VIN786523:VIN786532 VSJ786523:VSJ786532 WCF786523:WCF786532 WMB786523:WMB786532 WVX786523:WVX786532 O852072:O852081 JL852059:JL852068 TH852059:TH852068 ADD852059:ADD852068 AMZ852059:AMZ852068 AWV852059:AWV852068 BGR852059:BGR852068 BQN852059:BQN852068 CAJ852059:CAJ852068 CKF852059:CKF852068 CUB852059:CUB852068 DDX852059:DDX852068 DNT852059:DNT852068 DXP852059:DXP852068 EHL852059:EHL852068 ERH852059:ERH852068 FBD852059:FBD852068 FKZ852059:FKZ852068 FUV852059:FUV852068 GER852059:GER852068 GON852059:GON852068 GYJ852059:GYJ852068 HIF852059:HIF852068 HSB852059:HSB852068 IBX852059:IBX852068 ILT852059:ILT852068 IVP852059:IVP852068 JFL852059:JFL852068 JPH852059:JPH852068 JZD852059:JZD852068 KIZ852059:KIZ852068 KSV852059:KSV852068 LCR852059:LCR852068 LMN852059:LMN852068 LWJ852059:LWJ852068 MGF852059:MGF852068 MQB852059:MQB852068 MZX852059:MZX852068 NJT852059:NJT852068 NTP852059:NTP852068 ODL852059:ODL852068 ONH852059:ONH852068 OXD852059:OXD852068 PGZ852059:PGZ852068 PQV852059:PQV852068 QAR852059:QAR852068 QKN852059:QKN852068 QUJ852059:QUJ852068 REF852059:REF852068 ROB852059:ROB852068 RXX852059:RXX852068 SHT852059:SHT852068 SRP852059:SRP852068 TBL852059:TBL852068 TLH852059:TLH852068 TVD852059:TVD852068 UEZ852059:UEZ852068 UOV852059:UOV852068 UYR852059:UYR852068 VIN852059:VIN852068 VSJ852059:VSJ852068 WCF852059:WCF852068 WMB852059:WMB852068 WVX852059:WVX852068 O917608:O917617 JL917595:JL917604 TH917595:TH917604 ADD917595:ADD917604 AMZ917595:AMZ917604 AWV917595:AWV917604 BGR917595:BGR917604 BQN917595:BQN917604 CAJ917595:CAJ917604 CKF917595:CKF917604 CUB917595:CUB917604 DDX917595:DDX917604 DNT917595:DNT917604 DXP917595:DXP917604 EHL917595:EHL917604 ERH917595:ERH917604 FBD917595:FBD917604 FKZ917595:FKZ917604 FUV917595:FUV917604 GER917595:GER917604 GON917595:GON917604 GYJ917595:GYJ917604 HIF917595:HIF917604 HSB917595:HSB917604 IBX917595:IBX917604 ILT917595:ILT917604 IVP917595:IVP917604 JFL917595:JFL917604 JPH917595:JPH917604 JZD917595:JZD917604 KIZ917595:KIZ917604 KSV917595:KSV917604 LCR917595:LCR917604 LMN917595:LMN917604 LWJ917595:LWJ917604 MGF917595:MGF917604 MQB917595:MQB917604 MZX917595:MZX917604 NJT917595:NJT917604 NTP917595:NTP917604 ODL917595:ODL917604 ONH917595:ONH917604 OXD917595:OXD917604 PGZ917595:PGZ917604 PQV917595:PQV917604 QAR917595:QAR917604 QKN917595:QKN917604 QUJ917595:QUJ917604 REF917595:REF917604 ROB917595:ROB917604 RXX917595:RXX917604 SHT917595:SHT917604 SRP917595:SRP917604 TBL917595:TBL917604 TLH917595:TLH917604 TVD917595:TVD917604 UEZ917595:UEZ917604 UOV917595:UOV917604 UYR917595:UYR917604 VIN917595:VIN917604 VSJ917595:VSJ917604 WCF917595:WCF917604 WMB917595:WMB917604 WVX917595:WVX917604 O983144:O983153 JL983131:JL983140 TH983131:TH983140 ADD983131:ADD983140 AMZ983131:AMZ983140 AWV983131:AWV983140 BGR983131:BGR983140 BQN983131:BQN983140 CAJ983131:CAJ983140 CKF983131:CKF983140 CUB983131:CUB983140 DDX983131:DDX983140 DNT983131:DNT983140 DXP983131:DXP983140 EHL983131:EHL983140 ERH983131:ERH983140 FBD983131:FBD983140 FKZ983131:FKZ983140 FUV983131:FUV983140 GER983131:GER983140 GON983131:GON983140 GYJ983131:GYJ983140 HIF983131:HIF983140 HSB983131:HSB983140 IBX983131:IBX983140 ILT983131:ILT983140 IVP983131:IVP983140 JFL983131:JFL983140 JPH983131:JPH983140 JZD983131:JZD983140 KIZ983131:KIZ983140 KSV983131:KSV983140 LCR983131:LCR983140 LMN983131:LMN983140 LWJ983131:LWJ983140 MGF983131:MGF983140 MQB983131:MQB983140 MZX983131:MZX983140 NJT983131:NJT983140 NTP983131:NTP983140 ODL983131:ODL983140 ONH983131:ONH983140 OXD983131:OXD983140 PGZ983131:PGZ983140 PQV983131:PQV983140 QAR983131:QAR983140 QKN983131:QKN983140 QUJ983131:QUJ983140 REF983131:REF983140 ROB983131:ROB983140 RXX983131:RXX983140 SHT983131:SHT983140 SRP983131:SRP983140 TBL983131:TBL983140 TLH983131:TLH983140 TVD983131:TVD983140 UEZ983131:UEZ983140 UOV983131:UOV983140 UYR983131:UYR983140 VIN983131:VIN983140 VSJ983131:VSJ983140 WCF983131:WCF983140 WMB983131:WMB983140 WVX983131:WVX983140 AE65611:AE65615 KC65627:KC65631 TY65627:TY65631 ADU65627:ADU65631 ANQ65627:ANQ65631 AXM65627:AXM65631 BHI65627:BHI65631 BRE65627:BRE65631 CBA65627:CBA65631 CKW65627:CKW65631 CUS65627:CUS65631 DEO65627:DEO65631 DOK65627:DOK65631 DYG65627:DYG65631 EIC65627:EIC65631 ERY65627:ERY65631 FBU65627:FBU65631 FLQ65627:FLQ65631 FVM65627:FVM65631 GFI65627:GFI65631 GPE65627:GPE65631 GZA65627:GZA65631 HIW65627:HIW65631 HSS65627:HSS65631 ICO65627:ICO65631 IMK65627:IMK65631 IWG65627:IWG65631 JGC65627:JGC65631 JPY65627:JPY65631 JZU65627:JZU65631 KJQ65627:KJQ65631 KTM65627:KTM65631 LDI65627:LDI65631 LNE65627:LNE65631 LXA65627:LXA65631 MGW65627:MGW65631 MQS65627:MQS65631 NAO65627:NAO65631 NKK65627:NKK65631 NUG65627:NUG65631 OEC65627:OEC65631 ONY65627:ONY65631 OXU65627:OXU65631 PHQ65627:PHQ65631 PRM65627:PRM65631 QBI65627:QBI65631 QLE65627:QLE65631 QVA65627:QVA65631 REW65627:REW65631 ROS65627:ROS65631 RYO65627:RYO65631 SIK65627:SIK65631 SSG65627:SSG65631 TCC65627:TCC65631 TLY65627:TLY65631 TVU65627:TVU65631 UFQ65627:UFQ65631 UPM65627:UPM65631 UZI65627:UZI65631 VJE65627:VJE65631 VTA65627:VTA65631 WCW65627:WCW65631 WMS65627:WMS65631 WWO65627:WWO65631 AE131147:AE131151 KC131163:KC131167 TY131163:TY131167 ADU131163:ADU131167 ANQ131163:ANQ131167 AXM131163:AXM131167 BHI131163:BHI131167 BRE131163:BRE131167 CBA131163:CBA131167 CKW131163:CKW131167 CUS131163:CUS131167 DEO131163:DEO131167 DOK131163:DOK131167 DYG131163:DYG131167 EIC131163:EIC131167 ERY131163:ERY131167 FBU131163:FBU131167 FLQ131163:FLQ131167 FVM131163:FVM131167 GFI131163:GFI131167 GPE131163:GPE131167 GZA131163:GZA131167 HIW131163:HIW131167 HSS131163:HSS131167 ICO131163:ICO131167 IMK131163:IMK131167 IWG131163:IWG131167 JGC131163:JGC131167 JPY131163:JPY131167 JZU131163:JZU131167 KJQ131163:KJQ131167 KTM131163:KTM131167 LDI131163:LDI131167 LNE131163:LNE131167 LXA131163:LXA131167 MGW131163:MGW131167 MQS131163:MQS131167 NAO131163:NAO131167 NKK131163:NKK131167 NUG131163:NUG131167 OEC131163:OEC131167 ONY131163:ONY131167 OXU131163:OXU131167 PHQ131163:PHQ131167 PRM131163:PRM131167 QBI131163:QBI131167 QLE131163:QLE131167 QVA131163:QVA131167 REW131163:REW131167 ROS131163:ROS131167 RYO131163:RYO131167 SIK131163:SIK131167 SSG131163:SSG131167 TCC131163:TCC131167 TLY131163:TLY131167 TVU131163:TVU131167 UFQ131163:UFQ131167 UPM131163:UPM131167 UZI131163:UZI131167 VJE131163:VJE131167 VTA131163:VTA131167 WCW131163:WCW131167 WMS131163:WMS131167 WWO131163:WWO131167 AE196683:AE196687 KC196699:KC196703 TY196699:TY196703 ADU196699:ADU196703 ANQ196699:ANQ196703 AXM196699:AXM196703 BHI196699:BHI196703 BRE196699:BRE196703 CBA196699:CBA196703 CKW196699:CKW196703 CUS196699:CUS196703 DEO196699:DEO196703 DOK196699:DOK196703 DYG196699:DYG196703 EIC196699:EIC196703 ERY196699:ERY196703 FBU196699:FBU196703 FLQ196699:FLQ196703 FVM196699:FVM196703 GFI196699:GFI196703 GPE196699:GPE196703 GZA196699:GZA196703 HIW196699:HIW196703 HSS196699:HSS196703 ICO196699:ICO196703 IMK196699:IMK196703 IWG196699:IWG196703 JGC196699:JGC196703 JPY196699:JPY196703 JZU196699:JZU196703 KJQ196699:KJQ196703 KTM196699:KTM196703 LDI196699:LDI196703 LNE196699:LNE196703 LXA196699:LXA196703 MGW196699:MGW196703 MQS196699:MQS196703 NAO196699:NAO196703 NKK196699:NKK196703 NUG196699:NUG196703 OEC196699:OEC196703 ONY196699:ONY196703 OXU196699:OXU196703 PHQ196699:PHQ196703 PRM196699:PRM196703 QBI196699:QBI196703 QLE196699:QLE196703 QVA196699:QVA196703 REW196699:REW196703 ROS196699:ROS196703 RYO196699:RYO196703 SIK196699:SIK196703 SSG196699:SSG196703 TCC196699:TCC196703 TLY196699:TLY196703 TVU196699:TVU196703 UFQ196699:UFQ196703 UPM196699:UPM196703 UZI196699:UZI196703 VJE196699:VJE196703 VTA196699:VTA196703 WCW196699:WCW196703 WMS196699:WMS196703 WWO196699:WWO196703 AE262219:AE262223 KC262235:KC262239 TY262235:TY262239 ADU262235:ADU262239 ANQ262235:ANQ262239 AXM262235:AXM262239 BHI262235:BHI262239 BRE262235:BRE262239 CBA262235:CBA262239 CKW262235:CKW262239 CUS262235:CUS262239 DEO262235:DEO262239 DOK262235:DOK262239 DYG262235:DYG262239 EIC262235:EIC262239 ERY262235:ERY262239 FBU262235:FBU262239 FLQ262235:FLQ262239 FVM262235:FVM262239 GFI262235:GFI262239 GPE262235:GPE262239 GZA262235:GZA262239 HIW262235:HIW262239 HSS262235:HSS262239 ICO262235:ICO262239 IMK262235:IMK262239 IWG262235:IWG262239 JGC262235:JGC262239 JPY262235:JPY262239 JZU262235:JZU262239 KJQ262235:KJQ262239 KTM262235:KTM262239 LDI262235:LDI262239 LNE262235:LNE262239 LXA262235:LXA262239 MGW262235:MGW262239 MQS262235:MQS262239 NAO262235:NAO262239 NKK262235:NKK262239 NUG262235:NUG262239 OEC262235:OEC262239 ONY262235:ONY262239 OXU262235:OXU262239 PHQ262235:PHQ262239 PRM262235:PRM262239 QBI262235:QBI262239 QLE262235:QLE262239 QVA262235:QVA262239 REW262235:REW262239 ROS262235:ROS262239 RYO262235:RYO262239 SIK262235:SIK262239 SSG262235:SSG262239 TCC262235:TCC262239 TLY262235:TLY262239 TVU262235:TVU262239 UFQ262235:UFQ262239 UPM262235:UPM262239 UZI262235:UZI262239 VJE262235:VJE262239 VTA262235:VTA262239 WCW262235:WCW262239 WMS262235:WMS262239 WWO262235:WWO262239 AE327755:AE327759 KC327771:KC327775 TY327771:TY327775 ADU327771:ADU327775 ANQ327771:ANQ327775 AXM327771:AXM327775 BHI327771:BHI327775 BRE327771:BRE327775 CBA327771:CBA327775 CKW327771:CKW327775 CUS327771:CUS327775 DEO327771:DEO327775 DOK327771:DOK327775 DYG327771:DYG327775 EIC327771:EIC327775 ERY327771:ERY327775 FBU327771:FBU327775 FLQ327771:FLQ327775 FVM327771:FVM327775 GFI327771:GFI327775 GPE327771:GPE327775 GZA327771:GZA327775 HIW327771:HIW327775 HSS327771:HSS327775 ICO327771:ICO327775 IMK327771:IMK327775 IWG327771:IWG327775 JGC327771:JGC327775 JPY327771:JPY327775 JZU327771:JZU327775 KJQ327771:KJQ327775 KTM327771:KTM327775 LDI327771:LDI327775 LNE327771:LNE327775 LXA327771:LXA327775 MGW327771:MGW327775 MQS327771:MQS327775 NAO327771:NAO327775 NKK327771:NKK327775 NUG327771:NUG327775 OEC327771:OEC327775 ONY327771:ONY327775 OXU327771:OXU327775 PHQ327771:PHQ327775 PRM327771:PRM327775 QBI327771:QBI327775 QLE327771:QLE327775 QVA327771:QVA327775 REW327771:REW327775 ROS327771:ROS327775 RYO327771:RYO327775 SIK327771:SIK327775 SSG327771:SSG327775 TCC327771:TCC327775 TLY327771:TLY327775 TVU327771:TVU327775 UFQ327771:UFQ327775 UPM327771:UPM327775 UZI327771:UZI327775 VJE327771:VJE327775 VTA327771:VTA327775 WCW327771:WCW327775 WMS327771:WMS327775 WWO327771:WWO327775 AE393291:AE393295 KC393307:KC393311 TY393307:TY393311 ADU393307:ADU393311 ANQ393307:ANQ393311 AXM393307:AXM393311 BHI393307:BHI393311 BRE393307:BRE393311 CBA393307:CBA393311 CKW393307:CKW393311 CUS393307:CUS393311 DEO393307:DEO393311 DOK393307:DOK393311 DYG393307:DYG393311 EIC393307:EIC393311 ERY393307:ERY393311 FBU393307:FBU393311 FLQ393307:FLQ393311 FVM393307:FVM393311 GFI393307:GFI393311 GPE393307:GPE393311 GZA393307:GZA393311 HIW393307:HIW393311 HSS393307:HSS393311 ICO393307:ICO393311 IMK393307:IMK393311 IWG393307:IWG393311 JGC393307:JGC393311 JPY393307:JPY393311 JZU393307:JZU393311 KJQ393307:KJQ393311 KTM393307:KTM393311 LDI393307:LDI393311 LNE393307:LNE393311 LXA393307:LXA393311 MGW393307:MGW393311 MQS393307:MQS393311 NAO393307:NAO393311 NKK393307:NKK393311 NUG393307:NUG393311 OEC393307:OEC393311 ONY393307:ONY393311 OXU393307:OXU393311 PHQ393307:PHQ393311 PRM393307:PRM393311 QBI393307:QBI393311 QLE393307:QLE393311 QVA393307:QVA393311 REW393307:REW393311 ROS393307:ROS393311 RYO393307:RYO393311 SIK393307:SIK393311 SSG393307:SSG393311 TCC393307:TCC393311 TLY393307:TLY393311 TVU393307:TVU393311 UFQ393307:UFQ393311 UPM393307:UPM393311 UZI393307:UZI393311 VJE393307:VJE393311 VTA393307:VTA393311 WCW393307:WCW393311 WMS393307:WMS393311 WWO393307:WWO393311 AE458827:AE458831 KC458843:KC458847 TY458843:TY458847 ADU458843:ADU458847 ANQ458843:ANQ458847 AXM458843:AXM458847 BHI458843:BHI458847 BRE458843:BRE458847 CBA458843:CBA458847 CKW458843:CKW458847 CUS458843:CUS458847 DEO458843:DEO458847 DOK458843:DOK458847 DYG458843:DYG458847 EIC458843:EIC458847 ERY458843:ERY458847 FBU458843:FBU458847 FLQ458843:FLQ458847 FVM458843:FVM458847 GFI458843:GFI458847 GPE458843:GPE458847 GZA458843:GZA458847 HIW458843:HIW458847 HSS458843:HSS458847 ICO458843:ICO458847 IMK458843:IMK458847 IWG458843:IWG458847 JGC458843:JGC458847 JPY458843:JPY458847 JZU458843:JZU458847 KJQ458843:KJQ458847 KTM458843:KTM458847 LDI458843:LDI458847 LNE458843:LNE458847 LXA458843:LXA458847 MGW458843:MGW458847 MQS458843:MQS458847 NAO458843:NAO458847 NKK458843:NKK458847 NUG458843:NUG458847 OEC458843:OEC458847 ONY458843:ONY458847 OXU458843:OXU458847 PHQ458843:PHQ458847 PRM458843:PRM458847 QBI458843:QBI458847 QLE458843:QLE458847 QVA458843:QVA458847 REW458843:REW458847 ROS458843:ROS458847 RYO458843:RYO458847 SIK458843:SIK458847 SSG458843:SSG458847 TCC458843:TCC458847 TLY458843:TLY458847 TVU458843:TVU458847 UFQ458843:UFQ458847 UPM458843:UPM458847 UZI458843:UZI458847 VJE458843:VJE458847 VTA458843:VTA458847 WCW458843:WCW458847 WMS458843:WMS458847 WWO458843:WWO458847 AE524363:AE524367 KC524379:KC524383 TY524379:TY524383 ADU524379:ADU524383 ANQ524379:ANQ524383 AXM524379:AXM524383 BHI524379:BHI524383 BRE524379:BRE524383 CBA524379:CBA524383 CKW524379:CKW524383 CUS524379:CUS524383 DEO524379:DEO524383 DOK524379:DOK524383 DYG524379:DYG524383 EIC524379:EIC524383 ERY524379:ERY524383 FBU524379:FBU524383 FLQ524379:FLQ524383 FVM524379:FVM524383 GFI524379:GFI524383 GPE524379:GPE524383 GZA524379:GZA524383 HIW524379:HIW524383 HSS524379:HSS524383 ICO524379:ICO524383 IMK524379:IMK524383 IWG524379:IWG524383 JGC524379:JGC524383 JPY524379:JPY524383 JZU524379:JZU524383 KJQ524379:KJQ524383 KTM524379:KTM524383 LDI524379:LDI524383 LNE524379:LNE524383 LXA524379:LXA524383 MGW524379:MGW524383 MQS524379:MQS524383 NAO524379:NAO524383 NKK524379:NKK524383 NUG524379:NUG524383 OEC524379:OEC524383 ONY524379:ONY524383 OXU524379:OXU524383 PHQ524379:PHQ524383 PRM524379:PRM524383 QBI524379:QBI524383 QLE524379:QLE524383 QVA524379:QVA524383 REW524379:REW524383 ROS524379:ROS524383 RYO524379:RYO524383 SIK524379:SIK524383 SSG524379:SSG524383 TCC524379:TCC524383 TLY524379:TLY524383 TVU524379:TVU524383 UFQ524379:UFQ524383 UPM524379:UPM524383 UZI524379:UZI524383 VJE524379:VJE524383 VTA524379:VTA524383 WCW524379:WCW524383 WMS524379:WMS524383 WWO524379:WWO524383 AE589899:AE589903 KC589915:KC589919 TY589915:TY589919 ADU589915:ADU589919 ANQ589915:ANQ589919 AXM589915:AXM589919 BHI589915:BHI589919 BRE589915:BRE589919 CBA589915:CBA589919 CKW589915:CKW589919 CUS589915:CUS589919 DEO589915:DEO589919 DOK589915:DOK589919 DYG589915:DYG589919 EIC589915:EIC589919 ERY589915:ERY589919 FBU589915:FBU589919 FLQ589915:FLQ589919 FVM589915:FVM589919 GFI589915:GFI589919 GPE589915:GPE589919 GZA589915:GZA589919 HIW589915:HIW589919 HSS589915:HSS589919 ICO589915:ICO589919 IMK589915:IMK589919 IWG589915:IWG589919 JGC589915:JGC589919 JPY589915:JPY589919 JZU589915:JZU589919 KJQ589915:KJQ589919 KTM589915:KTM589919 LDI589915:LDI589919 LNE589915:LNE589919 LXA589915:LXA589919 MGW589915:MGW589919 MQS589915:MQS589919 NAO589915:NAO589919 NKK589915:NKK589919 NUG589915:NUG589919 OEC589915:OEC589919 ONY589915:ONY589919 OXU589915:OXU589919 PHQ589915:PHQ589919 PRM589915:PRM589919 QBI589915:QBI589919 QLE589915:QLE589919 QVA589915:QVA589919 REW589915:REW589919 ROS589915:ROS589919 RYO589915:RYO589919 SIK589915:SIK589919 SSG589915:SSG589919 TCC589915:TCC589919 TLY589915:TLY589919 TVU589915:TVU589919 UFQ589915:UFQ589919 UPM589915:UPM589919 UZI589915:UZI589919 VJE589915:VJE589919 VTA589915:VTA589919 WCW589915:WCW589919 WMS589915:WMS589919 WWO589915:WWO589919 AE655435:AE655439 KC655451:KC655455 TY655451:TY655455 ADU655451:ADU655455 ANQ655451:ANQ655455 AXM655451:AXM655455 BHI655451:BHI655455 BRE655451:BRE655455 CBA655451:CBA655455 CKW655451:CKW655455 CUS655451:CUS655455 DEO655451:DEO655455 DOK655451:DOK655455 DYG655451:DYG655455 EIC655451:EIC655455 ERY655451:ERY655455 FBU655451:FBU655455 FLQ655451:FLQ655455 FVM655451:FVM655455 GFI655451:GFI655455 GPE655451:GPE655455 GZA655451:GZA655455 HIW655451:HIW655455 HSS655451:HSS655455 ICO655451:ICO655455 IMK655451:IMK655455 IWG655451:IWG655455 JGC655451:JGC655455 JPY655451:JPY655455 JZU655451:JZU655455 KJQ655451:KJQ655455 KTM655451:KTM655455 LDI655451:LDI655455 LNE655451:LNE655455 LXA655451:LXA655455 MGW655451:MGW655455 MQS655451:MQS655455 NAO655451:NAO655455 NKK655451:NKK655455 NUG655451:NUG655455 OEC655451:OEC655455 ONY655451:ONY655455 OXU655451:OXU655455 PHQ655451:PHQ655455 PRM655451:PRM655455 QBI655451:QBI655455 QLE655451:QLE655455 QVA655451:QVA655455 REW655451:REW655455 ROS655451:ROS655455 RYO655451:RYO655455 SIK655451:SIK655455 SSG655451:SSG655455 TCC655451:TCC655455 TLY655451:TLY655455 TVU655451:TVU655455 UFQ655451:UFQ655455 UPM655451:UPM655455 UZI655451:UZI655455 VJE655451:VJE655455 VTA655451:VTA655455 WCW655451:WCW655455 WMS655451:WMS655455 WWO655451:WWO655455 AE720971:AE720975 KC720987:KC720991 TY720987:TY720991 ADU720987:ADU720991 ANQ720987:ANQ720991 AXM720987:AXM720991 BHI720987:BHI720991 BRE720987:BRE720991 CBA720987:CBA720991 CKW720987:CKW720991 CUS720987:CUS720991 DEO720987:DEO720991 DOK720987:DOK720991 DYG720987:DYG720991 EIC720987:EIC720991 ERY720987:ERY720991 FBU720987:FBU720991 FLQ720987:FLQ720991 FVM720987:FVM720991 GFI720987:GFI720991 GPE720987:GPE720991 GZA720987:GZA720991 HIW720987:HIW720991 HSS720987:HSS720991 ICO720987:ICO720991 IMK720987:IMK720991 IWG720987:IWG720991 JGC720987:JGC720991 JPY720987:JPY720991 JZU720987:JZU720991 KJQ720987:KJQ720991 KTM720987:KTM720991 LDI720987:LDI720991 LNE720987:LNE720991 LXA720987:LXA720991 MGW720987:MGW720991 MQS720987:MQS720991 NAO720987:NAO720991 NKK720987:NKK720991 NUG720987:NUG720991 OEC720987:OEC720991 ONY720987:ONY720991 OXU720987:OXU720991 PHQ720987:PHQ720991 PRM720987:PRM720991 QBI720987:QBI720991 QLE720987:QLE720991 QVA720987:QVA720991 REW720987:REW720991 ROS720987:ROS720991 RYO720987:RYO720991 SIK720987:SIK720991 SSG720987:SSG720991 TCC720987:TCC720991 TLY720987:TLY720991 TVU720987:TVU720991 UFQ720987:UFQ720991 UPM720987:UPM720991 UZI720987:UZI720991 VJE720987:VJE720991 VTA720987:VTA720991 WCW720987:WCW720991 WMS720987:WMS720991 WWO720987:WWO720991 AE786507:AE786511 KC786523:KC786527 TY786523:TY786527 ADU786523:ADU786527 ANQ786523:ANQ786527 AXM786523:AXM786527 BHI786523:BHI786527 BRE786523:BRE786527 CBA786523:CBA786527 CKW786523:CKW786527 CUS786523:CUS786527 DEO786523:DEO786527 DOK786523:DOK786527 DYG786523:DYG786527 EIC786523:EIC786527 ERY786523:ERY786527 FBU786523:FBU786527 FLQ786523:FLQ786527 FVM786523:FVM786527 GFI786523:GFI786527 GPE786523:GPE786527 GZA786523:GZA786527 HIW786523:HIW786527 HSS786523:HSS786527 ICO786523:ICO786527 IMK786523:IMK786527 IWG786523:IWG786527 JGC786523:JGC786527 JPY786523:JPY786527 JZU786523:JZU786527 KJQ786523:KJQ786527 KTM786523:KTM786527 LDI786523:LDI786527 LNE786523:LNE786527 LXA786523:LXA786527 MGW786523:MGW786527 MQS786523:MQS786527 NAO786523:NAO786527 NKK786523:NKK786527 NUG786523:NUG786527 OEC786523:OEC786527 ONY786523:ONY786527 OXU786523:OXU786527 PHQ786523:PHQ786527 PRM786523:PRM786527 QBI786523:QBI786527 QLE786523:QLE786527 QVA786523:QVA786527 REW786523:REW786527 ROS786523:ROS786527 RYO786523:RYO786527 SIK786523:SIK786527 SSG786523:SSG786527 TCC786523:TCC786527 TLY786523:TLY786527 TVU786523:TVU786527 UFQ786523:UFQ786527 UPM786523:UPM786527 UZI786523:UZI786527 VJE786523:VJE786527 VTA786523:VTA786527 WCW786523:WCW786527 WMS786523:WMS786527 WWO786523:WWO786527 AE852043:AE852047 KC852059:KC852063 TY852059:TY852063 ADU852059:ADU852063 ANQ852059:ANQ852063 AXM852059:AXM852063 BHI852059:BHI852063 BRE852059:BRE852063 CBA852059:CBA852063 CKW852059:CKW852063 CUS852059:CUS852063 DEO852059:DEO852063 DOK852059:DOK852063 DYG852059:DYG852063 EIC852059:EIC852063 ERY852059:ERY852063 FBU852059:FBU852063 FLQ852059:FLQ852063 FVM852059:FVM852063 GFI852059:GFI852063 GPE852059:GPE852063 GZA852059:GZA852063 HIW852059:HIW852063 HSS852059:HSS852063 ICO852059:ICO852063 IMK852059:IMK852063 IWG852059:IWG852063 JGC852059:JGC852063 JPY852059:JPY852063 JZU852059:JZU852063 KJQ852059:KJQ852063 KTM852059:KTM852063 LDI852059:LDI852063 LNE852059:LNE852063 LXA852059:LXA852063 MGW852059:MGW852063 MQS852059:MQS852063 NAO852059:NAO852063 NKK852059:NKK852063 NUG852059:NUG852063 OEC852059:OEC852063 ONY852059:ONY852063 OXU852059:OXU852063 PHQ852059:PHQ852063 PRM852059:PRM852063 QBI852059:QBI852063 QLE852059:QLE852063 QVA852059:QVA852063 REW852059:REW852063 ROS852059:ROS852063 RYO852059:RYO852063 SIK852059:SIK852063 SSG852059:SSG852063 TCC852059:TCC852063 TLY852059:TLY852063 TVU852059:TVU852063 UFQ852059:UFQ852063 UPM852059:UPM852063 UZI852059:UZI852063 VJE852059:VJE852063 VTA852059:VTA852063 WCW852059:WCW852063 WMS852059:WMS852063 WWO852059:WWO852063 AE917579:AE917583 KC917595:KC917599 TY917595:TY917599 ADU917595:ADU917599 ANQ917595:ANQ917599 AXM917595:AXM917599 BHI917595:BHI917599 BRE917595:BRE917599 CBA917595:CBA917599 CKW917595:CKW917599 CUS917595:CUS917599 DEO917595:DEO917599 DOK917595:DOK917599 DYG917595:DYG917599 EIC917595:EIC917599 ERY917595:ERY917599 FBU917595:FBU917599 FLQ917595:FLQ917599 FVM917595:FVM917599 GFI917595:GFI917599 GPE917595:GPE917599 GZA917595:GZA917599 HIW917595:HIW917599 HSS917595:HSS917599 ICO917595:ICO917599 IMK917595:IMK917599 IWG917595:IWG917599 JGC917595:JGC917599 JPY917595:JPY917599 JZU917595:JZU917599 KJQ917595:KJQ917599 KTM917595:KTM917599 LDI917595:LDI917599 LNE917595:LNE917599 LXA917595:LXA917599 MGW917595:MGW917599 MQS917595:MQS917599 NAO917595:NAO917599 NKK917595:NKK917599 NUG917595:NUG917599 OEC917595:OEC917599 ONY917595:ONY917599 OXU917595:OXU917599 PHQ917595:PHQ917599 PRM917595:PRM917599 QBI917595:QBI917599 QLE917595:QLE917599 QVA917595:QVA917599 REW917595:REW917599 ROS917595:ROS917599 RYO917595:RYO917599 SIK917595:SIK917599 SSG917595:SSG917599 TCC917595:TCC917599 TLY917595:TLY917599 TVU917595:TVU917599 UFQ917595:UFQ917599 UPM917595:UPM917599 UZI917595:UZI917599 VJE917595:VJE917599 VTA917595:VTA917599 WCW917595:WCW917599 WMS917595:WMS917599 WWO917595:WWO917599 AE983115:AE983119 KC983131:KC983135 TY983131:TY983135 ADU983131:ADU983135 ANQ983131:ANQ983135 AXM983131:AXM983135 BHI983131:BHI983135 BRE983131:BRE983135 CBA983131:CBA983135 CKW983131:CKW983135 CUS983131:CUS983135 DEO983131:DEO983135 DOK983131:DOK983135 DYG983131:DYG983135 EIC983131:EIC983135 ERY983131:ERY983135 FBU983131:FBU983135 FLQ983131:FLQ983135 FVM983131:FVM983135 GFI983131:GFI983135 GPE983131:GPE983135 GZA983131:GZA983135 HIW983131:HIW983135 HSS983131:HSS983135 ICO983131:ICO983135 IMK983131:IMK983135 IWG983131:IWG983135 JGC983131:JGC983135 JPY983131:JPY983135 JZU983131:JZU983135 KJQ983131:KJQ983135 KTM983131:KTM983135 LDI983131:LDI983135 LNE983131:LNE983135 LXA983131:LXA983135 MGW983131:MGW983135 MQS983131:MQS983135 NAO983131:NAO983135 NKK983131:NKK983135 NUG983131:NUG983135 OEC983131:OEC983135 ONY983131:ONY983135 OXU983131:OXU983135 PHQ983131:PHQ983135 PRM983131:PRM983135 QBI983131:QBI983135 QLE983131:QLE983135 QVA983131:QVA983135 REW983131:REW983135 ROS983131:ROS983135 RYO983131:RYO983135 SIK983131:SIK983135 SSG983131:SSG983135 TCC983131:TCC983135 TLY983131:TLY983135 TVU983131:TVU983135 UFQ983131:UFQ983135 UPM983131:UPM983135 UZI983131:UZI983135 VJE983131:VJE983135 VTA983131:VTA983135 WCW983131:WCW983135 WMS983131:WMS983135 WWO983131:WWO983135 WWO983145:WWO983147 O65654:O65658 JL65641:JL65645 TH65641:TH65645 ADD65641:ADD65645 AMZ65641:AMZ65645 AWV65641:AWV65645 BGR65641:BGR65645 BQN65641:BQN65645 CAJ65641:CAJ65645 CKF65641:CKF65645 CUB65641:CUB65645 DDX65641:DDX65645 DNT65641:DNT65645 DXP65641:DXP65645 EHL65641:EHL65645 ERH65641:ERH65645 FBD65641:FBD65645 FKZ65641:FKZ65645 FUV65641:FUV65645 GER65641:GER65645 GON65641:GON65645 GYJ65641:GYJ65645 HIF65641:HIF65645 HSB65641:HSB65645 IBX65641:IBX65645 ILT65641:ILT65645 IVP65641:IVP65645 JFL65641:JFL65645 JPH65641:JPH65645 JZD65641:JZD65645 KIZ65641:KIZ65645 KSV65641:KSV65645 LCR65641:LCR65645 LMN65641:LMN65645 LWJ65641:LWJ65645 MGF65641:MGF65645 MQB65641:MQB65645 MZX65641:MZX65645 NJT65641:NJT65645 NTP65641:NTP65645 ODL65641:ODL65645 ONH65641:ONH65645 OXD65641:OXD65645 PGZ65641:PGZ65645 PQV65641:PQV65645 QAR65641:QAR65645 QKN65641:QKN65645 QUJ65641:QUJ65645 REF65641:REF65645 ROB65641:ROB65645 RXX65641:RXX65645 SHT65641:SHT65645 SRP65641:SRP65645 TBL65641:TBL65645 TLH65641:TLH65645 TVD65641:TVD65645 UEZ65641:UEZ65645 UOV65641:UOV65645 UYR65641:UYR65645 VIN65641:VIN65645 VSJ65641:VSJ65645 WCF65641:WCF65645 WMB65641:WMB65645 WVX65641:WVX65645 O131190:O131194 JL131177:JL131181 TH131177:TH131181 ADD131177:ADD131181 AMZ131177:AMZ131181 AWV131177:AWV131181 BGR131177:BGR131181 BQN131177:BQN131181 CAJ131177:CAJ131181 CKF131177:CKF131181 CUB131177:CUB131181 DDX131177:DDX131181 DNT131177:DNT131181 DXP131177:DXP131181 EHL131177:EHL131181 ERH131177:ERH131181 FBD131177:FBD131181 FKZ131177:FKZ131181 FUV131177:FUV131181 GER131177:GER131181 GON131177:GON131181 GYJ131177:GYJ131181 HIF131177:HIF131181 HSB131177:HSB131181 IBX131177:IBX131181 ILT131177:ILT131181 IVP131177:IVP131181 JFL131177:JFL131181 JPH131177:JPH131181 JZD131177:JZD131181 KIZ131177:KIZ131181 KSV131177:KSV131181 LCR131177:LCR131181 LMN131177:LMN131181 LWJ131177:LWJ131181 MGF131177:MGF131181 MQB131177:MQB131181 MZX131177:MZX131181 NJT131177:NJT131181 NTP131177:NTP131181 ODL131177:ODL131181 ONH131177:ONH131181 OXD131177:OXD131181 PGZ131177:PGZ131181 PQV131177:PQV131181 QAR131177:QAR131181 QKN131177:QKN131181 QUJ131177:QUJ131181 REF131177:REF131181 ROB131177:ROB131181 RXX131177:RXX131181 SHT131177:SHT131181 SRP131177:SRP131181 TBL131177:TBL131181 TLH131177:TLH131181 TVD131177:TVD131181 UEZ131177:UEZ131181 UOV131177:UOV131181 UYR131177:UYR131181 VIN131177:VIN131181 VSJ131177:VSJ131181 WCF131177:WCF131181 WMB131177:WMB131181 WVX131177:WVX131181 O196726:O196730 JL196713:JL196717 TH196713:TH196717 ADD196713:ADD196717 AMZ196713:AMZ196717 AWV196713:AWV196717 BGR196713:BGR196717 BQN196713:BQN196717 CAJ196713:CAJ196717 CKF196713:CKF196717 CUB196713:CUB196717 DDX196713:DDX196717 DNT196713:DNT196717 DXP196713:DXP196717 EHL196713:EHL196717 ERH196713:ERH196717 FBD196713:FBD196717 FKZ196713:FKZ196717 FUV196713:FUV196717 GER196713:GER196717 GON196713:GON196717 GYJ196713:GYJ196717 HIF196713:HIF196717 HSB196713:HSB196717 IBX196713:IBX196717 ILT196713:ILT196717 IVP196713:IVP196717 JFL196713:JFL196717 JPH196713:JPH196717 JZD196713:JZD196717 KIZ196713:KIZ196717 KSV196713:KSV196717 LCR196713:LCR196717 LMN196713:LMN196717 LWJ196713:LWJ196717 MGF196713:MGF196717 MQB196713:MQB196717 MZX196713:MZX196717 NJT196713:NJT196717 NTP196713:NTP196717 ODL196713:ODL196717 ONH196713:ONH196717 OXD196713:OXD196717 PGZ196713:PGZ196717 PQV196713:PQV196717 QAR196713:QAR196717 QKN196713:QKN196717 QUJ196713:QUJ196717 REF196713:REF196717 ROB196713:ROB196717 RXX196713:RXX196717 SHT196713:SHT196717 SRP196713:SRP196717 TBL196713:TBL196717 TLH196713:TLH196717 TVD196713:TVD196717 UEZ196713:UEZ196717 UOV196713:UOV196717 UYR196713:UYR196717 VIN196713:VIN196717 VSJ196713:VSJ196717 WCF196713:WCF196717 WMB196713:WMB196717 WVX196713:WVX196717 O262262:O262266 JL262249:JL262253 TH262249:TH262253 ADD262249:ADD262253 AMZ262249:AMZ262253 AWV262249:AWV262253 BGR262249:BGR262253 BQN262249:BQN262253 CAJ262249:CAJ262253 CKF262249:CKF262253 CUB262249:CUB262253 DDX262249:DDX262253 DNT262249:DNT262253 DXP262249:DXP262253 EHL262249:EHL262253 ERH262249:ERH262253 FBD262249:FBD262253 FKZ262249:FKZ262253 FUV262249:FUV262253 GER262249:GER262253 GON262249:GON262253 GYJ262249:GYJ262253 HIF262249:HIF262253 HSB262249:HSB262253 IBX262249:IBX262253 ILT262249:ILT262253 IVP262249:IVP262253 JFL262249:JFL262253 JPH262249:JPH262253 JZD262249:JZD262253 KIZ262249:KIZ262253 KSV262249:KSV262253 LCR262249:LCR262253 LMN262249:LMN262253 LWJ262249:LWJ262253 MGF262249:MGF262253 MQB262249:MQB262253 MZX262249:MZX262253 NJT262249:NJT262253 NTP262249:NTP262253 ODL262249:ODL262253 ONH262249:ONH262253 OXD262249:OXD262253 PGZ262249:PGZ262253 PQV262249:PQV262253 QAR262249:QAR262253 QKN262249:QKN262253 QUJ262249:QUJ262253 REF262249:REF262253 ROB262249:ROB262253 RXX262249:RXX262253 SHT262249:SHT262253 SRP262249:SRP262253 TBL262249:TBL262253 TLH262249:TLH262253 TVD262249:TVD262253 UEZ262249:UEZ262253 UOV262249:UOV262253 UYR262249:UYR262253 VIN262249:VIN262253 VSJ262249:VSJ262253 WCF262249:WCF262253 WMB262249:WMB262253 WVX262249:WVX262253 O327798:O327802 JL327785:JL327789 TH327785:TH327789 ADD327785:ADD327789 AMZ327785:AMZ327789 AWV327785:AWV327789 BGR327785:BGR327789 BQN327785:BQN327789 CAJ327785:CAJ327789 CKF327785:CKF327789 CUB327785:CUB327789 DDX327785:DDX327789 DNT327785:DNT327789 DXP327785:DXP327789 EHL327785:EHL327789 ERH327785:ERH327789 FBD327785:FBD327789 FKZ327785:FKZ327789 FUV327785:FUV327789 GER327785:GER327789 GON327785:GON327789 GYJ327785:GYJ327789 HIF327785:HIF327789 HSB327785:HSB327789 IBX327785:IBX327789 ILT327785:ILT327789 IVP327785:IVP327789 JFL327785:JFL327789 JPH327785:JPH327789 JZD327785:JZD327789 KIZ327785:KIZ327789 KSV327785:KSV327789 LCR327785:LCR327789 LMN327785:LMN327789 LWJ327785:LWJ327789 MGF327785:MGF327789 MQB327785:MQB327789 MZX327785:MZX327789 NJT327785:NJT327789 NTP327785:NTP327789 ODL327785:ODL327789 ONH327785:ONH327789 OXD327785:OXD327789 PGZ327785:PGZ327789 PQV327785:PQV327789 QAR327785:QAR327789 QKN327785:QKN327789 QUJ327785:QUJ327789 REF327785:REF327789 ROB327785:ROB327789 RXX327785:RXX327789 SHT327785:SHT327789 SRP327785:SRP327789 TBL327785:TBL327789 TLH327785:TLH327789 TVD327785:TVD327789 UEZ327785:UEZ327789 UOV327785:UOV327789 UYR327785:UYR327789 VIN327785:VIN327789 VSJ327785:VSJ327789 WCF327785:WCF327789 WMB327785:WMB327789 WVX327785:WVX327789 O393334:O393338 JL393321:JL393325 TH393321:TH393325 ADD393321:ADD393325 AMZ393321:AMZ393325 AWV393321:AWV393325 BGR393321:BGR393325 BQN393321:BQN393325 CAJ393321:CAJ393325 CKF393321:CKF393325 CUB393321:CUB393325 DDX393321:DDX393325 DNT393321:DNT393325 DXP393321:DXP393325 EHL393321:EHL393325 ERH393321:ERH393325 FBD393321:FBD393325 FKZ393321:FKZ393325 FUV393321:FUV393325 GER393321:GER393325 GON393321:GON393325 GYJ393321:GYJ393325 HIF393321:HIF393325 HSB393321:HSB393325 IBX393321:IBX393325 ILT393321:ILT393325 IVP393321:IVP393325 JFL393321:JFL393325 JPH393321:JPH393325 JZD393321:JZD393325 KIZ393321:KIZ393325 KSV393321:KSV393325 LCR393321:LCR393325 LMN393321:LMN393325 LWJ393321:LWJ393325 MGF393321:MGF393325 MQB393321:MQB393325 MZX393321:MZX393325 NJT393321:NJT393325 NTP393321:NTP393325 ODL393321:ODL393325 ONH393321:ONH393325 OXD393321:OXD393325 PGZ393321:PGZ393325 PQV393321:PQV393325 QAR393321:QAR393325 QKN393321:QKN393325 QUJ393321:QUJ393325 REF393321:REF393325 ROB393321:ROB393325 RXX393321:RXX393325 SHT393321:SHT393325 SRP393321:SRP393325 TBL393321:TBL393325 TLH393321:TLH393325 TVD393321:TVD393325 UEZ393321:UEZ393325 UOV393321:UOV393325 UYR393321:UYR393325 VIN393321:VIN393325 VSJ393321:VSJ393325 WCF393321:WCF393325 WMB393321:WMB393325 WVX393321:WVX393325 O458870:O458874 JL458857:JL458861 TH458857:TH458861 ADD458857:ADD458861 AMZ458857:AMZ458861 AWV458857:AWV458861 BGR458857:BGR458861 BQN458857:BQN458861 CAJ458857:CAJ458861 CKF458857:CKF458861 CUB458857:CUB458861 DDX458857:DDX458861 DNT458857:DNT458861 DXP458857:DXP458861 EHL458857:EHL458861 ERH458857:ERH458861 FBD458857:FBD458861 FKZ458857:FKZ458861 FUV458857:FUV458861 GER458857:GER458861 GON458857:GON458861 GYJ458857:GYJ458861 HIF458857:HIF458861 HSB458857:HSB458861 IBX458857:IBX458861 ILT458857:ILT458861 IVP458857:IVP458861 JFL458857:JFL458861 JPH458857:JPH458861 JZD458857:JZD458861 KIZ458857:KIZ458861 KSV458857:KSV458861 LCR458857:LCR458861 LMN458857:LMN458861 LWJ458857:LWJ458861 MGF458857:MGF458861 MQB458857:MQB458861 MZX458857:MZX458861 NJT458857:NJT458861 NTP458857:NTP458861 ODL458857:ODL458861 ONH458857:ONH458861 OXD458857:OXD458861 PGZ458857:PGZ458861 PQV458857:PQV458861 QAR458857:QAR458861 QKN458857:QKN458861 QUJ458857:QUJ458861 REF458857:REF458861 ROB458857:ROB458861 RXX458857:RXX458861 SHT458857:SHT458861 SRP458857:SRP458861 TBL458857:TBL458861 TLH458857:TLH458861 TVD458857:TVD458861 UEZ458857:UEZ458861 UOV458857:UOV458861 UYR458857:UYR458861 VIN458857:VIN458861 VSJ458857:VSJ458861 WCF458857:WCF458861 WMB458857:WMB458861 WVX458857:WVX458861 O524406:O524410 JL524393:JL524397 TH524393:TH524397 ADD524393:ADD524397 AMZ524393:AMZ524397 AWV524393:AWV524397 BGR524393:BGR524397 BQN524393:BQN524397 CAJ524393:CAJ524397 CKF524393:CKF524397 CUB524393:CUB524397 DDX524393:DDX524397 DNT524393:DNT524397 DXP524393:DXP524397 EHL524393:EHL524397 ERH524393:ERH524397 FBD524393:FBD524397 FKZ524393:FKZ524397 FUV524393:FUV524397 GER524393:GER524397 GON524393:GON524397 GYJ524393:GYJ524397 HIF524393:HIF524397 HSB524393:HSB524397 IBX524393:IBX524397 ILT524393:ILT524397 IVP524393:IVP524397 JFL524393:JFL524397 JPH524393:JPH524397 JZD524393:JZD524397 KIZ524393:KIZ524397 KSV524393:KSV524397 LCR524393:LCR524397 LMN524393:LMN524397 LWJ524393:LWJ524397 MGF524393:MGF524397 MQB524393:MQB524397 MZX524393:MZX524397 NJT524393:NJT524397 NTP524393:NTP524397 ODL524393:ODL524397 ONH524393:ONH524397 OXD524393:OXD524397 PGZ524393:PGZ524397 PQV524393:PQV524397 QAR524393:QAR524397 QKN524393:QKN524397 QUJ524393:QUJ524397 REF524393:REF524397 ROB524393:ROB524397 RXX524393:RXX524397 SHT524393:SHT524397 SRP524393:SRP524397 TBL524393:TBL524397 TLH524393:TLH524397 TVD524393:TVD524397 UEZ524393:UEZ524397 UOV524393:UOV524397 UYR524393:UYR524397 VIN524393:VIN524397 VSJ524393:VSJ524397 WCF524393:WCF524397 WMB524393:WMB524397 WVX524393:WVX524397 O589942:O589946 JL589929:JL589933 TH589929:TH589933 ADD589929:ADD589933 AMZ589929:AMZ589933 AWV589929:AWV589933 BGR589929:BGR589933 BQN589929:BQN589933 CAJ589929:CAJ589933 CKF589929:CKF589933 CUB589929:CUB589933 DDX589929:DDX589933 DNT589929:DNT589933 DXP589929:DXP589933 EHL589929:EHL589933 ERH589929:ERH589933 FBD589929:FBD589933 FKZ589929:FKZ589933 FUV589929:FUV589933 GER589929:GER589933 GON589929:GON589933 GYJ589929:GYJ589933 HIF589929:HIF589933 HSB589929:HSB589933 IBX589929:IBX589933 ILT589929:ILT589933 IVP589929:IVP589933 JFL589929:JFL589933 JPH589929:JPH589933 JZD589929:JZD589933 KIZ589929:KIZ589933 KSV589929:KSV589933 LCR589929:LCR589933 LMN589929:LMN589933 LWJ589929:LWJ589933 MGF589929:MGF589933 MQB589929:MQB589933 MZX589929:MZX589933 NJT589929:NJT589933 NTP589929:NTP589933 ODL589929:ODL589933 ONH589929:ONH589933 OXD589929:OXD589933 PGZ589929:PGZ589933 PQV589929:PQV589933 QAR589929:QAR589933 QKN589929:QKN589933 QUJ589929:QUJ589933 REF589929:REF589933 ROB589929:ROB589933 RXX589929:RXX589933 SHT589929:SHT589933 SRP589929:SRP589933 TBL589929:TBL589933 TLH589929:TLH589933 TVD589929:TVD589933 UEZ589929:UEZ589933 UOV589929:UOV589933 UYR589929:UYR589933 VIN589929:VIN589933 VSJ589929:VSJ589933 WCF589929:WCF589933 WMB589929:WMB589933 WVX589929:WVX589933 O655478:O655482 JL655465:JL655469 TH655465:TH655469 ADD655465:ADD655469 AMZ655465:AMZ655469 AWV655465:AWV655469 BGR655465:BGR655469 BQN655465:BQN655469 CAJ655465:CAJ655469 CKF655465:CKF655469 CUB655465:CUB655469 DDX655465:DDX655469 DNT655465:DNT655469 DXP655465:DXP655469 EHL655465:EHL655469 ERH655465:ERH655469 FBD655465:FBD655469 FKZ655465:FKZ655469 FUV655465:FUV655469 GER655465:GER655469 GON655465:GON655469 GYJ655465:GYJ655469 HIF655465:HIF655469 HSB655465:HSB655469 IBX655465:IBX655469 ILT655465:ILT655469 IVP655465:IVP655469 JFL655465:JFL655469 JPH655465:JPH655469 JZD655465:JZD655469 KIZ655465:KIZ655469 KSV655465:KSV655469 LCR655465:LCR655469 LMN655465:LMN655469 LWJ655465:LWJ655469 MGF655465:MGF655469 MQB655465:MQB655469 MZX655465:MZX655469 NJT655465:NJT655469 NTP655465:NTP655469 ODL655465:ODL655469 ONH655465:ONH655469 OXD655465:OXD655469 PGZ655465:PGZ655469 PQV655465:PQV655469 QAR655465:QAR655469 QKN655465:QKN655469 QUJ655465:QUJ655469 REF655465:REF655469 ROB655465:ROB655469 RXX655465:RXX655469 SHT655465:SHT655469 SRP655465:SRP655469 TBL655465:TBL655469 TLH655465:TLH655469 TVD655465:TVD655469 UEZ655465:UEZ655469 UOV655465:UOV655469 UYR655465:UYR655469 VIN655465:VIN655469 VSJ655465:VSJ655469 WCF655465:WCF655469 WMB655465:WMB655469 WVX655465:WVX655469 O721014:O721018 JL721001:JL721005 TH721001:TH721005 ADD721001:ADD721005 AMZ721001:AMZ721005 AWV721001:AWV721005 BGR721001:BGR721005 BQN721001:BQN721005 CAJ721001:CAJ721005 CKF721001:CKF721005 CUB721001:CUB721005 DDX721001:DDX721005 DNT721001:DNT721005 DXP721001:DXP721005 EHL721001:EHL721005 ERH721001:ERH721005 FBD721001:FBD721005 FKZ721001:FKZ721005 FUV721001:FUV721005 GER721001:GER721005 GON721001:GON721005 GYJ721001:GYJ721005 HIF721001:HIF721005 HSB721001:HSB721005 IBX721001:IBX721005 ILT721001:ILT721005 IVP721001:IVP721005 JFL721001:JFL721005 JPH721001:JPH721005 JZD721001:JZD721005 KIZ721001:KIZ721005 KSV721001:KSV721005 LCR721001:LCR721005 LMN721001:LMN721005 LWJ721001:LWJ721005 MGF721001:MGF721005 MQB721001:MQB721005 MZX721001:MZX721005 NJT721001:NJT721005 NTP721001:NTP721005 ODL721001:ODL721005 ONH721001:ONH721005 OXD721001:OXD721005 PGZ721001:PGZ721005 PQV721001:PQV721005 QAR721001:QAR721005 QKN721001:QKN721005 QUJ721001:QUJ721005 REF721001:REF721005 ROB721001:ROB721005 RXX721001:RXX721005 SHT721001:SHT721005 SRP721001:SRP721005 TBL721001:TBL721005 TLH721001:TLH721005 TVD721001:TVD721005 UEZ721001:UEZ721005 UOV721001:UOV721005 UYR721001:UYR721005 VIN721001:VIN721005 VSJ721001:VSJ721005 WCF721001:WCF721005 WMB721001:WMB721005 WVX721001:WVX721005 O786550:O786554 JL786537:JL786541 TH786537:TH786541 ADD786537:ADD786541 AMZ786537:AMZ786541 AWV786537:AWV786541 BGR786537:BGR786541 BQN786537:BQN786541 CAJ786537:CAJ786541 CKF786537:CKF786541 CUB786537:CUB786541 DDX786537:DDX786541 DNT786537:DNT786541 DXP786537:DXP786541 EHL786537:EHL786541 ERH786537:ERH786541 FBD786537:FBD786541 FKZ786537:FKZ786541 FUV786537:FUV786541 GER786537:GER786541 GON786537:GON786541 GYJ786537:GYJ786541 HIF786537:HIF786541 HSB786537:HSB786541 IBX786537:IBX786541 ILT786537:ILT786541 IVP786537:IVP786541 JFL786537:JFL786541 JPH786537:JPH786541 JZD786537:JZD786541 KIZ786537:KIZ786541 KSV786537:KSV786541 LCR786537:LCR786541 LMN786537:LMN786541 LWJ786537:LWJ786541 MGF786537:MGF786541 MQB786537:MQB786541 MZX786537:MZX786541 NJT786537:NJT786541 NTP786537:NTP786541 ODL786537:ODL786541 ONH786537:ONH786541 OXD786537:OXD786541 PGZ786537:PGZ786541 PQV786537:PQV786541 QAR786537:QAR786541 QKN786537:QKN786541 QUJ786537:QUJ786541 REF786537:REF786541 ROB786537:ROB786541 RXX786537:RXX786541 SHT786537:SHT786541 SRP786537:SRP786541 TBL786537:TBL786541 TLH786537:TLH786541 TVD786537:TVD786541 UEZ786537:UEZ786541 UOV786537:UOV786541 UYR786537:UYR786541 VIN786537:VIN786541 VSJ786537:VSJ786541 WCF786537:WCF786541 WMB786537:WMB786541 WVX786537:WVX786541 O852086:O852090 JL852073:JL852077 TH852073:TH852077 ADD852073:ADD852077 AMZ852073:AMZ852077 AWV852073:AWV852077 BGR852073:BGR852077 BQN852073:BQN852077 CAJ852073:CAJ852077 CKF852073:CKF852077 CUB852073:CUB852077 DDX852073:DDX852077 DNT852073:DNT852077 DXP852073:DXP852077 EHL852073:EHL852077 ERH852073:ERH852077 FBD852073:FBD852077 FKZ852073:FKZ852077 FUV852073:FUV852077 GER852073:GER852077 GON852073:GON852077 GYJ852073:GYJ852077 HIF852073:HIF852077 HSB852073:HSB852077 IBX852073:IBX852077 ILT852073:ILT852077 IVP852073:IVP852077 JFL852073:JFL852077 JPH852073:JPH852077 JZD852073:JZD852077 KIZ852073:KIZ852077 KSV852073:KSV852077 LCR852073:LCR852077 LMN852073:LMN852077 LWJ852073:LWJ852077 MGF852073:MGF852077 MQB852073:MQB852077 MZX852073:MZX852077 NJT852073:NJT852077 NTP852073:NTP852077 ODL852073:ODL852077 ONH852073:ONH852077 OXD852073:OXD852077 PGZ852073:PGZ852077 PQV852073:PQV852077 QAR852073:QAR852077 QKN852073:QKN852077 QUJ852073:QUJ852077 REF852073:REF852077 ROB852073:ROB852077 RXX852073:RXX852077 SHT852073:SHT852077 SRP852073:SRP852077 TBL852073:TBL852077 TLH852073:TLH852077 TVD852073:TVD852077 UEZ852073:UEZ852077 UOV852073:UOV852077 UYR852073:UYR852077 VIN852073:VIN852077 VSJ852073:VSJ852077 WCF852073:WCF852077 WMB852073:WMB852077 WVX852073:WVX852077 O917622:O917626 JL917609:JL917613 TH917609:TH917613 ADD917609:ADD917613 AMZ917609:AMZ917613 AWV917609:AWV917613 BGR917609:BGR917613 BQN917609:BQN917613 CAJ917609:CAJ917613 CKF917609:CKF917613 CUB917609:CUB917613 DDX917609:DDX917613 DNT917609:DNT917613 DXP917609:DXP917613 EHL917609:EHL917613 ERH917609:ERH917613 FBD917609:FBD917613 FKZ917609:FKZ917613 FUV917609:FUV917613 GER917609:GER917613 GON917609:GON917613 GYJ917609:GYJ917613 HIF917609:HIF917613 HSB917609:HSB917613 IBX917609:IBX917613 ILT917609:ILT917613 IVP917609:IVP917613 JFL917609:JFL917613 JPH917609:JPH917613 JZD917609:JZD917613 KIZ917609:KIZ917613 KSV917609:KSV917613 LCR917609:LCR917613 LMN917609:LMN917613 LWJ917609:LWJ917613 MGF917609:MGF917613 MQB917609:MQB917613 MZX917609:MZX917613 NJT917609:NJT917613 NTP917609:NTP917613 ODL917609:ODL917613 ONH917609:ONH917613 OXD917609:OXD917613 PGZ917609:PGZ917613 PQV917609:PQV917613 QAR917609:QAR917613 QKN917609:QKN917613 QUJ917609:QUJ917613 REF917609:REF917613 ROB917609:ROB917613 RXX917609:RXX917613 SHT917609:SHT917613 SRP917609:SRP917613 TBL917609:TBL917613 TLH917609:TLH917613 TVD917609:TVD917613 UEZ917609:UEZ917613 UOV917609:UOV917613 UYR917609:UYR917613 VIN917609:VIN917613 VSJ917609:VSJ917613 WCF917609:WCF917613 WMB917609:WMB917613 WVX917609:WVX917613 O983158:O983162 JL983145:JL983149 TH983145:TH983149 ADD983145:ADD983149 AMZ983145:AMZ983149 AWV983145:AWV983149 BGR983145:BGR983149 BQN983145:BQN983149 CAJ983145:CAJ983149 CKF983145:CKF983149 CUB983145:CUB983149 DDX983145:DDX983149 DNT983145:DNT983149 DXP983145:DXP983149 EHL983145:EHL983149 ERH983145:ERH983149 FBD983145:FBD983149 FKZ983145:FKZ983149 FUV983145:FUV983149 GER983145:GER983149 GON983145:GON983149 GYJ983145:GYJ983149 HIF983145:HIF983149 HSB983145:HSB983149 IBX983145:IBX983149 ILT983145:ILT983149 IVP983145:IVP983149 JFL983145:JFL983149 JPH983145:JPH983149 JZD983145:JZD983149 KIZ983145:KIZ983149 KSV983145:KSV983149 LCR983145:LCR983149 LMN983145:LMN983149 LWJ983145:LWJ983149 MGF983145:MGF983149 MQB983145:MQB983149 MZX983145:MZX983149 NJT983145:NJT983149 NTP983145:NTP983149 ODL983145:ODL983149 ONH983145:ONH983149 OXD983145:OXD983149 PGZ983145:PGZ983149 PQV983145:PQV983149 QAR983145:QAR983149 QKN983145:QKN983149 QUJ983145:QUJ983149 REF983145:REF983149 ROB983145:ROB983149 RXX983145:RXX983149 SHT983145:SHT983149 SRP983145:SRP983149 TBL983145:TBL983149 TLH983145:TLH983149 TVD983145:TVD983149 UEZ983145:UEZ983149 UOV983145:UOV983149 UYR983145:UYR983149 VIN983145:VIN983149 VSJ983145:VSJ983149 WCF983145:WCF983149 WMB983145:WMB983149 WVX983145:WVX983149 O65663:O65666 JL65650:JL65653 TH65650:TH65653 ADD65650:ADD65653 AMZ65650:AMZ65653 AWV65650:AWV65653 BGR65650:BGR65653 BQN65650:BQN65653 CAJ65650:CAJ65653 CKF65650:CKF65653 CUB65650:CUB65653 DDX65650:DDX65653 DNT65650:DNT65653 DXP65650:DXP65653 EHL65650:EHL65653 ERH65650:ERH65653 FBD65650:FBD65653 FKZ65650:FKZ65653 FUV65650:FUV65653 GER65650:GER65653 GON65650:GON65653 GYJ65650:GYJ65653 HIF65650:HIF65653 HSB65650:HSB65653 IBX65650:IBX65653 ILT65650:ILT65653 IVP65650:IVP65653 JFL65650:JFL65653 JPH65650:JPH65653 JZD65650:JZD65653 KIZ65650:KIZ65653 KSV65650:KSV65653 LCR65650:LCR65653 LMN65650:LMN65653 LWJ65650:LWJ65653 MGF65650:MGF65653 MQB65650:MQB65653 MZX65650:MZX65653 NJT65650:NJT65653 NTP65650:NTP65653 ODL65650:ODL65653 ONH65650:ONH65653 OXD65650:OXD65653 PGZ65650:PGZ65653 PQV65650:PQV65653 QAR65650:QAR65653 QKN65650:QKN65653 QUJ65650:QUJ65653 REF65650:REF65653 ROB65650:ROB65653 RXX65650:RXX65653 SHT65650:SHT65653 SRP65650:SRP65653 TBL65650:TBL65653 TLH65650:TLH65653 TVD65650:TVD65653 UEZ65650:UEZ65653 UOV65650:UOV65653 UYR65650:UYR65653 VIN65650:VIN65653 VSJ65650:VSJ65653 WCF65650:WCF65653 WMB65650:WMB65653 WVX65650:WVX65653 O131199:O131202 JL131186:JL131189 TH131186:TH131189 ADD131186:ADD131189 AMZ131186:AMZ131189 AWV131186:AWV131189 BGR131186:BGR131189 BQN131186:BQN131189 CAJ131186:CAJ131189 CKF131186:CKF131189 CUB131186:CUB131189 DDX131186:DDX131189 DNT131186:DNT131189 DXP131186:DXP131189 EHL131186:EHL131189 ERH131186:ERH131189 FBD131186:FBD131189 FKZ131186:FKZ131189 FUV131186:FUV131189 GER131186:GER131189 GON131186:GON131189 GYJ131186:GYJ131189 HIF131186:HIF131189 HSB131186:HSB131189 IBX131186:IBX131189 ILT131186:ILT131189 IVP131186:IVP131189 JFL131186:JFL131189 JPH131186:JPH131189 JZD131186:JZD131189 KIZ131186:KIZ131189 KSV131186:KSV131189 LCR131186:LCR131189 LMN131186:LMN131189 LWJ131186:LWJ131189 MGF131186:MGF131189 MQB131186:MQB131189 MZX131186:MZX131189 NJT131186:NJT131189 NTP131186:NTP131189 ODL131186:ODL131189 ONH131186:ONH131189 OXD131186:OXD131189 PGZ131186:PGZ131189 PQV131186:PQV131189 QAR131186:QAR131189 QKN131186:QKN131189 QUJ131186:QUJ131189 REF131186:REF131189 ROB131186:ROB131189 RXX131186:RXX131189 SHT131186:SHT131189 SRP131186:SRP131189 TBL131186:TBL131189 TLH131186:TLH131189 TVD131186:TVD131189 UEZ131186:UEZ131189 UOV131186:UOV131189 UYR131186:UYR131189 VIN131186:VIN131189 VSJ131186:VSJ131189 WCF131186:WCF131189 WMB131186:WMB131189 WVX131186:WVX131189 O196735:O196738 JL196722:JL196725 TH196722:TH196725 ADD196722:ADD196725 AMZ196722:AMZ196725 AWV196722:AWV196725 BGR196722:BGR196725 BQN196722:BQN196725 CAJ196722:CAJ196725 CKF196722:CKF196725 CUB196722:CUB196725 DDX196722:DDX196725 DNT196722:DNT196725 DXP196722:DXP196725 EHL196722:EHL196725 ERH196722:ERH196725 FBD196722:FBD196725 FKZ196722:FKZ196725 FUV196722:FUV196725 GER196722:GER196725 GON196722:GON196725 GYJ196722:GYJ196725 HIF196722:HIF196725 HSB196722:HSB196725 IBX196722:IBX196725 ILT196722:ILT196725 IVP196722:IVP196725 JFL196722:JFL196725 JPH196722:JPH196725 JZD196722:JZD196725 KIZ196722:KIZ196725 KSV196722:KSV196725 LCR196722:LCR196725 LMN196722:LMN196725 LWJ196722:LWJ196725 MGF196722:MGF196725 MQB196722:MQB196725 MZX196722:MZX196725 NJT196722:NJT196725 NTP196722:NTP196725 ODL196722:ODL196725 ONH196722:ONH196725 OXD196722:OXD196725 PGZ196722:PGZ196725 PQV196722:PQV196725 QAR196722:QAR196725 QKN196722:QKN196725 QUJ196722:QUJ196725 REF196722:REF196725 ROB196722:ROB196725 RXX196722:RXX196725 SHT196722:SHT196725 SRP196722:SRP196725 TBL196722:TBL196725 TLH196722:TLH196725 TVD196722:TVD196725 UEZ196722:UEZ196725 UOV196722:UOV196725 UYR196722:UYR196725 VIN196722:VIN196725 VSJ196722:VSJ196725 WCF196722:WCF196725 WMB196722:WMB196725 WVX196722:WVX196725 O262271:O262274 JL262258:JL262261 TH262258:TH262261 ADD262258:ADD262261 AMZ262258:AMZ262261 AWV262258:AWV262261 BGR262258:BGR262261 BQN262258:BQN262261 CAJ262258:CAJ262261 CKF262258:CKF262261 CUB262258:CUB262261 DDX262258:DDX262261 DNT262258:DNT262261 DXP262258:DXP262261 EHL262258:EHL262261 ERH262258:ERH262261 FBD262258:FBD262261 FKZ262258:FKZ262261 FUV262258:FUV262261 GER262258:GER262261 GON262258:GON262261 GYJ262258:GYJ262261 HIF262258:HIF262261 HSB262258:HSB262261 IBX262258:IBX262261 ILT262258:ILT262261 IVP262258:IVP262261 JFL262258:JFL262261 JPH262258:JPH262261 JZD262258:JZD262261 KIZ262258:KIZ262261 KSV262258:KSV262261 LCR262258:LCR262261 LMN262258:LMN262261 LWJ262258:LWJ262261 MGF262258:MGF262261 MQB262258:MQB262261 MZX262258:MZX262261 NJT262258:NJT262261 NTP262258:NTP262261 ODL262258:ODL262261 ONH262258:ONH262261 OXD262258:OXD262261 PGZ262258:PGZ262261 PQV262258:PQV262261 QAR262258:QAR262261 QKN262258:QKN262261 QUJ262258:QUJ262261 REF262258:REF262261 ROB262258:ROB262261 RXX262258:RXX262261 SHT262258:SHT262261 SRP262258:SRP262261 TBL262258:TBL262261 TLH262258:TLH262261 TVD262258:TVD262261 UEZ262258:UEZ262261 UOV262258:UOV262261 UYR262258:UYR262261 VIN262258:VIN262261 VSJ262258:VSJ262261 WCF262258:WCF262261 WMB262258:WMB262261 WVX262258:WVX262261 O327807:O327810 JL327794:JL327797 TH327794:TH327797 ADD327794:ADD327797 AMZ327794:AMZ327797 AWV327794:AWV327797 BGR327794:BGR327797 BQN327794:BQN327797 CAJ327794:CAJ327797 CKF327794:CKF327797 CUB327794:CUB327797 DDX327794:DDX327797 DNT327794:DNT327797 DXP327794:DXP327797 EHL327794:EHL327797 ERH327794:ERH327797 FBD327794:FBD327797 FKZ327794:FKZ327797 FUV327794:FUV327797 GER327794:GER327797 GON327794:GON327797 GYJ327794:GYJ327797 HIF327794:HIF327797 HSB327794:HSB327797 IBX327794:IBX327797 ILT327794:ILT327797 IVP327794:IVP327797 JFL327794:JFL327797 JPH327794:JPH327797 JZD327794:JZD327797 KIZ327794:KIZ327797 KSV327794:KSV327797 LCR327794:LCR327797 LMN327794:LMN327797 LWJ327794:LWJ327797 MGF327794:MGF327797 MQB327794:MQB327797 MZX327794:MZX327797 NJT327794:NJT327797 NTP327794:NTP327797 ODL327794:ODL327797 ONH327794:ONH327797 OXD327794:OXD327797 PGZ327794:PGZ327797 PQV327794:PQV327797 QAR327794:QAR327797 QKN327794:QKN327797 QUJ327794:QUJ327797 REF327794:REF327797 ROB327794:ROB327797 RXX327794:RXX327797 SHT327794:SHT327797 SRP327794:SRP327797 TBL327794:TBL327797 TLH327794:TLH327797 TVD327794:TVD327797 UEZ327794:UEZ327797 UOV327794:UOV327797 UYR327794:UYR327797 VIN327794:VIN327797 VSJ327794:VSJ327797 WCF327794:WCF327797 WMB327794:WMB327797 WVX327794:WVX327797 O393343:O393346 JL393330:JL393333 TH393330:TH393333 ADD393330:ADD393333 AMZ393330:AMZ393333 AWV393330:AWV393333 BGR393330:BGR393333 BQN393330:BQN393333 CAJ393330:CAJ393333 CKF393330:CKF393333 CUB393330:CUB393333 DDX393330:DDX393333 DNT393330:DNT393333 DXP393330:DXP393333 EHL393330:EHL393333 ERH393330:ERH393333 FBD393330:FBD393333 FKZ393330:FKZ393333 FUV393330:FUV393333 GER393330:GER393333 GON393330:GON393333 GYJ393330:GYJ393333 HIF393330:HIF393333 HSB393330:HSB393333 IBX393330:IBX393333 ILT393330:ILT393333 IVP393330:IVP393333 JFL393330:JFL393333 JPH393330:JPH393333 JZD393330:JZD393333 KIZ393330:KIZ393333 KSV393330:KSV393333 LCR393330:LCR393333 LMN393330:LMN393333 LWJ393330:LWJ393333 MGF393330:MGF393333 MQB393330:MQB393333 MZX393330:MZX393333 NJT393330:NJT393333 NTP393330:NTP393333 ODL393330:ODL393333 ONH393330:ONH393333 OXD393330:OXD393333 PGZ393330:PGZ393333 PQV393330:PQV393333 QAR393330:QAR393333 QKN393330:QKN393333 QUJ393330:QUJ393333 REF393330:REF393333 ROB393330:ROB393333 RXX393330:RXX393333 SHT393330:SHT393333 SRP393330:SRP393333 TBL393330:TBL393333 TLH393330:TLH393333 TVD393330:TVD393333 UEZ393330:UEZ393333 UOV393330:UOV393333 UYR393330:UYR393333 VIN393330:VIN393333 VSJ393330:VSJ393333 WCF393330:WCF393333 WMB393330:WMB393333 WVX393330:WVX393333 O458879:O458882 JL458866:JL458869 TH458866:TH458869 ADD458866:ADD458869 AMZ458866:AMZ458869 AWV458866:AWV458869 BGR458866:BGR458869 BQN458866:BQN458869 CAJ458866:CAJ458869 CKF458866:CKF458869 CUB458866:CUB458869 DDX458866:DDX458869 DNT458866:DNT458869 DXP458866:DXP458869 EHL458866:EHL458869 ERH458866:ERH458869 FBD458866:FBD458869 FKZ458866:FKZ458869 FUV458866:FUV458869 GER458866:GER458869 GON458866:GON458869 GYJ458866:GYJ458869 HIF458866:HIF458869 HSB458866:HSB458869 IBX458866:IBX458869 ILT458866:ILT458869 IVP458866:IVP458869 JFL458866:JFL458869 JPH458866:JPH458869 JZD458866:JZD458869 KIZ458866:KIZ458869 KSV458866:KSV458869 LCR458866:LCR458869 LMN458866:LMN458869 LWJ458866:LWJ458869 MGF458866:MGF458869 MQB458866:MQB458869 MZX458866:MZX458869 NJT458866:NJT458869 NTP458866:NTP458869 ODL458866:ODL458869 ONH458866:ONH458869 OXD458866:OXD458869 PGZ458866:PGZ458869 PQV458866:PQV458869 QAR458866:QAR458869 QKN458866:QKN458869 QUJ458866:QUJ458869 REF458866:REF458869 ROB458866:ROB458869 RXX458866:RXX458869 SHT458866:SHT458869 SRP458866:SRP458869 TBL458866:TBL458869 TLH458866:TLH458869 TVD458866:TVD458869 UEZ458866:UEZ458869 UOV458866:UOV458869 UYR458866:UYR458869 VIN458866:VIN458869 VSJ458866:VSJ458869 WCF458866:WCF458869 WMB458866:WMB458869 WVX458866:WVX458869 O524415:O524418 JL524402:JL524405 TH524402:TH524405 ADD524402:ADD524405 AMZ524402:AMZ524405 AWV524402:AWV524405 BGR524402:BGR524405 BQN524402:BQN524405 CAJ524402:CAJ524405 CKF524402:CKF524405 CUB524402:CUB524405 DDX524402:DDX524405 DNT524402:DNT524405 DXP524402:DXP524405 EHL524402:EHL524405 ERH524402:ERH524405 FBD524402:FBD524405 FKZ524402:FKZ524405 FUV524402:FUV524405 GER524402:GER524405 GON524402:GON524405 GYJ524402:GYJ524405 HIF524402:HIF524405 HSB524402:HSB524405 IBX524402:IBX524405 ILT524402:ILT524405 IVP524402:IVP524405 JFL524402:JFL524405 JPH524402:JPH524405 JZD524402:JZD524405 KIZ524402:KIZ524405 KSV524402:KSV524405 LCR524402:LCR524405 LMN524402:LMN524405 LWJ524402:LWJ524405 MGF524402:MGF524405 MQB524402:MQB524405 MZX524402:MZX524405 NJT524402:NJT524405 NTP524402:NTP524405 ODL524402:ODL524405 ONH524402:ONH524405 OXD524402:OXD524405 PGZ524402:PGZ524405 PQV524402:PQV524405 QAR524402:QAR524405 QKN524402:QKN524405 QUJ524402:QUJ524405 REF524402:REF524405 ROB524402:ROB524405 RXX524402:RXX524405 SHT524402:SHT524405 SRP524402:SRP524405 TBL524402:TBL524405 TLH524402:TLH524405 TVD524402:TVD524405 UEZ524402:UEZ524405 UOV524402:UOV524405 UYR524402:UYR524405 VIN524402:VIN524405 VSJ524402:VSJ524405 WCF524402:WCF524405 WMB524402:WMB524405 WVX524402:WVX524405 O589951:O589954 JL589938:JL589941 TH589938:TH589941 ADD589938:ADD589941 AMZ589938:AMZ589941 AWV589938:AWV589941 BGR589938:BGR589941 BQN589938:BQN589941 CAJ589938:CAJ589941 CKF589938:CKF589941 CUB589938:CUB589941 DDX589938:DDX589941 DNT589938:DNT589941 DXP589938:DXP589941 EHL589938:EHL589941 ERH589938:ERH589941 FBD589938:FBD589941 FKZ589938:FKZ589941 FUV589938:FUV589941 GER589938:GER589941 GON589938:GON589941 GYJ589938:GYJ589941 HIF589938:HIF589941 HSB589938:HSB589941 IBX589938:IBX589941 ILT589938:ILT589941 IVP589938:IVP589941 JFL589938:JFL589941 JPH589938:JPH589941 JZD589938:JZD589941 KIZ589938:KIZ589941 KSV589938:KSV589941 LCR589938:LCR589941 LMN589938:LMN589941 LWJ589938:LWJ589941 MGF589938:MGF589941 MQB589938:MQB589941 MZX589938:MZX589941 NJT589938:NJT589941 NTP589938:NTP589941 ODL589938:ODL589941 ONH589938:ONH589941 OXD589938:OXD589941 PGZ589938:PGZ589941 PQV589938:PQV589941 QAR589938:QAR589941 QKN589938:QKN589941 QUJ589938:QUJ589941 REF589938:REF589941 ROB589938:ROB589941 RXX589938:RXX589941 SHT589938:SHT589941 SRP589938:SRP589941 TBL589938:TBL589941 TLH589938:TLH589941 TVD589938:TVD589941 UEZ589938:UEZ589941 UOV589938:UOV589941 UYR589938:UYR589941 VIN589938:VIN589941 VSJ589938:VSJ589941 WCF589938:WCF589941 WMB589938:WMB589941 WVX589938:WVX589941 O655487:O655490 JL655474:JL655477 TH655474:TH655477 ADD655474:ADD655477 AMZ655474:AMZ655477 AWV655474:AWV655477 BGR655474:BGR655477 BQN655474:BQN655477 CAJ655474:CAJ655477 CKF655474:CKF655477 CUB655474:CUB655477 DDX655474:DDX655477 DNT655474:DNT655477 DXP655474:DXP655477 EHL655474:EHL655477 ERH655474:ERH655477 FBD655474:FBD655477 FKZ655474:FKZ655477 FUV655474:FUV655477 GER655474:GER655477 GON655474:GON655477 GYJ655474:GYJ655477 HIF655474:HIF655477 HSB655474:HSB655477 IBX655474:IBX655477 ILT655474:ILT655477 IVP655474:IVP655477 JFL655474:JFL655477 JPH655474:JPH655477 JZD655474:JZD655477 KIZ655474:KIZ655477 KSV655474:KSV655477 LCR655474:LCR655477 LMN655474:LMN655477 LWJ655474:LWJ655477 MGF655474:MGF655477 MQB655474:MQB655477 MZX655474:MZX655477 NJT655474:NJT655477 NTP655474:NTP655477 ODL655474:ODL655477 ONH655474:ONH655477 OXD655474:OXD655477 PGZ655474:PGZ655477 PQV655474:PQV655477 QAR655474:QAR655477 QKN655474:QKN655477 QUJ655474:QUJ655477 REF655474:REF655477 ROB655474:ROB655477 RXX655474:RXX655477 SHT655474:SHT655477 SRP655474:SRP655477 TBL655474:TBL655477 TLH655474:TLH655477 TVD655474:TVD655477 UEZ655474:UEZ655477 UOV655474:UOV655477 UYR655474:UYR655477 VIN655474:VIN655477 VSJ655474:VSJ655477 WCF655474:WCF655477 WMB655474:WMB655477 WVX655474:WVX655477 O721023:O721026 JL721010:JL721013 TH721010:TH721013 ADD721010:ADD721013 AMZ721010:AMZ721013 AWV721010:AWV721013 BGR721010:BGR721013 BQN721010:BQN721013 CAJ721010:CAJ721013 CKF721010:CKF721013 CUB721010:CUB721013 DDX721010:DDX721013 DNT721010:DNT721013 DXP721010:DXP721013 EHL721010:EHL721013 ERH721010:ERH721013 FBD721010:FBD721013 FKZ721010:FKZ721013 FUV721010:FUV721013 GER721010:GER721013 GON721010:GON721013 GYJ721010:GYJ721013 HIF721010:HIF721013 HSB721010:HSB721013 IBX721010:IBX721013 ILT721010:ILT721013 IVP721010:IVP721013 JFL721010:JFL721013 JPH721010:JPH721013 JZD721010:JZD721013 KIZ721010:KIZ721013 KSV721010:KSV721013 LCR721010:LCR721013 LMN721010:LMN721013 LWJ721010:LWJ721013 MGF721010:MGF721013 MQB721010:MQB721013 MZX721010:MZX721013 NJT721010:NJT721013 NTP721010:NTP721013 ODL721010:ODL721013 ONH721010:ONH721013 OXD721010:OXD721013 PGZ721010:PGZ721013 PQV721010:PQV721013 QAR721010:QAR721013 QKN721010:QKN721013 QUJ721010:QUJ721013 REF721010:REF721013 ROB721010:ROB721013 RXX721010:RXX721013 SHT721010:SHT721013 SRP721010:SRP721013 TBL721010:TBL721013 TLH721010:TLH721013 TVD721010:TVD721013 UEZ721010:UEZ721013 UOV721010:UOV721013 UYR721010:UYR721013 VIN721010:VIN721013 VSJ721010:VSJ721013 WCF721010:WCF721013 WMB721010:WMB721013 WVX721010:WVX721013 O786559:O786562 JL786546:JL786549 TH786546:TH786549 ADD786546:ADD786549 AMZ786546:AMZ786549 AWV786546:AWV786549 BGR786546:BGR786549 BQN786546:BQN786549 CAJ786546:CAJ786549 CKF786546:CKF786549 CUB786546:CUB786549 DDX786546:DDX786549 DNT786546:DNT786549 DXP786546:DXP786549 EHL786546:EHL786549 ERH786546:ERH786549 FBD786546:FBD786549 FKZ786546:FKZ786549 FUV786546:FUV786549 GER786546:GER786549 GON786546:GON786549 GYJ786546:GYJ786549 HIF786546:HIF786549 HSB786546:HSB786549 IBX786546:IBX786549 ILT786546:ILT786549 IVP786546:IVP786549 JFL786546:JFL786549 JPH786546:JPH786549 JZD786546:JZD786549 KIZ786546:KIZ786549 KSV786546:KSV786549 LCR786546:LCR786549 LMN786546:LMN786549 LWJ786546:LWJ786549 MGF786546:MGF786549 MQB786546:MQB786549 MZX786546:MZX786549 NJT786546:NJT786549 NTP786546:NTP786549 ODL786546:ODL786549 ONH786546:ONH786549 OXD786546:OXD786549 PGZ786546:PGZ786549 PQV786546:PQV786549 QAR786546:QAR786549 QKN786546:QKN786549 QUJ786546:QUJ786549 REF786546:REF786549 ROB786546:ROB786549 RXX786546:RXX786549 SHT786546:SHT786549 SRP786546:SRP786549 TBL786546:TBL786549 TLH786546:TLH786549 TVD786546:TVD786549 UEZ786546:UEZ786549 UOV786546:UOV786549 UYR786546:UYR786549 VIN786546:VIN786549 VSJ786546:VSJ786549 WCF786546:WCF786549 WMB786546:WMB786549 WVX786546:WVX786549 O852095:O852098 JL852082:JL852085 TH852082:TH852085 ADD852082:ADD852085 AMZ852082:AMZ852085 AWV852082:AWV852085 BGR852082:BGR852085 BQN852082:BQN852085 CAJ852082:CAJ852085 CKF852082:CKF852085 CUB852082:CUB852085 DDX852082:DDX852085 DNT852082:DNT852085 DXP852082:DXP852085 EHL852082:EHL852085 ERH852082:ERH852085 FBD852082:FBD852085 FKZ852082:FKZ852085 FUV852082:FUV852085 GER852082:GER852085 GON852082:GON852085 GYJ852082:GYJ852085 HIF852082:HIF852085 HSB852082:HSB852085 IBX852082:IBX852085 ILT852082:ILT852085 IVP852082:IVP852085 JFL852082:JFL852085 JPH852082:JPH852085 JZD852082:JZD852085 KIZ852082:KIZ852085 KSV852082:KSV852085 LCR852082:LCR852085 LMN852082:LMN852085 LWJ852082:LWJ852085 MGF852082:MGF852085 MQB852082:MQB852085 MZX852082:MZX852085 NJT852082:NJT852085 NTP852082:NTP852085 ODL852082:ODL852085 ONH852082:ONH852085 OXD852082:OXD852085 PGZ852082:PGZ852085 PQV852082:PQV852085 QAR852082:QAR852085 QKN852082:QKN852085 QUJ852082:QUJ852085 REF852082:REF852085 ROB852082:ROB852085 RXX852082:RXX852085 SHT852082:SHT852085 SRP852082:SRP852085 TBL852082:TBL852085 TLH852082:TLH852085 TVD852082:TVD852085 UEZ852082:UEZ852085 UOV852082:UOV852085 UYR852082:UYR852085 VIN852082:VIN852085 VSJ852082:VSJ852085 WCF852082:WCF852085 WMB852082:WMB852085 WVX852082:WVX852085 O917631:O917634 JL917618:JL917621 TH917618:TH917621 ADD917618:ADD917621 AMZ917618:AMZ917621 AWV917618:AWV917621 BGR917618:BGR917621 BQN917618:BQN917621 CAJ917618:CAJ917621 CKF917618:CKF917621 CUB917618:CUB917621 DDX917618:DDX917621 DNT917618:DNT917621 DXP917618:DXP917621 EHL917618:EHL917621 ERH917618:ERH917621 FBD917618:FBD917621 FKZ917618:FKZ917621 FUV917618:FUV917621 GER917618:GER917621 GON917618:GON917621 GYJ917618:GYJ917621 HIF917618:HIF917621 HSB917618:HSB917621 IBX917618:IBX917621 ILT917618:ILT917621 IVP917618:IVP917621 JFL917618:JFL917621 JPH917618:JPH917621 JZD917618:JZD917621 KIZ917618:KIZ917621 KSV917618:KSV917621 LCR917618:LCR917621 LMN917618:LMN917621 LWJ917618:LWJ917621 MGF917618:MGF917621 MQB917618:MQB917621 MZX917618:MZX917621 NJT917618:NJT917621 NTP917618:NTP917621 ODL917618:ODL917621 ONH917618:ONH917621 OXD917618:OXD917621 PGZ917618:PGZ917621 PQV917618:PQV917621 QAR917618:QAR917621 QKN917618:QKN917621 QUJ917618:QUJ917621 REF917618:REF917621 ROB917618:ROB917621 RXX917618:RXX917621 SHT917618:SHT917621 SRP917618:SRP917621 TBL917618:TBL917621 TLH917618:TLH917621 TVD917618:TVD917621 UEZ917618:UEZ917621 UOV917618:UOV917621 UYR917618:UYR917621 VIN917618:VIN917621 VSJ917618:VSJ917621 WCF917618:WCF917621 WMB917618:WMB917621 WVX917618:WVX917621 O983167:O983170 JL983154:JL983157 TH983154:TH983157 ADD983154:ADD983157 AMZ983154:AMZ983157 AWV983154:AWV983157 BGR983154:BGR983157 BQN983154:BQN983157 CAJ983154:CAJ983157 CKF983154:CKF983157 CUB983154:CUB983157 DDX983154:DDX983157 DNT983154:DNT983157 DXP983154:DXP983157 EHL983154:EHL983157 ERH983154:ERH983157 FBD983154:FBD983157 FKZ983154:FKZ983157 FUV983154:FUV983157 GER983154:GER983157 GON983154:GON983157 GYJ983154:GYJ983157 HIF983154:HIF983157 HSB983154:HSB983157 IBX983154:IBX983157 ILT983154:ILT983157 IVP983154:IVP983157 JFL983154:JFL983157 JPH983154:JPH983157 JZD983154:JZD983157 KIZ983154:KIZ983157 KSV983154:KSV983157 LCR983154:LCR983157 LMN983154:LMN983157 LWJ983154:LWJ983157 MGF983154:MGF983157 MQB983154:MQB983157 MZX983154:MZX983157 NJT983154:NJT983157 NTP983154:NTP983157 ODL983154:ODL983157 ONH983154:ONH983157 OXD983154:OXD983157 PGZ983154:PGZ983157 PQV983154:PQV983157 QAR983154:QAR983157 QKN983154:QKN983157 QUJ983154:QUJ983157 REF983154:REF983157 ROB983154:ROB983157 RXX983154:RXX983157 SHT983154:SHT983157 SRP983154:SRP983157 TBL983154:TBL983157 TLH983154:TLH983157 TVD983154:TVD983157 UEZ983154:UEZ983157 UOV983154:UOV983157 UYR983154:UYR983157 VIN983154:VIN983157 VSJ983154:VSJ983157 WCF983154:WCF983157 WMB983154:WMB983157 WVX983154:WVX983157 AE65625:AE65627 KC65641:KC65643 TY65641:TY65643 ADU65641:ADU65643 ANQ65641:ANQ65643 AXM65641:AXM65643 BHI65641:BHI65643 BRE65641:BRE65643 CBA65641:CBA65643 CKW65641:CKW65643 CUS65641:CUS65643 DEO65641:DEO65643 DOK65641:DOK65643 DYG65641:DYG65643 EIC65641:EIC65643 ERY65641:ERY65643 FBU65641:FBU65643 FLQ65641:FLQ65643 FVM65641:FVM65643 GFI65641:GFI65643 GPE65641:GPE65643 GZA65641:GZA65643 HIW65641:HIW65643 HSS65641:HSS65643 ICO65641:ICO65643 IMK65641:IMK65643 IWG65641:IWG65643 JGC65641:JGC65643 JPY65641:JPY65643 JZU65641:JZU65643 KJQ65641:KJQ65643 KTM65641:KTM65643 LDI65641:LDI65643 LNE65641:LNE65643 LXA65641:LXA65643 MGW65641:MGW65643 MQS65641:MQS65643 NAO65641:NAO65643 NKK65641:NKK65643 NUG65641:NUG65643 OEC65641:OEC65643 ONY65641:ONY65643 OXU65641:OXU65643 PHQ65641:PHQ65643 PRM65641:PRM65643 QBI65641:QBI65643 QLE65641:QLE65643 QVA65641:QVA65643 REW65641:REW65643 ROS65641:ROS65643 RYO65641:RYO65643 SIK65641:SIK65643 SSG65641:SSG65643 TCC65641:TCC65643 TLY65641:TLY65643 TVU65641:TVU65643 UFQ65641:UFQ65643 UPM65641:UPM65643 UZI65641:UZI65643 VJE65641:VJE65643 VTA65641:VTA65643 WCW65641:WCW65643 WMS65641:WMS65643 WWO65641:WWO65643 AE131161:AE131163 KC131177:KC131179 TY131177:TY131179 ADU131177:ADU131179 ANQ131177:ANQ131179 AXM131177:AXM131179 BHI131177:BHI131179 BRE131177:BRE131179 CBA131177:CBA131179 CKW131177:CKW131179 CUS131177:CUS131179 DEO131177:DEO131179 DOK131177:DOK131179 DYG131177:DYG131179 EIC131177:EIC131179 ERY131177:ERY131179 FBU131177:FBU131179 FLQ131177:FLQ131179 FVM131177:FVM131179 GFI131177:GFI131179 GPE131177:GPE131179 GZA131177:GZA131179 HIW131177:HIW131179 HSS131177:HSS131179 ICO131177:ICO131179 IMK131177:IMK131179 IWG131177:IWG131179 JGC131177:JGC131179 JPY131177:JPY131179 JZU131177:JZU131179 KJQ131177:KJQ131179 KTM131177:KTM131179 LDI131177:LDI131179 LNE131177:LNE131179 LXA131177:LXA131179 MGW131177:MGW131179 MQS131177:MQS131179 NAO131177:NAO131179 NKK131177:NKK131179 NUG131177:NUG131179 OEC131177:OEC131179 ONY131177:ONY131179 OXU131177:OXU131179 PHQ131177:PHQ131179 PRM131177:PRM131179 QBI131177:QBI131179 QLE131177:QLE131179 QVA131177:QVA131179 REW131177:REW131179 ROS131177:ROS131179 RYO131177:RYO131179 SIK131177:SIK131179 SSG131177:SSG131179 TCC131177:TCC131179 TLY131177:TLY131179 TVU131177:TVU131179 UFQ131177:UFQ131179 UPM131177:UPM131179 UZI131177:UZI131179 VJE131177:VJE131179 VTA131177:VTA131179 WCW131177:WCW131179 WMS131177:WMS131179 WWO131177:WWO131179 AE196697:AE196699 KC196713:KC196715 TY196713:TY196715 ADU196713:ADU196715 ANQ196713:ANQ196715 AXM196713:AXM196715 BHI196713:BHI196715 BRE196713:BRE196715 CBA196713:CBA196715 CKW196713:CKW196715 CUS196713:CUS196715 DEO196713:DEO196715 DOK196713:DOK196715 DYG196713:DYG196715 EIC196713:EIC196715 ERY196713:ERY196715 FBU196713:FBU196715 FLQ196713:FLQ196715 FVM196713:FVM196715 GFI196713:GFI196715 GPE196713:GPE196715 GZA196713:GZA196715 HIW196713:HIW196715 HSS196713:HSS196715 ICO196713:ICO196715 IMK196713:IMK196715 IWG196713:IWG196715 JGC196713:JGC196715 JPY196713:JPY196715 JZU196713:JZU196715 KJQ196713:KJQ196715 KTM196713:KTM196715 LDI196713:LDI196715 LNE196713:LNE196715 LXA196713:LXA196715 MGW196713:MGW196715 MQS196713:MQS196715 NAO196713:NAO196715 NKK196713:NKK196715 NUG196713:NUG196715 OEC196713:OEC196715 ONY196713:ONY196715 OXU196713:OXU196715 PHQ196713:PHQ196715 PRM196713:PRM196715 QBI196713:QBI196715 QLE196713:QLE196715 QVA196713:QVA196715 REW196713:REW196715 ROS196713:ROS196715 RYO196713:RYO196715 SIK196713:SIK196715 SSG196713:SSG196715 TCC196713:TCC196715 TLY196713:TLY196715 TVU196713:TVU196715 UFQ196713:UFQ196715 UPM196713:UPM196715 UZI196713:UZI196715 VJE196713:VJE196715 VTA196713:VTA196715 WCW196713:WCW196715 WMS196713:WMS196715 WWO196713:WWO196715 AE262233:AE262235 KC262249:KC262251 TY262249:TY262251 ADU262249:ADU262251 ANQ262249:ANQ262251 AXM262249:AXM262251 BHI262249:BHI262251 BRE262249:BRE262251 CBA262249:CBA262251 CKW262249:CKW262251 CUS262249:CUS262251 DEO262249:DEO262251 DOK262249:DOK262251 DYG262249:DYG262251 EIC262249:EIC262251 ERY262249:ERY262251 FBU262249:FBU262251 FLQ262249:FLQ262251 FVM262249:FVM262251 GFI262249:GFI262251 GPE262249:GPE262251 GZA262249:GZA262251 HIW262249:HIW262251 HSS262249:HSS262251 ICO262249:ICO262251 IMK262249:IMK262251 IWG262249:IWG262251 JGC262249:JGC262251 JPY262249:JPY262251 JZU262249:JZU262251 KJQ262249:KJQ262251 KTM262249:KTM262251 LDI262249:LDI262251 LNE262249:LNE262251 LXA262249:LXA262251 MGW262249:MGW262251 MQS262249:MQS262251 NAO262249:NAO262251 NKK262249:NKK262251 NUG262249:NUG262251 OEC262249:OEC262251 ONY262249:ONY262251 OXU262249:OXU262251 PHQ262249:PHQ262251 PRM262249:PRM262251 QBI262249:QBI262251 QLE262249:QLE262251 QVA262249:QVA262251 REW262249:REW262251 ROS262249:ROS262251 RYO262249:RYO262251 SIK262249:SIK262251 SSG262249:SSG262251 TCC262249:TCC262251 TLY262249:TLY262251 TVU262249:TVU262251 UFQ262249:UFQ262251 UPM262249:UPM262251 UZI262249:UZI262251 VJE262249:VJE262251 VTA262249:VTA262251 WCW262249:WCW262251 WMS262249:WMS262251 WWO262249:WWO262251 AE327769:AE327771 KC327785:KC327787 TY327785:TY327787 ADU327785:ADU327787 ANQ327785:ANQ327787 AXM327785:AXM327787 BHI327785:BHI327787 BRE327785:BRE327787 CBA327785:CBA327787 CKW327785:CKW327787 CUS327785:CUS327787 DEO327785:DEO327787 DOK327785:DOK327787 DYG327785:DYG327787 EIC327785:EIC327787 ERY327785:ERY327787 FBU327785:FBU327787 FLQ327785:FLQ327787 FVM327785:FVM327787 GFI327785:GFI327787 GPE327785:GPE327787 GZA327785:GZA327787 HIW327785:HIW327787 HSS327785:HSS327787 ICO327785:ICO327787 IMK327785:IMK327787 IWG327785:IWG327787 JGC327785:JGC327787 JPY327785:JPY327787 JZU327785:JZU327787 KJQ327785:KJQ327787 KTM327785:KTM327787 LDI327785:LDI327787 LNE327785:LNE327787 LXA327785:LXA327787 MGW327785:MGW327787 MQS327785:MQS327787 NAO327785:NAO327787 NKK327785:NKK327787 NUG327785:NUG327787 OEC327785:OEC327787 ONY327785:ONY327787 OXU327785:OXU327787 PHQ327785:PHQ327787 PRM327785:PRM327787 QBI327785:QBI327787 QLE327785:QLE327787 QVA327785:QVA327787 REW327785:REW327787 ROS327785:ROS327787 RYO327785:RYO327787 SIK327785:SIK327787 SSG327785:SSG327787 TCC327785:TCC327787 TLY327785:TLY327787 TVU327785:TVU327787 UFQ327785:UFQ327787 UPM327785:UPM327787 UZI327785:UZI327787 VJE327785:VJE327787 VTA327785:VTA327787 WCW327785:WCW327787 WMS327785:WMS327787 WWO327785:WWO327787 AE393305:AE393307 KC393321:KC393323 TY393321:TY393323 ADU393321:ADU393323 ANQ393321:ANQ393323 AXM393321:AXM393323 BHI393321:BHI393323 BRE393321:BRE393323 CBA393321:CBA393323 CKW393321:CKW393323 CUS393321:CUS393323 DEO393321:DEO393323 DOK393321:DOK393323 DYG393321:DYG393323 EIC393321:EIC393323 ERY393321:ERY393323 FBU393321:FBU393323 FLQ393321:FLQ393323 FVM393321:FVM393323 GFI393321:GFI393323 GPE393321:GPE393323 GZA393321:GZA393323 HIW393321:HIW393323 HSS393321:HSS393323 ICO393321:ICO393323 IMK393321:IMK393323 IWG393321:IWG393323 JGC393321:JGC393323 JPY393321:JPY393323 JZU393321:JZU393323 KJQ393321:KJQ393323 KTM393321:KTM393323 LDI393321:LDI393323 LNE393321:LNE393323 LXA393321:LXA393323 MGW393321:MGW393323 MQS393321:MQS393323 NAO393321:NAO393323 NKK393321:NKK393323 NUG393321:NUG393323 OEC393321:OEC393323 ONY393321:ONY393323 OXU393321:OXU393323 PHQ393321:PHQ393323 PRM393321:PRM393323 QBI393321:QBI393323 QLE393321:QLE393323 QVA393321:QVA393323 REW393321:REW393323 ROS393321:ROS393323 RYO393321:RYO393323 SIK393321:SIK393323 SSG393321:SSG393323 TCC393321:TCC393323 TLY393321:TLY393323 TVU393321:TVU393323 UFQ393321:UFQ393323 UPM393321:UPM393323 UZI393321:UZI393323 VJE393321:VJE393323 VTA393321:VTA393323 WCW393321:WCW393323 WMS393321:WMS393323 WWO393321:WWO393323 AE458841:AE458843 KC458857:KC458859 TY458857:TY458859 ADU458857:ADU458859 ANQ458857:ANQ458859 AXM458857:AXM458859 BHI458857:BHI458859 BRE458857:BRE458859 CBA458857:CBA458859 CKW458857:CKW458859 CUS458857:CUS458859 DEO458857:DEO458859 DOK458857:DOK458859 DYG458857:DYG458859 EIC458857:EIC458859 ERY458857:ERY458859 FBU458857:FBU458859 FLQ458857:FLQ458859 FVM458857:FVM458859 GFI458857:GFI458859 GPE458857:GPE458859 GZA458857:GZA458859 HIW458857:HIW458859 HSS458857:HSS458859 ICO458857:ICO458859 IMK458857:IMK458859 IWG458857:IWG458859 JGC458857:JGC458859 JPY458857:JPY458859 JZU458857:JZU458859 KJQ458857:KJQ458859 KTM458857:KTM458859 LDI458857:LDI458859 LNE458857:LNE458859 LXA458857:LXA458859 MGW458857:MGW458859 MQS458857:MQS458859 NAO458857:NAO458859 NKK458857:NKK458859 NUG458857:NUG458859 OEC458857:OEC458859 ONY458857:ONY458859 OXU458857:OXU458859 PHQ458857:PHQ458859 PRM458857:PRM458859 QBI458857:QBI458859 QLE458857:QLE458859 QVA458857:QVA458859 REW458857:REW458859 ROS458857:ROS458859 RYO458857:RYO458859 SIK458857:SIK458859 SSG458857:SSG458859 TCC458857:TCC458859 TLY458857:TLY458859 TVU458857:TVU458859 UFQ458857:UFQ458859 UPM458857:UPM458859 UZI458857:UZI458859 VJE458857:VJE458859 VTA458857:VTA458859 WCW458857:WCW458859 WMS458857:WMS458859 WWO458857:WWO458859 AE524377:AE524379 KC524393:KC524395 TY524393:TY524395 ADU524393:ADU524395 ANQ524393:ANQ524395 AXM524393:AXM524395 BHI524393:BHI524395 BRE524393:BRE524395 CBA524393:CBA524395 CKW524393:CKW524395 CUS524393:CUS524395 DEO524393:DEO524395 DOK524393:DOK524395 DYG524393:DYG524395 EIC524393:EIC524395 ERY524393:ERY524395 FBU524393:FBU524395 FLQ524393:FLQ524395 FVM524393:FVM524395 GFI524393:GFI524395 GPE524393:GPE524395 GZA524393:GZA524395 HIW524393:HIW524395 HSS524393:HSS524395 ICO524393:ICO524395 IMK524393:IMK524395 IWG524393:IWG524395 JGC524393:JGC524395 JPY524393:JPY524395 JZU524393:JZU524395 KJQ524393:KJQ524395 KTM524393:KTM524395 LDI524393:LDI524395 LNE524393:LNE524395 LXA524393:LXA524395 MGW524393:MGW524395 MQS524393:MQS524395 NAO524393:NAO524395 NKK524393:NKK524395 NUG524393:NUG524395 OEC524393:OEC524395 ONY524393:ONY524395 OXU524393:OXU524395 PHQ524393:PHQ524395 PRM524393:PRM524395 QBI524393:QBI524395 QLE524393:QLE524395 QVA524393:QVA524395 REW524393:REW524395 ROS524393:ROS524395 RYO524393:RYO524395 SIK524393:SIK524395 SSG524393:SSG524395 TCC524393:TCC524395 TLY524393:TLY524395 TVU524393:TVU524395 UFQ524393:UFQ524395 UPM524393:UPM524395 UZI524393:UZI524395 VJE524393:VJE524395 VTA524393:VTA524395 WCW524393:WCW524395 WMS524393:WMS524395 WWO524393:WWO524395 AE589913:AE589915 KC589929:KC589931 TY589929:TY589931 ADU589929:ADU589931 ANQ589929:ANQ589931 AXM589929:AXM589931 BHI589929:BHI589931 BRE589929:BRE589931 CBA589929:CBA589931 CKW589929:CKW589931 CUS589929:CUS589931 DEO589929:DEO589931 DOK589929:DOK589931 DYG589929:DYG589931 EIC589929:EIC589931 ERY589929:ERY589931 FBU589929:FBU589931 FLQ589929:FLQ589931 FVM589929:FVM589931 GFI589929:GFI589931 GPE589929:GPE589931 GZA589929:GZA589931 HIW589929:HIW589931 HSS589929:HSS589931 ICO589929:ICO589931 IMK589929:IMK589931 IWG589929:IWG589931 JGC589929:JGC589931 JPY589929:JPY589931 JZU589929:JZU589931 KJQ589929:KJQ589931 KTM589929:KTM589931 LDI589929:LDI589931 LNE589929:LNE589931 LXA589929:LXA589931 MGW589929:MGW589931 MQS589929:MQS589931 NAO589929:NAO589931 NKK589929:NKK589931 NUG589929:NUG589931 OEC589929:OEC589931 ONY589929:ONY589931 OXU589929:OXU589931 PHQ589929:PHQ589931 PRM589929:PRM589931 QBI589929:QBI589931 QLE589929:QLE589931 QVA589929:QVA589931 REW589929:REW589931 ROS589929:ROS589931 RYO589929:RYO589931 SIK589929:SIK589931 SSG589929:SSG589931 TCC589929:TCC589931 TLY589929:TLY589931 TVU589929:TVU589931 UFQ589929:UFQ589931 UPM589929:UPM589931 UZI589929:UZI589931 VJE589929:VJE589931 VTA589929:VTA589931 WCW589929:WCW589931 WMS589929:WMS589931 WWO589929:WWO589931 AE655449:AE655451 KC655465:KC655467 TY655465:TY655467 ADU655465:ADU655467 ANQ655465:ANQ655467 AXM655465:AXM655467 BHI655465:BHI655467 BRE655465:BRE655467 CBA655465:CBA655467 CKW655465:CKW655467 CUS655465:CUS655467 DEO655465:DEO655467 DOK655465:DOK655467 DYG655465:DYG655467 EIC655465:EIC655467 ERY655465:ERY655467 FBU655465:FBU655467 FLQ655465:FLQ655467 FVM655465:FVM655467 GFI655465:GFI655467 GPE655465:GPE655467 GZA655465:GZA655467 HIW655465:HIW655467 HSS655465:HSS655467 ICO655465:ICO655467 IMK655465:IMK655467 IWG655465:IWG655467 JGC655465:JGC655467 JPY655465:JPY655467 JZU655465:JZU655467 KJQ655465:KJQ655467 KTM655465:KTM655467 LDI655465:LDI655467 LNE655465:LNE655467 LXA655465:LXA655467 MGW655465:MGW655467 MQS655465:MQS655467 NAO655465:NAO655467 NKK655465:NKK655467 NUG655465:NUG655467 OEC655465:OEC655467 ONY655465:ONY655467 OXU655465:OXU655467 PHQ655465:PHQ655467 PRM655465:PRM655467 QBI655465:QBI655467 QLE655465:QLE655467 QVA655465:QVA655467 REW655465:REW655467 ROS655465:ROS655467 RYO655465:RYO655467 SIK655465:SIK655467 SSG655465:SSG655467 TCC655465:TCC655467 TLY655465:TLY655467 TVU655465:TVU655467 UFQ655465:UFQ655467 UPM655465:UPM655467 UZI655465:UZI655467 VJE655465:VJE655467 VTA655465:VTA655467 WCW655465:WCW655467 WMS655465:WMS655467 WWO655465:WWO655467 AE720985:AE720987 KC721001:KC721003 TY721001:TY721003 ADU721001:ADU721003 ANQ721001:ANQ721003 AXM721001:AXM721003 BHI721001:BHI721003 BRE721001:BRE721003 CBA721001:CBA721003 CKW721001:CKW721003 CUS721001:CUS721003 DEO721001:DEO721003 DOK721001:DOK721003 DYG721001:DYG721003 EIC721001:EIC721003 ERY721001:ERY721003 FBU721001:FBU721003 FLQ721001:FLQ721003 FVM721001:FVM721003 GFI721001:GFI721003 GPE721001:GPE721003 GZA721001:GZA721003 HIW721001:HIW721003 HSS721001:HSS721003 ICO721001:ICO721003 IMK721001:IMK721003 IWG721001:IWG721003 JGC721001:JGC721003 JPY721001:JPY721003 JZU721001:JZU721003 KJQ721001:KJQ721003 KTM721001:KTM721003 LDI721001:LDI721003 LNE721001:LNE721003 LXA721001:LXA721003 MGW721001:MGW721003 MQS721001:MQS721003 NAO721001:NAO721003 NKK721001:NKK721003 NUG721001:NUG721003 OEC721001:OEC721003 ONY721001:ONY721003 OXU721001:OXU721003 PHQ721001:PHQ721003 PRM721001:PRM721003 QBI721001:QBI721003 QLE721001:QLE721003 QVA721001:QVA721003 REW721001:REW721003 ROS721001:ROS721003 RYO721001:RYO721003 SIK721001:SIK721003 SSG721001:SSG721003 TCC721001:TCC721003 TLY721001:TLY721003 TVU721001:TVU721003 UFQ721001:UFQ721003 UPM721001:UPM721003 UZI721001:UZI721003 VJE721001:VJE721003 VTA721001:VTA721003 WCW721001:WCW721003 WMS721001:WMS721003 WWO721001:WWO721003 AE786521:AE786523 KC786537:KC786539 TY786537:TY786539 ADU786537:ADU786539 ANQ786537:ANQ786539 AXM786537:AXM786539 BHI786537:BHI786539 BRE786537:BRE786539 CBA786537:CBA786539 CKW786537:CKW786539 CUS786537:CUS786539 DEO786537:DEO786539 DOK786537:DOK786539 DYG786537:DYG786539 EIC786537:EIC786539 ERY786537:ERY786539 FBU786537:FBU786539 FLQ786537:FLQ786539 FVM786537:FVM786539 GFI786537:GFI786539 GPE786537:GPE786539 GZA786537:GZA786539 HIW786537:HIW786539 HSS786537:HSS786539 ICO786537:ICO786539 IMK786537:IMK786539 IWG786537:IWG786539 JGC786537:JGC786539 JPY786537:JPY786539 JZU786537:JZU786539 KJQ786537:KJQ786539 KTM786537:KTM786539 LDI786537:LDI786539 LNE786537:LNE786539 LXA786537:LXA786539 MGW786537:MGW786539 MQS786537:MQS786539 NAO786537:NAO786539 NKK786537:NKK786539 NUG786537:NUG786539 OEC786537:OEC786539 ONY786537:ONY786539 OXU786537:OXU786539 PHQ786537:PHQ786539 PRM786537:PRM786539 QBI786537:QBI786539 QLE786537:QLE786539 QVA786537:QVA786539 REW786537:REW786539 ROS786537:ROS786539 RYO786537:RYO786539 SIK786537:SIK786539 SSG786537:SSG786539 TCC786537:TCC786539 TLY786537:TLY786539 TVU786537:TVU786539 UFQ786537:UFQ786539 UPM786537:UPM786539 UZI786537:UZI786539 VJE786537:VJE786539 VTA786537:VTA786539 WCW786537:WCW786539 WMS786537:WMS786539 WWO786537:WWO786539 AE852057:AE852059 KC852073:KC852075 TY852073:TY852075 ADU852073:ADU852075 ANQ852073:ANQ852075 AXM852073:AXM852075 BHI852073:BHI852075 BRE852073:BRE852075 CBA852073:CBA852075 CKW852073:CKW852075 CUS852073:CUS852075 DEO852073:DEO852075 DOK852073:DOK852075 DYG852073:DYG852075 EIC852073:EIC852075 ERY852073:ERY852075 FBU852073:FBU852075 FLQ852073:FLQ852075 FVM852073:FVM852075 GFI852073:GFI852075 GPE852073:GPE852075 GZA852073:GZA852075 HIW852073:HIW852075 HSS852073:HSS852075 ICO852073:ICO852075 IMK852073:IMK852075 IWG852073:IWG852075 JGC852073:JGC852075 JPY852073:JPY852075 JZU852073:JZU852075 KJQ852073:KJQ852075 KTM852073:KTM852075 LDI852073:LDI852075 LNE852073:LNE852075 LXA852073:LXA852075 MGW852073:MGW852075 MQS852073:MQS852075 NAO852073:NAO852075 NKK852073:NKK852075 NUG852073:NUG852075 OEC852073:OEC852075 ONY852073:ONY852075 OXU852073:OXU852075 PHQ852073:PHQ852075 PRM852073:PRM852075 QBI852073:QBI852075 QLE852073:QLE852075 QVA852073:QVA852075 REW852073:REW852075 ROS852073:ROS852075 RYO852073:RYO852075 SIK852073:SIK852075 SSG852073:SSG852075 TCC852073:TCC852075 TLY852073:TLY852075 TVU852073:TVU852075 UFQ852073:UFQ852075 UPM852073:UPM852075 UZI852073:UZI852075 VJE852073:VJE852075 VTA852073:VTA852075 WCW852073:WCW852075 WMS852073:WMS852075 WWO852073:WWO852075 AE917593:AE917595 KC917609:KC917611 TY917609:TY917611 ADU917609:ADU917611 ANQ917609:ANQ917611 AXM917609:AXM917611 BHI917609:BHI917611 BRE917609:BRE917611 CBA917609:CBA917611 CKW917609:CKW917611 CUS917609:CUS917611 DEO917609:DEO917611 DOK917609:DOK917611 DYG917609:DYG917611 EIC917609:EIC917611 ERY917609:ERY917611 FBU917609:FBU917611 FLQ917609:FLQ917611 FVM917609:FVM917611 GFI917609:GFI917611 GPE917609:GPE917611 GZA917609:GZA917611 HIW917609:HIW917611 HSS917609:HSS917611 ICO917609:ICO917611 IMK917609:IMK917611 IWG917609:IWG917611 JGC917609:JGC917611 JPY917609:JPY917611 JZU917609:JZU917611 KJQ917609:KJQ917611 KTM917609:KTM917611 LDI917609:LDI917611 LNE917609:LNE917611 LXA917609:LXA917611 MGW917609:MGW917611 MQS917609:MQS917611 NAO917609:NAO917611 NKK917609:NKK917611 NUG917609:NUG917611 OEC917609:OEC917611 ONY917609:ONY917611 OXU917609:OXU917611 PHQ917609:PHQ917611 PRM917609:PRM917611 QBI917609:QBI917611 QLE917609:QLE917611 QVA917609:QVA917611 REW917609:REW917611 ROS917609:ROS917611 RYO917609:RYO917611 SIK917609:SIK917611 SSG917609:SSG917611 TCC917609:TCC917611 TLY917609:TLY917611 TVU917609:TVU917611 UFQ917609:UFQ917611 UPM917609:UPM917611 UZI917609:UZI917611 VJE917609:VJE917611 VTA917609:VTA917611 WCW917609:WCW917611 WMS917609:WMS917611 WWO917609:WWO917611 AE983129:AE983131 KC983145:KC983147 TY983145:TY983147 ADU983145:ADU983147 ANQ983145:ANQ983147 AXM983145:AXM983147 BHI983145:BHI983147 BRE983145:BRE983147 CBA983145:CBA983147 CKW983145:CKW983147 CUS983145:CUS983147 DEO983145:DEO983147 DOK983145:DOK983147 DYG983145:DYG983147 EIC983145:EIC983147 ERY983145:ERY983147 FBU983145:FBU983147 FLQ983145:FLQ983147 FVM983145:FVM983147 GFI983145:GFI983147 GPE983145:GPE983147 GZA983145:GZA983147 HIW983145:HIW983147 HSS983145:HSS983147 ICO983145:ICO983147 IMK983145:IMK983147 IWG983145:IWG983147 JGC983145:JGC983147 JPY983145:JPY983147 JZU983145:JZU983147 KJQ983145:KJQ983147 KTM983145:KTM983147 LDI983145:LDI983147 LNE983145:LNE983147 LXA983145:LXA983147 MGW983145:MGW983147 MQS983145:MQS983147 NAO983145:NAO983147 NKK983145:NKK983147 NUG983145:NUG983147 OEC983145:OEC983147 ONY983145:ONY983147 OXU983145:OXU983147 PHQ983145:PHQ983147 PRM983145:PRM983147 QBI983145:QBI983147 QLE983145:QLE983147 QVA983145:QVA983147 REW983145:REW983147 ROS983145:ROS983147 RYO983145:RYO983147 SIK983145:SIK983147 SSG983145:SSG983147 TCC983145:TCC983147 TLY983145:TLY983147 TVU983145:TVU983147 UFQ983145:UFQ983147 UPM983145:UPM983147 UZI983145:UZI983147 VJE983145:VJE983147 VTA983145:VTA983147 WCW983145:WCW983147 WMS983145:WMS983147 M56"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BSN207</cp:lastModifiedBy>
  <cp:lastPrinted>2025-08-07T04:42:06Z</cp:lastPrinted>
  <dcterms:created xsi:type="dcterms:W3CDTF">2025-02-26T04:34:17Z</dcterms:created>
  <dcterms:modified xsi:type="dcterms:W3CDTF">2026-01-22T05:45:00Z</dcterms:modified>
</cp:coreProperties>
</file>