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itsquare.local\Shareroot\共有F\プロジェクト\公会計\15581_関川村\2025年度【公会計】財務書類作成支援\納品成果物\"/>
    </mc:Choice>
  </mc:AlternateContent>
  <xr:revisionPtr revIDLastSave="0" documentId="13_ncr:1_{8BFED590-F1B1-47ED-9456-EF37FE168238}" xr6:coauthVersionLast="36" xr6:coauthVersionMax="47" xr10:uidLastSave="{00000000-0000-0000-0000-000000000000}"/>
  <bookViews>
    <workbookView xWindow="0" yWindow="0" windowWidth="30720" windowHeight="13095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  <sheet name="集計" sheetId="8" r:id="rId5"/>
    <sheet name="データ" sheetId="7" r:id="rId6"/>
    <sheet name="データ詳細" sheetId="5" r:id="rId7"/>
  </sheets>
  <definedNames>
    <definedName name="_xlnm.Print_Titles" localSheetId="1">'行政コスト計算書(PL)'!$A:$A,'行政コスト計算書(PL)'!$1:$2</definedName>
    <definedName name="_xlnm.Print_Titles" localSheetId="3">'資金収支計算書(CF)'!$A:$A,'資金収支計算書(CF)'!$1:$2</definedName>
    <definedName name="_xlnm.Print_Titles" localSheetId="2">'純資産変動計算書(NW)'!$A:$A,'純資産変動計算書(NW)'!$1:$2</definedName>
    <definedName name="_xlnm.Print_Titles" localSheetId="0">'貸借対照表(BS)'!$A:$A,'貸借対照表(BS)'!$1:$2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7" l="1"/>
  <c r="E162" i="8" s="1"/>
  <c r="G129" i="7"/>
  <c r="F162" i="8" s="1"/>
  <c r="H129" i="7"/>
  <c r="G162" i="8" s="1"/>
  <c r="I129" i="7"/>
  <c r="H162" i="8" s="1"/>
  <c r="J129" i="7"/>
  <c r="I162" i="8" s="1"/>
  <c r="K129" i="7"/>
  <c r="J162" i="8" s="1"/>
  <c r="L129" i="7"/>
  <c r="K162" i="8" s="1"/>
  <c r="M129" i="7"/>
  <c r="L162" i="8" s="1"/>
  <c r="N129" i="7"/>
  <c r="M162" i="8" s="1"/>
  <c r="O129" i="7"/>
  <c r="N162" i="8" s="1"/>
  <c r="P129" i="7"/>
  <c r="O162" i="8" s="1"/>
  <c r="Q129" i="7"/>
  <c r="P162" i="8" s="1"/>
  <c r="R129" i="7"/>
  <c r="Q162" i="8" s="1"/>
  <c r="S129" i="7"/>
  <c r="R162" i="8" s="1"/>
  <c r="T129" i="7"/>
  <c r="S162" i="8" s="1"/>
  <c r="U129" i="7"/>
  <c r="T162" i="8" s="1"/>
  <c r="V129" i="7"/>
  <c r="U162" i="8" s="1"/>
  <c r="W129" i="7"/>
  <c r="V162" i="8" s="1"/>
  <c r="X129" i="7"/>
  <c r="W162" i="8" s="1"/>
  <c r="Y129" i="7"/>
  <c r="X162" i="8" s="1"/>
  <c r="Z129" i="7"/>
  <c r="Y162" i="8" s="1"/>
  <c r="AA129" i="7"/>
  <c r="Z162" i="8" s="1"/>
  <c r="AB129" i="7"/>
  <c r="AA162" i="8" s="1"/>
  <c r="AC129" i="7"/>
  <c r="AB162" i="8" s="1"/>
  <c r="AD129" i="7"/>
  <c r="AC162" i="8" s="1"/>
  <c r="AE129" i="7"/>
  <c r="AD162" i="8" s="1"/>
  <c r="AF129" i="7"/>
  <c r="AE162" i="8" s="1"/>
  <c r="AG129" i="7"/>
  <c r="AF162" i="8" s="1"/>
  <c r="AH129" i="7"/>
  <c r="AG162" i="8" s="1"/>
  <c r="AI129" i="7"/>
  <c r="AH162" i="8" s="1"/>
  <c r="AJ129" i="7"/>
  <c r="AI162" i="8" s="1"/>
  <c r="AK129" i="7"/>
  <c r="AJ162" i="8" s="1"/>
  <c r="AL129" i="7"/>
  <c r="AK162" i="8" s="1"/>
  <c r="AM129" i="7"/>
  <c r="AL162" i="8" s="1"/>
  <c r="AN129" i="7"/>
  <c r="AM162" i="8" s="1"/>
  <c r="AO129" i="7"/>
  <c r="AN162" i="8" s="1"/>
  <c r="AP129" i="7"/>
  <c r="AO162" i="8" s="1"/>
  <c r="AQ129" i="7"/>
  <c r="AP162" i="8" s="1"/>
  <c r="AR129" i="7"/>
  <c r="AQ162" i="8" s="1"/>
  <c r="AS129" i="7"/>
  <c r="AR162" i="8" s="1"/>
  <c r="AT129" i="7"/>
  <c r="AS162" i="8" s="1"/>
  <c r="AU129" i="7"/>
  <c r="AT162" i="8" s="1"/>
  <c r="AV129" i="7"/>
  <c r="AU162" i="8" s="1"/>
  <c r="AW129" i="7"/>
  <c r="AV162" i="8" s="1"/>
  <c r="AX129" i="7"/>
  <c r="AW162" i="8" s="1"/>
  <c r="AY129" i="7"/>
  <c r="AX162" i="8" s="1"/>
  <c r="AZ129" i="7"/>
  <c r="AY162" i="8" s="1"/>
  <c r="BA129" i="7"/>
  <c r="AZ162" i="8" s="1"/>
  <c r="BB129" i="7"/>
  <c r="BA162" i="8" s="1"/>
  <c r="BC129" i="7"/>
  <c r="BB162" i="8" s="1"/>
  <c r="BD129" i="7"/>
  <c r="BC162" i="8" s="1"/>
  <c r="BE129" i="7"/>
  <c r="BD162" i="8" s="1"/>
  <c r="BF129" i="7"/>
  <c r="BE162" i="8" s="1"/>
  <c r="BG129" i="7"/>
  <c r="BF162" i="8" s="1"/>
  <c r="BH129" i="7"/>
  <c r="BG162" i="8" s="1"/>
  <c r="BI129" i="7"/>
  <c r="BH162" i="8" s="1"/>
  <c r="BJ129" i="7"/>
  <c r="BI162" i="8" s="1"/>
  <c r="BK129" i="7"/>
  <c r="BJ162" i="8" s="1"/>
  <c r="BL129" i="7"/>
  <c r="BK162" i="8" s="1"/>
  <c r="BM129" i="7"/>
  <c r="BL162" i="8" s="1"/>
  <c r="BN129" i="7"/>
  <c r="BM162" i="8" s="1"/>
  <c r="BO129" i="7"/>
  <c r="BN162" i="8" s="1"/>
  <c r="BP129" i="7"/>
  <c r="BO162" i="8" s="1"/>
  <c r="BQ129" i="7"/>
  <c r="BP162" i="8" s="1"/>
  <c r="BR129" i="7"/>
  <c r="BQ162" i="8" s="1"/>
  <c r="BS129" i="7"/>
  <c r="BR162" i="8" s="1"/>
  <c r="BT129" i="7"/>
  <c r="BS162" i="8" s="1"/>
  <c r="BU129" i="7"/>
  <c r="BT162" i="8" s="1"/>
  <c r="BV129" i="7"/>
  <c r="BU162" i="8" s="1"/>
  <c r="BW129" i="7"/>
  <c r="BV162" i="8" s="1"/>
  <c r="BX129" i="7"/>
  <c r="BW162" i="8" s="1"/>
  <c r="BY129" i="7"/>
  <c r="BX162" i="8" s="1"/>
  <c r="BZ129" i="7"/>
  <c r="BY162" i="8" s="1"/>
  <c r="CA129" i="7"/>
  <c r="BZ162" i="8" s="1"/>
  <c r="CB129" i="7"/>
  <c r="CA162" i="8" s="1"/>
  <c r="CC129" i="7"/>
  <c r="CB162" i="8" s="1"/>
  <c r="CD129" i="7"/>
  <c r="CC162" i="8" s="1"/>
  <c r="CE129" i="7"/>
  <c r="CD162" i="8" s="1"/>
  <c r="CF129" i="7"/>
  <c r="CE162" i="8" s="1"/>
  <c r="CG129" i="7"/>
  <c r="CF162" i="8" s="1"/>
  <c r="CH129" i="7"/>
  <c r="CG162" i="8" s="1"/>
  <c r="CI129" i="7"/>
  <c r="CH162" i="8" s="1"/>
  <c r="CJ129" i="7"/>
  <c r="CI162" i="8" s="1"/>
  <c r="CK129" i="7"/>
  <c r="CJ162" i="8" s="1"/>
  <c r="CL129" i="7"/>
  <c r="CK162" i="8" s="1"/>
  <c r="CM129" i="7"/>
  <c r="CL162" i="8" s="1"/>
  <c r="CN129" i="7"/>
  <c r="CM162" i="8" s="1"/>
  <c r="CO129" i="7"/>
  <c r="CN162" i="8" s="1"/>
  <c r="CP129" i="7"/>
  <c r="CO162" i="8" s="1"/>
  <c r="CQ129" i="7"/>
  <c r="CP162" i="8" s="1"/>
  <c r="CR129" i="7"/>
  <c r="CQ162" i="8" s="1"/>
  <c r="CS129" i="7"/>
  <c r="CR162" i="8" s="1"/>
  <c r="CT129" i="7"/>
  <c r="CS162" i="8" s="1"/>
  <c r="CU129" i="7"/>
  <c r="CT162" i="8" s="1"/>
  <c r="CV129" i="7"/>
  <c r="CU162" i="8" s="1"/>
  <c r="CW129" i="7"/>
  <c r="CV162" i="8" s="1"/>
  <c r="CX129" i="7"/>
  <c r="CW162" i="8" s="1"/>
  <c r="CY129" i="7"/>
  <c r="CX162" i="8" s="1"/>
  <c r="CZ129" i="7"/>
  <c r="CY162" i="8" s="1"/>
  <c r="F130" i="7"/>
  <c r="E163" i="8" s="1"/>
  <c r="G130" i="7"/>
  <c r="F163" i="8" s="1"/>
  <c r="H130" i="7"/>
  <c r="G163" i="8" s="1"/>
  <c r="I130" i="7"/>
  <c r="H163" i="8" s="1"/>
  <c r="J130" i="7"/>
  <c r="I163" i="8" s="1"/>
  <c r="K130" i="7"/>
  <c r="J163" i="8" s="1"/>
  <c r="L130" i="7"/>
  <c r="K163" i="8" s="1"/>
  <c r="M130" i="7"/>
  <c r="L163" i="8" s="1"/>
  <c r="N130" i="7"/>
  <c r="M163" i="8" s="1"/>
  <c r="O130" i="7"/>
  <c r="N163" i="8" s="1"/>
  <c r="P130" i="7"/>
  <c r="O163" i="8" s="1"/>
  <c r="Q130" i="7"/>
  <c r="P163" i="8" s="1"/>
  <c r="R130" i="7"/>
  <c r="Q163" i="8" s="1"/>
  <c r="S130" i="7"/>
  <c r="R163" i="8" s="1"/>
  <c r="T130" i="7"/>
  <c r="S163" i="8" s="1"/>
  <c r="U130" i="7"/>
  <c r="T163" i="8" s="1"/>
  <c r="V130" i="7"/>
  <c r="U163" i="8" s="1"/>
  <c r="W130" i="7"/>
  <c r="V163" i="8" s="1"/>
  <c r="X130" i="7"/>
  <c r="W163" i="8" s="1"/>
  <c r="Y130" i="7"/>
  <c r="X163" i="8" s="1"/>
  <c r="Z130" i="7"/>
  <c r="Y163" i="8" s="1"/>
  <c r="AA130" i="7"/>
  <c r="Z163" i="8" s="1"/>
  <c r="AB130" i="7"/>
  <c r="AA163" i="8" s="1"/>
  <c r="AC130" i="7"/>
  <c r="AB163" i="8" s="1"/>
  <c r="AD130" i="7"/>
  <c r="AC163" i="8" s="1"/>
  <c r="AE130" i="7"/>
  <c r="AD163" i="8" s="1"/>
  <c r="AF130" i="7"/>
  <c r="AE163" i="8" s="1"/>
  <c r="AG130" i="7"/>
  <c r="AF163" i="8" s="1"/>
  <c r="AH130" i="7"/>
  <c r="AG163" i="8" s="1"/>
  <c r="AI130" i="7"/>
  <c r="AH163" i="8" s="1"/>
  <c r="AJ130" i="7"/>
  <c r="AI163" i="8" s="1"/>
  <c r="AK130" i="7"/>
  <c r="AJ163" i="8" s="1"/>
  <c r="AL130" i="7"/>
  <c r="AK163" i="8" s="1"/>
  <c r="AM130" i="7"/>
  <c r="AL163" i="8" s="1"/>
  <c r="AN130" i="7"/>
  <c r="AM163" i="8" s="1"/>
  <c r="AO130" i="7"/>
  <c r="AN163" i="8" s="1"/>
  <c r="AP130" i="7"/>
  <c r="AO163" i="8" s="1"/>
  <c r="AQ130" i="7"/>
  <c r="AP163" i="8" s="1"/>
  <c r="AR130" i="7"/>
  <c r="AQ163" i="8" s="1"/>
  <c r="AS130" i="7"/>
  <c r="AR163" i="8" s="1"/>
  <c r="AT130" i="7"/>
  <c r="AS163" i="8" s="1"/>
  <c r="AU130" i="7"/>
  <c r="AT163" i="8" s="1"/>
  <c r="AV130" i="7"/>
  <c r="AU163" i="8" s="1"/>
  <c r="AW130" i="7"/>
  <c r="AV163" i="8" s="1"/>
  <c r="AX130" i="7"/>
  <c r="AW163" i="8" s="1"/>
  <c r="AY130" i="7"/>
  <c r="AX163" i="8" s="1"/>
  <c r="AZ130" i="7"/>
  <c r="AY163" i="8" s="1"/>
  <c r="BA130" i="7"/>
  <c r="AZ163" i="8" s="1"/>
  <c r="BB130" i="7"/>
  <c r="BA163" i="8" s="1"/>
  <c r="BC130" i="7"/>
  <c r="BB163" i="8" s="1"/>
  <c r="BD130" i="7"/>
  <c r="BC163" i="8" s="1"/>
  <c r="BE130" i="7"/>
  <c r="BD163" i="8" s="1"/>
  <c r="BF130" i="7"/>
  <c r="BE163" i="8" s="1"/>
  <c r="BG130" i="7"/>
  <c r="BF163" i="8" s="1"/>
  <c r="BH130" i="7"/>
  <c r="BG163" i="8" s="1"/>
  <c r="BI130" i="7"/>
  <c r="BH163" i="8" s="1"/>
  <c r="BJ130" i="7"/>
  <c r="BI163" i="8" s="1"/>
  <c r="BK130" i="7"/>
  <c r="BJ163" i="8" s="1"/>
  <c r="BL130" i="7"/>
  <c r="BK163" i="8" s="1"/>
  <c r="BM130" i="7"/>
  <c r="BL163" i="8" s="1"/>
  <c r="BN130" i="7"/>
  <c r="BM163" i="8" s="1"/>
  <c r="BO130" i="7"/>
  <c r="BN163" i="8" s="1"/>
  <c r="BP130" i="7"/>
  <c r="BO163" i="8" s="1"/>
  <c r="BQ130" i="7"/>
  <c r="BP163" i="8" s="1"/>
  <c r="BR130" i="7"/>
  <c r="BQ163" i="8" s="1"/>
  <c r="BS130" i="7"/>
  <c r="BR163" i="8" s="1"/>
  <c r="BT130" i="7"/>
  <c r="BS163" i="8" s="1"/>
  <c r="BU130" i="7"/>
  <c r="BT163" i="8" s="1"/>
  <c r="BV130" i="7"/>
  <c r="BU163" i="8" s="1"/>
  <c r="BW130" i="7"/>
  <c r="BV163" i="8" s="1"/>
  <c r="BX130" i="7"/>
  <c r="BW163" i="8" s="1"/>
  <c r="BY130" i="7"/>
  <c r="BX163" i="8" s="1"/>
  <c r="BZ130" i="7"/>
  <c r="BY163" i="8" s="1"/>
  <c r="CA130" i="7"/>
  <c r="BZ163" i="8" s="1"/>
  <c r="CB130" i="7"/>
  <c r="CA163" i="8" s="1"/>
  <c r="CC130" i="7"/>
  <c r="CB163" i="8" s="1"/>
  <c r="CD130" i="7"/>
  <c r="CC163" i="8" s="1"/>
  <c r="CE130" i="7"/>
  <c r="CD163" i="8" s="1"/>
  <c r="CF130" i="7"/>
  <c r="CE163" i="8" s="1"/>
  <c r="CG130" i="7"/>
  <c r="CF163" i="8" s="1"/>
  <c r="CH130" i="7"/>
  <c r="CG163" i="8" s="1"/>
  <c r="CI130" i="7"/>
  <c r="CH163" i="8" s="1"/>
  <c r="CJ130" i="7"/>
  <c r="CI163" i="8" s="1"/>
  <c r="CK130" i="7"/>
  <c r="CJ163" i="8" s="1"/>
  <c r="CL130" i="7"/>
  <c r="CK163" i="8" s="1"/>
  <c r="CM130" i="7"/>
  <c r="CL163" i="8" s="1"/>
  <c r="CN130" i="7"/>
  <c r="CM163" i="8" s="1"/>
  <c r="CO130" i="7"/>
  <c r="CN163" i="8" s="1"/>
  <c r="CP130" i="7"/>
  <c r="CO163" i="8" s="1"/>
  <c r="CQ130" i="7"/>
  <c r="CP163" i="8" s="1"/>
  <c r="CR130" i="7"/>
  <c r="CQ163" i="8" s="1"/>
  <c r="CS130" i="7"/>
  <c r="CR163" i="8" s="1"/>
  <c r="CT130" i="7"/>
  <c r="CS163" i="8" s="1"/>
  <c r="CU130" i="7"/>
  <c r="CT163" i="8" s="1"/>
  <c r="CV130" i="7"/>
  <c r="CU163" i="8" s="1"/>
  <c r="CW130" i="7"/>
  <c r="CV163" i="8" s="1"/>
  <c r="CX130" i="7"/>
  <c r="CW163" i="8" s="1"/>
  <c r="CY130" i="7"/>
  <c r="CX163" i="8" s="1"/>
  <c r="CZ130" i="7"/>
  <c r="CY163" i="8" s="1"/>
  <c r="F131" i="7"/>
  <c r="G131" i="7"/>
  <c r="H131" i="7"/>
  <c r="I131" i="7"/>
  <c r="J131" i="7"/>
  <c r="K131" i="7"/>
  <c r="L131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AD131" i="7"/>
  <c r="AE131" i="7"/>
  <c r="AF131" i="7"/>
  <c r="AG131" i="7"/>
  <c r="AH131" i="7"/>
  <c r="AI131" i="7"/>
  <c r="AJ131" i="7"/>
  <c r="AK131" i="7"/>
  <c r="AL131" i="7"/>
  <c r="AM131" i="7"/>
  <c r="AN131" i="7"/>
  <c r="AO131" i="7"/>
  <c r="AP131" i="7"/>
  <c r="AQ131" i="7"/>
  <c r="AR131" i="7"/>
  <c r="AS131" i="7"/>
  <c r="AT131" i="7"/>
  <c r="AU131" i="7"/>
  <c r="AV131" i="7"/>
  <c r="AW131" i="7"/>
  <c r="AX131" i="7"/>
  <c r="AY131" i="7"/>
  <c r="AZ131" i="7"/>
  <c r="BA131" i="7"/>
  <c r="BB131" i="7"/>
  <c r="BC131" i="7"/>
  <c r="BD131" i="7"/>
  <c r="BE131" i="7"/>
  <c r="BF131" i="7"/>
  <c r="BG131" i="7"/>
  <c r="BH131" i="7"/>
  <c r="BI131" i="7"/>
  <c r="BJ131" i="7"/>
  <c r="BK131" i="7"/>
  <c r="BL131" i="7"/>
  <c r="BM131" i="7"/>
  <c r="BN131" i="7"/>
  <c r="BO131" i="7"/>
  <c r="BP131" i="7"/>
  <c r="BQ131" i="7"/>
  <c r="BR131" i="7"/>
  <c r="BS131" i="7"/>
  <c r="BT131" i="7"/>
  <c r="BU131" i="7"/>
  <c r="BV131" i="7"/>
  <c r="BW131" i="7"/>
  <c r="BX131" i="7"/>
  <c r="BY131" i="7"/>
  <c r="BZ131" i="7"/>
  <c r="CA131" i="7"/>
  <c r="CB131" i="7"/>
  <c r="CC131" i="7"/>
  <c r="CD131" i="7"/>
  <c r="CE131" i="7"/>
  <c r="CF131" i="7"/>
  <c r="CG131" i="7"/>
  <c r="CH131" i="7"/>
  <c r="CI131" i="7"/>
  <c r="CJ131" i="7"/>
  <c r="CK131" i="7"/>
  <c r="CL131" i="7"/>
  <c r="CM131" i="7"/>
  <c r="CN131" i="7"/>
  <c r="CO131" i="7"/>
  <c r="CP131" i="7"/>
  <c r="CQ131" i="7"/>
  <c r="CR131" i="7"/>
  <c r="CS131" i="7"/>
  <c r="CT131" i="7"/>
  <c r="CU131" i="7"/>
  <c r="CV131" i="7"/>
  <c r="CW131" i="7"/>
  <c r="CX131" i="7"/>
  <c r="CY131" i="7"/>
  <c r="CZ131" i="7"/>
  <c r="E129" i="7"/>
  <c r="D162" i="8" s="1"/>
  <c r="E130" i="7"/>
  <c r="D163" i="8" s="1"/>
  <c r="E131" i="7"/>
  <c r="D129" i="7"/>
  <c r="C162" i="8" s="1"/>
  <c r="D130" i="7"/>
  <c r="C163" i="8" s="1"/>
  <c r="D131" i="7"/>
  <c r="C131" i="7"/>
  <c r="B164" i="8" s="1"/>
  <c r="C130" i="7"/>
  <c r="B163" i="8" s="1"/>
  <c r="C129" i="7"/>
  <c r="B162" i="8" s="1"/>
  <c r="B161" i="8" l="1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CT109" i="7"/>
  <c r="CU109" i="7"/>
  <c r="CV109" i="7"/>
  <c r="CW109" i="7"/>
  <c r="CX109" i="7"/>
  <c r="CY109" i="7"/>
  <c r="CZ109" i="7"/>
  <c r="C109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AD148" i="7"/>
  <c r="AE148" i="7"/>
  <c r="AF148" i="7"/>
  <c r="AG148" i="7"/>
  <c r="AH148" i="7"/>
  <c r="AI148" i="7"/>
  <c r="AJ148" i="7"/>
  <c r="AK148" i="7"/>
  <c r="AL148" i="7"/>
  <c r="AM148" i="7"/>
  <c r="AN148" i="7"/>
  <c r="AO148" i="7"/>
  <c r="AP148" i="7"/>
  <c r="AQ148" i="7"/>
  <c r="AR148" i="7"/>
  <c r="AS148" i="7"/>
  <c r="AT148" i="7"/>
  <c r="AU148" i="7"/>
  <c r="AV148" i="7"/>
  <c r="AW148" i="7"/>
  <c r="AX148" i="7"/>
  <c r="AY148" i="7"/>
  <c r="AZ148" i="7"/>
  <c r="BA148" i="7"/>
  <c r="BB148" i="7"/>
  <c r="BC148" i="7"/>
  <c r="BD148" i="7"/>
  <c r="BE148" i="7"/>
  <c r="BF148" i="7"/>
  <c r="BG148" i="7"/>
  <c r="BH148" i="7"/>
  <c r="BI148" i="7"/>
  <c r="BJ148" i="7"/>
  <c r="BK148" i="7"/>
  <c r="BL148" i="7"/>
  <c r="BM148" i="7"/>
  <c r="BN148" i="7"/>
  <c r="BO148" i="7"/>
  <c r="BP148" i="7"/>
  <c r="BQ148" i="7"/>
  <c r="BR148" i="7"/>
  <c r="BS148" i="7"/>
  <c r="BT148" i="7"/>
  <c r="BU148" i="7"/>
  <c r="BV148" i="7"/>
  <c r="BW148" i="7"/>
  <c r="BX148" i="7"/>
  <c r="BY148" i="7"/>
  <c r="BZ148" i="7"/>
  <c r="CA148" i="7"/>
  <c r="CB148" i="7"/>
  <c r="CC148" i="7"/>
  <c r="CD148" i="7"/>
  <c r="CE148" i="7"/>
  <c r="CF148" i="7"/>
  <c r="CG148" i="7"/>
  <c r="CH148" i="7"/>
  <c r="CI148" i="7"/>
  <c r="CJ148" i="7"/>
  <c r="CK148" i="7"/>
  <c r="CL148" i="7"/>
  <c r="CM148" i="7"/>
  <c r="CN148" i="7"/>
  <c r="CO148" i="7"/>
  <c r="CP148" i="7"/>
  <c r="CQ148" i="7"/>
  <c r="CR148" i="7"/>
  <c r="CS148" i="7"/>
  <c r="CT148" i="7"/>
  <c r="CU148" i="7"/>
  <c r="CV148" i="7"/>
  <c r="CW148" i="7"/>
  <c r="CX148" i="7"/>
  <c r="CY148" i="7"/>
  <c r="CZ148" i="7"/>
  <c r="C148" i="7"/>
  <c r="D1" i="7"/>
  <c r="C1" i="8" s="1"/>
  <c r="E1" i="7"/>
  <c r="D1" i="8" s="1"/>
  <c r="F1" i="7"/>
  <c r="E1" i="8" s="1"/>
  <c r="G1" i="7"/>
  <c r="F1" i="8" s="1"/>
  <c r="H1" i="7"/>
  <c r="G1" i="8" s="1"/>
  <c r="I1" i="7"/>
  <c r="H1" i="8" s="1"/>
  <c r="J1" i="7"/>
  <c r="K1" i="7"/>
  <c r="L1" i="7"/>
  <c r="M1" i="7"/>
  <c r="L1" i="8" s="1"/>
  <c r="N1" i="7"/>
  <c r="M1" i="8" s="1"/>
  <c r="O1" i="7"/>
  <c r="N1" i="8" s="1"/>
  <c r="P1" i="7"/>
  <c r="O1" i="8" s="1"/>
  <c r="Q1" i="7"/>
  <c r="P1" i="8" s="1"/>
  <c r="R1" i="7"/>
  <c r="Q1" i="8" s="1"/>
  <c r="S1" i="7"/>
  <c r="R1" i="8" s="1"/>
  <c r="T1" i="7"/>
  <c r="S1" i="8" s="1"/>
  <c r="U1" i="7"/>
  <c r="V1" i="7"/>
  <c r="U1" i="8" s="1"/>
  <c r="W1" i="7"/>
  <c r="X1" i="7"/>
  <c r="Y1" i="7"/>
  <c r="X1" i="8" s="1"/>
  <c r="Z1" i="7"/>
  <c r="AA1" i="7"/>
  <c r="AB1" i="7"/>
  <c r="AC1" i="7"/>
  <c r="AD1" i="7"/>
  <c r="AC1" i="8" s="1"/>
  <c r="AE1" i="7"/>
  <c r="AD1" i="8" s="1"/>
  <c r="AF1" i="7"/>
  <c r="AE1" i="8" s="1"/>
  <c r="AG1" i="7"/>
  <c r="AF1" i="8" s="1"/>
  <c r="AH1" i="7"/>
  <c r="AG1" i="8" s="1"/>
  <c r="AI1" i="7"/>
  <c r="AH1" i="8" s="1"/>
  <c r="AJ1" i="7"/>
  <c r="AI1" i="8" s="1"/>
  <c r="AK1" i="7"/>
  <c r="AJ1" i="8" s="1"/>
  <c r="AL1" i="7"/>
  <c r="AK1" i="8" s="1"/>
  <c r="AM1" i="7"/>
  <c r="AL1" i="8" s="1"/>
  <c r="AN1" i="7"/>
  <c r="AM1" i="8" s="1"/>
  <c r="AO1" i="7"/>
  <c r="AN1" i="8" s="1"/>
  <c r="AP1" i="7"/>
  <c r="AQ1" i="7"/>
  <c r="AR1" i="7"/>
  <c r="AS1" i="7"/>
  <c r="AT1" i="7"/>
  <c r="AS1" i="8" s="1"/>
  <c r="AU1" i="7"/>
  <c r="AV1" i="7"/>
  <c r="AW1" i="7"/>
  <c r="AX1" i="7"/>
  <c r="AY1" i="7"/>
  <c r="AZ1" i="7"/>
  <c r="BA1" i="7"/>
  <c r="BB1" i="7"/>
  <c r="BA1" i="8" s="1"/>
  <c r="BC1" i="7"/>
  <c r="BB1" i="8" s="1"/>
  <c r="BD1" i="7"/>
  <c r="BC1" i="8" s="1"/>
  <c r="BE1" i="7"/>
  <c r="BD1" i="8" s="1"/>
  <c r="BF1" i="7"/>
  <c r="BE1" i="8" s="1"/>
  <c r="BG1" i="7"/>
  <c r="BF1" i="8" s="1"/>
  <c r="BH1" i="7"/>
  <c r="BG1" i="8" s="1"/>
  <c r="BI1" i="7"/>
  <c r="BJ1" i="7"/>
  <c r="BI1" i="8" s="1"/>
  <c r="BK1" i="7"/>
  <c r="BL1" i="7"/>
  <c r="BM1" i="7"/>
  <c r="BL1" i="8" s="1"/>
  <c r="BN1" i="7"/>
  <c r="BM1" i="8" s="1"/>
  <c r="BO1" i="7"/>
  <c r="BN1" i="8" s="1"/>
  <c r="BP1" i="7"/>
  <c r="BO1" i="8" s="1"/>
  <c r="BQ1" i="7"/>
  <c r="BR1" i="7"/>
  <c r="BQ1" i="8" s="1"/>
  <c r="BS1" i="7"/>
  <c r="BT1" i="7"/>
  <c r="BU1" i="7"/>
  <c r="BT1" i="8" s="1"/>
  <c r="BV1" i="7"/>
  <c r="BW1" i="7"/>
  <c r="BX1" i="7"/>
  <c r="BY1" i="7"/>
  <c r="BZ1" i="7"/>
  <c r="BY1" i="8" s="1"/>
  <c r="CA1" i="7"/>
  <c r="CB1" i="7"/>
  <c r="CC1" i="7"/>
  <c r="CB1" i="8" s="1"/>
  <c r="CD1" i="7"/>
  <c r="CE1" i="7"/>
  <c r="CF1" i="7"/>
  <c r="CE1" i="8" s="1"/>
  <c r="CG1" i="7"/>
  <c r="CF1" i="8" s="1"/>
  <c r="CH1" i="7"/>
  <c r="CG1" i="8" s="1"/>
  <c r="CI1" i="7"/>
  <c r="CH1" i="8" s="1"/>
  <c r="CJ1" i="7"/>
  <c r="CI1" i="8" s="1"/>
  <c r="CK1" i="7"/>
  <c r="CJ1" i="8" s="1"/>
  <c r="CL1" i="7"/>
  <c r="CM1" i="7"/>
  <c r="CN1" i="7"/>
  <c r="CM1" i="8" s="1"/>
  <c r="CO1" i="7"/>
  <c r="CN1" i="8" s="1"/>
  <c r="CP1" i="7"/>
  <c r="CO1" i="8" s="1"/>
  <c r="CQ1" i="7"/>
  <c r="CP1" i="8" s="1"/>
  <c r="CR1" i="7"/>
  <c r="CQ1" i="8" s="1"/>
  <c r="CS1" i="7"/>
  <c r="CR1" i="8" s="1"/>
  <c r="CT1" i="7"/>
  <c r="CS1" i="8" s="1"/>
  <c r="CU1" i="7"/>
  <c r="CT1" i="8" s="1"/>
  <c r="CV1" i="7"/>
  <c r="CU1" i="8" s="1"/>
  <c r="CW1" i="7"/>
  <c r="CX1" i="7"/>
  <c r="CW1" i="8" s="1"/>
  <c r="CY1" i="7"/>
  <c r="CZ1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BT2" i="7"/>
  <c r="BU2" i="7"/>
  <c r="BV2" i="7"/>
  <c r="BW2" i="7"/>
  <c r="BX2" i="7"/>
  <c r="BY2" i="7"/>
  <c r="BZ2" i="7"/>
  <c r="CA2" i="7"/>
  <c r="CB2" i="7"/>
  <c r="CC2" i="7"/>
  <c r="CD2" i="7"/>
  <c r="CE2" i="7"/>
  <c r="CF2" i="7"/>
  <c r="CG2" i="7"/>
  <c r="CH2" i="7"/>
  <c r="CI2" i="7"/>
  <c r="CJ2" i="7"/>
  <c r="CK2" i="7"/>
  <c r="CL2" i="7"/>
  <c r="CM2" i="7"/>
  <c r="CN2" i="7"/>
  <c r="CO2" i="7"/>
  <c r="CP2" i="7"/>
  <c r="CQ2" i="7"/>
  <c r="CR2" i="7"/>
  <c r="CS2" i="7"/>
  <c r="CT2" i="7"/>
  <c r="CU2" i="7"/>
  <c r="CV2" i="7"/>
  <c r="CW2" i="7"/>
  <c r="CX2" i="7"/>
  <c r="CY2" i="7"/>
  <c r="CZ2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BZ3" i="7"/>
  <c r="CA3" i="7"/>
  <c r="CB3" i="7"/>
  <c r="CC3" i="7"/>
  <c r="CD3" i="7"/>
  <c r="CE3" i="7"/>
  <c r="CF3" i="7"/>
  <c r="CG3" i="7"/>
  <c r="CH3" i="7"/>
  <c r="CI3" i="7"/>
  <c r="CJ3" i="7"/>
  <c r="CK3" i="7"/>
  <c r="CL3" i="7"/>
  <c r="CM3" i="7"/>
  <c r="CN3" i="7"/>
  <c r="CO3" i="7"/>
  <c r="CP3" i="7"/>
  <c r="CQ3" i="7"/>
  <c r="CR3" i="7"/>
  <c r="CS3" i="7"/>
  <c r="CT3" i="7"/>
  <c r="CU3" i="7"/>
  <c r="CV3" i="7"/>
  <c r="CW3" i="7"/>
  <c r="CX3" i="7"/>
  <c r="CY3" i="7"/>
  <c r="CZ3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CV5" i="7"/>
  <c r="CW5" i="7"/>
  <c r="CX5" i="7"/>
  <c r="CY5" i="7"/>
  <c r="CZ5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CX6" i="7"/>
  <c r="CY6" i="7"/>
  <c r="CZ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CV7" i="7"/>
  <c r="CW7" i="7"/>
  <c r="CX7" i="7"/>
  <c r="CY7" i="7"/>
  <c r="C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BZ9" i="7"/>
  <c r="CA9" i="7"/>
  <c r="CB9" i="7"/>
  <c r="CC9" i="7"/>
  <c r="CD9" i="7"/>
  <c r="CE9" i="7"/>
  <c r="CF9" i="7"/>
  <c r="CG9" i="7"/>
  <c r="CH9" i="7"/>
  <c r="CI9" i="7"/>
  <c r="CJ9" i="7"/>
  <c r="CK9" i="7"/>
  <c r="CL9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Y10" i="7"/>
  <c r="C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CC11" i="7"/>
  <c r="CD11" i="7"/>
  <c r="CE11" i="7"/>
  <c r="CF11" i="7"/>
  <c r="CG11" i="7"/>
  <c r="CH11" i="7"/>
  <c r="CI11" i="7"/>
  <c r="CJ11" i="7"/>
  <c r="CK11" i="7"/>
  <c r="CL11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CY11" i="7"/>
  <c r="C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BZ18" i="7"/>
  <c r="CA18" i="7"/>
  <c r="CB18" i="7"/>
  <c r="CC18" i="7"/>
  <c r="CD18" i="7"/>
  <c r="CE18" i="7"/>
  <c r="CF18" i="7"/>
  <c r="CG18" i="7"/>
  <c r="CH18" i="7"/>
  <c r="CI18" i="7"/>
  <c r="CJ18" i="7"/>
  <c r="CK18" i="7"/>
  <c r="CL18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BX19" i="7"/>
  <c r="BY19" i="7"/>
  <c r="BZ19" i="7"/>
  <c r="CA19" i="7"/>
  <c r="CB19" i="7"/>
  <c r="CC19" i="7"/>
  <c r="CD19" i="7"/>
  <c r="CE19" i="7"/>
  <c r="CF19" i="7"/>
  <c r="CG19" i="7"/>
  <c r="CH19" i="7"/>
  <c r="CI19" i="7"/>
  <c r="CJ19" i="7"/>
  <c r="CK19" i="7"/>
  <c r="CL19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H20" i="7"/>
  <c r="CI20" i="7"/>
  <c r="CJ20" i="7"/>
  <c r="CK20" i="7"/>
  <c r="CL20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H21" i="7"/>
  <c r="CI21" i="7"/>
  <c r="CJ21" i="7"/>
  <c r="CK21" i="7"/>
  <c r="CL21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H22" i="7"/>
  <c r="CI22" i="7"/>
  <c r="CJ22" i="7"/>
  <c r="CK22" i="7"/>
  <c r="CL22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H23" i="7"/>
  <c r="CI23" i="7"/>
  <c r="CJ23" i="7"/>
  <c r="CK23" i="7"/>
  <c r="CL23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H24" i="7"/>
  <c r="CI24" i="7"/>
  <c r="CJ24" i="7"/>
  <c r="CK24" i="7"/>
  <c r="CL24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H25" i="7"/>
  <c r="CI25" i="7"/>
  <c r="CJ25" i="7"/>
  <c r="CK25" i="7"/>
  <c r="CL25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H26" i="7"/>
  <c r="CI26" i="7"/>
  <c r="CJ26" i="7"/>
  <c r="CK26" i="7"/>
  <c r="CL26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H27" i="7"/>
  <c r="CI27" i="7"/>
  <c r="CJ27" i="7"/>
  <c r="CK27" i="7"/>
  <c r="CL27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H30" i="7"/>
  <c r="CI30" i="7"/>
  <c r="CJ30" i="7"/>
  <c r="CK30" i="7"/>
  <c r="CL30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H31" i="7"/>
  <c r="CI31" i="7"/>
  <c r="CJ31" i="7"/>
  <c r="CK31" i="7"/>
  <c r="CL31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H32" i="7"/>
  <c r="CI32" i="7"/>
  <c r="CJ32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H33" i="7"/>
  <c r="CI33" i="7"/>
  <c r="CJ33" i="7"/>
  <c r="CK33" i="7"/>
  <c r="CL33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H35" i="7"/>
  <c r="CI35" i="7"/>
  <c r="CJ35" i="7"/>
  <c r="CK35" i="7"/>
  <c r="CL35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BX36" i="7"/>
  <c r="BY36" i="7"/>
  <c r="BZ36" i="7"/>
  <c r="CA36" i="7"/>
  <c r="CB36" i="7"/>
  <c r="CC36" i="7"/>
  <c r="CD36" i="7"/>
  <c r="CE36" i="7"/>
  <c r="CF36" i="7"/>
  <c r="CG36" i="7"/>
  <c r="CH36" i="7"/>
  <c r="CI36" i="7"/>
  <c r="CJ36" i="7"/>
  <c r="CK36" i="7"/>
  <c r="CL36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BX37" i="7"/>
  <c r="BY37" i="7"/>
  <c r="BZ37" i="7"/>
  <c r="CA37" i="7"/>
  <c r="CB37" i="7"/>
  <c r="CC37" i="7"/>
  <c r="CD37" i="7"/>
  <c r="CE37" i="7"/>
  <c r="CF37" i="7"/>
  <c r="CG37" i="7"/>
  <c r="CH37" i="7"/>
  <c r="CI37" i="7"/>
  <c r="CJ37" i="7"/>
  <c r="CK37" i="7"/>
  <c r="CL37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BX38" i="7"/>
  <c r="BY38" i="7"/>
  <c r="BZ38" i="7"/>
  <c r="CA38" i="7"/>
  <c r="CB38" i="7"/>
  <c r="CC38" i="7"/>
  <c r="CD38" i="7"/>
  <c r="CE38" i="7"/>
  <c r="CF38" i="7"/>
  <c r="CG38" i="7"/>
  <c r="CH38" i="7"/>
  <c r="CI38" i="7"/>
  <c r="CJ38" i="7"/>
  <c r="CK38" i="7"/>
  <c r="CL38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BX39" i="7"/>
  <c r="BY39" i="7"/>
  <c r="BZ39" i="7"/>
  <c r="CA39" i="7"/>
  <c r="CB39" i="7"/>
  <c r="CC39" i="7"/>
  <c r="CD39" i="7"/>
  <c r="CE39" i="7"/>
  <c r="CF39" i="7"/>
  <c r="CG39" i="7"/>
  <c r="CH39" i="7"/>
  <c r="CI39" i="7"/>
  <c r="CJ39" i="7"/>
  <c r="CK39" i="7"/>
  <c r="CL39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BX41" i="7"/>
  <c r="BY41" i="7"/>
  <c r="BZ41" i="7"/>
  <c r="CA41" i="7"/>
  <c r="CB41" i="7"/>
  <c r="CC41" i="7"/>
  <c r="CD41" i="7"/>
  <c r="CE41" i="7"/>
  <c r="CF41" i="7"/>
  <c r="CG41" i="7"/>
  <c r="CH41" i="7"/>
  <c r="CI41" i="7"/>
  <c r="CJ41" i="7"/>
  <c r="CK41" i="7"/>
  <c r="CL41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BX43" i="7"/>
  <c r="BY43" i="7"/>
  <c r="BZ43" i="7"/>
  <c r="CA43" i="7"/>
  <c r="CB43" i="7"/>
  <c r="CC43" i="7"/>
  <c r="CD43" i="7"/>
  <c r="CE43" i="7"/>
  <c r="CF43" i="7"/>
  <c r="CG43" i="7"/>
  <c r="CH43" i="7"/>
  <c r="CI43" i="7"/>
  <c r="CJ43" i="7"/>
  <c r="CK43" i="7"/>
  <c r="CL43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BX44" i="7"/>
  <c r="BY44" i="7"/>
  <c r="BZ44" i="7"/>
  <c r="CA44" i="7"/>
  <c r="CB44" i="7"/>
  <c r="CC44" i="7"/>
  <c r="CD44" i="7"/>
  <c r="CE44" i="7"/>
  <c r="CF44" i="7"/>
  <c r="CG44" i="7"/>
  <c r="CH44" i="7"/>
  <c r="CI44" i="7"/>
  <c r="CJ44" i="7"/>
  <c r="CK44" i="7"/>
  <c r="CL44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BX45" i="7"/>
  <c r="BY45" i="7"/>
  <c r="BZ45" i="7"/>
  <c r="CA45" i="7"/>
  <c r="CB45" i="7"/>
  <c r="CC45" i="7"/>
  <c r="CD45" i="7"/>
  <c r="CE45" i="7"/>
  <c r="CF45" i="7"/>
  <c r="CG45" i="7"/>
  <c r="CH45" i="7"/>
  <c r="CI45" i="7"/>
  <c r="CJ45" i="7"/>
  <c r="CK45" i="7"/>
  <c r="CL45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CY45" i="7"/>
  <c r="CZ45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BW46" i="7"/>
  <c r="BX46" i="7"/>
  <c r="BY46" i="7"/>
  <c r="BZ46" i="7"/>
  <c r="CA46" i="7"/>
  <c r="CB46" i="7"/>
  <c r="CC46" i="7"/>
  <c r="CD46" i="7"/>
  <c r="CE46" i="7"/>
  <c r="CF46" i="7"/>
  <c r="CG46" i="7"/>
  <c r="CH46" i="7"/>
  <c r="CI46" i="7"/>
  <c r="CJ46" i="7"/>
  <c r="CK46" i="7"/>
  <c r="CL46" i="7"/>
  <c r="CM46" i="7"/>
  <c r="CN46" i="7"/>
  <c r="CO46" i="7"/>
  <c r="CP46" i="7"/>
  <c r="CQ46" i="7"/>
  <c r="CR46" i="7"/>
  <c r="CS46" i="7"/>
  <c r="CT46" i="7"/>
  <c r="CU46" i="7"/>
  <c r="CV46" i="7"/>
  <c r="CW46" i="7"/>
  <c r="CX46" i="7"/>
  <c r="CY46" i="7"/>
  <c r="CZ46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BX47" i="7"/>
  <c r="BY47" i="7"/>
  <c r="BZ47" i="7"/>
  <c r="CA47" i="7"/>
  <c r="CB47" i="7"/>
  <c r="CC47" i="7"/>
  <c r="CD47" i="7"/>
  <c r="CE47" i="7"/>
  <c r="CF47" i="7"/>
  <c r="CG47" i="7"/>
  <c r="CH47" i="7"/>
  <c r="CI47" i="7"/>
  <c r="CJ47" i="7"/>
  <c r="CK47" i="7"/>
  <c r="CL47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BW48" i="7"/>
  <c r="BX48" i="7"/>
  <c r="BY48" i="7"/>
  <c r="BZ48" i="7"/>
  <c r="CA48" i="7"/>
  <c r="CB48" i="7"/>
  <c r="CC48" i="7"/>
  <c r="CD48" i="7"/>
  <c r="CE48" i="7"/>
  <c r="CF48" i="7"/>
  <c r="CG48" i="7"/>
  <c r="CH48" i="7"/>
  <c r="CI48" i="7"/>
  <c r="CJ48" i="7"/>
  <c r="CK48" i="7"/>
  <c r="CL48" i="7"/>
  <c r="CM48" i="7"/>
  <c r="CN48" i="7"/>
  <c r="CO48" i="7"/>
  <c r="CP48" i="7"/>
  <c r="CQ48" i="7"/>
  <c r="CR48" i="7"/>
  <c r="CS48" i="7"/>
  <c r="CT48" i="7"/>
  <c r="CU48" i="7"/>
  <c r="CV48" i="7"/>
  <c r="CW48" i="7"/>
  <c r="CX48" i="7"/>
  <c r="CY48" i="7"/>
  <c r="CZ48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BW49" i="7"/>
  <c r="BX49" i="7"/>
  <c r="BY49" i="7"/>
  <c r="BZ49" i="7"/>
  <c r="CA49" i="7"/>
  <c r="CB49" i="7"/>
  <c r="CC49" i="7"/>
  <c r="CD49" i="7"/>
  <c r="CE49" i="7"/>
  <c r="CF49" i="7"/>
  <c r="CG49" i="7"/>
  <c r="CH49" i="7"/>
  <c r="CI49" i="7"/>
  <c r="CJ49" i="7"/>
  <c r="CK49" i="7"/>
  <c r="CL49" i="7"/>
  <c r="CM49" i="7"/>
  <c r="CN49" i="7"/>
  <c r="CO49" i="7"/>
  <c r="CP49" i="7"/>
  <c r="CQ49" i="7"/>
  <c r="CR49" i="7"/>
  <c r="CS49" i="7"/>
  <c r="CT49" i="7"/>
  <c r="CU49" i="7"/>
  <c r="CV49" i="7"/>
  <c r="CW49" i="7"/>
  <c r="CX49" i="7"/>
  <c r="CY49" i="7"/>
  <c r="CZ49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BW50" i="7"/>
  <c r="BX50" i="7"/>
  <c r="BY50" i="7"/>
  <c r="BZ50" i="7"/>
  <c r="CA50" i="7"/>
  <c r="CB50" i="7"/>
  <c r="CC50" i="7"/>
  <c r="CD50" i="7"/>
  <c r="CE50" i="7"/>
  <c r="CF50" i="7"/>
  <c r="CG50" i="7"/>
  <c r="CH50" i="7"/>
  <c r="CI50" i="7"/>
  <c r="CJ50" i="7"/>
  <c r="CK50" i="7"/>
  <c r="CL50" i="7"/>
  <c r="CM50" i="7"/>
  <c r="CN50" i="7"/>
  <c r="CO50" i="7"/>
  <c r="CP50" i="7"/>
  <c r="CQ50" i="7"/>
  <c r="CR50" i="7"/>
  <c r="CS50" i="7"/>
  <c r="CT50" i="7"/>
  <c r="CU50" i="7"/>
  <c r="CV50" i="7"/>
  <c r="CW50" i="7"/>
  <c r="CX50" i="7"/>
  <c r="CY50" i="7"/>
  <c r="CZ50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BW51" i="7"/>
  <c r="BX51" i="7"/>
  <c r="BY51" i="7"/>
  <c r="BZ51" i="7"/>
  <c r="CA51" i="7"/>
  <c r="CB51" i="7"/>
  <c r="CC51" i="7"/>
  <c r="CD51" i="7"/>
  <c r="CE51" i="7"/>
  <c r="CF51" i="7"/>
  <c r="CG51" i="7"/>
  <c r="CH51" i="7"/>
  <c r="CI51" i="7"/>
  <c r="CJ51" i="7"/>
  <c r="CK51" i="7"/>
  <c r="CL51" i="7"/>
  <c r="CM51" i="7"/>
  <c r="CN51" i="7"/>
  <c r="CO51" i="7"/>
  <c r="CP51" i="7"/>
  <c r="CQ51" i="7"/>
  <c r="CR51" i="7"/>
  <c r="CS51" i="7"/>
  <c r="CT51" i="7"/>
  <c r="CU51" i="7"/>
  <c r="CV51" i="7"/>
  <c r="CW51" i="7"/>
  <c r="CX51" i="7"/>
  <c r="CY51" i="7"/>
  <c r="CZ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BW52" i="7"/>
  <c r="BX52" i="7"/>
  <c r="BY52" i="7"/>
  <c r="BZ52" i="7"/>
  <c r="CA52" i="7"/>
  <c r="CB52" i="7"/>
  <c r="CC52" i="7"/>
  <c r="CD52" i="7"/>
  <c r="CE52" i="7"/>
  <c r="CF52" i="7"/>
  <c r="CG52" i="7"/>
  <c r="CH52" i="7"/>
  <c r="CI52" i="7"/>
  <c r="CJ52" i="7"/>
  <c r="CK52" i="7"/>
  <c r="CL52" i="7"/>
  <c r="CM52" i="7"/>
  <c r="CN52" i="7"/>
  <c r="CO52" i="7"/>
  <c r="CP52" i="7"/>
  <c r="CQ52" i="7"/>
  <c r="CR52" i="7"/>
  <c r="CS52" i="7"/>
  <c r="CT52" i="7"/>
  <c r="CU52" i="7"/>
  <c r="CV52" i="7"/>
  <c r="CW52" i="7"/>
  <c r="CX52" i="7"/>
  <c r="CY52" i="7"/>
  <c r="CZ52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BZ53" i="7"/>
  <c r="CA53" i="7"/>
  <c r="CB53" i="7"/>
  <c r="CC53" i="7"/>
  <c r="CD53" i="7"/>
  <c r="CE53" i="7"/>
  <c r="CF53" i="7"/>
  <c r="CG53" i="7"/>
  <c r="CH53" i="7"/>
  <c r="CI53" i="7"/>
  <c r="CJ53" i="7"/>
  <c r="CK53" i="7"/>
  <c r="CL53" i="7"/>
  <c r="CM53" i="7"/>
  <c r="CN53" i="7"/>
  <c r="CO53" i="7"/>
  <c r="CP53" i="7"/>
  <c r="CQ53" i="7"/>
  <c r="CR53" i="7"/>
  <c r="CS53" i="7"/>
  <c r="CT53" i="7"/>
  <c r="CU53" i="7"/>
  <c r="CV53" i="7"/>
  <c r="CW53" i="7"/>
  <c r="CX53" i="7"/>
  <c r="CY53" i="7"/>
  <c r="CZ53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BX54" i="7"/>
  <c r="BY54" i="7"/>
  <c r="BZ54" i="7"/>
  <c r="CA54" i="7"/>
  <c r="CB54" i="7"/>
  <c r="CC54" i="7"/>
  <c r="CD54" i="7"/>
  <c r="CE54" i="7"/>
  <c r="CF54" i="7"/>
  <c r="CG54" i="7"/>
  <c r="CH54" i="7"/>
  <c r="CI54" i="7"/>
  <c r="CJ54" i="7"/>
  <c r="CK54" i="7"/>
  <c r="CL54" i="7"/>
  <c r="CM54" i="7"/>
  <c r="CN54" i="7"/>
  <c r="CO54" i="7"/>
  <c r="CP54" i="7"/>
  <c r="CQ54" i="7"/>
  <c r="CR54" i="7"/>
  <c r="CS54" i="7"/>
  <c r="CT54" i="7"/>
  <c r="CU54" i="7"/>
  <c r="CV54" i="7"/>
  <c r="CW54" i="7"/>
  <c r="CX54" i="7"/>
  <c r="CY54" i="7"/>
  <c r="CZ54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Y55" i="7"/>
  <c r="BZ55" i="7"/>
  <c r="CA55" i="7"/>
  <c r="CB55" i="7"/>
  <c r="CC55" i="7"/>
  <c r="CD55" i="7"/>
  <c r="CE55" i="7"/>
  <c r="CF55" i="7"/>
  <c r="CG55" i="7"/>
  <c r="CH55" i="7"/>
  <c r="CI55" i="7"/>
  <c r="CJ55" i="7"/>
  <c r="CK55" i="7"/>
  <c r="CL55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CY55" i="7"/>
  <c r="CZ55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Y56" i="7"/>
  <c r="BZ56" i="7"/>
  <c r="CA56" i="7"/>
  <c r="CB56" i="7"/>
  <c r="CC56" i="7"/>
  <c r="CD56" i="7"/>
  <c r="CE56" i="7"/>
  <c r="CF56" i="7"/>
  <c r="CG56" i="7"/>
  <c r="CH56" i="7"/>
  <c r="CI56" i="7"/>
  <c r="CJ56" i="7"/>
  <c r="CK56" i="7"/>
  <c r="CL56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CY56" i="7"/>
  <c r="CZ56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CT57" i="7"/>
  <c r="CU57" i="7"/>
  <c r="CV57" i="7"/>
  <c r="CW57" i="7"/>
  <c r="CX57" i="7"/>
  <c r="CY57" i="7"/>
  <c r="CZ57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BW58" i="7"/>
  <c r="BX58" i="7"/>
  <c r="BY58" i="7"/>
  <c r="BZ58" i="7"/>
  <c r="CA58" i="7"/>
  <c r="CB58" i="7"/>
  <c r="CC58" i="7"/>
  <c r="CD58" i="7"/>
  <c r="CE58" i="7"/>
  <c r="CF58" i="7"/>
  <c r="CG58" i="7"/>
  <c r="CH58" i="7"/>
  <c r="CI58" i="7"/>
  <c r="CJ58" i="7"/>
  <c r="CK58" i="7"/>
  <c r="CL58" i="7"/>
  <c r="CM58" i="7"/>
  <c r="CN58" i="7"/>
  <c r="CO58" i="7"/>
  <c r="CP58" i="7"/>
  <c r="CQ58" i="7"/>
  <c r="CR58" i="7"/>
  <c r="CS58" i="7"/>
  <c r="CT58" i="7"/>
  <c r="CU58" i="7"/>
  <c r="CV58" i="7"/>
  <c r="CW58" i="7"/>
  <c r="CX58" i="7"/>
  <c r="CY58" i="7"/>
  <c r="CZ58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BX59" i="7"/>
  <c r="BY59" i="7"/>
  <c r="BZ59" i="7"/>
  <c r="CA59" i="7"/>
  <c r="CB59" i="7"/>
  <c r="CC59" i="7"/>
  <c r="CD59" i="7"/>
  <c r="CE59" i="7"/>
  <c r="CF59" i="7"/>
  <c r="CG59" i="7"/>
  <c r="CH59" i="7"/>
  <c r="CI59" i="7"/>
  <c r="CJ59" i="7"/>
  <c r="CK59" i="7"/>
  <c r="CL59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CY59" i="7"/>
  <c r="CZ59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BX60" i="7"/>
  <c r="BY60" i="7"/>
  <c r="BZ60" i="7"/>
  <c r="CA60" i="7"/>
  <c r="CB60" i="7"/>
  <c r="CC60" i="7"/>
  <c r="CD60" i="7"/>
  <c r="CE60" i="7"/>
  <c r="CF60" i="7"/>
  <c r="CG60" i="7"/>
  <c r="CH60" i="7"/>
  <c r="CI60" i="7"/>
  <c r="CJ60" i="7"/>
  <c r="CK60" i="7"/>
  <c r="CL60" i="7"/>
  <c r="CM60" i="7"/>
  <c r="CN60" i="7"/>
  <c r="CO60" i="7"/>
  <c r="CP60" i="7"/>
  <c r="CQ60" i="7"/>
  <c r="CR60" i="7"/>
  <c r="CS60" i="7"/>
  <c r="CT60" i="7"/>
  <c r="CU60" i="7"/>
  <c r="CV60" i="7"/>
  <c r="CW60" i="7"/>
  <c r="CX60" i="7"/>
  <c r="CY60" i="7"/>
  <c r="CZ60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R61" i="7"/>
  <c r="BS61" i="7"/>
  <c r="BT61" i="7"/>
  <c r="BU61" i="7"/>
  <c r="BV61" i="7"/>
  <c r="BW61" i="7"/>
  <c r="BX61" i="7"/>
  <c r="BY61" i="7"/>
  <c r="BZ61" i="7"/>
  <c r="CA61" i="7"/>
  <c r="CB61" i="7"/>
  <c r="CC61" i="7"/>
  <c r="CD61" i="7"/>
  <c r="CE61" i="7"/>
  <c r="CF61" i="7"/>
  <c r="CG61" i="7"/>
  <c r="CH61" i="7"/>
  <c r="CI61" i="7"/>
  <c r="CJ61" i="7"/>
  <c r="CK61" i="7"/>
  <c r="CL61" i="7"/>
  <c r="CM61" i="7"/>
  <c r="CN61" i="7"/>
  <c r="CO61" i="7"/>
  <c r="CP61" i="7"/>
  <c r="CQ61" i="7"/>
  <c r="CR61" i="7"/>
  <c r="CS61" i="7"/>
  <c r="CT61" i="7"/>
  <c r="CU61" i="7"/>
  <c r="CV61" i="7"/>
  <c r="CW61" i="7"/>
  <c r="CX61" i="7"/>
  <c r="CY61" i="7"/>
  <c r="CZ61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Q62" i="7"/>
  <c r="BR62" i="7"/>
  <c r="BS62" i="7"/>
  <c r="BT62" i="7"/>
  <c r="BU62" i="7"/>
  <c r="BV62" i="7"/>
  <c r="BW62" i="7"/>
  <c r="BX62" i="7"/>
  <c r="BY62" i="7"/>
  <c r="BZ62" i="7"/>
  <c r="CA62" i="7"/>
  <c r="CB62" i="7"/>
  <c r="CC62" i="7"/>
  <c r="CD62" i="7"/>
  <c r="CE62" i="7"/>
  <c r="CF62" i="7"/>
  <c r="CG62" i="7"/>
  <c r="CH62" i="7"/>
  <c r="CI62" i="7"/>
  <c r="CJ62" i="7"/>
  <c r="CK62" i="7"/>
  <c r="CL62" i="7"/>
  <c r="CM62" i="7"/>
  <c r="CN62" i="7"/>
  <c r="CO62" i="7"/>
  <c r="CP62" i="7"/>
  <c r="CQ62" i="7"/>
  <c r="CR62" i="7"/>
  <c r="CS62" i="7"/>
  <c r="CT62" i="7"/>
  <c r="CU62" i="7"/>
  <c r="CV62" i="7"/>
  <c r="CW62" i="7"/>
  <c r="CX62" i="7"/>
  <c r="CY62" i="7"/>
  <c r="CZ62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BW63" i="7"/>
  <c r="BX63" i="7"/>
  <c r="BY63" i="7"/>
  <c r="BZ63" i="7"/>
  <c r="CA63" i="7"/>
  <c r="CB63" i="7"/>
  <c r="CC63" i="7"/>
  <c r="CD63" i="7"/>
  <c r="CE63" i="7"/>
  <c r="CF63" i="7"/>
  <c r="CG63" i="7"/>
  <c r="CH63" i="7"/>
  <c r="CI63" i="7"/>
  <c r="CJ63" i="7"/>
  <c r="CK63" i="7"/>
  <c r="CL63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CY63" i="7"/>
  <c r="CZ63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BW64" i="7"/>
  <c r="BX64" i="7"/>
  <c r="BY64" i="7"/>
  <c r="BZ64" i="7"/>
  <c r="CA64" i="7"/>
  <c r="CB64" i="7"/>
  <c r="CC64" i="7"/>
  <c r="CD64" i="7"/>
  <c r="CE64" i="7"/>
  <c r="CF64" i="7"/>
  <c r="CG64" i="7"/>
  <c r="CH64" i="7"/>
  <c r="CI64" i="7"/>
  <c r="CJ64" i="7"/>
  <c r="CK64" i="7"/>
  <c r="CL64" i="7"/>
  <c r="CM64" i="7"/>
  <c r="CN64" i="7"/>
  <c r="CO64" i="7"/>
  <c r="CP64" i="7"/>
  <c r="CQ64" i="7"/>
  <c r="CR64" i="7"/>
  <c r="CS64" i="7"/>
  <c r="CT64" i="7"/>
  <c r="CU64" i="7"/>
  <c r="CV64" i="7"/>
  <c r="CW64" i="7"/>
  <c r="CX64" i="7"/>
  <c r="CY64" i="7"/>
  <c r="CZ64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BW65" i="7"/>
  <c r="BX65" i="7"/>
  <c r="BY65" i="7"/>
  <c r="BZ65" i="7"/>
  <c r="CA65" i="7"/>
  <c r="CB65" i="7"/>
  <c r="CC65" i="7"/>
  <c r="CD65" i="7"/>
  <c r="CE65" i="7"/>
  <c r="CF65" i="7"/>
  <c r="CG65" i="7"/>
  <c r="CH65" i="7"/>
  <c r="CI65" i="7"/>
  <c r="CJ65" i="7"/>
  <c r="CK65" i="7"/>
  <c r="CL65" i="7"/>
  <c r="CM65" i="7"/>
  <c r="CN65" i="7"/>
  <c r="CO65" i="7"/>
  <c r="CP65" i="7"/>
  <c r="CQ65" i="7"/>
  <c r="CR65" i="7"/>
  <c r="CS65" i="7"/>
  <c r="CT65" i="7"/>
  <c r="CU65" i="7"/>
  <c r="CV65" i="7"/>
  <c r="CW65" i="7"/>
  <c r="CX65" i="7"/>
  <c r="CY65" i="7"/>
  <c r="CZ65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CT66" i="7"/>
  <c r="CU66" i="7"/>
  <c r="CV66" i="7"/>
  <c r="CW66" i="7"/>
  <c r="CX66" i="7"/>
  <c r="CY66" i="7"/>
  <c r="CZ66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Q67" i="7"/>
  <c r="BR67" i="7"/>
  <c r="BS67" i="7"/>
  <c r="BT67" i="7"/>
  <c r="BU67" i="7"/>
  <c r="BV67" i="7"/>
  <c r="BW67" i="7"/>
  <c r="BX67" i="7"/>
  <c r="BY67" i="7"/>
  <c r="BZ67" i="7"/>
  <c r="CA67" i="7"/>
  <c r="CB67" i="7"/>
  <c r="CC67" i="7"/>
  <c r="CD67" i="7"/>
  <c r="CE67" i="7"/>
  <c r="CF67" i="7"/>
  <c r="CG67" i="7"/>
  <c r="CH67" i="7"/>
  <c r="CI67" i="7"/>
  <c r="CJ67" i="7"/>
  <c r="CK67" i="7"/>
  <c r="CL67" i="7"/>
  <c r="CM67" i="7"/>
  <c r="CN67" i="7"/>
  <c r="CO67" i="7"/>
  <c r="CP67" i="7"/>
  <c r="CQ67" i="7"/>
  <c r="CR67" i="7"/>
  <c r="CS67" i="7"/>
  <c r="CT67" i="7"/>
  <c r="CU67" i="7"/>
  <c r="CV67" i="7"/>
  <c r="CW67" i="7"/>
  <c r="CX67" i="7"/>
  <c r="CY67" i="7"/>
  <c r="CZ67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BW68" i="7"/>
  <c r="BX68" i="7"/>
  <c r="BY68" i="7"/>
  <c r="BZ68" i="7"/>
  <c r="CA68" i="7"/>
  <c r="CB68" i="7"/>
  <c r="CC68" i="7"/>
  <c r="CD68" i="7"/>
  <c r="CE68" i="7"/>
  <c r="CF68" i="7"/>
  <c r="CG68" i="7"/>
  <c r="CH68" i="7"/>
  <c r="CI68" i="7"/>
  <c r="CJ68" i="7"/>
  <c r="CK68" i="7"/>
  <c r="CL68" i="7"/>
  <c r="CM68" i="7"/>
  <c r="CN68" i="7"/>
  <c r="CO68" i="7"/>
  <c r="CP68" i="7"/>
  <c r="CQ68" i="7"/>
  <c r="CR68" i="7"/>
  <c r="CS68" i="7"/>
  <c r="CT68" i="7"/>
  <c r="CU68" i="7"/>
  <c r="CV68" i="7"/>
  <c r="CW68" i="7"/>
  <c r="CX68" i="7"/>
  <c r="CY68" i="7"/>
  <c r="CZ68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BW69" i="7"/>
  <c r="BX69" i="7"/>
  <c r="BY69" i="7"/>
  <c r="BZ69" i="7"/>
  <c r="CA69" i="7"/>
  <c r="CB69" i="7"/>
  <c r="CC69" i="7"/>
  <c r="CD69" i="7"/>
  <c r="CE69" i="7"/>
  <c r="CF69" i="7"/>
  <c r="CG69" i="7"/>
  <c r="CH69" i="7"/>
  <c r="CI69" i="7"/>
  <c r="CJ69" i="7"/>
  <c r="CK69" i="7"/>
  <c r="CL69" i="7"/>
  <c r="CM69" i="7"/>
  <c r="CN69" i="7"/>
  <c r="CO69" i="7"/>
  <c r="CP69" i="7"/>
  <c r="CQ69" i="7"/>
  <c r="CR69" i="7"/>
  <c r="CS69" i="7"/>
  <c r="CT69" i="7"/>
  <c r="CU69" i="7"/>
  <c r="CV69" i="7"/>
  <c r="CW69" i="7"/>
  <c r="CX69" i="7"/>
  <c r="CY69" i="7"/>
  <c r="CZ69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R70" i="7"/>
  <c r="BS70" i="7"/>
  <c r="BT70" i="7"/>
  <c r="BU70" i="7"/>
  <c r="BV70" i="7"/>
  <c r="BW70" i="7"/>
  <c r="BX70" i="7"/>
  <c r="BY70" i="7"/>
  <c r="BZ70" i="7"/>
  <c r="CA70" i="7"/>
  <c r="CB70" i="7"/>
  <c r="CC70" i="7"/>
  <c r="CD70" i="7"/>
  <c r="CE70" i="7"/>
  <c r="CF70" i="7"/>
  <c r="CG70" i="7"/>
  <c r="CH70" i="7"/>
  <c r="CI70" i="7"/>
  <c r="CJ70" i="7"/>
  <c r="CK70" i="7"/>
  <c r="CL70" i="7"/>
  <c r="CM70" i="7"/>
  <c r="CN70" i="7"/>
  <c r="CO70" i="7"/>
  <c r="CP70" i="7"/>
  <c r="CQ70" i="7"/>
  <c r="CR70" i="7"/>
  <c r="CS70" i="7"/>
  <c r="CT70" i="7"/>
  <c r="CU70" i="7"/>
  <c r="CV70" i="7"/>
  <c r="CW70" i="7"/>
  <c r="CX70" i="7"/>
  <c r="CY70" i="7"/>
  <c r="CZ70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AX71" i="7"/>
  <c r="AY71" i="7"/>
  <c r="AZ71" i="7"/>
  <c r="BA71" i="7"/>
  <c r="BB71" i="7"/>
  <c r="BC71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Q71" i="7"/>
  <c r="BR71" i="7"/>
  <c r="BS71" i="7"/>
  <c r="BT71" i="7"/>
  <c r="BU71" i="7"/>
  <c r="BV71" i="7"/>
  <c r="BW71" i="7"/>
  <c r="BX71" i="7"/>
  <c r="BY71" i="7"/>
  <c r="BZ71" i="7"/>
  <c r="CA71" i="7"/>
  <c r="CB71" i="7"/>
  <c r="CC71" i="7"/>
  <c r="CD71" i="7"/>
  <c r="CE71" i="7"/>
  <c r="CF71" i="7"/>
  <c r="CG71" i="7"/>
  <c r="CH71" i="7"/>
  <c r="CI71" i="7"/>
  <c r="CJ71" i="7"/>
  <c r="CK71" i="7"/>
  <c r="CL71" i="7"/>
  <c r="CM71" i="7"/>
  <c r="CN71" i="7"/>
  <c r="CO71" i="7"/>
  <c r="CP71" i="7"/>
  <c r="CQ71" i="7"/>
  <c r="CR71" i="7"/>
  <c r="CS71" i="7"/>
  <c r="CT71" i="7"/>
  <c r="CU71" i="7"/>
  <c r="CV71" i="7"/>
  <c r="CW71" i="7"/>
  <c r="CX71" i="7"/>
  <c r="CY71" i="7"/>
  <c r="CZ71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AX72" i="7"/>
  <c r="AY72" i="7"/>
  <c r="AZ72" i="7"/>
  <c r="BA72" i="7"/>
  <c r="BB72" i="7"/>
  <c r="BC72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R72" i="7"/>
  <c r="BS72" i="7"/>
  <c r="BT72" i="7"/>
  <c r="BU72" i="7"/>
  <c r="BV72" i="7"/>
  <c r="BW72" i="7"/>
  <c r="BX72" i="7"/>
  <c r="BY72" i="7"/>
  <c r="BZ72" i="7"/>
  <c r="CA72" i="7"/>
  <c r="CB72" i="7"/>
  <c r="CC72" i="7"/>
  <c r="CD72" i="7"/>
  <c r="CE72" i="7"/>
  <c r="CF72" i="7"/>
  <c r="CG72" i="7"/>
  <c r="CH72" i="7"/>
  <c r="CI72" i="7"/>
  <c r="CJ72" i="7"/>
  <c r="CK72" i="7"/>
  <c r="CL72" i="7"/>
  <c r="CM72" i="7"/>
  <c r="CN72" i="7"/>
  <c r="CO72" i="7"/>
  <c r="CP72" i="7"/>
  <c r="CQ72" i="7"/>
  <c r="CR72" i="7"/>
  <c r="CS72" i="7"/>
  <c r="CT72" i="7"/>
  <c r="CU72" i="7"/>
  <c r="CV72" i="7"/>
  <c r="CW72" i="7"/>
  <c r="CX72" i="7"/>
  <c r="CY72" i="7"/>
  <c r="CZ72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E78" i="7"/>
  <c r="BF78" i="7"/>
  <c r="BG78" i="7"/>
  <c r="BH78" i="7"/>
  <c r="BI78" i="7"/>
  <c r="BJ78" i="7"/>
  <c r="BK78" i="7"/>
  <c r="BL78" i="7"/>
  <c r="BM78" i="7"/>
  <c r="BN78" i="7"/>
  <c r="BO78" i="7"/>
  <c r="BP78" i="7"/>
  <c r="BQ78" i="7"/>
  <c r="BR78" i="7"/>
  <c r="BS78" i="7"/>
  <c r="BT78" i="7"/>
  <c r="BU78" i="7"/>
  <c r="BV78" i="7"/>
  <c r="BW78" i="7"/>
  <c r="BX78" i="7"/>
  <c r="BY78" i="7"/>
  <c r="BZ78" i="7"/>
  <c r="CA78" i="7"/>
  <c r="CB78" i="7"/>
  <c r="CC78" i="7"/>
  <c r="CD78" i="7"/>
  <c r="CE78" i="7"/>
  <c r="CF78" i="7"/>
  <c r="CG78" i="7"/>
  <c r="CH78" i="7"/>
  <c r="CI78" i="7"/>
  <c r="CJ78" i="7"/>
  <c r="CK78" i="7"/>
  <c r="CL78" i="7"/>
  <c r="CM78" i="7"/>
  <c r="CN78" i="7"/>
  <c r="CO78" i="7"/>
  <c r="CP78" i="7"/>
  <c r="CQ78" i="7"/>
  <c r="CR78" i="7"/>
  <c r="CS78" i="7"/>
  <c r="CT78" i="7"/>
  <c r="CU78" i="7"/>
  <c r="CV78" i="7"/>
  <c r="CW78" i="7"/>
  <c r="CX78" i="7"/>
  <c r="CY78" i="7"/>
  <c r="CZ78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AX79" i="7"/>
  <c r="AY79" i="7"/>
  <c r="AZ79" i="7"/>
  <c r="BA79" i="7"/>
  <c r="BB79" i="7"/>
  <c r="BC79" i="7"/>
  <c r="BD79" i="7"/>
  <c r="BE79" i="7"/>
  <c r="BF79" i="7"/>
  <c r="BG79" i="7"/>
  <c r="BH79" i="7"/>
  <c r="BI79" i="7"/>
  <c r="BJ79" i="7"/>
  <c r="BK79" i="7"/>
  <c r="BL79" i="7"/>
  <c r="BM79" i="7"/>
  <c r="BN79" i="7"/>
  <c r="BO79" i="7"/>
  <c r="BP79" i="7"/>
  <c r="BQ79" i="7"/>
  <c r="BR79" i="7"/>
  <c r="BS79" i="7"/>
  <c r="BT79" i="7"/>
  <c r="BU79" i="7"/>
  <c r="BV79" i="7"/>
  <c r="BW79" i="7"/>
  <c r="BX79" i="7"/>
  <c r="BY79" i="7"/>
  <c r="BZ79" i="7"/>
  <c r="CA79" i="7"/>
  <c r="CB79" i="7"/>
  <c r="CC79" i="7"/>
  <c r="CD79" i="7"/>
  <c r="CE79" i="7"/>
  <c r="CF79" i="7"/>
  <c r="CG79" i="7"/>
  <c r="CH79" i="7"/>
  <c r="CI79" i="7"/>
  <c r="CJ79" i="7"/>
  <c r="CK79" i="7"/>
  <c r="CL79" i="7"/>
  <c r="CM79" i="7"/>
  <c r="CN79" i="7"/>
  <c r="CO79" i="7"/>
  <c r="CP79" i="7"/>
  <c r="CQ79" i="7"/>
  <c r="CR79" i="7"/>
  <c r="CS79" i="7"/>
  <c r="CT79" i="7"/>
  <c r="CU79" i="7"/>
  <c r="CV79" i="7"/>
  <c r="CW79" i="7"/>
  <c r="CX79" i="7"/>
  <c r="CY79" i="7"/>
  <c r="CZ79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BR80" i="7"/>
  <c r="BS80" i="7"/>
  <c r="BT80" i="7"/>
  <c r="BU80" i="7"/>
  <c r="BV80" i="7"/>
  <c r="BW80" i="7"/>
  <c r="BX80" i="7"/>
  <c r="BY80" i="7"/>
  <c r="BZ80" i="7"/>
  <c r="CA80" i="7"/>
  <c r="CB80" i="7"/>
  <c r="CC80" i="7"/>
  <c r="CD80" i="7"/>
  <c r="CE80" i="7"/>
  <c r="CF80" i="7"/>
  <c r="CG80" i="7"/>
  <c r="CH80" i="7"/>
  <c r="CI80" i="7"/>
  <c r="CJ80" i="7"/>
  <c r="CK80" i="7"/>
  <c r="CL80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0" i="7"/>
  <c r="CZ80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AL81" i="7"/>
  <c r="AM81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Q81" i="7"/>
  <c r="BR81" i="7"/>
  <c r="BS81" i="7"/>
  <c r="BT81" i="7"/>
  <c r="BU81" i="7"/>
  <c r="BV81" i="7"/>
  <c r="BW81" i="7"/>
  <c r="BX81" i="7"/>
  <c r="BY81" i="7"/>
  <c r="BZ81" i="7"/>
  <c r="CA81" i="7"/>
  <c r="CB81" i="7"/>
  <c r="CC81" i="7"/>
  <c r="CD81" i="7"/>
  <c r="CE81" i="7"/>
  <c r="CF81" i="7"/>
  <c r="CG81" i="7"/>
  <c r="CH81" i="7"/>
  <c r="CI81" i="7"/>
  <c r="CJ81" i="7"/>
  <c r="CK81" i="7"/>
  <c r="CL81" i="7"/>
  <c r="CM81" i="7"/>
  <c r="CN81" i="7"/>
  <c r="CO81" i="7"/>
  <c r="CP81" i="7"/>
  <c r="CQ81" i="7"/>
  <c r="CR81" i="7"/>
  <c r="CS81" i="7"/>
  <c r="CT81" i="7"/>
  <c r="CU81" i="7"/>
  <c r="CV81" i="7"/>
  <c r="CW81" i="7"/>
  <c r="CX81" i="7"/>
  <c r="CY81" i="7"/>
  <c r="CZ81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BR82" i="7"/>
  <c r="BS82" i="7"/>
  <c r="BT82" i="7"/>
  <c r="BU82" i="7"/>
  <c r="BV82" i="7"/>
  <c r="BW82" i="7"/>
  <c r="BX82" i="7"/>
  <c r="BY82" i="7"/>
  <c r="BZ82" i="7"/>
  <c r="CA82" i="7"/>
  <c r="CB82" i="7"/>
  <c r="CC82" i="7"/>
  <c r="CD82" i="7"/>
  <c r="CE82" i="7"/>
  <c r="CF82" i="7"/>
  <c r="CG82" i="7"/>
  <c r="CH82" i="7"/>
  <c r="CI82" i="7"/>
  <c r="CJ82" i="7"/>
  <c r="CK82" i="7"/>
  <c r="CL82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2" i="7"/>
  <c r="CZ82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M83" i="7"/>
  <c r="AN83" i="7"/>
  <c r="AO83" i="7"/>
  <c r="AP83" i="7"/>
  <c r="AQ83" i="7"/>
  <c r="AR83" i="7"/>
  <c r="AS83" i="7"/>
  <c r="AT83" i="7"/>
  <c r="AU83" i="7"/>
  <c r="AV83" i="7"/>
  <c r="AW83" i="7"/>
  <c r="AX83" i="7"/>
  <c r="AY83" i="7"/>
  <c r="AZ83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BN83" i="7"/>
  <c r="BO83" i="7"/>
  <c r="BP83" i="7"/>
  <c r="BQ83" i="7"/>
  <c r="BR83" i="7"/>
  <c r="BS83" i="7"/>
  <c r="BT83" i="7"/>
  <c r="BU83" i="7"/>
  <c r="BV83" i="7"/>
  <c r="BW83" i="7"/>
  <c r="BX83" i="7"/>
  <c r="BY83" i="7"/>
  <c r="BZ83" i="7"/>
  <c r="CA83" i="7"/>
  <c r="CB83" i="7"/>
  <c r="CC83" i="7"/>
  <c r="CD83" i="7"/>
  <c r="CE83" i="7"/>
  <c r="CF83" i="7"/>
  <c r="CG83" i="7"/>
  <c r="CH83" i="7"/>
  <c r="CI83" i="7"/>
  <c r="CJ83" i="7"/>
  <c r="CK83" i="7"/>
  <c r="CL83" i="7"/>
  <c r="CM83" i="7"/>
  <c r="CN83" i="7"/>
  <c r="CO83" i="7"/>
  <c r="CP83" i="7"/>
  <c r="CQ83" i="7"/>
  <c r="CR83" i="7"/>
  <c r="CS83" i="7"/>
  <c r="CT83" i="7"/>
  <c r="CU83" i="7"/>
  <c r="CV83" i="7"/>
  <c r="CW83" i="7"/>
  <c r="CX83" i="7"/>
  <c r="CY83" i="7"/>
  <c r="CZ83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M84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BN84" i="7"/>
  <c r="BO84" i="7"/>
  <c r="BP84" i="7"/>
  <c r="BQ84" i="7"/>
  <c r="BR84" i="7"/>
  <c r="BS84" i="7"/>
  <c r="BT84" i="7"/>
  <c r="BU84" i="7"/>
  <c r="BV84" i="7"/>
  <c r="BW84" i="7"/>
  <c r="BX84" i="7"/>
  <c r="BY84" i="7"/>
  <c r="BZ84" i="7"/>
  <c r="CA84" i="7"/>
  <c r="CB84" i="7"/>
  <c r="CC84" i="7"/>
  <c r="CD84" i="7"/>
  <c r="CE84" i="7"/>
  <c r="CF84" i="7"/>
  <c r="CG84" i="7"/>
  <c r="CH84" i="7"/>
  <c r="CI84" i="7"/>
  <c r="CJ84" i="7"/>
  <c r="CK84" i="7"/>
  <c r="CL84" i="7"/>
  <c r="CM84" i="7"/>
  <c r="CN84" i="7"/>
  <c r="CO84" i="7"/>
  <c r="CP84" i="7"/>
  <c r="CQ84" i="7"/>
  <c r="CR84" i="7"/>
  <c r="CS84" i="7"/>
  <c r="CT84" i="7"/>
  <c r="CU84" i="7"/>
  <c r="CV84" i="7"/>
  <c r="CW84" i="7"/>
  <c r="CX84" i="7"/>
  <c r="CY84" i="7"/>
  <c r="CZ84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Q85" i="7"/>
  <c r="BR85" i="7"/>
  <c r="BS85" i="7"/>
  <c r="BT85" i="7"/>
  <c r="BU85" i="7"/>
  <c r="BV85" i="7"/>
  <c r="BW85" i="7"/>
  <c r="BX85" i="7"/>
  <c r="BY85" i="7"/>
  <c r="BZ85" i="7"/>
  <c r="CA85" i="7"/>
  <c r="CB85" i="7"/>
  <c r="CC85" i="7"/>
  <c r="CD85" i="7"/>
  <c r="CE85" i="7"/>
  <c r="CF85" i="7"/>
  <c r="CG85" i="7"/>
  <c r="CH85" i="7"/>
  <c r="CI85" i="7"/>
  <c r="CJ85" i="7"/>
  <c r="CK85" i="7"/>
  <c r="CL85" i="7"/>
  <c r="CM85" i="7"/>
  <c r="CN85" i="7"/>
  <c r="CO85" i="7"/>
  <c r="CP85" i="7"/>
  <c r="CQ85" i="7"/>
  <c r="CR85" i="7"/>
  <c r="CS85" i="7"/>
  <c r="CT85" i="7"/>
  <c r="CU85" i="7"/>
  <c r="CV85" i="7"/>
  <c r="CW85" i="7"/>
  <c r="CX85" i="7"/>
  <c r="CY85" i="7"/>
  <c r="CZ85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AL86" i="7"/>
  <c r="AM86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Q86" i="7"/>
  <c r="BR86" i="7"/>
  <c r="BS86" i="7"/>
  <c r="BT86" i="7"/>
  <c r="BU86" i="7"/>
  <c r="BV86" i="7"/>
  <c r="BW86" i="7"/>
  <c r="BX86" i="7"/>
  <c r="BY86" i="7"/>
  <c r="BZ86" i="7"/>
  <c r="CA86" i="7"/>
  <c r="CB86" i="7"/>
  <c r="CC86" i="7"/>
  <c r="CD86" i="7"/>
  <c r="CE86" i="7"/>
  <c r="CF86" i="7"/>
  <c r="CG86" i="7"/>
  <c r="CH86" i="7"/>
  <c r="CI86" i="7"/>
  <c r="CJ86" i="7"/>
  <c r="CK86" i="7"/>
  <c r="CL86" i="7"/>
  <c r="CM86" i="7"/>
  <c r="CN86" i="7"/>
  <c r="CO86" i="7"/>
  <c r="CP86" i="7"/>
  <c r="CQ86" i="7"/>
  <c r="CR86" i="7"/>
  <c r="CS86" i="7"/>
  <c r="CT86" i="7"/>
  <c r="CU86" i="7"/>
  <c r="CV86" i="7"/>
  <c r="CW86" i="7"/>
  <c r="CX86" i="7"/>
  <c r="CY86" i="7"/>
  <c r="CZ86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AK87" i="7"/>
  <c r="AL87" i="7"/>
  <c r="AM87" i="7"/>
  <c r="AN87" i="7"/>
  <c r="AO87" i="7"/>
  <c r="AP87" i="7"/>
  <c r="AQ87" i="7"/>
  <c r="AR87" i="7"/>
  <c r="AS87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BN87" i="7"/>
  <c r="BO87" i="7"/>
  <c r="BP87" i="7"/>
  <c r="BQ87" i="7"/>
  <c r="BR87" i="7"/>
  <c r="BS87" i="7"/>
  <c r="BT87" i="7"/>
  <c r="BU87" i="7"/>
  <c r="BV87" i="7"/>
  <c r="BW87" i="7"/>
  <c r="BX87" i="7"/>
  <c r="BY87" i="7"/>
  <c r="BZ87" i="7"/>
  <c r="CA87" i="7"/>
  <c r="CB87" i="7"/>
  <c r="CC87" i="7"/>
  <c r="CD87" i="7"/>
  <c r="CE87" i="7"/>
  <c r="CF87" i="7"/>
  <c r="CG87" i="7"/>
  <c r="CH87" i="7"/>
  <c r="CI87" i="7"/>
  <c r="CJ87" i="7"/>
  <c r="CK87" i="7"/>
  <c r="CL87" i="7"/>
  <c r="CM87" i="7"/>
  <c r="CN87" i="7"/>
  <c r="CO87" i="7"/>
  <c r="CP87" i="7"/>
  <c r="CQ87" i="7"/>
  <c r="CR87" i="7"/>
  <c r="CS87" i="7"/>
  <c r="CT87" i="7"/>
  <c r="CU87" i="7"/>
  <c r="CV87" i="7"/>
  <c r="CW87" i="7"/>
  <c r="CX87" i="7"/>
  <c r="CY87" i="7"/>
  <c r="CZ87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BP88" i="7"/>
  <c r="BQ88" i="7"/>
  <c r="BR88" i="7"/>
  <c r="BS88" i="7"/>
  <c r="BT88" i="7"/>
  <c r="BU88" i="7"/>
  <c r="BV88" i="7"/>
  <c r="BW88" i="7"/>
  <c r="BX88" i="7"/>
  <c r="BY88" i="7"/>
  <c r="BZ88" i="7"/>
  <c r="CA88" i="7"/>
  <c r="CB88" i="7"/>
  <c r="CC88" i="7"/>
  <c r="CD88" i="7"/>
  <c r="CE88" i="7"/>
  <c r="CF88" i="7"/>
  <c r="CG88" i="7"/>
  <c r="CH88" i="7"/>
  <c r="CI88" i="7"/>
  <c r="CJ88" i="7"/>
  <c r="CK88" i="7"/>
  <c r="CL88" i="7"/>
  <c r="CM88" i="7"/>
  <c r="CN88" i="7"/>
  <c r="CO88" i="7"/>
  <c r="CP88" i="7"/>
  <c r="CQ88" i="7"/>
  <c r="CR88" i="7"/>
  <c r="CS88" i="7"/>
  <c r="CT88" i="7"/>
  <c r="CU88" i="7"/>
  <c r="CV88" i="7"/>
  <c r="CW88" i="7"/>
  <c r="CX88" i="7"/>
  <c r="CY88" i="7"/>
  <c r="CZ88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AK89" i="7"/>
  <c r="AL89" i="7"/>
  <c r="AM89" i="7"/>
  <c r="AN89" i="7"/>
  <c r="AO89" i="7"/>
  <c r="AP89" i="7"/>
  <c r="AQ89" i="7"/>
  <c r="AR89" i="7"/>
  <c r="AS89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BN89" i="7"/>
  <c r="BO89" i="7"/>
  <c r="BP89" i="7"/>
  <c r="BQ89" i="7"/>
  <c r="BR89" i="7"/>
  <c r="BS89" i="7"/>
  <c r="BT89" i="7"/>
  <c r="BU89" i="7"/>
  <c r="BV89" i="7"/>
  <c r="BW89" i="7"/>
  <c r="BX89" i="7"/>
  <c r="BY89" i="7"/>
  <c r="BZ89" i="7"/>
  <c r="CA89" i="7"/>
  <c r="CB89" i="7"/>
  <c r="CC89" i="7"/>
  <c r="CD89" i="7"/>
  <c r="CE89" i="7"/>
  <c r="CF89" i="7"/>
  <c r="CG89" i="7"/>
  <c r="CH89" i="7"/>
  <c r="CI89" i="7"/>
  <c r="CJ89" i="7"/>
  <c r="CK89" i="7"/>
  <c r="CL89" i="7"/>
  <c r="CM89" i="7"/>
  <c r="CN89" i="7"/>
  <c r="CO89" i="7"/>
  <c r="CP89" i="7"/>
  <c r="CQ89" i="7"/>
  <c r="CR89" i="7"/>
  <c r="CS89" i="7"/>
  <c r="CT89" i="7"/>
  <c r="CU89" i="7"/>
  <c r="CV89" i="7"/>
  <c r="CW89" i="7"/>
  <c r="CX89" i="7"/>
  <c r="CY89" i="7"/>
  <c r="CZ89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AL90" i="7"/>
  <c r="AM90" i="7"/>
  <c r="AN90" i="7"/>
  <c r="AO90" i="7"/>
  <c r="AP90" i="7"/>
  <c r="AQ90" i="7"/>
  <c r="AR90" i="7"/>
  <c r="AS90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BN90" i="7"/>
  <c r="BO90" i="7"/>
  <c r="BP90" i="7"/>
  <c r="BQ90" i="7"/>
  <c r="BR90" i="7"/>
  <c r="BS90" i="7"/>
  <c r="BT90" i="7"/>
  <c r="BU90" i="7"/>
  <c r="BV90" i="7"/>
  <c r="BW90" i="7"/>
  <c r="BX90" i="7"/>
  <c r="BY90" i="7"/>
  <c r="BZ90" i="7"/>
  <c r="CA90" i="7"/>
  <c r="CB90" i="7"/>
  <c r="CC90" i="7"/>
  <c r="CD90" i="7"/>
  <c r="CE90" i="7"/>
  <c r="CF90" i="7"/>
  <c r="CG90" i="7"/>
  <c r="CH90" i="7"/>
  <c r="CI90" i="7"/>
  <c r="CJ90" i="7"/>
  <c r="CK90" i="7"/>
  <c r="CL90" i="7"/>
  <c r="CM90" i="7"/>
  <c r="CN90" i="7"/>
  <c r="CO90" i="7"/>
  <c r="CP90" i="7"/>
  <c r="CQ90" i="7"/>
  <c r="CR90" i="7"/>
  <c r="CS90" i="7"/>
  <c r="CT90" i="7"/>
  <c r="CU90" i="7"/>
  <c r="CV90" i="7"/>
  <c r="CW90" i="7"/>
  <c r="CX90" i="7"/>
  <c r="CY90" i="7"/>
  <c r="CZ90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AK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BN91" i="7"/>
  <c r="BO91" i="7"/>
  <c r="BP91" i="7"/>
  <c r="BQ91" i="7"/>
  <c r="BR91" i="7"/>
  <c r="BS91" i="7"/>
  <c r="BT91" i="7"/>
  <c r="BU91" i="7"/>
  <c r="BV91" i="7"/>
  <c r="BW91" i="7"/>
  <c r="BX91" i="7"/>
  <c r="BY91" i="7"/>
  <c r="BZ91" i="7"/>
  <c r="CA91" i="7"/>
  <c r="CB91" i="7"/>
  <c r="CC91" i="7"/>
  <c r="CD91" i="7"/>
  <c r="CE91" i="7"/>
  <c r="CF91" i="7"/>
  <c r="CG91" i="7"/>
  <c r="CH91" i="7"/>
  <c r="CI91" i="7"/>
  <c r="CJ91" i="7"/>
  <c r="CK91" i="7"/>
  <c r="CL91" i="7"/>
  <c r="CM91" i="7"/>
  <c r="CN91" i="7"/>
  <c r="CO91" i="7"/>
  <c r="CP91" i="7"/>
  <c r="CQ91" i="7"/>
  <c r="CR91" i="7"/>
  <c r="CS91" i="7"/>
  <c r="CT91" i="7"/>
  <c r="CU91" i="7"/>
  <c r="CV91" i="7"/>
  <c r="CW91" i="7"/>
  <c r="CX91" i="7"/>
  <c r="CY91" i="7"/>
  <c r="CZ91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AM92" i="7"/>
  <c r="AN92" i="7"/>
  <c r="AO92" i="7"/>
  <c r="AP92" i="7"/>
  <c r="AQ92" i="7"/>
  <c r="AR92" i="7"/>
  <c r="AS92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BN92" i="7"/>
  <c r="BO92" i="7"/>
  <c r="BP92" i="7"/>
  <c r="BQ92" i="7"/>
  <c r="BR92" i="7"/>
  <c r="BS92" i="7"/>
  <c r="BT92" i="7"/>
  <c r="BU92" i="7"/>
  <c r="BV92" i="7"/>
  <c r="BW92" i="7"/>
  <c r="BX92" i="7"/>
  <c r="BY92" i="7"/>
  <c r="BZ92" i="7"/>
  <c r="CA92" i="7"/>
  <c r="CB92" i="7"/>
  <c r="CC92" i="7"/>
  <c r="CD92" i="7"/>
  <c r="CE92" i="7"/>
  <c r="CF92" i="7"/>
  <c r="CG92" i="7"/>
  <c r="CH92" i="7"/>
  <c r="CI92" i="7"/>
  <c r="CJ92" i="7"/>
  <c r="CK92" i="7"/>
  <c r="CL92" i="7"/>
  <c r="CM92" i="7"/>
  <c r="CN92" i="7"/>
  <c r="CO92" i="7"/>
  <c r="CP92" i="7"/>
  <c r="CQ92" i="7"/>
  <c r="CR92" i="7"/>
  <c r="CS92" i="7"/>
  <c r="CT92" i="7"/>
  <c r="CU92" i="7"/>
  <c r="CV92" i="7"/>
  <c r="CW92" i="7"/>
  <c r="CX92" i="7"/>
  <c r="CY92" i="7"/>
  <c r="CZ92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BN93" i="7"/>
  <c r="BO93" i="7"/>
  <c r="BP93" i="7"/>
  <c r="BQ93" i="7"/>
  <c r="BR93" i="7"/>
  <c r="BS93" i="7"/>
  <c r="BT93" i="7"/>
  <c r="BU93" i="7"/>
  <c r="BV93" i="7"/>
  <c r="BW93" i="7"/>
  <c r="BX93" i="7"/>
  <c r="BY93" i="7"/>
  <c r="BZ93" i="7"/>
  <c r="CA93" i="7"/>
  <c r="CB93" i="7"/>
  <c r="CC93" i="7"/>
  <c r="CD93" i="7"/>
  <c r="CE93" i="7"/>
  <c r="CF93" i="7"/>
  <c r="CG93" i="7"/>
  <c r="CH93" i="7"/>
  <c r="CI93" i="7"/>
  <c r="CJ93" i="7"/>
  <c r="CK93" i="7"/>
  <c r="CL93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AK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BR94" i="7"/>
  <c r="BS94" i="7"/>
  <c r="BT94" i="7"/>
  <c r="BU94" i="7"/>
  <c r="BV94" i="7"/>
  <c r="BW94" i="7"/>
  <c r="BX94" i="7"/>
  <c r="BY94" i="7"/>
  <c r="BZ94" i="7"/>
  <c r="CA94" i="7"/>
  <c r="CB94" i="7"/>
  <c r="CC94" i="7"/>
  <c r="CD94" i="7"/>
  <c r="CE94" i="7"/>
  <c r="CF94" i="7"/>
  <c r="CG94" i="7"/>
  <c r="CH94" i="7"/>
  <c r="CI94" i="7"/>
  <c r="CJ94" i="7"/>
  <c r="CK94" i="7"/>
  <c r="CL94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CY94" i="7"/>
  <c r="CZ94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AK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BN95" i="7"/>
  <c r="BO95" i="7"/>
  <c r="BP95" i="7"/>
  <c r="BQ95" i="7"/>
  <c r="BR95" i="7"/>
  <c r="BS95" i="7"/>
  <c r="BT95" i="7"/>
  <c r="BU95" i="7"/>
  <c r="BV95" i="7"/>
  <c r="BW95" i="7"/>
  <c r="BX95" i="7"/>
  <c r="BY95" i="7"/>
  <c r="BZ95" i="7"/>
  <c r="CA95" i="7"/>
  <c r="CB95" i="7"/>
  <c r="CC95" i="7"/>
  <c r="CD95" i="7"/>
  <c r="CE95" i="7"/>
  <c r="CF95" i="7"/>
  <c r="CG95" i="7"/>
  <c r="CH95" i="7"/>
  <c r="CI95" i="7"/>
  <c r="CJ95" i="7"/>
  <c r="CK95" i="7"/>
  <c r="CL95" i="7"/>
  <c r="CM95" i="7"/>
  <c r="CN95" i="7"/>
  <c r="CO95" i="7"/>
  <c r="CP95" i="7"/>
  <c r="CQ95" i="7"/>
  <c r="CR95" i="7"/>
  <c r="CS95" i="7"/>
  <c r="CT95" i="7"/>
  <c r="CU95" i="7"/>
  <c r="CV95" i="7"/>
  <c r="CW95" i="7"/>
  <c r="CX95" i="7"/>
  <c r="CY95" i="7"/>
  <c r="CZ95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AB96" i="7"/>
  <c r="AC96" i="7"/>
  <c r="AD96" i="7"/>
  <c r="AE96" i="7"/>
  <c r="AF96" i="7"/>
  <c r="AG96" i="7"/>
  <c r="AH96" i="7"/>
  <c r="AI96" i="7"/>
  <c r="AJ96" i="7"/>
  <c r="AK96" i="7"/>
  <c r="AL96" i="7"/>
  <c r="AM96" i="7"/>
  <c r="AN96" i="7"/>
  <c r="AO96" i="7"/>
  <c r="AP96" i="7"/>
  <c r="AQ96" i="7"/>
  <c r="AR96" i="7"/>
  <c r="AS96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BN96" i="7"/>
  <c r="BO96" i="7"/>
  <c r="BP96" i="7"/>
  <c r="BQ96" i="7"/>
  <c r="BR96" i="7"/>
  <c r="BS96" i="7"/>
  <c r="BT96" i="7"/>
  <c r="BU96" i="7"/>
  <c r="BV96" i="7"/>
  <c r="BW96" i="7"/>
  <c r="BX96" i="7"/>
  <c r="BY96" i="7"/>
  <c r="BZ96" i="7"/>
  <c r="CA96" i="7"/>
  <c r="CB96" i="7"/>
  <c r="CC96" i="7"/>
  <c r="CD96" i="7"/>
  <c r="CE96" i="7"/>
  <c r="CF96" i="7"/>
  <c r="CG96" i="7"/>
  <c r="CH96" i="7"/>
  <c r="CI96" i="7"/>
  <c r="CJ96" i="7"/>
  <c r="CK96" i="7"/>
  <c r="CL96" i="7"/>
  <c r="CM96" i="7"/>
  <c r="CN96" i="7"/>
  <c r="CO96" i="7"/>
  <c r="CP96" i="7"/>
  <c r="CQ96" i="7"/>
  <c r="CR96" i="7"/>
  <c r="CS96" i="7"/>
  <c r="CT96" i="7"/>
  <c r="CU96" i="7"/>
  <c r="CV96" i="7"/>
  <c r="CW96" i="7"/>
  <c r="CX96" i="7"/>
  <c r="CY96" i="7"/>
  <c r="CZ96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AK97" i="7"/>
  <c r="AL97" i="7"/>
  <c r="AM97" i="7"/>
  <c r="AN97" i="7"/>
  <c r="AO97" i="7"/>
  <c r="AP97" i="7"/>
  <c r="AQ97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BN97" i="7"/>
  <c r="BO97" i="7"/>
  <c r="BP97" i="7"/>
  <c r="BQ97" i="7"/>
  <c r="BR97" i="7"/>
  <c r="BS97" i="7"/>
  <c r="BT97" i="7"/>
  <c r="BU97" i="7"/>
  <c r="BV97" i="7"/>
  <c r="BW97" i="7"/>
  <c r="BX97" i="7"/>
  <c r="BY97" i="7"/>
  <c r="BZ97" i="7"/>
  <c r="CA97" i="7"/>
  <c r="CB97" i="7"/>
  <c r="CC97" i="7"/>
  <c r="CD97" i="7"/>
  <c r="CE97" i="7"/>
  <c r="CF97" i="7"/>
  <c r="CG97" i="7"/>
  <c r="CH97" i="7"/>
  <c r="CI97" i="7"/>
  <c r="CJ97" i="7"/>
  <c r="CK97" i="7"/>
  <c r="CL97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CY97" i="7"/>
  <c r="CZ97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AB98" i="7"/>
  <c r="AC98" i="7"/>
  <c r="AD98" i="7"/>
  <c r="AE98" i="7"/>
  <c r="AF98" i="7"/>
  <c r="AG98" i="7"/>
  <c r="AH98" i="7"/>
  <c r="AI98" i="7"/>
  <c r="AJ98" i="7"/>
  <c r="AK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Q98" i="7"/>
  <c r="BR98" i="7"/>
  <c r="BS98" i="7"/>
  <c r="BT98" i="7"/>
  <c r="BU98" i="7"/>
  <c r="BV98" i="7"/>
  <c r="BW98" i="7"/>
  <c r="BX98" i="7"/>
  <c r="BY98" i="7"/>
  <c r="BZ98" i="7"/>
  <c r="CA98" i="7"/>
  <c r="CB98" i="7"/>
  <c r="CC98" i="7"/>
  <c r="CD98" i="7"/>
  <c r="CE98" i="7"/>
  <c r="CF98" i="7"/>
  <c r="CG98" i="7"/>
  <c r="CH98" i="7"/>
  <c r="CI98" i="7"/>
  <c r="CJ98" i="7"/>
  <c r="CK98" i="7"/>
  <c r="CL98" i="7"/>
  <c r="CM98" i="7"/>
  <c r="CN98" i="7"/>
  <c r="CO98" i="7"/>
  <c r="CP98" i="7"/>
  <c r="CQ98" i="7"/>
  <c r="CR98" i="7"/>
  <c r="CS98" i="7"/>
  <c r="CT98" i="7"/>
  <c r="CU98" i="7"/>
  <c r="CV98" i="7"/>
  <c r="CW98" i="7"/>
  <c r="CX98" i="7"/>
  <c r="CY98" i="7"/>
  <c r="CZ98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AH99" i="7"/>
  <c r="AI99" i="7"/>
  <c r="AJ99" i="7"/>
  <c r="AK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AX99" i="7"/>
  <c r="AY99" i="7"/>
  <c r="AZ99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BN99" i="7"/>
  <c r="BO99" i="7"/>
  <c r="BP99" i="7"/>
  <c r="BQ99" i="7"/>
  <c r="BR99" i="7"/>
  <c r="BS99" i="7"/>
  <c r="BT99" i="7"/>
  <c r="BU99" i="7"/>
  <c r="BV99" i="7"/>
  <c r="BW99" i="7"/>
  <c r="BX99" i="7"/>
  <c r="BY99" i="7"/>
  <c r="BZ99" i="7"/>
  <c r="CA99" i="7"/>
  <c r="CB99" i="7"/>
  <c r="CC99" i="7"/>
  <c r="CD99" i="7"/>
  <c r="CE99" i="7"/>
  <c r="CF99" i="7"/>
  <c r="CG99" i="7"/>
  <c r="CH99" i="7"/>
  <c r="CI99" i="7"/>
  <c r="CJ99" i="7"/>
  <c r="CK99" i="7"/>
  <c r="CL99" i="7"/>
  <c r="CM99" i="7"/>
  <c r="CN99" i="7"/>
  <c r="CO99" i="7"/>
  <c r="CP99" i="7"/>
  <c r="CQ99" i="7"/>
  <c r="CR99" i="7"/>
  <c r="CS99" i="7"/>
  <c r="CT99" i="7"/>
  <c r="CU99" i="7"/>
  <c r="CV99" i="7"/>
  <c r="CW99" i="7"/>
  <c r="CX99" i="7"/>
  <c r="CY99" i="7"/>
  <c r="CZ99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AH100" i="7"/>
  <c r="AI100" i="7"/>
  <c r="AJ100" i="7"/>
  <c r="AK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AX100" i="7"/>
  <c r="AY100" i="7"/>
  <c r="AZ100" i="7"/>
  <c r="BA100" i="7"/>
  <c r="BB100" i="7"/>
  <c r="BC100" i="7"/>
  <c r="BD100" i="7"/>
  <c r="BE100" i="7"/>
  <c r="BF100" i="7"/>
  <c r="BG100" i="7"/>
  <c r="BH100" i="7"/>
  <c r="BI100" i="7"/>
  <c r="BJ100" i="7"/>
  <c r="BK100" i="7"/>
  <c r="BL100" i="7"/>
  <c r="BM100" i="7"/>
  <c r="BN100" i="7"/>
  <c r="BO100" i="7"/>
  <c r="BP100" i="7"/>
  <c r="BQ100" i="7"/>
  <c r="BR100" i="7"/>
  <c r="BS100" i="7"/>
  <c r="BT100" i="7"/>
  <c r="BU100" i="7"/>
  <c r="BV100" i="7"/>
  <c r="BW100" i="7"/>
  <c r="BX100" i="7"/>
  <c r="BY100" i="7"/>
  <c r="BZ100" i="7"/>
  <c r="CA100" i="7"/>
  <c r="CB100" i="7"/>
  <c r="CC100" i="7"/>
  <c r="CD100" i="7"/>
  <c r="CE100" i="7"/>
  <c r="CF100" i="7"/>
  <c r="CG100" i="7"/>
  <c r="CH100" i="7"/>
  <c r="CI100" i="7"/>
  <c r="CJ100" i="7"/>
  <c r="CK100" i="7"/>
  <c r="CL100" i="7"/>
  <c r="CM100" i="7"/>
  <c r="CN100" i="7"/>
  <c r="CO100" i="7"/>
  <c r="CP100" i="7"/>
  <c r="CQ100" i="7"/>
  <c r="CR100" i="7"/>
  <c r="CS100" i="7"/>
  <c r="CT100" i="7"/>
  <c r="CU100" i="7"/>
  <c r="CV100" i="7"/>
  <c r="CW100" i="7"/>
  <c r="CX100" i="7"/>
  <c r="CY100" i="7"/>
  <c r="CZ100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AK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BP101" i="7"/>
  <c r="BQ101" i="7"/>
  <c r="BR101" i="7"/>
  <c r="BS101" i="7"/>
  <c r="BT101" i="7"/>
  <c r="BU101" i="7"/>
  <c r="BV101" i="7"/>
  <c r="BW101" i="7"/>
  <c r="BX101" i="7"/>
  <c r="BY101" i="7"/>
  <c r="BZ101" i="7"/>
  <c r="CA101" i="7"/>
  <c r="CB101" i="7"/>
  <c r="CC101" i="7"/>
  <c r="CD101" i="7"/>
  <c r="CE101" i="7"/>
  <c r="CF101" i="7"/>
  <c r="CG101" i="7"/>
  <c r="CH101" i="7"/>
  <c r="CI101" i="7"/>
  <c r="CJ101" i="7"/>
  <c r="CK101" i="7"/>
  <c r="CL101" i="7"/>
  <c r="CM101" i="7"/>
  <c r="CN101" i="7"/>
  <c r="CO101" i="7"/>
  <c r="CP101" i="7"/>
  <c r="CQ101" i="7"/>
  <c r="CR101" i="7"/>
  <c r="CS101" i="7"/>
  <c r="CT101" i="7"/>
  <c r="CU101" i="7"/>
  <c r="CV101" i="7"/>
  <c r="CW101" i="7"/>
  <c r="CX101" i="7"/>
  <c r="CY101" i="7"/>
  <c r="CZ101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AK102" i="7"/>
  <c r="AL102" i="7"/>
  <c r="AM102" i="7"/>
  <c r="AN102" i="7"/>
  <c r="AO102" i="7"/>
  <c r="AP102" i="7"/>
  <c r="AQ102" i="7"/>
  <c r="AR102" i="7"/>
  <c r="AS102" i="7"/>
  <c r="AT102" i="7"/>
  <c r="AU102" i="7"/>
  <c r="AV102" i="7"/>
  <c r="AW102" i="7"/>
  <c r="AX102" i="7"/>
  <c r="AY102" i="7"/>
  <c r="AZ102" i="7"/>
  <c r="BA102" i="7"/>
  <c r="BB102" i="7"/>
  <c r="BC102" i="7"/>
  <c r="BD102" i="7"/>
  <c r="BE102" i="7"/>
  <c r="BF102" i="7"/>
  <c r="BG102" i="7"/>
  <c r="BH102" i="7"/>
  <c r="BI102" i="7"/>
  <c r="BJ102" i="7"/>
  <c r="BK102" i="7"/>
  <c r="BL102" i="7"/>
  <c r="BM102" i="7"/>
  <c r="BN102" i="7"/>
  <c r="BO102" i="7"/>
  <c r="BP102" i="7"/>
  <c r="BQ102" i="7"/>
  <c r="BR102" i="7"/>
  <c r="BS102" i="7"/>
  <c r="BT102" i="7"/>
  <c r="BU102" i="7"/>
  <c r="BV102" i="7"/>
  <c r="BW102" i="7"/>
  <c r="BX102" i="7"/>
  <c r="BY102" i="7"/>
  <c r="BZ102" i="7"/>
  <c r="CA102" i="7"/>
  <c r="CB102" i="7"/>
  <c r="CC102" i="7"/>
  <c r="CD102" i="7"/>
  <c r="CE102" i="7"/>
  <c r="CF102" i="7"/>
  <c r="CG102" i="7"/>
  <c r="CH102" i="7"/>
  <c r="CI102" i="7"/>
  <c r="CJ102" i="7"/>
  <c r="CK102" i="7"/>
  <c r="CL102" i="7"/>
  <c r="CM102" i="7"/>
  <c r="CN102" i="7"/>
  <c r="CO102" i="7"/>
  <c r="CP102" i="7"/>
  <c r="CQ102" i="7"/>
  <c r="CR102" i="7"/>
  <c r="CS102" i="7"/>
  <c r="CT102" i="7"/>
  <c r="CU102" i="7"/>
  <c r="CV102" i="7"/>
  <c r="CW102" i="7"/>
  <c r="CX102" i="7"/>
  <c r="CY102" i="7"/>
  <c r="CZ102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AH103" i="7"/>
  <c r="AI103" i="7"/>
  <c r="AJ103" i="7"/>
  <c r="AK103" i="7"/>
  <c r="AL103" i="7"/>
  <c r="AM103" i="7"/>
  <c r="AN103" i="7"/>
  <c r="AO103" i="7"/>
  <c r="AP103" i="7"/>
  <c r="AQ103" i="7"/>
  <c r="AR103" i="7"/>
  <c r="AS103" i="7"/>
  <c r="AT103" i="7"/>
  <c r="AU103" i="7"/>
  <c r="AV103" i="7"/>
  <c r="AW103" i="7"/>
  <c r="AX103" i="7"/>
  <c r="AY103" i="7"/>
  <c r="AZ103" i="7"/>
  <c r="BA103" i="7"/>
  <c r="BB103" i="7"/>
  <c r="BC103" i="7"/>
  <c r="BD103" i="7"/>
  <c r="BE103" i="7"/>
  <c r="BF103" i="7"/>
  <c r="BG103" i="7"/>
  <c r="BH103" i="7"/>
  <c r="BI103" i="7"/>
  <c r="BJ103" i="7"/>
  <c r="BK103" i="7"/>
  <c r="BL103" i="7"/>
  <c r="BM103" i="7"/>
  <c r="BN103" i="7"/>
  <c r="BO103" i="7"/>
  <c r="BP103" i="7"/>
  <c r="BQ103" i="7"/>
  <c r="BR103" i="7"/>
  <c r="BS103" i="7"/>
  <c r="BT103" i="7"/>
  <c r="BU103" i="7"/>
  <c r="BV103" i="7"/>
  <c r="BW103" i="7"/>
  <c r="BX103" i="7"/>
  <c r="BY103" i="7"/>
  <c r="BZ103" i="7"/>
  <c r="CA103" i="7"/>
  <c r="CB103" i="7"/>
  <c r="CC103" i="7"/>
  <c r="CD103" i="7"/>
  <c r="CE103" i="7"/>
  <c r="CF103" i="7"/>
  <c r="CG103" i="7"/>
  <c r="CH103" i="7"/>
  <c r="CI103" i="7"/>
  <c r="CJ103" i="7"/>
  <c r="CK103" i="7"/>
  <c r="CL103" i="7"/>
  <c r="CM103" i="7"/>
  <c r="CN103" i="7"/>
  <c r="CO103" i="7"/>
  <c r="CP103" i="7"/>
  <c r="CQ103" i="7"/>
  <c r="CR103" i="7"/>
  <c r="CS103" i="7"/>
  <c r="CT103" i="7"/>
  <c r="CU103" i="7"/>
  <c r="CV103" i="7"/>
  <c r="CW103" i="7"/>
  <c r="CX103" i="7"/>
  <c r="CY103" i="7"/>
  <c r="CZ103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AI104" i="7"/>
  <c r="AJ104" i="7"/>
  <c r="AK104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AX104" i="7"/>
  <c r="AY104" i="7"/>
  <c r="AZ104" i="7"/>
  <c r="BA104" i="7"/>
  <c r="BB104" i="7"/>
  <c r="BC104" i="7"/>
  <c r="BD104" i="7"/>
  <c r="BE104" i="7"/>
  <c r="BF104" i="7"/>
  <c r="BG104" i="7"/>
  <c r="BH104" i="7"/>
  <c r="BI104" i="7"/>
  <c r="BJ104" i="7"/>
  <c r="BK104" i="7"/>
  <c r="BL104" i="7"/>
  <c r="BM104" i="7"/>
  <c r="BN104" i="7"/>
  <c r="BO104" i="7"/>
  <c r="BP104" i="7"/>
  <c r="BQ104" i="7"/>
  <c r="BR104" i="7"/>
  <c r="BS104" i="7"/>
  <c r="BT104" i="7"/>
  <c r="BU104" i="7"/>
  <c r="BV104" i="7"/>
  <c r="BW104" i="7"/>
  <c r="BX104" i="7"/>
  <c r="BY104" i="7"/>
  <c r="BZ104" i="7"/>
  <c r="CA104" i="7"/>
  <c r="CB104" i="7"/>
  <c r="CC104" i="7"/>
  <c r="CD104" i="7"/>
  <c r="CE104" i="7"/>
  <c r="CF104" i="7"/>
  <c r="CG104" i="7"/>
  <c r="CH104" i="7"/>
  <c r="CI104" i="7"/>
  <c r="CJ104" i="7"/>
  <c r="CK104" i="7"/>
  <c r="CL104" i="7"/>
  <c r="CM104" i="7"/>
  <c r="CN104" i="7"/>
  <c r="CO104" i="7"/>
  <c r="CP104" i="7"/>
  <c r="CQ104" i="7"/>
  <c r="CR104" i="7"/>
  <c r="CS104" i="7"/>
  <c r="CT104" i="7"/>
  <c r="CU104" i="7"/>
  <c r="CV104" i="7"/>
  <c r="CW104" i="7"/>
  <c r="CX104" i="7"/>
  <c r="CY104" i="7"/>
  <c r="CZ104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AK106" i="7"/>
  <c r="AL106" i="7"/>
  <c r="AM106" i="7"/>
  <c r="AN106" i="7"/>
  <c r="AO106" i="7"/>
  <c r="AP106" i="7"/>
  <c r="AQ106" i="7"/>
  <c r="AR106" i="7"/>
  <c r="AS106" i="7"/>
  <c r="AT106" i="7"/>
  <c r="AU106" i="7"/>
  <c r="AV106" i="7"/>
  <c r="AW106" i="7"/>
  <c r="AX106" i="7"/>
  <c r="AY106" i="7"/>
  <c r="AZ106" i="7"/>
  <c r="BA106" i="7"/>
  <c r="BB106" i="7"/>
  <c r="BC106" i="7"/>
  <c r="BD106" i="7"/>
  <c r="BE106" i="7"/>
  <c r="BF106" i="7"/>
  <c r="BG106" i="7"/>
  <c r="BH106" i="7"/>
  <c r="BI106" i="7"/>
  <c r="BJ106" i="7"/>
  <c r="BK106" i="7"/>
  <c r="BL106" i="7"/>
  <c r="BM106" i="7"/>
  <c r="BN106" i="7"/>
  <c r="BO106" i="7"/>
  <c r="BP106" i="7"/>
  <c r="BQ106" i="7"/>
  <c r="BR106" i="7"/>
  <c r="BS106" i="7"/>
  <c r="BT106" i="7"/>
  <c r="BU106" i="7"/>
  <c r="BV106" i="7"/>
  <c r="BW106" i="7"/>
  <c r="BX106" i="7"/>
  <c r="BY106" i="7"/>
  <c r="BZ106" i="7"/>
  <c r="CA106" i="7"/>
  <c r="CB106" i="7"/>
  <c r="CC106" i="7"/>
  <c r="CD106" i="7"/>
  <c r="CE106" i="7"/>
  <c r="CF106" i="7"/>
  <c r="CG106" i="7"/>
  <c r="CH106" i="7"/>
  <c r="CI106" i="7"/>
  <c r="CJ106" i="7"/>
  <c r="CK106" i="7"/>
  <c r="CL106" i="7"/>
  <c r="CM106" i="7"/>
  <c r="CN106" i="7"/>
  <c r="CO106" i="7"/>
  <c r="CP106" i="7"/>
  <c r="CQ106" i="7"/>
  <c r="CR106" i="7"/>
  <c r="CS106" i="7"/>
  <c r="CT106" i="7"/>
  <c r="CU106" i="7"/>
  <c r="CV106" i="7"/>
  <c r="CW106" i="7"/>
  <c r="CX106" i="7"/>
  <c r="CY106" i="7"/>
  <c r="CZ106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AH110" i="7"/>
  <c r="AI110" i="7"/>
  <c r="AJ110" i="7"/>
  <c r="AK110" i="7"/>
  <c r="AL110" i="7"/>
  <c r="AM110" i="7"/>
  <c r="AN110" i="7"/>
  <c r="AO110" i="7"/>
  <c r="AP110" i="7"/>
  <c r="AQ110" i="7"/>
  <c r="AR110" i="7"/>
  <c r="AS110" i="7"/>
  <c r="AT110" i="7"/>
  <c r="AU110" i="7"/>
  <c r="AV110" i="7"/>
  <c r="AW110" i="7"/>
  <c r="AX110" i="7"/>
  <c r="AY110" i="7"/>
  <c r="AZ110" i="7"/>
  <c r="BA110" i="7"/>
  <c r="BB110" i="7"/>
  <c r="BC110" i="7"/>
  <c r="BD110" i="7"/>
  <c r="BE110" i="7"/>
  <c r="BF110" i="7"/>
  <c r="BG110" i="7"/>
  <c r="BH110" i="7"/>
  <c r="BI110" i="7"/>
  <c r="BJ110" i="7"/>
  <c r="BK110" i="7"/>
  <c r="BL110" i="7"/>
  <c r="BM110" i="7"/>
  <c r="BN110" i="7"/>
  <c r="BO110" i="7"/>
  <c r="BP110" i="7"/>
  <c r="BQ110" i="7"/>
  <c r="BR110" i="7"/>
  <c r="BS110" i="7"/>
  <c r="BT110" i="7"/>
  <c r="BU110" i="7"/>
  <c r="BV110" i="7"/>
  <c r="BW110" i="7"/>
  <c r="BX110" i="7"/>
  <c r="BY110" i="7"/>
  <c r="BZ110" i="7"/>
  <c r="CA110" i="7"/>
  <c r="CB110" i="7"/>
  <c r="CC110" i="7"/>
  <c r="CD110" i="7"/>
  <c r="CE110" i="7"/>
  <c r="CF110" i="7"/>
  <c r="CG110" i="7"/>
  <c r="CH110" i="7"/>
  <c r="CI110" i="7"/>
  <c r="CJ110" i="7"/>
  <c r="CK110" i="7"/>
  <c r="CL110" i="7"/>
  <c r="CM110" i="7"/>
  <c r="CN110" i="7"/>
  <c r="CO110" i="7"/>
  <c r="CP110" i="7"/>
  <c r="CQ110" i="7"/>
  <c r="CR110" i="7"/>
  <c r="CS110" i="7"/>
  <c r="CT110" i="7"/>
  <c r="CU110" i="7"/>
  <c r="CV110" i="7"/>
  <c r="CW110" i="7"/>
  <c r="CX110" i="7"/>
  <c r="CY110" i="7"/>
  <c r="CZ110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AH111" i="7"/>
  <c r="AI111" i="7"/>
  <c r="AJ111" i="7"/>
  <c r="AK111" i="7"/>
  <c r="AL111" i="7"/>
  <c r="AM111" i="7"/>
  <c r="AN111" i="7"/>
  <c r="AO111" i="7"/>
  <c r="AP111" i="7"/>
  <c r="AQ111" i="7"/>
  <c r="AR111" i="7"/>
  <c r="AS111" i="7"/>
  <c r="AT111" i="7"/>
  <c r="AU111" i="7"/>
  <c r="AV111" i="7"/>
  <c r="AW111" i="7"/>
  <c r="AX111" i="7"/>
  <c r="AY111" i="7"/>
  <c r="AZ111" i="7"/>
  <c r="BA111" i="7"/>
  <c r="BB111" i="7"/>
  <c r="BC111" i="7"/>
  <c r="BD111" i="7"/>
  <c r="BE111" i="7"/>
  <c r="BF111" i="7"/>
  <c r="BG111" i="7"/>
  <c r="BH111" i="7"/>
  <c r="BI111" i="7"/>
  <c r="BJ111" i="7"/>
  <c r="BK111" i="7"/>
  <c r="BL111" i="7"/>
  <c r="BM111" i="7"/>
  <c r="BN111" i="7"/>
  <c r="BO111" i="7"/>
  <c r="BP111" i="7"/>
  <c r="BQ111" i="7"/>
  <c r="BR111" i="7"/>
  <c r="BS111" i="7"/>
  <c r="BT111" i="7"/>
  <c r="BU111" i="7"/>
  <c r="BV111" i="7"/>
  <c r="BW111" i="7"/>
  <c r="BX111" i="7"/>
  <c r="BY111" i="7"/>
  <c r="BZ111" i="7"/>
  <c r="CA111" i="7"/>
  <c r="CB111" i="7"/>
  <c r="CC111" i="7"/>
  <c r="CD111" i="7"/>
  <c r="CE111" i="7"/>
  <c r="CF111" i="7"/>
  <c r="CG111" i="7"/>
  <c r="CH111" i="7"/>
  <c r="CI111" i="7"/>
  <c r="CJ111" i="7"/>
  <c r="CK111" i="7"/>
  <c r="CL111" i="7"/>
  <c r="CM111" i="7"/>
  <c r="CN111" i="7"/>
  <c r="CO111" i="7"/>
  <c r="CP111" i="7"/>
  <c r="CQ111" i="7"/>
  <c r="CR111" i="7"/>
  <c r="CS111" i="7"/>
  <c r="CT111" i="7"/>
  <c r="CU111" i="7"/>
  <c r="CV111" i="7"/>
  <c r="CW111" i="7"/>
  <c r="CX111" i="7"/>
  <c r="CY111" i="7"/>
  <c r="CZ111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AD112" i="7"/>
  <c r="AE112" i="7"/>
  <c r="AF112" i="7"/>
  <c r="AG112" i="7"/>
  <c r="AH112" i="7"/>
  <c r="AI112" i="7"/>
  <c r="AJ112" i="7"/>
  <c r="AK112" i="7"/>
  <c r="AL112" i="7"/>
  <c r="AM112" i="7"/>
  <c r="AN112" i="7"/>
  <c r="AO112" i="7"/>
  <c r="AP112" i="7"/>
  <c r="AQ112" i="7"/>
  <c r="AR112" i="7"/>
  <c r="AS112" i="7"/>
  <c r="AT112" i="7"/>
  <c r="AU112" i="7"/>
  <c r="AV112" i="7"/>
  <c r="AW112" i="7"/>
  <c r="AX112" i="7"/>
  <c r="AY112" i="7"/>
  <c r="AZ112" i="7"/>
  <c r="BA112" i="7"/>
  <c r="BB112" i="7"/>
  <c r="BC112" i="7"/>
  <c r="BD112" i="7"/>
  <c r="BE112" i="7"/>
  <c r="BF112" i="7"/>
  <c r="BG112" i="7"/>
  <c r="BH112" i="7"/>
  <c r="BI112" i="7"/>
  <c r="BJ112" i="7"/>
  <c r="BK112" i="7"/>
  <c r="BL112" i="7"/>
  <c r="BM112" i="7"/>
  <c r="BN112" i="7"/>
  <c r="BO112" i="7"/>
  <c r="BP112" i="7"/>
  <c r="BQ112" i="7"/>
  <c r="BR112" i="7"/>
  <c r="BS112" i="7"/>
  <c r="BT112" i="7"/>
  <c r="BU112" i="7"/>
  <c r="BV112" i="7"/>
  <c r="BW112" i="7"/>
  <c r="BX112" i="7"/>
  <c r="BY112" i="7"/>
  <c r="BZ112" i="7"/>
  <c r="CA112" i="7"/>
  <c r="CB112" i="7"/>
  <c r="CC112" i="7"/>
  <c r="CD112" i="7"/>
  <c r="CE112" i="7"/>
  <c r="CF112" i="7"/>
  <c r="CG112" i="7"/>
  <c r="CH112" i="7"/>
  <c r="CI112" i="7"/>
  <c r="CJ112" i="7"/>
  <c r="CK112" i="7"/>
  <c r="CL112" i="7"/>
  <c r="CM112" i="7"/>
  <c r="CN112" i="7"/>
  <c r="CO112" i="7"/>
  <c r="CP112" i="7"/>
  <c r="CQ112" i="7"/>
  <c r="CR112" i="7"/>
  <c r="CS112" i="7"/>
  <c r="CT112" i="7"/>
  <c r="CU112" i="7"/>
  <c r="CV112" i="7"/>
  <c r="CW112" i="7"/>
  <c r="CX112" i="7"/>
  <c r="CY112" i="7"/>
  <c r="CZ112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AH117" i="7"/>
  <c r="AI117" i="7"/>
  <c r="AJ117" i="7"/>
  <c r="AK117" i="7"/>
  <c r="AL117" i="7"/>
  <c r="AM117" i="7"/>
  <c r="AN117" i="7"/>
  <c r="AO117" i="7"/>
  <c r="AP117" i="7"/>
  <c r="AQ117" i="7"/>
  <c r="AR117" i="7"/>
  <c r="AS117" i="7"/>
  <c r="AT117" i="7"/>
  <c r="AU117" i="7"/>
  <c r="AV117" i="7"/>
  <c r="AW117" i="7"/>
  <c r="AX117" i="7"/>
  <c r="AY117" i="7"/>
  <c r="AZ117" i="7"/>
  <c r="BA117" i="7"/>
  <c r="BB117" i="7"/>
  <c r="BC117" i="7"/>
  <c r="BD117" i="7"/>
  <c r="BE117" i="7"/>
  <c r="BF117" i="7"/>
  <c r="BG117" i="7"/>
  <c r="BH117" i="7"/>
  <c r="BI117" i="7"/>
  <c r="BJ117" i="7"/>
  <c r="BK117" i="7"/>
  <c r="BL117" i="7"/>
  <c r="BM117" i="7"/>
  <c r="BN117" i="7"/>
  <c r="BO117" i="7"/>
  <c r="BP117" i="7"/>
  <c r="BQ117" i="7"/>
  <c r="BR117" i="7"/>
  <c r="BS117" i="7"/>
  <c r="BT117" i="7"/>
  <c r="BU117" i="7"/>
  <c r="BV117" i="7"/>
  <c r="BW117" i="7"/>
  <c r="BX117" i="7"/>
  <c r="BY117" i="7"/>
  <c r="BZ117" i="7"/>
  <c r="CA117" i="7"/>
  <c r="CB117" i="7"/>
  <c r="CC117" i="7"/>
  <c r="CD117" i="7"/>
  <c r="CE117" i="7"/>
  <c r="CF117" i="7"/>
  <c r="CG117" i="7"/>
  <c r="CH117" i="7"/>
  <c r="CI117" i="7"/>
  <c r="CJ117" i="7"/>
  <c r="CK117" i="7"/>
  <c r="CL117" i="7"/>
  <c r="CM117" i="7"/>
  <c r="CN117" i="7"/>
  <c r="CO117" i="7"/>
  <c r="CP117" i="7"/>
  <c r="CQ117" i="7"/>
  <c r="CR117" i="7"/>
  <c r="CS117" i="7"/>
  <c r="CT117" i="7"/>
  <c r="CU117" i="7"/>
  <c r="CV117" i="7"/>
  <c r="CW117" i="7"/>
  <c r="CX117" i="7"/>
  <c r="CY117" i="7"/>
  <c r="CZ117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AH118" i="7"/>
  <c r="AI118" i="7"/>
  <c r="AJ118" i="7"/>
  <c r="AK118" i="7"/>
  <c r="AL118" i="7"/>
  <c r="AM118" i="7"/>
  <c r="AN118" i="7"/>
  <c r="AO118" i="7"/>
  <c r="AP118" i="7"/>
  <c r="AQ118" i="7"/>
  <c r="AR118" i="7"/>
  <c r="AS118" i="7"/>
  <c r="AT118" i="7"/>
  <c r="AU118" i="7"/>
  <c r="AV118" i="7"/>
  <c r="AW118" i="7"/>
  <c r="AX118" i="7"/>
  <c r="AY118" i="7"/>
  <c r="AZ118" i="7"/>
  <c r="BA118" i="7"/>
  <c r="BB118" i="7"/>
  <c r="BC118" i="7"/>
  <c r="BD118" i="7"/>
  <c r="BE118" i="7"/>
  <c r="BF118" i="7"/>
  <c r="BG118" i="7"/>
  <c r="BH118" i="7"/>
  <c r="BI118" i="7"/>
  <c r="BJ118" i="7"/>
  <c r="BK118" i="7"/>
  <c r="BL118" i="7"/>
  <c r="BM118" i="7"/>
  <c r="BN118" i="7"/>
  <c r="BO118" i="7"/>
  <c r="BP118" i="7"/>
  <c r="BQ118" i="7"/>
  <c r="BR118" i="7"/>
  <c r="BS118" i="7"/>
  <c r="BT118" i="7"/>
  <c r="BU118" i="7"/>
  <c r="BV118" i="7"/>
  <c r="BW118" i="7"/>
  <c r="BX118" i="7"/>
  <c r="BY118" i="7"/>
  <c r="BZ118" i="7"/>
  <c r="CA118" i="7"/>
  <c r="CB118" i="7"/>
  <c r="CC118" i="7"/>
  <c r="CD118" i="7"/>
  <c r="CE118" i="7"/>
  <c r="CF118" i="7"/>
  <c r="CG118" i="7"/>
  <c r="CH118" i="7"/>
  <c r="CI118" i="7"/>
  <c r="CJ118" i="7"/>
  <c r="CK118" i="7"/>
  <c r="CL118" i="7"/>
  <c r="CM118" i="7"/>
  <c r="CN118" i="7"/>
  <c r="CO118" i="7"/>
  <c r="CP118" i="7"/>
  <c r="CQ118" i="7"/>
  <c r="CR118" i="7"/>
  <c r="CS118" i="7"/>
  <c r="CT118" i="7"/>
  <c r="CU118" i="7"/>
  <c r="CV118" i="7"/>
  <c r="CW118" i="7"/>
  <c r="CX118" i="7"/>
  <c r="CY118" i="7"/>
  <c r="CZ118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CT119" i="7"/>
  <c r="CU119" i="7"/>
  <c r="CV119" i="7"/>
  <c r="CW119" i="7"/>
  <c r="CX119" i="7"/>
  <c r="CY119" i="7"/>
  <c r="CZ119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AH120" i="7"/>
  <c r="AI120" i="7"/>
  <c r="AJ120" i="7"/>
  <c r="AK120" i="7"/>
  <c r="AL120" i="7"/>
  <c r="AM120" i="7"/>
  <c r="AN120" i="7"/>
  <c r="AO120" i="7"/>
  <c r="AP120" i="7"/>
  <c r="AQ120" i="7"/>
  <c r="AR120" i="7"/>
  <c r="AS120" i="7"/>
  <c r="AT120" i="7"/>
  <c r="AU120" i="7"/>
  <c r="AV120" i="7"/>
  <c r="AW120" i="7"/>
  <c r="AX120" i="7"/>
  <c r="AY120" i="7"/>
  <c r="AZ120" i="7"/>
  <c r="BA120" i="7"/>
  <c r="BB120" i="7"/>
  <c r="BC120" i="7"/>
  <c r="BD120" i="7"/>
  <c r="BE120" i="7"/>
  <c r="BF120" i="7"/>
  <c r="BG120" i="7"/>
  <c r="BH120" i="7"/>
  <c r="BI120" i="7"/>
  <c r="BJ120" i="7"/>
  <c r="BK120" i="7"/>
  <c r="BL120" i="7"/>
  <c r="BM120" i="7"/>
  <c r="BN120" i="7"/>
  <c r="BO120" i="7"/>
  <c r="BP120" i="7"/>
  <c r="BQ120" i="7"/>
  <c r="BR120" i="7"/>
  <c r="BS120" i="7"/>
  <c r="BT120" i="7"/>
  <c r="BU120" i="7"/>
  <c r="BV120" i="7"/>
  <c r="BW120" i="7"/>
  <c r="BX120" i="7"/>
  <c r="BY120" i="7"/>
  <c r="BZ120" i="7"/>
  <c r="CA120" i="7"/>
  <c r="CB120" i="7"/>
  <c r="CC120" i="7"/>
  <c r="CD120" i="7"/>
  <c r="CE120" i="7"/>
  <c r="CF120" i="7"/>
  <c r="CG120" i="7"/>
  <c r="CH120" i="7"/>
  <c r="CI120" i="7"/>
  <c r="CJ120" i="7"/>
  <c r="CK120" i="7"/>
  <c r="CL120" i="7"/>
  <c r="CM120" i="7"/>
  <c r="CN120" i="7"/>
  <c r="CO120" i="7"/>
  <c r="CP120" i="7"/>
  <c r="CQ120" i="7"/>
  <c r="CR120" i="7"/>
  <c r="CS120" i="7"/>
  <c r="CT120" i="7"/>
  <c r="CU120" i="7"/>
  <c r="CV120" i="7"/>
  <c r="CW120" i="7"/>
  <c r="CX120" i="7"/>
  <c r="CY120" i="7"/>
  <c r="CZ120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AG121" i="7"/>
  <c r="AH121" i="7"/>
  <c r="AI121" i="7"/>
  <c r="AJ121" i="7"/>
  <c r="AK121" i="7"/>
  <c r="AL121" i="7"/>
  <c r="AM121" i="7"/>
  <c r="AN121" i="7"/>
  <c r="AO121" i="7"/>
  <c r="AP121" i="7"/>
  <c r="AQ121" i="7"/>
  <c r="AR121" i="7"/>
  <c r="AS121" i="7"/>
  <c r="AT121" i="7"/>
  <c r="AU121" i="7"/>
  <c r="AV121" i="7"/>
  <c r="AW121" i="7"/>
  <c r="AX121" i="7"/>
  <c r="AY121" i="7"/>
  <c r="AZ121" i="7"/>
  <c r="BA121" i="7"/>
  <c r="BB121" i="7"/>
  <c r="BC121" i="7"/>
  <c r="BD121" i="7"/>
  <c r="BE121" i="7"/>
  <c r="BF121" i="7"/>
  <c r="BG121" i="7"/>
  <c r="BH121" i="7"/>
  <c r="BI121" i="7"/>
  <c r="BJ121" i="7"/>
  <c r="BK121" i="7"/>
  <c r="BL121" i="7"/>
  <c r="BM121" i="7"/>
  <c r="BN121" i="7"/>
  <c r="BO121" i="7"/>
  <c r="BP121" i="7"/>
  <c r="BQ121" i="7"/>
  <c r="BR121" i="7"/>
  <c r="BS121" i="7"/>
  <c r="BT121" i="7"/>
  <c r="BU121" i="7"/>
  <c r="BV121" i="7"/>
  <c r="BW121" i="7"/>
  <c r="BX121" i="7"/>
  <c r="BY121" i="7"/>
  <c r="BZ121" i="7"/>
  <c r="CA121" i="7"/>
  <c r="CB121" i="7"/>
  <c r="CC121" i="7"/>
  <c r="CD121" i="7"/>
  <c r="CE121" i="7"/>
  <c r="CF121" i="7"/>
  <c r="CG121" i="7"/>
  <c r="CH121" i="7"/>
  <c r="CI121" i="7"/>
  <c r="CJ121" i="7"/>
  <c r="CK121" i="7"/>
  <c r="CL121" i="7"/>
  <c r="CM121" i="7"/>
  <c r="CN121" i="7"/>
  <c r="CO121" i="7"/>
  <c r="CP121" i="7"/>
  <c r="CQ121" i="7"/>
  <c r="CR121" i="7"/>
  <c r="CS121" i="7"/>
  <c r="CT121" i="7"/>
  <c r="CU121" i="7"/>
  <c r="CV121" i="7"/>
  <c r="CW121" i="7"/>
  <c r="CX121" i="7"/>
  <c r="CY121" i="7"/>
  <c r="CZ121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AD122" i="7"/>
  <c r="AE122" i="7"/>
  <c r="AF122" i="7"/>
  <c r="AG122" i="7"/>
  <c r="AH122" i="7"/>
  <c r="AI122" i="7"/>
  <c r="AJ122" i="7"/>
  <c r="AK122" i="7"/>
  <c r="AL122" i="7"/>
  <c r="AM122" i="7"/>
  <c r="AN122" i="7"/>
  <c r="AO122" i="7"/>
  <c r="AP122" i="7"/>
  <c r="AQ122" i="7"/>
  <c r="AR122" i="7"/>
  <c r="AS122" i="7"/>
  <c r="AT122" i="7"/>
  <c r="AU122" i="7"/>
  <c r="AV122" i="7"/>
  <c r="AW122" i="7"/>
  <c r="AX122" i="7"/>
  <c r="AY122" i="7"/>
  <c r="AZ122" i="7"/>
  <c r="BA122" i="7"/>
  <c r="BB122" i="7"/>
  <c r="BC122" i="7"/>
  <c r="BD122" i="7"/>
  <c r="BE122" i="7"/>
  <c r="BF122" i="7"/>
  <c r="BG122" i="7"/>
  <c r="BH122" i="7"/>
  <c r="BI122" i="7"/>
  <c r="BJ122" i="7"/>
  <c r="BK122" i="7"/>
  <c r="BL122" i="7"/>
  <c r="BM122" i="7"/>
  <c r="BN122" i="7"/>
  <c r="BO122" i="7"/>
  <c r="BP122" i="7"/>
  <c r="BQ122" i="7"/>
  <c r="BR122" i="7"/>
  <c r="BS122" i="7"/>
  <c r="BT122" i="7"/>
  <c r="BU122" i="7"/>
  <c r="BV122" i="7"/>
  <c r="BW122" i="7"/>
  <c r="BX122" i="7"/>
  <c r="BY122" i="7"/>
  <c r="BZ122" i="7"/>
  <c r="CA122" i="7"/>
  <c r="CB122" i="7"/>
  <c r="CC122" i="7"/>
  <c r="CD122" i="7"/>
  <c r="CE122" i="7"/>
  <c r="CF122" i="7"/>
  <c r="CG122" i="7"/>
  <c r="CH122" i="7"/>
  <c r="CI122" i="7"/>
  <c r="CJ122" i="7"/>
  <c r="CK122" i="7"/>
  <c r="CL122" i="7"/>
  <c r="CM122" i="7"/>
  <c r="CN122" i="7"/>
  <c r="CO122" i="7"/>
  <c r="CP122" i="7"/>
  <c r="CQ122" i="7"/>
  <c r="CR122" i="7"/>
  <c r="CS122" i="7"/>
  <c r="CT122" i="7"/>
  <c r="CU122" i="7"/>
  <c r="CV122" i="7"/>
  <c r="CW122" i="7"/>
  <c r="CX122" i="7"/>
  <c r="CY122" i="7"/>
  <c r="CZ122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AD123" i="7"/>
  <c r="AE123" i="7"/>
  <c r="AF123" i="7"/>
  <c r="AG123" i="7"/>
  <c r="AH123" i="7"/>
  <c r="AI123" i="7"/>
  <c r="AJ123" i="7"/>
  <c r="AK123" i="7"/>
  <c r="AL123" i="7"/>
  <c r="AM123" i="7"/>
  <c r="AN123" i="7"/>
  <c r="AO123" i="7"/>
  <c r="AP123" i="7"/>
  <c r="AQ123" i="7"/>
  <c r="AR123" i="7"/>
  <c r="AS123" i="7"/>
  <c r="AT123" i="7"/>
  <c r="AU123" i="7"/>
  <c r="AV123" i="7"/>
  <c r="AW123" i="7"/>
  <c r="AX123" i="7"/>
  <c r="AY123" i="7"/>
  <c r="AZ123" i="7"/>
  <c r="BA123" i="7"/>
  <c r="BB123" i="7"/>
  <c r="BC123" i="7"/>
  <c r="BD123" i="7"/>
  <c r="BE123" i="7"/>
  <c r="BF123" i="7"/>
  <c r="BG123" i="7"/>
  <c r="BH123" i="7"/>
  <c r="BI123" i="7"/>
  <c r="BJ123" i="7"/>
  <c r="BK123" i="7"/>
  <c r="BL123" i="7"/>
  <c r="BM123" i="7"/>
  <c r="BN123" i="7"/>
  <c r="BO123" i="7"/>
  <c r="BP123" i="7"/>
  <c r="BQ123" i="7"/>
  <c r="BR123" i="7"/>
  <c r="BS123" i="7"/>
  <c r="BT123" i="7"/>
  <c r="BU123" i="7"/>
  <c r="BV123" i="7"/>
  <c r="BW123" i="7"/>
  <c r="BX123" i="7"/>
  <c r="BY123" i="7"/>
  <c r="BZ123" i="7"/>
  <c r="CA123" i="7"/>
  <c r="CB123" i="7"/>
  <c r="CC123" i="7"/>
  <c r="CD123" i="7"/>
  <c r="CE123" i="7"/>
  <c r="CF123" i="7"/>
  <c r="CG123" i="7"/>
  <c r="CH123" i="7"/>
  <c r="CI123" i="7"/>
  <c r="CJ123" i="7"/>
  <c r="CK123" i="7"/>
  <c r="CL123" i="7"/>
  <c r="CM123" i="7"/>
  <c r="CN123" i="7"/>
  <c r="CO123" i="7"/>
  <c r="CP123" i="7"/>
  <c r="CQ123" i="7"/>
  <c r="CR123" i="7"/>
  <c r="CS123" i="7"/>
  <c r="CT123" i="7"/>
  <c r="CU123" i="7"/>
  <c r="CV123" i="7"/>
  <c r="CW123" i="7"/>
  <c r="CX123" i="7"/>
  <c r="CY123" i="7"/>
  <c r="CZ123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CT124" i="7"/>
  <c r="CU124" i="7"/>
  <c r="CV124" i="7"/>
  <c r="CW124" i="7"/>
  <c r="CX124" i="7"/>
  <c r="CY124" i="7"/>
  <c r="CZ124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AD125" i="7"/>
  <c r="AE125" i="7"/>
  <c r="AF125" i="7"/>
  <c r="AG125" i="7"/>
  <c r="AH125" i="7"/>
  <c r="AI125" i="7"/>
  <c r="AJ125" i="7"/>
  <c r="AK125" i="7"/>
  <c r="AL125" i="7"/>
  <c r="AM125" i="7"/>
  <c r="AN125" i="7"/>
  <c r="AO125" i="7"/>
  <c r="AP125" i="7"/>
  <c r="AQ125" i="7"/>
  <c r="AR125" i="7"/>
  <c r="AS125" i="7"/>
  <c r="AT125" i="7"/>
  <c r="AU125" i="7"/>
  <c r="AV125" i="7"/>
  <c r="AW125" i="7"/>
  <c r="AX125" i="7"/>
  <c r="AY125" i="7"/>
  <c r="AZ125" i="7"/>
  <c r="BA125" i="7"/>
  <c r="BB125" i="7"/>
  <c r="BC125" i="7"/>
  <c r="BD125" i="7"/>
  <c r="BE125" i="7"/>
  <c r="BF125" i="7"/>
  <c r="BG125" i="7"/>
  <c r="BH125" i="7"/>
  <c r="BI125" i="7"/>
  <c r="BJ125" i="7"/>
  <c r="BK125" i="7"/>
  <c r="BL125" i="7"/>
  <c r="BM125" i="7"/>
  <c r="BN125" i="7"/>
  <c r="BO125" i="7"/>
  <c r="BP125" i="7"/>
  <c r="BQ125" i="7"/>
  <c r="BR125" i="7"/>
  <c r="BS125" i="7"/>
  <c r="BT125" i="7"/>
  <c r="BU125" i="7"/>
  <c r="BV125" i="7"/>
  <c r="BW125" i="7"/>
  <c r="BX125" i="7"/>
  <c r="BY125" i="7"/>
  <c r="BZ125" i="7"/>
  <c r="CA125" i="7"/>
  <c r="CB125" i="7"/>
  <c r="CC125" i="7"/>
  <c r="CD125" i="7"/>
  <c r="CE125" i="7"/>
  <c r="CF125" i="7"/>
  <c r="CG125" i="7"/>
  <c r="CH125" i="7"/>
  <c r="CI125" i="7"/>
  <c r="CJ125" i="7"/>
  <c r="CK125" i="7"/>
  <c r="CL125" i="7"/>
  <c r="CM125" i="7"/>
  <c r="CN125" i="7"/>
  <c r="CO125" i="7"/>
  <c r="CP125" i="7"/>
  <c r="CQ125" i="7"/>
  <c r="CR125" i="7"/>
  <c r="CS125" i="7"/>
  <c r="CT125" i="7"/>
  <c r="CU125" i="7"/>
  <c r="CV125" i="7"/>
  <c r="CW125" i="7"/>
  <c r="CX125" i="7"/>
  <c r="CY125" i="7"/>
  <c r="CZ125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AD126" i="7"/>
  <c r="AE126" i="7"/>
  <c r="AF126" i="7"/>
  <c r="AG126" i="7"/>
  <c r="AH126" i="7"/>
  <c r="AI126" i="7"/>
  <c r="AJ126" i="7"/>
  <c r="AK126" i="7"/>
  <c r="AL126" i="7"/>
  <c r="AM126" i="7"/>
  <c r="AN126" i="7"/>
  <c r="AO126" i="7"/>
  <c r="AP126" i="7"/>
  <c r="AQ126" i="7"/>
  <c r="AR126" i="7"/>
  <c r="AS126" i="7"/>
  <c r="AT126" i="7"/>
  <c r="AU126" i="7"/>
  <c r="AV126" i="7"/>
  <c r="AW126" i="7"/>
  <c r="AX126" i="7"/>
  <c r="AY126" i="7"/>
  <c r="AZ126" i="7"/>
  <c r="BA126" i="7"/>
  <c r="BB126" i="7"/>
  <c r="BC126" i="7"/>
  <c r="BD126" i="7"/>
  <c r="BE126" i="7"/>
  <c r="BF126" i="7"/>
  <c r="BG126" i="7"/>
  <c r="BH126" i="7"/>
  <c r="BI126" i="7"/>
  <c r="BJ126" i="7"/>
  <c r="BK126" i="7"/>
  <c r="BL126" i="7"/>
  <c r="BM126" i="7"/>
  <c r="BN126" i="7"/>
  <c r="BO126" i="7"/>
  <c r="BP126" i="7"/>
  <c r="BQ126" i="7"/>
  <c r="BR126" i="7"/>
  <c r="BS126" i="7"/>
  <c r="BT126" i="7"/>
  <c r="BU126" i="7"/>
  <c r="BV126" i="7"/>
  <c r="BW126" i="7"/>
  <c r="BX126" i="7"/>
  <c r="BY126" i="7"/>
  <c r="BZ126" i="7"/>
  <c r="CA126" i="7"/>
  <c r="CB126" i="7"/>
  <c r="CC126" i="7"/>
  <c r="CD126" i="7"/>
  <c r="CE126" i="7"/>
  <c r="CF126" i="7"/>
  <c r="CG126" i="7"/>
  <c r="CH126" i="7"/>
  <c r="CI126" i="7"/>
  <c r="CJ126" i="7"/>
  <c r="CK126" i="7"/>
  <c r="CL126" i="7"/>
  <c r="CM126" i="7"/>
  <c r="CN126" i="7"/>
  <c r="CO126" i="7"/>
  <c r="CP126" i="7"/>
  <c r="CQ126" i="7"/>
  <c r="CR126" i="7"/>
  <c r="CS126" i="7"/>
  <c r="CT126" i="7"/>
  <c r="CU126" i="7"/>
  <c r="CV126" i="7"/>
  <c r="CW126" i="7"/>
  <c r="CX126" i="7"/>
  <c r="CY126" i="7"/>
  <c r="CZ126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AD127" i="7"/>
  <c r="AE127" i="7"/>
  <c r="AF127" i="7"/>
  <c r="AG127" i="7"/>
  <c r="AH127" i="7"/>
  <c r="AI127" i="7"/>
  <c r="AJ127" i="7"/>
  <c r="AK127" i="7"/>
  <c r="AL127" i="7"/>
  <c r="AM127" i="7"/>
  <c r="AN127" i="7"/>
  <c r="AO127" i="7"/>
  <c r="AP127" i="7"/>
  <c r="AQ127" i="7"/>
  <c r="AR127" i="7"/>
  <c r="AS127" i="7"/>
  <c r="AT127" i="7"/>
  <c r="AU127" i="7"/>
  <c r="AV127" i="7"/>
  <c r="AW127" i="7"/>
  <c r="AX127" i="7"/>
  <c r="AY127" i="7"/>
  <c r="AZ127" i="7"/>
  <c r="BA127" i="7"/>
  <c r="BB127" i="7"/>
  <c r="BC127" i="7"/>
  <c r="BD127" i="7"/>
  <c r="BE127" i="7"/>
  <c r="BF127" i="7"/>
  <c r="BG127" i="7"/>
  <c r="BH127" i="7"/>
  <c r="BI127" i="7"/>
  <c r="BJ127" i="7"/>
  <c r="BK127" i="7"/>
  <c r="BL127" i="7"/>
  <c r="BM127" i="7"/>
  <c r="BN127" i="7"/>
  <c r="BO127" i="7"/>
  <c r="BP127" i="7"/>
  <c r="BQ127" i="7"/>
  <c r="BR127" i="7"/>
  <c r="BS127" i="7"/>
  <c r="BT127" i="7"/>
  <c r="BU127" i="7"/>
  <c r="BV127" i="7"/>
  <c r="BW127" i="7"/>
  <c r="BX127" i="7"/>
  <c r="BY127" i="7"/>
  <c r="BZ127" i="7"/>
  <c r="CA127" i="7"/>
  <c r="CB127" i="7"/>
  <c r="CC127" i="7"/>
  <c r="CD127" i="7"/>
  <c r="CE127" i="7"/>
  <c r="CF127" i="7"/>
  <c r="CG127" i="7"/>
  <c r="CH127" i="7"/>
  <c r="CI127" i="7"/>
  <c r="CJ127" i="7"/>
  <c r="CK127" i="7"/>
  <c r="CL127" i="7"/>
  <c r="CM127" i="7"/>
  <c r="CN127" i="7"/>
  <c r="CO127" i="7"/>
  <c r="CP127" i="7"/>
  <c r="CQ127" i="7"/>
  <c r="CR127" i="7"/>
  <c r="CS127" i="7"/>
  <c r="CT127" i="7"/>
  <c r="CU127" i="7"/>
  <c r="CV127" i="7"/>
  <c r="CW127" i="7"/>
  <c r="CX127" i="7"/>
  <c r="CY127" i="7"/>
  <c r="CZ127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AD128" i="7"/>
  <c r="AE128" i="7"/>
  <c r="AF128" i="7"/>
  <c r="AG128" i="7"/>
  <c r="AH128" i="7"/>
  <c r="AI128" i="7"/>
  <c r="AJ128" i="7"/>
  <c r="AK128" i="7"/>
  <c r="AL128" i="7"/>
  <c r="AM128" i="7"/>
  <c r="AN128" i="7"/>
  <c r="AO128" i="7"/>
  <c r="AP128" i="7"/>
  <c r="AQ128" i="7"/>
  <c r="AR128" i="7"/>
  <c r="AS128" i="7"/>
  <c r="AT128" i="7"/>
  <c r="AU128" i="7"/>
  <c r="AV128" i="7"/>
  <c r="AW128" i="7"/>
  <c r="AX128" i="7"/>
  <c r="AY128" i="7"/>
  <c r="AZ128" i="7"/>
  <c r="BA128" i="7"/>
  <c r="BB128" i="7"/>
  <c r="BC128" i="7"/>
  <c r="BD128" i="7"/>
  <c r="BE128" i="7"/>
  <c r="BF128" i="7"/>
  <c r="BG128" i="7"/>
  <c r="BH128" i="7"/>
  <c r="BI128" i="7"/>
  <c r="BJ128" i="7"/>
  <c r="BK128" i="7"/>
  <c r="BL128" i="7"/>
  <c r="BM128" i="7"/>
  <c r="BN128" i="7"/>
  <c r="BO128" i="7"/>
  <c r="BP128" i="7"/>
  <c r="BQ128" i="7"/>
  <c r="BR128" i="7"/>
  <c r="BS128" i="7"/>
  <c r="BT128" i="7"/>
  <c r="BU128" i="7"/>
  <c r="BV128" i="7"/>
  <c r="BW128" i="7"/>
  <c r="BX128" i="7"/>
  <c r="BY128" i="7"/>
  <c r="BZ128" i="7"/>
  <c r="CA128" i="7"/>
  <c r="CB128" i="7"/>
  <c r="CC128" i="7"/>
  <c r="CD128" i="7"/>
  <c r="CE128" i="7"/>
  <c r="CF128" i="7"/>
  <c r="CG128" i="7"/>
  <c r="CH128" i="7"/>
  <c r="CI128" i="7"/>
  <c r="CJ128" i="7"/>
  <c r="CK128" i="7"/>
  <c r="CL128" i="7"/>
  <c r="CM128" i="7"/>
  <c r="CN128" i="7"/>
  <c r="CO128" i="7"/>
  <c r="CP128" i="7"/>
  <c r="CQ128" i="7"/>
  <c r="CR128" i="7"/>
  <c r="CS128" i="7"/>
  <c r="CT128" i="7"/>
  <c r="CU128" i="7"/>
  <c r="CV128" i="7"/>
  <c r="CW128" i="7"/>
  <c r="CX128" i="7"/>
  <c r="CY128" i="7"/>
  <c r="CZ128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AH132" i="7"/>
  <c r="AI132" i="7"/>
  <c r="AJ132" i="7"/>
  <c r="AK132" i="7"/>
  <c r="AL132" i="7"/>
  <c r="AM132" i="7"/>
  <c r="AN132" i="7"/>
  <c r="AO132" i="7"/>
  <c r="AP132" i="7"/>
  <c r="AQ132" i="7"/>
  <c r="AR132" i="7"/>
  <c r="AS132" i="7"/>
  <c r="AT132" i="7"/>
  <c r="AU132" i="7"/>
  <c r="AV132" i="7"/>
  <c r="AW132" i="7"/>
  <c r="AX132" i="7"/>
  <c r="AY132" i="7"/>
  <c r="AZ132" i="7"/>
  <c r="BA132" i="7"/>
  <c r="BB132" i="7"/>
  <c r="BC132" i="7"/>
  <c r="BD132" i="7"/>
  <c r="BE132" i="7"/>
  <c r="BF132" i="7"/>
  <c r="BG132" i="7"/>
  <c r="BH132" i="7"/>
  <c r="BI132" i="7"/>
  <c r="BJ132" i="7"/>
  <c r="BK132" i="7"/>
  <c r="BL132" i="7"/>
  <c r="BM132" i="7"/>
  <c r="BN132" i="7"/>
  <c r="BO132" i="7"/>
  <c r="BP132" i="7"/>
  <c r="BQ132" i="7"/>
  <c r="BR132" i="7"/>
  <c r="BS132" i="7"/>
  <c r="BT132" i="7"/>
  <c r="BU132" i="7"/>
  <c r="BV132" i="7"/>
  <c r="BW132" i="7"/>
  <c r="BX132" i="7"/>
  <c r="BY132" i="7"/>
  <c r="BZ132" i="7"/>
  <c r="CA132" i="7"/>
  <c r="CB132" i="7"/>
  <c r="CC132" i="7"/>
  <c r="CD132" i="7"/>
  <c r="CE132" i="7"/>
  <c r="CF132" i="7"/>
  <c r="CG132" i="7"/>
  <c r="CH132" i="7"/>
  <c r="CI132" i="7"/>
  <c r="CJ132" i="7"/>
  <c r="CK132" i="7"/>
  <c r="CL132" i="7"/>
  <c r="CM132" i="7"/>
  <c r="CN132" i="7"/>
  <c r="CO132" i="7"/>
  <c r="CP132" i="7"/>
  <c r="CQ132" i="7"/>
  <c r="CR132" i="7"/>
  <c r="CS132" i="7"/>
  <c r="CT132" i="7"/>
  <c r="CU132" i="7"/>
  <c r="CV132" i="7"/>
  <c r="CW132" i="7"/>
  <c r="CX132" i="7"/>
  <c r="CY132" i="7"/>
  <c r="CZ132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AH133" i="7"/>
  <c r="AI133" i="7"/>
  <c r="AJ133" i="7"/>
  <c r="AK133" i="7"/>
  <c r="AL133" i="7"/>
  <c r="AM133" i="7"/>
  <c r="AN133" i="7"/>
  <c r="AO133" i="7"/>
  <c r="AP133" i="7"/>
  <c r="AQ133" i="7"/>
  <c r="AR133" i="7"/>
  <c r="AS133" i="7"/>
  <c r="AT133" i="7"/>
  <c r="AU133" i="7"/>
  <c r="AV133" i="7"/>
  <c r="AW133" i="7"/>
  <c r="AX133" i="7"/>
  <c r="AY133" i="7"/>
  <c r="AZ133" i="7"/>
  <c r="BA133" i="7"/>
  <c r="BB133" i="7"/>
  <c r="BC133" i="7"/>
  <c r="BD133" i="7"/>
  <c r="BE133" i="7"/>
  <c r="BF133" i="7"/>
  <c r="BG133" i="7"/>
  <c r="BH133" i="7"/>
  <c r="BI133" i="7"/>
  <c r="BJ133" i="7"/>
  <c r="BK133" i="7"/>
  <c r="BL133" i="7"/>
  <c r="BM133" i="7"/>
  <c r="BN133" i="7"/>
  <c r="BO133" i="7"/>
  <c r="BP133" i="7"/>
  <c r="BQ133" i="7"/>
  <c r="BR133" i="7"/>
  <c r="BS133" i="7"/>
  <c r="BT133" i="7"/>
  <c r="BU133" i="7"/>
  <c r="BV133" i="7"/>
  <c r="BW133" i="7"/>
  <c r="BX133" i="7"/>
  <c r="BY133" i="7"/>
  <c r="BZ133" i="7"/>
  <c r="CA133" i="7"/>
  <c r="CB133" i="7"/>
  <c r="CC133" i="7"/>
  <c r="CD133" i="7"/>
  <c r="CE133" i="7"/>
  <c r="CF133" i="7"/>
  <c r="CG133" i="7"/>
  <c r="CH133" i="7"/>
  <c r="CI133" i="7"/>
  <c r="CJ133" i="7"/>
  <c r="CK133" i="7"/>
  <c r="CL133" i="7"/>
  <c r="CM133" i="7"/>
  <c r="CN133" i="7"/>
  <c r="CO133" i="7"/>
  <c r="CP133" i="7"/>
  <c r="CQ133" i="7"/>
  <c r="CR133" i="7"/>
  <c r="CS133" i="7"/>
  <c r="CT133" i="7"/>
  <c r="CU133" i="7"/>
  <c r="CV133" i="7"/>
  <c r="CW133" i="7"/>
  <c r="CX133" i="7"/>
  <c r="CY133" i="7"/>
  <c r="CZ133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AD140" i="7"/>
  <c r="AE140" i="7"/>
  <c r="AF140" i="7"/>
  <c r="AG140" i="7"/>
  <c r="AH140" i="7"/>
  <c r="AI140" i="7"/>
  <c r="AJ140" i="7"/>
  <c r="AK140" i="7"/>
  <c r="AL140" i="7"/>
  <c r="AM140" i="7"/>
  <c r="AN140" i="7"/>
  <c r="AO140" i="7"/>
  <c r="AP140" i="7"/>
  <c r="AQ140" i="7"/>
  <c r="AR140" i="7"/>
  <c r="AS140" i="7"/>
  <c r="AT140" i="7"/>
  <c r="AU140" i="7"/>
  <c r="AV140" i="7"/>
  <c r="AW140" i="7"/>
  <c r="AX140" i="7"/>
  <c r="AY140" i="7"/>
  <c r="AZ140" i="7"/>
  <c r="BA140" i="7"/>
  <c r="BB140" i="7"/>
  <c r="BC140" i="7"/>
  <c r="BD140" i="7"/>
  <c r="BE140" i="7"/>
  <c r="BF140" i="7"/>
  <c r="BG140" i="7"/>
  <c r="BH140" i="7"/>
  <c r="BI140" i="7"/>
  <c r="BJ140" i="7"/>
  <c r="BK140" i="7"/>
  <c r="BL140" i="7"/>
  <c r="BM140" i="7"/>
  <c r="BN140" i="7"/>
  <c r="BO140" i="7"/>
  <c r="BP140" i="7"/>
  <c r="BQ140" i="7"/>
  <c r="BR140" i="7"/>
  <c r="BS140" i="7"/>
  <c r="BT140" i="7"/>
  <c r="BU140" i="7"/>
  <c r="BV140" i="7"/>
  <c r="BW140" i="7"/>
  <c r="BX140" i="7"/>
  <c r="BY140" i="7"/>
  <c r="BZ140" i="7"/>
  <c r="CA140" i="7"/>
  <c r="CB140" i="7"/>
  <c r="CC140" i="7"/>
  <c r="CD140" i="7"/>
  <c r="CE140" i="7"/>
  <c r="CF140" i="7"/>
  <c r="CG140" i="7"/>
  <c r="CH140" i="7"/>
  <c r="CI140" i="7"/>
  <c r="CJ140" i="7"/>
  <c r="CK140" i="7"/>
  <c r="CL140" i="7"/>
  <c r="CM140" i="7"/>
  <c r="CN140" i="7"/>
  <c r="CO140" i="7"/>
  <c r="CP140" i="7"/>
  <c r="CQ140" i="7"/>
  <c r="CR140" i="7"/>
  <c r="CS140" i="7"/>
  <c r="CT140" i="7"/>
  <c r="CU140" i="7"/>
  <c r="CV140" i="7"/>
  <c r="CW140" i="7"/>
  <c r="CX140" i="7"/>
  <c r="CY140" i="7"/>
  <c r="CZ140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AD141" i="7"/>
  <c r="AE141" i="7"/>
  <c r="AF141" i="7"/>
  <c r="AG141" i="7"/>
  <c r="AH141" i="7"/>
  <c r="AI141" i="7"/>
  <c r="AJ141" i="7"/>
  <c r="AK141" i="7"/>
  <c r="AL141" i="7"/>
  <c r="AM141" i="7"/>
  <c r="AN141" i="7"/>
  <c r="AO141" i="7"/>
  <c r="AP141" i="7"/>
  <c r="AQ141" i="7"/>
  <c r="AR141" i="7"/>
  <c r="AS141" i="7"/>
  <c r="AT141" i="7"/>
  <c r="AU141" i="7"/>
  <c r="AV141" i="7"/>
  <c r="AW141" i="7"/>
  <c r="AX141" i="7"/>
  <c r="AY141" i="7"/>
  <c r="AZ141" i="7"/>
  <c r="BA141" i="7"/>
  <c r="BB141" i="7"/>
  <c r="BC141" i="7"/>
  <c r="BD141" i="7"/>
  <c r="BE141" i="7"/>
  <c r="BF141" i="7"/>
  <c r="BG141" i="7"/>
  <c r="BH141" i="7"/>
  <c r="BI141" i="7"/>
  <c r="BJ141" i="7"/>
  <c r="BK141" i="7"/>
  <c r="BL141" i="7"/>
  <c r="BM141" i="7"/>
  <c r="BN141" i="7"/>
  <c r="BO141" i="7"/>
  <c r="BP141" i="7"/>
  <c r="BQ141" i="7"/>
  <c r="BR141" i="7"/>
  <c r="BS141" i="7"/>
  <c r="BT141" i="7"/>
  <c r="BU141" i="7"/>
  <c r="BV141" i="7"/>
  <c r="BW141" i="7"/>
  <c r="BX141" i="7"/>
  <c r="BY141" i="7"/>
  <c r="BZ141" i="7"/>
  <c r="CA141" i="7"/>
  <c r="CB141" i="7"/>
  <c r="CC141" i="7"/>
  <c r="CD141" i="7"/>
  <c r="CE141" i="7"/>
  <c r="CF141" i="7"/>
  <c r="CG141" i="7"/>
  <c r="CH141" i="7"/>
  <c r="CI141" i="7"/>
  <c r="CJ141" i="7"/>
  <c r="CK141" i="7"/>
  <c r="CL141" i="7"/>
  <c r="CM141" i="7"/>
  <c r="CN141" i="7"/>
  <c r="CO141" i="7"/>
  <c r="CP141" i="7"/>
  <c r="CQ141" i="7"/>
  <c r="CR141" i="7"/>
  <c r="CS141" i="7"/>
  <c r="CT141" i="7"/>
  <c r="CU141" i="7"/>
  <c r="CV141" i="7"/>
  <c r="CW141" i="7"/>
  <c r="CX141" i="7"/>
  <c r="CY141" i="7"/>
  <c r="CZ141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AD142" i="7"/>
  <c r="AE142" i="7"/>
  <c r="AF142" i="7"/>
  <c r="AG142" i="7"/>
  <c r="AH142" i="7"/>
  <c r="AI142" i="7"/>
  <c r="AJ142" i="7"/>
  <c r="AK142" i="7"/>
  <c r="AL142" i="7"/>
  <c r="AM142" i="7"/>
  <c r="AN142" i="7"/>
  <c r="AO142" i="7"/>
  <c r="AP142" i="7"/>
  <c r="AQ142" i="7"/>
  <c r="AR142" i="7"/>
  <c r="AS142" i="7"/>
  <c r="AT142" i="7"/>
  <c r="AU142" i="7"/>
  <c r="AV142" i="7"/>
  <c r="AW142" i="7"/>
  <c r="AX142" i="7"/>
  <c r="AY142" i="7"/>
  <c r="AZ142" i="7"/>
  <c r="BA142" i="7"/>
  <c r="BB142" i="7"/>
  <c r="BC142" i="7"/>
  <c r="BD142" i="7"/>
  <c r="BE142" i="7"/>
  <c r="BF142" i="7"/>
  <c r="BG142" i="7"/>
  <c r="BH142" i="7"/>
  <c r="BI142" i="7"/>
  <c r="BJ142" i="7"/>
  <c r="BK142" i="7"/>
  <c r="BL142" i="7"/>
  <c r="BM142" i="7"/>
  <c r="BN142" i="7"/>
  <c r="BO142" i="7"/>
  <c r="BP142" i="7"/>
  <c r="BQ142" i="7"/>
  <c r="BR142" i="7"/>
  <c r="BS142" i="7"/>
  <c r="BT142" i="7"/>
  <c r="BU142" i="7"/>
  <c r="BV142" i="7"/>
  <c r="BW142" i="7"/>
  <c r="BX142" i="7"/>
  <c r="BY142" i="7"/>
  <c r="BZ142" i="7"/>
  <c r="CA142" i="7"/>
  <c r="CB142" i="7"/>
  <c r="CC142" i="7"/>
  <c r="CD142" i="7"/>
  <c r="CE142" i="7"/>
  <c r="CF142" i="7"/>
  <c r="CG142" i="7"/>
  <c r="CH142" i="7"/>
  <c r="CI142" i="7"/>
  <c r="CJ142" i="7"/>
  <c r="CK142" i="7"/>
  <c r="CL142" i="7"/>
  <c r="CM142" i="7"/>
  <c r="CN142" i="7"/>
  <c r="CO142" i="7"/>
  <c r="CP142" i="7"/>
  <c r="CQ142" i="7"/>
  <c r="CR142" i="7"/>
  <c r="CS142" i="7"/>
  <c r="CT142" i="7"/>
  <c r="CU142" i="7"/>
  <c r="CV142" i="7"/>
  <c r="CW142" i="7"/>
  <c r="CX142" i="7"/>
  <c r="CY142" i="7"/>
  <c r="CZ142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AD143" i="7"/>
  <c r="AE143" i="7"/>
  <c r="AF143" i="7"/>
  <c r="AG143" i="7"/>
  <c r="AH143" i="7"/>
  <c r="AI143" i="7"/>
  <c r="AJ143" i="7"/>
  <c r="AK143" i="7"/>
  <c r="AL143" i="7"/>
  <c r="AM143" i="7"/>
  <c r="AN143" i="7"/>
  <c r="AO143" i="7"/>
  <c r="AP143" i="7"/>
  <c r="AQ143" i="7"/>
  <c r="AR143" i="7"/>
  <c r="AS143" i="7"/>
  <c r="AT143" i="7"/>
  <c r="AU143" i="7"/>
  <c r="AV143" i="7"/>
  <c r="AW143" i="7"/>
  <c r="AX143" i="7"/>
  <c r="AY143" i="7"/>
  <c r="AZ143" i="7"/>
  <c r="BA143" i="7"/>
  <c r="BB143" i="7"/>
  <c r="BC143" i="7"/>
  <c r="BD143" i="7"/>
  <c r="BE143" i="7"/>
  <c r="BF143" i="7"/>
  <c r="BG143" i="7"/>
  <c r="BH143" i="7"/>
  <c r="BI143" i="7"/>
  <c r="BJ143" i="7"/>
  <c r="BK143" i="7"/>
  <c r="BL143" i="7"/>
  <c r="BM143" i="7"/>
  <c r="BN143" i="7"/>
  <c r="BO143" i="7"/>
  <c r="BP143" i="7"/>
  <c r="BQ143" i="7"/>
  <c r="BR143" i="7"/>
  <c r="BS143" i="7"/>
  <c r="BT143" i="7"/>
  <c r="BU143" i="7"/>
  <c r="BV143" i="7"/>
  <c r="BW143" i="7"/>
  <c r="BX143" i="7"/>
  <c r="BY143" i="7"/>
  <c r="BZ143" i="7"/>
  <c r="CA143" i="7"/>
  <c r="CB143" i="7"/>
  <c r="CC143" i="7"/>
  <c r="CD143" i="7"/>
  <c r="CE143" i="7"/>
  <c r="CF143" i="7"/>
  <c r="CG143" i="7"/>
  <c r="CH143" i="7"/>
  <c r="CI143" i="7"/>
  <c r="CJ143" i="7"/>
  <c r="CK143" i="7"/>
  <c r="CL143" i="7"/>
  <c r="CM143" i="7"/>
  <c r="CN143" i="7"/>
  <c r="CO143" i="7"/>
  <c r="CP143" i="7"/>
  <c r="CQ143" i="7"/>
  <c r="CR143" i="7"/>
  <c r="CS143" i="7"/>
  <c r="CT143" i="7"/>
  <c r="CU143" i="7"/>
  <c r="CV143" i="7"/>
  <c r="CW143" i="7"/>
  <c r="CX143" i="7"/>
  <c r="CY143" i="7"/>
  <c r="CZ143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AD144" i="7"/>
  <c r="AE144" i="7"/>
  <c r="AF144" i="7"/>
  <c r="AG144" i="7"/>
  <c r="AH144" i="7"/>
  <c r="AI144" i="7"/>
  <c r="AJ144" i="7"/>
  <c r="AK144" i="7"/>
  <c r="AL144" i="7"/>
  <c r="AM144" i="7"/>
  <c r="AN144" i="7"/>
  <c r="AO144" i="7"/>
  <c r="AP144" i="7"/>
  <c r="AQ144" i="7"/>
  <c r="AR144" i="7"/>
  <c r="AS144" i="7"/>
  <c r="AT144" i="7"/>
  <c r="AU144" i="7"/>
  <c r="AV144" i="7"/>
  <c r="AW144" i="7"/>
  <c r="AX144" i="7"/>
  <c r="AY144" i="7"/>
  <c r="AZ144" i="7"/>
  <c r="BA144" i="7"/>
  <c r="BB144" i="7"/>
  <c r="BC144" i="7"/>
  <c r="BD144" i="7"/>
  <c r="BE144" i="7"/>
  <c r="BF144" i="7"/>
  <c r="BG144" i="7"/>
  <c r="BH144" i="7"/>
  <c r="BI144" i="7"/>
  <c r="BJ144" i="7"/>
  <c r="BK144" i="7"/>
  <c r="BL144" i="7"/>
  <c r="BM144" i="7"/>
  <c r="BN144" i="7"/>
  <c r="BO144" i="7"/>
  <c r="BP144" i="7"/>
  <c r="BQ144" i="7"/>
  <c r="BR144" i="7"/>
  <c r="BS144" i="7"/>
  <c r="BT144" i="7"/>
  <c r="BU144" i="7"/>
  <c r="BV144" i="7"/>
  <c r="BW144" i="7"/>
  <c r="BX144" i="7"/>
  <c r="BY144" i="7"/>
  <c r="BZ144" i="7"/>
  <c r="CA144" i="7"/>
  <c r="CB144" i="7"/>
  <c r="CC144" i="7"/>
  <c r="CD144" i="7"/>
  <c r="CE144" i="7"/>
  <c r="CF144" i="7"/>
  <c r="CG144" i="7"/>
  <c r="CH144" i="7"/>
  <c r="CI144" i="7"/>
  <c r="CJ144" i="7"/>
  <c r="CK144" i="7"/>
  <c r="CL144" i="7"/>
  <c r="CM144" i="7"/>
  <c r="CN144" i="7"/>
  <c r="CO144" i="7"/>
  <c r="CP144" i="7"/>
  <c r="CQ144" i="7"/>
  <c r="CR144" i="7"/>
  <c r="CS144" i="7"/>
  <c r="CT144" i="7"/>
  <c r="CU144" i="7"/>
  <c r="CV144" i="7"/>
  <c r="CW144" i="7"/>
  <c r="CX144" i="7"/>
  <c r="CY144" i="7"/>
  <c r="CZ144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AD145" i="7"/>
  <c r="AE145" i="7"/>
  <c r="AF145" i="7"/>
  <c r="AG145" i="7"/>
  <c r="AH145" i="7"/>
  <c r="AI145" i="7"/>
  <c r="AJ145" i="7"/>
  <c r="AK145" i="7"/>
  <c r="AL145" i="7"/>
  <c r="AM145" i="7"/>
  <c r="AN145" i="7"/>
  <c r="AO145" i="7"/>
  <c r="AP145" i="7"/>
  <c r="AQ145" i="7"/>
  <c r="AR145" i="7"/>
  <c r="AS145" i="7"/>
  <c r="AT145" i="7"/>
  <c r="AU145" i="7"/>
  <c r="AV145" i="7"/>
  <c r="AW145" i="7"/>
  <c r="AX145" i="7"/>
  <c r="AY145" i="7"/>
  <c r="AZ145" i="7"/>
  <c r="BA145" i="7"/>
  <c r="BB145" i="7"/>
  <c r="BC145" i="7"/>
  <c r="BD145" i="7"/>
  <c r="BE145" i="7"/>
  <c r="BF145" i="7"/>
  <c r="BG145" i="7"/>
  <c r="BH145" i="7"/>
  <c r="BI145" i="7"/>
  <c r="BJ145" i="7"/>
  <c r="BK145" i="7"/>
  <c r="BL145" i="7"/>
  <c r="BM145" i="7"/>
  <c r="BN145" i="7"/>
  <c r="BO145" i="7"/>
  <c r="BP145" i="7"/>
  <c r="BQ145" i="7"/>
  <c r="BR145" i="7"/>
  <c r="BS145" i="7"/>
  <c r="BT145" i="7"/>
  <c r="BU145" i="7"/>
  <c r="BV145" i="7"/>
  <c r="BW145" i="7"/>
  <c r="BX145" i="7"/>
  <c r="BY145" i="7"/>
  <c r="BZ145" i="7"/>
  <c r="CA145" i="7"/>
  <c r="CB145" i="7"/>
  <c r="CC145" i="7"/>
  <c r="CD145" i="7"/>
  <c r="CE145" i="7"/>
  <c r="CF145" i="7"/>
  <c r="CG145" i="7"/>
  <c r="CH145" i="7"/>
  <c r="CI145" i="7"/>
  <c r="CJ145" i="7"/>
  <c r="CK145" i="7"/>
  <c r="CL145" i="7"/>
  <c r="CM145" i="7"/>
  <c r="CN145" i="7"/>
  <c r="CO145" i="7"/>
  <c r="CP145" i="7"/>
  <c r="CQ145" i="7"/>
  <c r="CR145" i="7"/>
  <c r="CS145" i="7"/>
  <c r="CT145" i="7"/>
  <c r="CU145" i="7"/>
  <c r="CV145" i="7"/>
  <c r="CW145" i="7"/>
  <c r="CX145" i="7"/>
  <c r="CY145" i="7"/>
  <c r="CZ145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AH146" i="7"/>
  <c r="AI146" i="7"/>
  <c r="AJ146" i="7"/>
  <c r="AK146" i="7"/>
  <c r="AL146" i="7"/>
  <c r="AM146" i="7"/>
  <c r="AN146" i="7"/>
  <c r="AO146" i="7"/>
  <c r="AP146" i="7"/>
  <c r="AQ146" i="7"/>
  <c r="AR146" i="7"/>
  <c r="AS146" i="7"/>
  <c r="AT146" i="7"/>
  <c r="AU146" i="7"/>
  <c r="AV146" i="7"/>
  <c r="AW146" i="7"/>
  <c r="AX146" i="7"/>
  <c r="AY146" i="7"/>
  <c r="AZ146" i="7"/>
  <c r="BA146" i="7"/>
  <c r="BB146" i="7"/>
  <c r="BC146" i="7"/>
  <c r="BD146" i="7"/>
  <c r="BE146" i="7"/>
  <c r="BF146" i="7"/>
  <c r="BG146" i="7"/>
  <c r="BH146" i="7"/>
  <c r="BI146" i="7"/>
  <c r="BJ146" i="7"/>
  <c r="BK146" i="7"/>
  <c r="BL146" i="7"/>
  <c r="BM146" i="7"/>
  <c r="BN146" i="7"/>
  <c r="BO146" i="7"/>
  <c r="BP146" i="7"/>
  <c r="BQ146" i="7"/>
  <c r="BR146" i="7"/>
  <c r="BS146" i="7"/>
  <c r="BT146" i="7"/>
  <c r="BU146" i="7"/>
  <c r="BV146" i="7"/>
  <c r="BW146" i="7"/>
  <c r="BX146" i="7"/>
  <c r="BY146" i="7"/>
  <c r="BZ146" i="7"/>
  <c r="CA146" i="7"/>
  <c r="CB146" i="7"/>
  <c r="CC146" i="7"/>
  <c r="CD146" i="7"/>
  <c r="CE146" i="7"/>
  <c r="CF146" i="7"/>
  <c r="CG146" i="7"/>
  <c r="CH146" i="7"/>
  <c r="CI146" i="7"/>
  <c r="CJ146" i="7"/>
  <c r="CK146" i="7"/>
  <c r="CL146" i="7"/>
  <c r="CM146" i="7"/>
  <c r="CN146" i="7"/>
  <c r="CO146" i="7"/>
  <c r="CP146" i="7"/>
  <c r="CQ146" i="7"/>
  <c r="CR146" i="7"/>
  <c r="CS146" i="7"/>
  <c r="CT146" i="7"/>
  <c r="CU146" i="7"/>
  <c r="CV146" i="7"/>
  <c r="CW146" i="7"/>
  <c r="CX146" i="7"/>
  <c r="CY146" i="7"/>
  <c r="CZ146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AD147" i="7"/>
  <c r="AE147" i="7"/>
  <c r="AF147" i="7"/>
  <c r="AG147" i="7"/>
  <c r="AH147" i="7"/>
  <c r="AI147" i="7"/>
  <c r="AJ147" i="7"/>
  <c r="AK147" i="7"/>
  <c r="AL147" i="7"/>
  <c r="AM147" i="7"/>
  <c r="AN147" i="7"/>
  <c r="AO147" i="7"/>
  <c r="AP147" i="7"/>
  <c r="AQ147" i="7"/>
  <c r="AR147" i="7"/>
  <c r="AS147" i="7"/>
  <c r="AT147" i="7"/>
  <c r="AU147" i="7"/>
  <c r="AV147" i="7"/>
  <c r="AW147" i="7"/>
  <c r="AX147" i="7"/>
  <c r="AY147" i="7"/>
  <c r="AZ147" i="7"/>
  <c r="BA147" i="7"/>
  <c r="BB147" i="7"/>
  <c r="BC147" i="7"/>
  <c r="BD147" i="7"/>
  <c r="BE147" i="7"/>
  <c r="BF147" i="7"/>
  <c r="BG147" i="7"/>
  <c r="BH147" i="7"/>
  <c r="BI147" i="7"/>
  <c r="BJ147" i="7"/>
  <c r="BK147" i="7"/>
  <c r="BL147" i="7"/>
  <c r="BM147" i="7"/>
  <c r="BN147" i="7"/>
  <c r="BO147" i="7"/>
  <c r="BP147" i="7"/>
  <c r="BQ147" i="7"/>
  <c r="BR147" i="7"/>
  <c r="BS147" i="7"/>
  <c r="BT147" i="7"/>
  <c r="BU147" i="7"/>
  <c r="BV147" i="7"/>
  <c r="BW147" i="7"/>
  <c r="BX147" i="7"/>
  <c r="BY147" i="7"/>
  <c r="BZ147" i="7"/>
  <c r="CA147" i="7"/>
  <c r="CB147" i="7"/>
  <c r="CC147" i="7"/>
  <c r="CD147" i="7"/>
  <c r="CE147" i="7"/>
  <c r="CF147" i="7"/>
  <c r="CG147" i="7"/>
  <c r="CH147" i="7"/>
  <c r="CI147" i="7"/>
  <c r="CJ147" i="7"/>
  <c r="CK147" i="7"/>
  <c r="CL147" i="7"/>
  <c r="CM147" i="7"/>
  <c r="CN147" i="7"/>
  <c r="CO147" i="7"/>
  <c r="CP147" i="7"/>
  <c r="CQ147" i="7"/>
  <c r="CR147" i="7"/>
  <c r="CS147" i="7"/>
  <c r="CT147" i="7"/>
  <c r="CU147" i="7"/>
  <c r="CV147" i="7"/>
  <c r="CW147" i="7"/>
  <c r="CX147" i="7"/>
  <c r="CY147" i="7"/>
  <c r="CZ147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AD149" i="7"/>
  <c r="AE149" i="7"/>
  <c r="AF149" i="7"/>
  <c r="AG149" i="7"/>
  <c r="AH149" i="7"/>
  <c r="AI149" i="7"/>
  <c r="AJ149" i="7"/>
  <c r="AK149" i="7"/>
  <c r="AL149" i="7"/>
  <c r="AM149" i="7"/>
  <c r="AN149" i="7"/>
  <c r="AO149" i="7"/>
  <c r="AP149" i="7"/>
  <c r="AQ149" i="7"/>
  <c r="AR149" i="7"/>
  <c r="AS149" i="7"/>
  <c r="AT149" i="7"/>
  <c r="AU149" i="7"/>
  <c r="AV149" i="7"/>
  <c r="AW149" i="7"/>
  <c r="AX149" i="7"/>
  <c r="AY149" i="7"/>
  <c r="AZ149" i="7"/>
  <c r="BA149" i="7"/>
  <c r="BB149" i="7"/>
  <c r="BC149" i="7"/>
  <c r="BD149" i="7"/>
  <c r="BE149" i="7"/>
  <c r="BF149" i="7"/>
  <c r="BG149" i="7"/>
  <c r="BH149" i="7"/>
  <c r="BI149" i="7"/>
  <c r="BJ149" i="7"/>
  <c r="BK149" i="7"/>
  <c r="BL149" i="7"/>
  <c r="BM149" i="7"/>
  <c r="BN149" i="7"/>
  <c r="BO149" i="7"/>
  <c r="BP149" i="7"/>
  <c r="BQ149" i="7"/>
  <c r="BR149" i="7"/>
  <c r="BS149" i="7"/>
  <c r="BT149" i="7"/>
  <c r="BU149" i="7"/>
  <c r="BV149" i="7"/>
  <c r="BW149" i="7"/>
  <c r="BX149" i="7"/>
  <c r="BY149" i="7"/>
  <c r="BZ149" i="7"/>
  <c r="CA149" i="7"/>
  <c r="CB149" i="7"/>
  <c r="CC149" i="7"/>
  <c r="CD149" i="7"/>
  <c r="CE149" i="7"/>
  <c r="CF149" i="7"/>
  <c r="CG149" i="7"/>
  <c r="CH149" i="7"/>
  <c r="CI149" i="7"/>
  <c r="CJ149" i="7"/>
  <c r="CK149" i="7"/>
  <c r="CL149" i="7"/>
  <c r="CM149" i="7"/>
  <c r="CN149" i="7"/>
  <c r="CO149" i="7"/>
  <c r="CP149" i="7"/>
  <c r="CQ149" i="7"/>
  <c r="CR149" i="7"/>
  <c r="CS149" i="7"/>
  <c r="CT149" i="7"/>
  <c r="CU149" i="7"/>
  <c r="CV149" i="7"/>
  <c r="CW149" i="7"/>
  <c r="CX149" i="7"/>
  <c r="CY149" i="7"/>
  <c r="CZ149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AD150" i="7"/>
  <c r="AE150" i="7"/>
  <c r="AF150" i="7"/>
  <c r="AG150" i="7"/>
  <c r="AH150" i="7"/>
  <c r="AI150" i="7"/>
  <c r="AJ150" i="7"/>
  <c r="AK150" i="7"/>
  <c r="AL150" i="7"/>
  <c r="AM150" i="7"/>
  <c r="AN150" i="7"/>
  <c r="AO150" i="7"/>
  <c r="AP150" i="7"/>
  <c r="AQ150" i="7"/>
  <c r="AR150" i="7"/>
  <c r="AS150" i="7"/>
  <c r="AT150" i="7"/>
  <c r="AU150" i="7"/>
  <c r="AV150" i="7"/>
  <c r="AW150" i="7"/>
  <c r="AX150" i="7"/>
  <c r="AY150" i="7"/>
  <c r="AZ150" i="7"/>
  <c r="BA150" i="7"/>
  <c r="BB150" i="7"/>
  <c r="BC150" i="7"/>
  <c r="BD150" i="7"/>
  <c r="BE150" i="7"/>
  <c r="BF150" i="7"/>
  <c r="BG150" i="7"/>
  <c r="BH150" i="7"/>
  <c r="BI150" i="7"/>
  <c r="BJ150" i="7"/>
  <c r="BK150" i="7"/>
  <c r="BL150" i="7"/>
  <c r="BM150" i="7"/>
  <c r="BN150" i="7"/>
  <c r="BO150" i="7"/>
  <c r="BP150" i="7"/>
  <c r="BQ150" i="7"/>
  <c r="BR150" i="7"/>
  <c r="BS150" i="7"/>
  <c r="BT150" i="7"/>
  <c r="BU150" i="7"/>
  <c r="BV150" i="7"/>
  <c r="BW150" i="7"/>
  <c r="BX150" i="7"/>
  <c r="BY150" i="7"/>
  <c r="BZ150" i="7"/>
  <c r="CA150" i="7"/>
  <c r="CB150" i="7"/>
  <c r="CC150" i="7"/>
  <c r="CD150" i="7"/>
  <c r="CE150" i="7"/>
  <c r="CF150" i="7"/>
  <c r="CG150" i="7"/>
  <c r="CH150" i="7"/>
  <c r="CI150" i="7"/>
  <c r="CJ150" i="7"/>
  <c r="CK150" i="7"/>
  <c r="CL150" i="7"/>
  <c r="CM150" i="7"/>
  <c r="CN150" i="7"/>
  <c r="CO150" i="7"/>
  <c r="CP150" i="7"/>
  <c r="CQ150" i="7"/>
  <c r="CR150" i="7"/>
  <c r="CS150" i="7"/>
  <c r="CT150" i="7"/>
  <c r="CU150" i="7"/>
  <c r="CV150" i="7"/>
  <c r="CW150" i="7"/>
  <c r="CX150" i="7"/>
  <c r="CY150" i="7"/>
  <c r="CZ150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AD151" i="7"/>
  <c r="AE151" i="7"/>
  <c r="AF151" i="7"/>
  <c r="AG151" i="7"/>
  <c r="AH151" i="7"/>
  <c r="AI151" i="7"/>
  <c r="AJ151" i="7"/>
  <c r="AK151" i="7"/>
  <c r="AL151" i="7"/>
  <c r="AM151" i="7"/>
  <c r="AN151" i="7"/>
  <c r="AO151" i="7"/>
  <c r="AP151" i="7"/>
  <c r="AQ151" i="7"/>
  <c r="AR151" i="7"/>
  <c r="AS151" i="7"/>
  <c r="AT151" i="7"/>
  <c r="AU151" i="7"/>
  <c r="AV151" i="7"/>
  <c r="AW151" i="7"/>
  <c r="AX151" i="7"/>
  <c r="AY151" i="7"/>
  <c r="AZ151" i="7"/>
  <c r="BA151" i="7"/>
  <c r="BB151" i="7"/>
  <c r="BC151" i="7"/>
  <c r="BD151" i="7"/>
  <c r="BE151" i="7"/>
  <c r="BF151" i="7"/>
  <c r="BG151" i="7"/>
  <c r="BH151" i="7"/>
  <c r="BI151" i="7"/>
  <c r="BJ151" i="7"/>
  <c r="BK151" i="7"/>
  <c r="BL151" i="7"/>
  <c r="BM151" i="7"/>
  <c r="BN151" i="7"/>
  <c r="BO151" i="7"/>
  <c r="BP151" i="7"/>
  <c r="BQ151" i="7"/>
  <c r="BR151" i="7"/>
  <c r="BS151" i="7"/>
  <c r="BT151" i="7"/>
  <c r="BU151" i="7"/>
  <c r="BV151" i="7"/>
  <c r="BW151" i="7"/>
  <c r="BX151" i="7"/>
  <c r="BY151" i="7"/>
  <c r="BZ151" i="7"/>
  <c r="CA151" i="7"/>
  <c r="CB151" i="7"/>
  <c r="CC151" i="7"/>
  <c r="CD151" i="7"/>
  <c r="CE151" i="7"/>
  <c r="CF151" i="7"/>
  <c r="CG151" i="7"/>
  <c r="CH151" i="7"/>
  <c r="CI151" i="7"/>
  <c r="CJ151" i="7"/>
  <c r="CK151" i="7"/>
  <c r="CL151" i="7"/>
  <c r="CM151" i="7"/>
  <c r="CN151" i="7"/>
  <c r="CO151" i="7"/>
  <c r="CP151" i="7"/>
  <c r="CQ151" i="7"/>
  <c r="CR151" i="7"/>
  <c r="CS151" i="7"/>
  <c r="CT151" i="7"/>
  <c r="CU151" i="7"/>
  <c r="CV151" i="7"/>
  <c r="CW151" i="7"/>
  <c r="CX151" i="7"/>
  <c r="CY151" i="7"/>
  <c r="CZ151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AD152" i="7"/>
  <c r="AE152" i="7"/>
  <c r="AF152" i="7"/>
  <c r="AG152" i="7"/>
  <c r="AH152" i="7"/>
  <c r="AI152" i="7"/>
  <c r="AJ152" i="7"/>
  <c r="AK152" i="7"/>
  <c r="AL152" i="7"/>
  <c r="AM152" i="7"/>
  <c r="AN152" i="7"/>
  <c r="AO152" i="7"/>
  <c r="AP152" i="7"/>
  <c r="AQ152" i="7"/>
  <c r="AR152" i="7"/>
  <c r="AS152" i="7"/>
  <c r="AT152" i="7"/>
  <c r="AU152" i="7"/>
  <c r="AV152" i="7"/>
  <c r="AW152" i="7"/>
  <c r="AX152" i="7"/>
  <c r="AY152" i="7"/>
  <c r="AZ152" i="7"/>
  <c r="BA152" i="7"/>
  <c r="BB152" i="7"/>
  <c r="BC152" i="7"/>
  <c r="BD152" i="7"/>
  <c r="BE152" i="7"/>
  <c r="BF152" i="7"/>
  <c r="BG152" i="7"/>
  <c r="BH152" i="7"/>
  <c r="BI152" i="7"/>
  <c r="BJ152" i="7"/>
  <c r="BK152" i="7"/>
  <c r="BL152" i="7"/>
  <c r="BM152" i="7"/>
  <c r="BN152" i="7"/>
  <c r="BO152" i="7"/>
  <c r="BP152" i="7"/>
  <c r="BQ152" i="7"/>
  <c r="BR152" i="7"/>
  <c r="BS152" i="7"/>
  <c r="BT152" i="7"/>
  <c r="BU152" i="7"/>
  <c r="BV152" i="7"/>
  <c r="BW152" i="7"/>
  <c r="BX152" i="7"/>
  <c r="BY152" i="7"/>
  <c r="BZ152" i="7"/>
  <c r="CA152" i="7"/>
  <c r="CB152" i="7"/>
  <c r="CC152" i="7"/>
  <c r="CD152" i="7"/>
  <c r="CE152" i="7"/>
  <c r="CF152" i="7"/>
  <c r="CG152" i="7"/>
  <c r="CH152" i="7"/>
  <c r="CI152" i="7"/>
  <c r="CJ152" i="7"/>
  <c r="CK152" i="7"/>
  <c r="CL152" i="7"/>
  <c r="CM152" i="7"/>
  <c r="CN152" i="7"/>
  <c r="CO152" i="7"/>
  <c r="CP152" i="7"/>
  <c r="CQ152" i="7"/>
  <c r="CR152" i="7"/>
  <c r="CS152" i="7"/>
  <c r="CT152" i="7"/>
  <c r="CU152" i="7"/>
  <c r="CV152" i="7"/>
  <c r="CW152" i="7"/>
  <c r="CX152" i="7"/>
  <c r="CY152" i="7"/>
  <c r="CZ152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AH153" i="7"/>
  <c r="AI153" i="7"/>
  <c r="AJ153" i="7"/>
  <c r="AK153" i="7"/>
  <c r="AL153" i="7"/>
  <c r="AM153" i="7"/>
  <c r="AN153" i="7"/>
  <c r="AO153" i="7"/>
  <c r="AP153" i="7"/>
  <c r="AQ153" i="7"/>
  <c r="AR153" i="7"/>
  <c r="AS153" i="7"/>
  <c r="AT153" i="7"/>
  <c r="AU153" i="7"/>
  <c r="AV153" i="7"/>
  <c r="AW153" i="7"/>
  <c r="AX153" i="7"/>
  <c r="AY153" i="7"/>
  <c r="AZ153" i="7"/>
  <c r="BA153" i="7"/>
  <c r="BB153" i="7"/>
  <c r="BC153" i="7"/>
  <c r="BD153" i="7"/>
  <c r="BE153" i="7"/>
  <c r="BF153" i="7"/>
  <c r="BG153" i="7"/>
  <c r="BH153" i="7"/>
  <c r="BI153" i="7"/>
  <c r="BJ153" i="7"/>
  <c r="BK153" i="7"/>
  <c r="BL153" i="7"/>
  <c r="BM153" i="7"/>
  <c r="BN153" i="7"/>
  <c r="BO153" i="7"/>
  <c r="BP153" i="7"/>
  <c r="BQ153" i="7"/>
  <c r="BR153" i="7"/>
  <c r="BS153" i="7"/>
  <c r="BT153" i="7"/>
  <c r="BU153" i="7"/>
  <c r="BV153" i="7"/>
  <c r="BW153" i="7"/>
  <c r="BX153" i="7"/>
  <c r="BY153" i="7"/>
  <c r="BZ153" i="7"/>
  <c r="CA153" i="7"/>
  <c r="CB153" i="7"/>
  <c r="CC153" i="7"/>
  <c r="CD153" i="7"/>
  <c r="CE153" i="7"/>
  <c r="CF153" i="7"/>
  <c r="CG153" i="7"/>
  <c r="CH153" i="7"/>
  <c r="CI153" i="7"/>
  <c r="CJ153" i="7"/>
  <c r="CK153" i="7"/>
  <c r="CL153" i="7"/>
  <c r="CM153" i="7"/>
  <c r="CN153" i="7"/>
  <c r="CO153" i="7"/>
  <c r="CP153" i="7"/>
  <c r="CQ153" i="7"/>
  <c r="CR153" i="7"/>
  <c r="CS153" i="7"/>
  <c r="CT153" i="7"/>
  <c r="CU153" i="7"/>
  <c r="CV153" i="7"/>
  <c r="CW153" i="7"/>
  <c r="CX153" i="7"/>
  <c r="CY153" i="7"/>
  <c r="CZ153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AH154" i="7"/>
  <c r="AI154" i="7"/>
  <c r="AJ154" i="7"/>
  <c r="AK154" i="7"/>
  <c r="AL154" i="7"/>
  <c r="AM154" i="7"/>
  <c r="AN154" i="7"/>
  <c r="AO154" i="7"/>
  <c r="AP154" i="7"/>
  <c r="AQ154" i="7"/>
  <c r="AR154" i="7"/>
  <c r="AS154" i="7"/>
  <c r="AT154" i="7"/>
  <c r="AU154" i="7"/>
  <c r="AV154" i="7"/>
  <c r="AW154" i="7"/>
  <c r="AX154" i="7"/>
  <c r="AY154" i="7"/>
  <c r="AZ154" i="7"/>
  <c r="BA154" i="7"/>
  <c r="BB154" i="7"/>
  <c r="BC154" i="7"/>
  <c r="BD154" i="7"/>
  <c r="BE154" i="7"/>
  <c r="BF154" i="7"/>
  <c r="BG154" i="7"/>
  <c r="BH154" i="7"/>
  <c r="BI154" i="7"/>
  <c r="BJ154" i="7"/>
  <c r="BK154" i="7"/>
  <c r="BL154" i="7"/>
  <c r="BM154" i="7"/>
  <c r="BN154" i="7"/>
  <c r="BO154" i="7"/>
  <c r="BP154" i="7"/>
  <c r="BQ154" i="7"/>
  <c r="BR154" i="7"/>
  <c r="BS154" i="7"/>
  <c r="BT154" i="7"/>
  <c r="BU154" i="7"/>
  <c r="BV154" i="7"/>
  <c r="BW154" i="7"/>
  <c r="BX154" i="7"/>
  <c r="BY154" i="7"/>
  <c r="BZ154" i="7"/>
  <c r="CA154" i="7"/>
  <c r="CB154" i="7"/>
  <c r="CC154" i="7"/>
  <c r="CD154" i="7"/>
  <c r="CE154" i="7"/>
  <c r="CF154" i="7"/>
  <c r="CG154" i="7"/>
  <c r="CH154" i="7"/>
  <c r="CI154" i="7"/>
  <c r="CJ154" i="7"/>
  <c r="CK154" i="7"/>
  <c r="CL154" i="7"/>
  <c r="CM154" i="7"/>
  <c r="CN154" i="7"/>
  <c r="CO154" i="7"/>
  <c r="CP154" i="7"/>
  <c r="CQ154" i="7"/>
  <c r="CR154" i="7"/>
  <c r="CS154" i="7"/>
  <c r="CT154" i="7"/>
  <c r="CU154" i="7"/>
  <c r="CV154" i="7"/>
  <c r="CW154" i="7"/>
  <c r="CX154" i="7"/>
  <c r="CY154" i="7"/>
  <c r="CZ154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AH155" i="7"/>
  <c r="AI155" i="7"/>
  <c r="AJ155" i="7"/>
  <c r="AK155" i="7"/>
  <c r="AL155" i="7"/>
  <c r="AM155" i="7"/>
  <c r="AN155" i="7"/>
  <c r="AO155" i="7"/>
  <c r="AP155" i="7"/>
  <c r="AQ155" i="7"/>
  <c r="AR155" i="7"/>
  <c r="AS155" i="7"/>
  <c r="AT155" i="7"/>
  <c r="AU155" i="7"/>
  <c r="AV155" i="7"/>
  <c r="AW155" i="7"/>
  <c r="AX155" i="7"/>
  <c r="AY155" i="7"/>
  <c r="AZ155" i="7"/>
  <c r="BA155" i="7"/>
  <c r="BB155" i="7"/>
  <c r="BC155" i="7"/>
  <c r="BD155" i="7"/>
  <c r="BE155" i="7"/>
  <c r="BF155" i="7"/>
  <c r="BG155" i="7"/>
  <c r="BH155" i="7"/>
  <c r="BI155" i="7"/>
  <c r="BJ155" i="7"/>
  <c r="BK155" i="7"/>
  <c r="BL155" i="7"/>
  <c r="BM155" i="7"/>
  <c r="BN155" i="7"/>
  <c r="BO155" i="7"/>
  <c r="BP155" i="7"/>
  <c r="BQ155" i="7"/>
  <c r="BR155" i="7"/>
  <c r="BS155" i="7"/>
  <c r="BT155" i="7"/>
  <c r="BU155" i="7"/>
  <c r="BV155" i="7"/>
  <c r="BW155" i="7"/>
  <c r="BX155" i="7"/>
  <c r="BY155" i="7"/>
  <c r="BZ155" i="7"/>
  <c r="CA155" i="7"/>
  <c r="CB155" i="7"/>
  <c r="CC155" i="7"/>
  <c r="CD155" i="7"/>
  <c r="CE155" i="7"/>
  <c r="CF155" i="7"/>
  <c r="CG155" i="7"/>
  <c r="CH155" i="7"/>
  <c r="CI155" i="7"/>
  <c r="CJ155" i="7"/>
  <c r="CK155" i="7"/>
  <c r="CL155" i="7"/>
  <c r="CM155" i="7"/>
  <c r="CN155" i="7"/>
  <c r="CO155" i="7"/>
  <c r="CP155" i="7"/>
  <c r="CQ155" i="7"/>
  <c r="CR155" i="7"/>
  <c r="CS155" i="7"/>
  <c r="CT155" i="7"/>
  <c r="CU155" i="7"/>
  <c r="CV155" i="7"/>
  <c r="CW155" i="7"/>
  <c r="CX155" i="7"/>
  <c r="CY155" i="7"/>
  <c r="CZ155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AE156" i="7"/>
  <c r="AF156" i="7"/>
  <c r="AG156" i="7"/>
  <c r="AH156" i="7"/>
  <c r="AI156" i="7"/>
  <c r="AJ156" i="7"/>
  <c r="AK156" i="7"/>
  <c r="AL156" i="7"/>
  <c r="AM156" i="7"/>
  <c r="AN156" i="7"/>
  <c r="AO156" i="7"/>
  <c r="AP156" i="7"/>
  <c r="AQ156" i="7"/>
  <c r="AR156" i="7"/>
  <c r="AS156" i="7"/>
  <c r="AT156" i="7"/>
  <c r="AU156" i="7"/>
  <c r="AV156" i="7"/>
  <c r="AW156" i="7"/>
  <c r="AX156" i="7"/>
  <c r="AY156" i="7"/>
  <c r="AZ156" i="7"/>
  <c r="BA156" i="7"/>
  <c r="BB156" i="7"/>
  <c r="BC156" i="7"/>
  <c r="BD156" i="7"/>
  <c r="BE156" i="7"/>
  <c r="BF156" i="7"/>
  <c r="BG156" i="7"/>
  <c r="BH156" i="7"/>
  <c r="BI156" i="7"/>
  <c r="BJ156" i="7"/>
  <c r="BK156" i="7"/>
  <c r="BL156" i="7"/>
  <c r="BM156" i="7"/>
  <c r="BN156" i="7"/>
  <c r="BO156" i="7"/>
  <c r="BP156" i="7"/>
  <c r="BQ156" i="7"/>
  <c r="BR156" i="7"/>
  <c r="BS156" i="7"/>
  <c r="BT156" i="7"/>
  <c r="BU156" i="7"/>
  <c r="BV156" i="7"/>
  <c r="BW156" i="7"/>
  <c r="BX156" i="7"/>
  <c r="BY156" i="7"/>
  <c r="BZ156" i="7"/>
  <c r="CA156" i="7"/>
  <c r="CB156" i="7"/>
  <c r="CC156" i="7"/>
  <c r="CD156" i="7"/>
  <c r="CE156" i="7"/>
  <c r="CF156" i="7"/>
  <c r="CG156" i="7"/>
  <c r="CH156" i="7"/>
  <c r="CI156" i="7"/>
  <c r="CJ156" i="7"/>
  <c r="CK156" i="7"/>
  <c r="CL156" i="7"/>
  <c r="CM156" i="7"/>
  <c r="CN156" i="7"/>
  <c r="CO156" i="7"/>
  <c r="CP156" i="7"/>
  <c r="CQ156" i="7"/>
  <c r="CR156" i="7"/>
  <c r="CS156" i="7"/>
  <c r="CT156" i="7"/>
  <c r="CU156" i="7"/>
  <c r="CV156" i="7"/>
  <c r="CW156" i="7"/>
  <c r="CX156" i="7"/>
  <c r="CY156" i="7"/>
  <c r="CZ156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AD157" i="7"/>
  <c r="AE157" i="7"/>
  <c r="AF157" i="7"/>
  <c r="AG157" i="7"/>
  <c r="AH157" i="7"/>
  <c r="AI157" i="7"/>
  <c r="AJ157" i="7"/>
  <c r="AK157" i="7"/>
  <c r="AL157" i="7"/>
  <c r="AM157" i="7"/>
  <c r="AN157" i="7"/>
  <c r="AO157" i="7"/>
  <c r="AP157" i="7"/>
  <c r="AQ157" i="7"/>
  <c r="AR157" i="7"/>
  <c r="AS157" i="7"/>
  <c r="AT157" i="7"/>
  <c r="AU157" i="7"/>
  <c r="AV157" i="7"/>
  <c r="AW157" i="7"/>
  <c r="AX157" i="7"/>
  <c r="AY157" i="7"/>
  <c r="AZ157" i="7"/>
  <c r="BA157" i="7"/>
  <c r="BB157" i="7"/>
  <c r="BC157" i="7"/>
  <c r="BD157" i="7"/>
  <c r="BE157" i="7"/>
  <c r="BF157" i="7"/>
  <c r="BG157" i="7"/>
  <c r="BH157" i="7"/>
  <c r="BI157" i="7"/>
  <c r="BJ157" i="7"/>
  <c r="BK157" i="7"/>
  <c r="BL157" i="7"/>
  <c r="BM157" i="7"/>
  <c r="BN157" i="7"/>
  <c r="BO157" i="7"/>
  <c r="BP157" i="7"/>
  <c r="BQ157" i="7"/>
  <c r="BR157" i="7"/>
  <c r="BS157" i="7"/>
  <c r="BT157" i="7"/>
  <c r="BU157" i="7"/>
  <c r="BV157" i="7"/>
  <c r="BW157" i="7"/>
  <c r="BX157" i="7"/>
  <c r="BY157" i="7"/>
  <c r="BZ157" i="7"/>
  <c r="CA157" i="7"/>
  <c r="CB157" i="7"/>
  <c r="CC157" i="7"/>
  <c r="CD157" i="7"/>
  <c r="CE157" i="7"/>
  <c r="CF157" i="7"/>
  <c r="CG157" i="7"/>
  <c r="CH157" i="7"/>
  <c r="CI157" i="7"/>
  <c r="CJ157" i="7"/>
  <c r="CK157" i="7"/>
  <c r="CL157" i="7"/>
  <c r="CM157" i="7"/>
  <c r="CN157" i="7"/>
  <c r="CO157" i="7"/>
  <c r="CP157" i="7"/>
  <c r="CQ157" i="7"/>
  <c r="CR157" i="7"/>
  <c r="CS157" i="7"/>
  <c r="CT157" i="7"/>
  <c r="CU157" i="7"/>
  <c r="CV157" i="7"/>
  <c r="CW157" i="7"/>
  <c r="CX157" i="7"/>
  <c r="CY157" i="7"/>
  <c r="CZ157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AD158" i="7"/>
  <c r="AE158" i="7"/>
  <c r="AF158" i="7"/>
  <c r="AG158" i="7"/>
  <c r="AH158" i="7"/>
  <c r="AI158" i="7"/>
  <c r="AJ158" i="7"/>
  <c r="AK158" i="7"/>
  <c r="AL158" i="7"/>
  <c r="AM158" i="7"/>
  <c r="AN158" i="7"/>
  <c r="AO158" i="7"/>
  <c r="AP158" i="7"/>
  <c r="AQ158" i="7"/>
  <c r="AR158" i="7"/>
  <c r="AS158" i="7"/>
  <c r="AT158" i="7"/>
  <c r="AU158" i="7"/>
  <c r="AV158" i="7"/>
  <c r="AW158" i="7"/>
  <c r="AX158" i="7"/>
  <c r="AY158" i="7"/>
  <c r="AZ158" i="7"/>
  <c r="BA158" i="7"/>
  <c r="BB158" i="7"/>
  <c r="BC158" i="7"/>
  <c r="BD158" i="7"/>
  <c r="BE158" i="7"/>
  <c r="BF158" i="7"/>
  <c r="BG158" i="7"/>
  <c r="BH158" i="7"/>
  <c r="BI158" i="7"/>
  <c r="BJ158" i="7"/>
  <c r="BK158" i="7"/>
  <c r="BL158" i="7"/>
  <c r="BM158" i="7"/>
  <c r="BN158" i="7"/>
  <c r="BO158" i="7"/>
  <c r="BP158" i="7"/>
  <c r="BQ158" i="7"/>
  <c r="BR158" i="7"/>
  <c r="BS158" i="7"/>
  <c r="BT158" i="7"/>
  <c r="BU158" i="7"/>
  <c r="BV158" i="7"/>
  <c r="BW158" i="7"/>
  <c r="BX158" i="7"/>
  <c r="BY158" i="7"/>
  <c r="BZ158" i="7"/>
  <c r="CA158" i="7"/>
  <c r="CB158" i="7"/>
  <c r="CC158" i="7"/>
  <c r="CD158" i="7"/>
  <c r="CE158" i="7"/>
  <c r="CF158" i="7"/>
  <c r="CG158" i="7"/>
  <c r="CH158" i="7"/>
  <c r="CI158" i="7"/>
  <c r="CJ158" i="7"/>
  <c r="CK158" i="7"/>
  <c r="CL158" i="7"/>
  <c r="CM158" i="7"/>
  <c r="CN158" i="7"/>
  <c r="CO158" i="7"/>
  <c r="CP158" i="7"/>
  <c r="CQ158" i="7"/>
  <c r="CR158" i="7"/>
  <c r="CS158" i="7"/>
  <c r="CT158" i="7"/>
  <c r="CU158" i="7"/>
  <c r="CV158" i="7"/>
  <c r="CW158" i="7"/>
  <c r="CX158" i="7"/>
  <c r="CY158" i="7"/>
  <c r="CZ158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AD159" i="7"/>
  <c r="AE159" i="7"/>
  <c r="AF159" i="7"/>
  <c r="AG159" i="7"/>
  <c r="AH159" i="7"/>
  <c r="AI159" i="7"/>
  <c r="AJ159" i="7"/>
  <c r="AK159" i="7"/>
  <c r="AL159" i="7"/>
  <c r="AM159" i="7"/>
  <c r="AN159" i="7"/>
  <c r="AO159" i="7"/>
  <c r="AP159" i="7"/>
  <c r="AQ159" i="7"/>
  <c r="AR159" i="7"/>
  <c r="AS159" i="7"/>
  <c r="AT159" i="7"/>
  <c r="AU159" i="7"/>
  <c r="AV159" i="7"/>
  <c r="AW159" i="7"/>
  <c r="AX159" i="7"/>
  <c r="AY159" i="7"/>
  <c r="AZ159" i="7"/>
  <c r="BA159" i="7"/>
  <c r="BB159" i="7"/>
  <c r="BC159" i="7"/>
  <c r="BD159" i="7"/>
  <c r="BE159" i="7"/>
  <c r="BF159" i="7"/>
  <c r="BG159" i="7"/>
  <c r="BH159" i="7"/>
  <c r="BI159" i="7"/>
  <c r="BJ159" i="7"/>
  <c r="BK159" i="7"/>
  <c r="BL159" i="7"/>
  <c r="BM159" i="7"/>
  <c r="BN159" i="7"/>
  <c r="BO159" i="7"/>
  <c r="BP159" i="7"/>
  <c r="BQ159" i="7"/>
  <c r="BR159" i="7"/>
  <c r="BS159" i="7"/>
  <c r="BT159" i="7"/>
  <c r="BU159" i="7"/>
  <c r="BV159" i="7"/>
  <c r="BW159" i="7"/>
  <c r="BX159" i="7"/>
  <c r="BY159" i="7"/>
  <c r="BZ159" i="7"/>
  <c r="CA159" i="7"/>
  <c r="CB159" i="7"/>
  <c r="CC159" i="7"/>
  <c r="CD159" i="7"/>
  <c r="CE159" i="7"/>
  <c r="CF159" i="7"/>
  <c r="CG159" i="7"/>
  <c r="CH159" i="7"/>
  <c r="CI159" i="7"/>
  <c r="CJ159" i="7"/>
  <c r="CK159" i="7"/>
  <c r="CL159" i="7"/>
  <c r="CM159" i="7"/>
  <c r="CN159" i="7"/>
  <c r="CO159" i="7"/>
  <c r="CP159" i="7"/>
  <c r="CQ159" i="7"/>
  <c r="CR159" i="7"/>
  <c r="CS159" i="7"/>
  <c r="CT159" i="7"/>
  <c r="CU159" i="7"/>
  <c r="CV159" i="7"/>
  <c r="CW159" i="7"/>
  <c r="CX159" i="7"/>
  <c r="CY159" i="7"/>
  <c r="CZ159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AH160" i="7"/>
  <c r="AI160" i="7"/>
  <c r="AJ160" i="7"/>
  <c r="AK160" i="7"/>
  <c r="AL160" i="7"/>
  <c r="AM160" i="7"/>
  <c r="AN160" i="7"/>
  <c r="AO160" i="7"/>
  <c r="AP160" i="7"/>
  <c r="AQ160" i="7"/>
  <c r="AR160" i="7"/>
  <c r="AS160" i="7"/>
  <c r="AT160" i="7"/>
  <c r="AU160" i="7"/>
  <c r="AV160" i="7"/>
  <c r="AW160" i="7"/>
  <c r="AX160" i="7"/>
  <c r="AY160" i="7"/>
  <c r="AZ160" i="7"/>
  <c r="BA160" i="7"/>
  <c r="BB160" i="7"/>
  <c r="BC160" i="7"/>
  <c r="BD160" i="7"/>
  <c r="BE160" i="7"/>
  <c r="BF160" i="7"/>
  <c r="BG160" i="7"/>
  <c r="BH160" i="7"/>
  <c r="BI160" i="7"/>
  <c r="BJ160" i="7"/>
  <c r="BK160" i="7"/>
  <c r="BL160" i="7"/>
  <c r="BM160" i="7"/>
  <c r="BN160" i="7"/>
  <c r="BO160" i="7"/>
  <c r="BP160" i="7"/>
  <c r="BQ160" i="7"/>
  <c r="BR160" i="7"/>
  <c r="BS160" i="7"/>
  <c r="BT160" i="7"/>
  <c r="BU160" i="7"/>
  <c r="BV160" i="7"/>
  <c r="BW160" i="7"/>
  <c r="BX160" i="7"/>
  <c r="BY160" i="7"/>
  <c r="BZ160" i="7"/>
  <c r="CA160" i="7"/>
  <c r="CB160" i="7"/>
  <c r="CC160" i="7"/>
  <c r="CD160" i="7"/>
  <c r="CE160" i="7"/>
  <c r="CF160" i="7"/>
  <c r="CG160" i="7"/>
  <c r="CH160" i="7"/>
  <c r="CI160" i="7"/>
  <c r="CJ160" i="7"/>
  <c r="CK160" i="7"/>
  <c r="CL160" i="7"/>
  <c r="CM160" i="7"/>
  <c r="CN160" i="7"/>
  <c r="CO160" i="7"/>
  <c r="CP160" i="7"/>
  <c r="CQ160" i="7"/>
  <c r="CR160" i="7"/>
  <c r="CS160" i="7"/>
  <c r="CT160" i="7"/>
  <c r="CU160" i="7"/>
  <c r="CV160" i="7"/>
  <c r="CW160" i="7"/>
  <c r="CX160" i="7"/>
  <c r="CY160" i="7"/>
  <c r="CZ160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AD161" i="7"/>
  <c r="AE161" i="7"/>
  <c r="AF161" i="7"/>
  <c r="AG161" i="7"/>
  <c r="AH161" i="7"/>
  <c r="AI161" i="7"/>
  <c r="AJ161" i="7"/>
  <c r="AK161" i="7"/>
  <c r="AL161" i="7"/>
  <c r="AM161" i="7"/>
  <c r="AN161" i="7"/>
  <c r="AO161" i="7"/>
  <c r="AP161" i="7"/>
  <c r="AQ161" i="7"/>
  <c r="AR161" i="7"/>
  <c r="AS161" i="7"/>
  <c r="AT161" i="7"/>
  <c r="AU161" i="7"/>
  <c r="AV161" i="7"/>
  <c r="AW161" i="7"/>
  <c r="AX161" i="7"/>
  <c r="AY161" i="7"/>
  <c r="AZ161" i="7"/>
  <c r="BA161" i="7"/>
  <c r="BB161" i="7"/>
  <c r="BC161" i="7"/>
  <c r="BD161" i="7"/>
  <c r="BE161" i="7"/>
  <c r="BF161" i="7"/>
  <c r="BG161" i="7"/>
  <c r="BH161" i="7"/>
  <c r="BI161" i="7"/>
  <c r="BJ161" i="7"/>
  <c r="BK161" i="7"/>
  <c r="BL161" i="7"/>
  <c r="BM161" i="7"/>
  <c r="BN161" i="7"/>
  <c r="BO161" i="7"/>
  <c r="BP161" i="7"/>
  <c r="BQ161" i="7"/>
  <c r="BR161" i="7"/>
  <c r="BS161" i="7"/>
  <c r="BT161" i="7"/>
  <c r="BU161" i="7"/>
  <c r="BV161" i="7"/>
  <c r="BW161" i="7"/>
  <c r="BX161" i="7"/>
  <c r="BY161" i="7"/>
  <c r="BZ161" i="7"/>
  <c r="CA161" i="7"/>
  <c r="CB161" i="7"/>
  <c r="CC161" i="7"/>
  <c r="CD161" i="7"/>
  <c r="CE161" i="7"/>
  <c r="CF161" i="7"/>
  <c r="CG161" i="7"/>
  <c r="CH161" i="7"/>
  <c r="CI161" i="7"/>
  <c r="CJ161" i="7"/>
  <c r="CK161" i="7"/>
  <c r="CL161" i="7"/>
  <c r="CM161" i="7"/>
  <c r="CN161" i="7"/>
  <c r="CO161" i="7"/>
  <c r="CP161" i="7"/>
  <c r="CQ161" i="7"/>
  <c r="CR161" i="7"/>
  <c r="CS161" i="7"/>
  <c r="CT161" i="7"/>
  <c r="CU161" i="7"/>
  <c r="CV161" i="7"/>
  <c r="CW161" i="7"/>
  <c r="CX161" i="7"/>
  <c r="CY161" i="7"/>
  <c r="CZ161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AD162" i="7"/>
  <c r="AE162" i="7"/>
  <c r="AF162" i="7"/>
  <c r="AG162" i="7"/>
  <c r="AH162" i="7"/>
  <c r="AI162" i="7"/>
  <c r="AJ162" i="7"/>
  <c r="AK162" i="7"/>
  <c r="AL162" i="7"/>
  <c r="AM162" i="7"/>
  <c r="AN162" i="7"/>
  <c r="AO162" i="7"/>
  <c r="AP162" i="7"/>
  <c r="AQ162" i="7"/>
  <c r="AR162" i="7"/>
  <c r="AS162" i="7"/>
  <c r="AT162" i="7"/>
  <c r="AU162" i="7"/>
  <c r="AV162" i="7"/>
  <c r="AW162" i="7"/>
  <c r="AX162" i="7"/>
  <c r="AY162" i="7"/>
  <c r="AZ162" i="7"/>
  <c r="BA162" i="7"/>
  <c r="BB162" i="7"/>
  <c r="BC162" i="7"/>
  <c r="BD162" i="7"/>
  <c r="BE162" i="7"/>
  <c r="BF162" i="7"/>
  <c r="BG162" i="7"/>
  <c r="BH162" i="7"/>
  <c r="BI162" i="7"/>
  <c r="BJ162" i="7"/>
  <c r="BK162" i="7"/>
  <c r="BL162" i="7"/>
  <c r="BM162" i="7"/>
  <c r="BN162" i="7"/>
  <c r="BO162" i="7"/>
  <c r="BP162" i="7"/>
  <c r="BQ162" i="7"/>
  <c r="BR162" i="7"/>
  <c r="BS162" i="7"/>
  <c r="BT162" i="7"/>
  <c r="BU162" i="7"/>
  <c r="BV162" i="7"/>
  <c r="BW162" i="7"/>
  <c r="BX162" i="7"/>
  <c r="BY162" i="7"/>
  <c r="BZ162" i="7"/>
  <c r="CA162" i="7"/>
  <c r="CB162" i="7"/>
  <c r="CC162" i="7"/>
  <c r="CD162" i="7"/>
  <c r="CE162" i="7"/>
  <c r="CF162" i="7"/>
  <c r="CG162" i="7"/>
  <c r="CH162" i="7"/>
  <c r="CI162" i="7"/>
  <c r="CJ162" i="7"/>
  <c r="CK162" i="7"/>
  <c r="CL162" i="7"/>
  <c r="CM162" i="7"/>
  <c r="CN162" i="7"/>
  <c r="CO162" i="7"/>
  <c r="CP162" i="7"/>
  <c r="CQ162" i="7"/>
  <c r="CR162" i="7"/>
  <c r="CS162" i="7"/>
  <c r="CT162" i="7"/>
  <c r="CU162" i="7"/>
  <c r="CV162" i="7"/>
  <c r="CW162" i="7"/>
  <c r="CX162" i="7"/>
  <c r="CY162" i="7"/>
  <c r="CZ162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AD163" i="7"/>
  <c r="AE163" i="7"/>
  <c r="AF163" i="7"/>
  <c r="AG163" i="7"/>
  <c r="AH163" i="7"/>
  <c r="AI163" i="7"/>
  <c r="AJ163" i="7"/>
  <c r="AK163" i="7"/>
  <c r="AL163" i="7"/>
  <c r="AM163" i="7"/>
  <c r="AN163" i="7"/>
  <c r="AO163" i="7"/>
  <c r="AP163" i="7"/>
  <c r="AQ163" i="7"/>
  <c r="AR163" i="7"/>
  <c r="AS163" i="7"/>
  <c r="AT163" i="7"/>
  <c r="AU163" i="7"/>
  <c r="AV163" i="7"/>
  <c r="AW163" i="7"/>
  <c r="AX163" i="7"/>
  <c r="AY163" i="7"/>
  <c r="AZ163" i="7"/>
  <c r="BA163" i="7"/>
  <c r="BB163" i="7"/>
  <c r="BC163" i="7"/>
  <c r="BD163" i="7"/>
  <c r="BE163" i="7"/>
  <c r="BF163" i="7"/>
  <c r="BG163" i="7"/>
  <c r="BH163" i="7"/>
  <c r="BI163" i="7"/>
  <c r="BJ163" i="7"/>
  <c r="BK163" i="7"/>
  <c r="BL163" i="7"/>
  <c r="BM163" i="7"/>
  <c r="BN163" i="7"/>
  <c r="BO163" i="7"/>
  <c r="BP163" i="7"/>
  <c r="BQ163" i="7"/>
  <c r="BR163" i="7"/>
  <c r="BS163" i="7"/>
  <c r="BT163" i="7"/>
  <c r="BU163" i="7"/>
  <c r="BV163" i="7"/>
  <c r="BW163" i="7"/>
  <c r="BX163" i="7"/>
  <c r="BY163" i="7"/>
  <c r="BZ163" i="7"/>
  <c r="CA163" i="7"/>
  <c r="CB163" i="7"/>
  <c r="CC163" i="7"/>
  <c r="CD163" i="7"/>
  <c r="CE163" i="7"/>
  <c r="CF163" i="7"/>
  <c r="CG163" i="7"/>
  <c r="CH163" i="7"/>
  <c r="CI163" i="7"/>
  <c r="CJ163" i="7"/>
  <c r="CK163" i="7"/>
  <c r="CL163" i="7"/>
  <c r="CM163" i="7"/>
  <c r="CN163" i="7"/>
  <c r="CO163" i="7"/>
  <c r="CP163" i="7"/>
  <c r="CQ163" i="7"/>
  <c r="CR163" i="7"/>
  <c r="CS163" i="7"/>
  <c r="CT163" i="7"/>
  <c r="CU163" i="7"/>
  <c r="CV163" i="7"/>
  <c r="CW163" i="7"/>
  <c r="CX163" i="7"/>
  <c r="CY163" i="7"/>
  <c r="CZ163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AD164" i="7"/>
  <c r="AE164" i="7"/>
  <c r="AF164" i="7"/>
  <c r="AG164" i="7"/>
  <c r="AH164" i="7"/>
  <c r="AI164" i="7"/>
  <c r="AJ164" i="7"/>
  <c r="AK164" i="7"/>
  <c r="AL164" i="7"/>
  <c r="AM164" i="7"/>
  <c r="AN164" i="7"/>
  <c r="AO164" i="7"/>
  <c r="AP164" i="7"/>
  <c r="AQ164" i="7"/>
  <c r="AR164" i="7"/>
  <c r="AS164" i="7"/>
  <c r="AT164" i="7"/>
  <c r="AU164" i="7"/>
  <c r="AV164" i="7"/>
  <c r="AW164" i="7"/>
  <c r="AX164" i="7"/>
  <c r="AY164" i="7"/>
  <c r="AZ164" i="7"/>
  <c r="BA164" i="7"/>
  <c r="BB164" i="7"/>
  <c r="BC164" i="7"/>
  <c r="BD164" i="7"/>
  <c r="BE164" i="7"/>
  <c r="BF164" i="7"/>
  <c r="BG164" i="7"/>
  <c r="BH164" i="7"/>
  <c r="BI164" i="7"/>
  <c r="BJ164" i="7"/>
  <c r="BK164" i="7"/>
  <c r="BL164" i="7"/>
  <c r="BM164" i="7"/>
  <c r="BN164" i="7"/>
  <c r="BO164" i="7"/>
  <c r="BP164" i="7"/>
  <c r="BQ164" i="7"/>
  <c r="BR164" i="7"/>
  <c r="BS164" i="7"/>
  <c r="BT164" i="7"/>
  <c r="BU164" i="7"/>
  <c r="BV164" i="7"/>
  <c r="BW164" i="7"/>
  <c r="BX164" i="7"/>
  <c r="BY164" i="7"/>
  <c r="BZ164" i="7"/>
  <c r="CA164" i="7"/>
  <c r="CB164" i="7"/>
  <c r="CC164" i="7"/>
  <c r="CD164" i="7"/>
  <c r="CE164" i="7"/>
  <c r="CF164" i="7"/>
  <c r="CG164" i="7"/>
  <c r="CH164" i="7"/>
  <c r="CI164" i="7"/>
  <c r="CJ164" i="7"/>
  <c r="CK164" i="7"/>
  <c r="CL164" i="7"/>
  <c r="CM164" i="7"/>
  <c r="CN164" i="7"/>
  <c r="CO164" i="7"/>
  <c r="CP164" i="7"/>
  <c r="CQ164" i="7"/>
  <c r="CR164" i="7"/>
  <c r="CS164" i="7"/>
  <c r="CT164" i="7"/>
  <c r="CU164" i="7"/>
  <c r="CV164" i="7"/>
  <c r="CW164" i="7"/>
  <c r="CX164" i="7"/>
  <c r="CY164" i="7"/>
  <c r="CZ164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AD165" i="7"/>
  <c r="AE165" i="7"/>
  <c r="AF165" i="7"/>
  <c r="AG165" i="7"/>
  <c r="AH165" i="7"/>
  <c r="AI165" i="7"/>
  <c r="AJ165" i="7"/>
  <c r="AK165" i="7"/>
  <c r="AL165" i="7"/>
  <c r="AM165" i="7"/>
  <c r="AN165" i="7"/>
  <c r="AO165" i="7"/>
  <c r="AP165" i="7"/>
  <c r="AQ165" i="7"/>
  <c r="AR165" i="7"/>
  <c r="AS165" i="7"/>
  <c r="AT165" i="7"/>
  <c r="AU165" i="7"/>
  <c r="AV165" i="7"/>
  <c r="AW165" i="7"/>
  <c r="AX165" i="7"/>
  <c r="AY165" i="7"/>
  <c r="AZ165" i="7"/>
  <c r="BA165" i="7"/>
  <c r="BB165" i="7"/>
  <c r="BC165" i="7"/>
  <c r="BD165" i="7"/>
  <c r="BE165" i="7"/>
  <c r="BF165" i="7"/>
  <c r="BG165" i="7"/>
  <c r="BH165" i="7"/>
  <c r="BI165" i="7"/>
  <c r="BJ165" i="7"/>
  <c r="BK165" i="7"/>
  <c r="BL165" i="7"/>
  <c r="BM165" i="7"/>
  <c r="BN165" i="7"/>
  <c r="BO165" i="7"/>
  <c r="BP165" i="7"/>
  <c r="BQ165" i="7"/>
  <c r="BR165" i="7"/>
  <c r="BS165" i="7"/>
  <c r="BT165" i="7"/>
  <c r="BU165" i="7"/>
  <c r="BV165" i="7"/>
  <c r="BW165" i="7"/>
  <c r="BX165" i="7"/>
  <c r="BY165" i="7"/>
  <c r="BZ165" i="7"/>
  <c r="CA165" i="7"/>
  <c r="CB165" i="7"/>
  <c r="CC165" i="7"/>
  <c r="CD165" i="7"/>
  <c r="CE165" i="7"/>
  <c r="CF165" i="7"/>
  <c r="CG165" i="7"/>
  <c r="CH165" i="7"/>
  <c r="CI165" i="7"/>
  <c r="CJ165" i="7"/>
  <c r="CK165" i="7"/>
  <c r="CL165" i="7"/>
  <c r="CM165" i="7"/>
  <c r="CN165" i="7"/>
  <c r="CO165" i="7"/>
  <c r="CP165" i="7"/>
  <c r="CQ165" i="7"/>
  <c r="CR165" i="7"/>
  <c r="CS165" i="7"/>
  <c r="CT165" i="7"/>
  <c r="CU165" i="7"/>
  <c r="CV165" i="7"/>
  <c r="CW165" i="7"/>
  <c r="CX165" i="7"/>
  <c r="CY165" i="7"/>
  <c r="CZ165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AD166" i="7"/>
  <c r="AE166" i="7"/>
  <c r="AF166" i="7"/>
  <c r="AG166" i="7"/>
  <c r="AH166" i="7"/>
  <c r="AI166" i="7"/>
  <c r="AJ166" i="7"/>
  <c r="AK166" i="7"/>
  <c r="AL166" i="7"/>
  <c r="AM166" i="7"/>
  <c r="AN166" i="7"/>
  <c r="AO166" i="7"/>
  <c r="AP166" i="7"/>
  <c r="AQ166" i="7"/>
  <c r="AR166" i="7"/>
  <c r="AS166" i="7"/>
  <c r="AT166" i="7"/>
  <c r="AU166" i="7"/>
  <c r="AV166" i="7"/>
  <c r="AW166" i="7"/>
  <c r="AX166" i="7"/>
  <c r="AY166" i="7"/>
  <c r="AZ166" i="7"/>
  <c r="BA166" i="7"/>
  <c r="BB166" i="7"/>
  <c r="BC166" i="7"/>
  <c r="BD166" i="7"/>
  <c r="BE166" i="7"/>
  <c r="BF166" i="7"/>
  <c r="BG166" i="7"/>
  <c r="BH166" i="7"/>
  <c r="BI166" i="7"/>
  <c r="BJ166" i="7"/>
  <c r="BK166" i="7"/>
  <c r="BL166" i="7"/>
  <c r="BM166" i="7"/>
  <c r="BN166" i="7"/>
  <c r="BO166" i="7"/>
  <c r="BP166" i="7"/>
  <c r="BQ166" i="7"/>
  <c r="BR166" i="7"/>
  <c r="BS166" i="7"/>
  <c r="BT166" i="7"/>
  <c r="BU166" i="7"/>
  <c r="BV166" i="7"/>
  <c r="BW166" i="7"/>
  <c r="BX166" i="7"/>
  <c r="BY166" i="7"/>
  <c r="BZ166" i="7"/>
  <c r="CA166" i="7"/>
  <c r="CB166" i="7"/>
  <c r="CC166" i="7"/>
  <c r="CD166" i="7"/>
  <c r="CE166" i="7"/>
  <c r="CF166" i="7"/>
  <c r="CG166" i="7"/>
  <c r="CH166" i="7"/>
  <c r="CI166" i="7"/>
  <c r="CJ166" i="7"/>
  <c r="CK166" i="7"/>
  <c r="CL166" i="7"/>
  <c r="CM166" i="7"/>
  <c r="CN166" i="7"/>
  <c r="CO166" i="7"/>
  <c r="CP166" i="7"/>
  <c r="CQ166" i="7"/>
  <c r="CR166" i="7"/>
  <c r="CS166" i="7"/>
  <c r="CT166" i="7"/>
  <c r="CU166" i="7"/>
  <c r="CV166" i="7"/>
  <c r="CW166" i="7"/>
  <c r="CX166" i="7"/>
  <c r="CY166" i="7"/>
  <c r="CZ166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AD167" i="7"/>
  <c r="AE167" i="7"/>
  <c r="AF167" i="7"/>
  <c r="AG167" i="7"/>
  <c r="AH167" i="7"/>
  <c r="AI167" i="7"/>
  <c r="AJ167" i="7"/>
  <c r="AK167" i="7"/>
  <c r="AL167" i="7"/>
  <c r="AM167" i="7"/>
  <c r="AN167" i="7"/>
  <c r="AO167" i="7"/>
  <c r="AP167" i="7"/>
  <c r="AQ167" i="7"/>
  <c r="AR167" i="7"/>
  <c r="AS167" i="7"/>
  <c r="AT167" i="7"/>
  <c r="AU167" i="7"/>
  <c r="AV167" i="7"/>
  <c r="AW167" i="7"/>
  <c r="AX167" i="7"/>
  <c r="AY167" i="7"/>
  <c r="AZ167" i="7"/>
  <c r="BA167" i="7"/>
  <c r="BB167" i="7"/>
  <c r="BC167" i="7"/>
  <c r="BD167" i="7"/>
  <c r="BE167" i="7"/>
  <c r="BF167" i="7"/>
  <c r="BG167" i="7"/>
  <c r="BH167" i="7"/>
  <c r="BI167" i="7"/>
  <c r="BJ167" i="7"/>
  <c r="BK167" i="7"/>
  <c r="BL167" i="7"/>
  <c r="BM167" i="7"/>
  <c r="BN167" i="7"/>
  <c r="BO167" i="7"/>
  <c r="BP167" i="7"/>
  <c r="BQ167" i="7"/>
  <c r="BR167" i="7"/>
  <c r="BS167" i="7"/>
  <c r="BT167" i="7"/>
  <c r="BU167" i="7"/>
  <c r="BV167" i="7"/>
  <c r="BW167" i="7"/>
  <c r="BX167" i="7"/>
  <c r="BY167" i="7"/>
  <c r="BZ167" i="7"/>
  <c r="CA167" i="7"/>
  <c r="CB167" i="7"/>
  <c r="CC167" i="7"/>
  <c r="CD167" i="7"/>
  <c r="CE167" i="7"/>
  <c r="CF167" i="7"/>
  <c r="CG167" i="7"/>
  <c r="CH167" i="7"/>
  <c r="CI167" i="7"/>
  <c r="CJ167" i="7"/>
  <c r="CK167" i="7"/>
  <c r="CL167" i="7"/>
  <c r="CM167" i="7"/>
  <c r="CN167" i="7"/>
  <c r="CO167" i="7"/>
  <c r="CP167" i="7"/>
  <c r="CQ167" i="7"/>
  <c r="CR167" i="7"/>
  <c r="CS167" i="7"/>
  <c r="CT167" i="7"/>
  <c r="CU167" i="7"/>
  <c r="CV167" i="7"/>
  <c r="CW167" i="7"/>
  <c r="CX167" i="7"/>
  <c r="CY167" i="7"/>
  <c r="CZ167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AD168" i="7"/>
  <c r="AE168" i="7"/>
  <c r="AF168" i="7"/>
  <c r="AG168" i="7"/>
  <c r="AH168" i="7"/>
  <c r="AI168" i="7"/>
  <c r="AJ168" i="7"/>
  <c r="AK168" i="7"/>
  <c r="AL168" i="7"/>
  <c r="AM168" i="7"/>
  <c r="AN168" i="7"/>
  <c r="AO168" i="7"/>
  <c r="AP168" i="7"/>
  <c r="AQ168" i="7"/>
  <c r="AR168" i="7"/>
  <c r="AS168" i="7"/>
  <c r="AT168" i="7"/>
  <c r="AU168" i="7"/>
  <c r="AV168" i="7"/>
  <c r="AW168" i="7"/>
  <c r="AX168" i="7"/>
  <c r="AY168" i="7"/>
  <c r="AZ168" i="7"/>
  <c r="BA168" i="7"/>
  <c r="BB168" i="7"/>
  <c r="BC168" i="7"/>
  <c r="BD168" i="7"/>
  <c r="BE168" i="7"/>
  <c r="BF168" i="7"/>
  <c r="BG168" i="7"/>
  <c r="BH168" i="7"/>
  <c r="BI168" i="7"/>
  <c r="BJ168" i="7"/>
  <c r="BK168" i="7"/>
  <c r="BL168" i="7"/>
  <c r="BM168" i="7"/>
  <c r="BN168" i="7"/>
  <c r="BO168" i="7"/>
  <c r="BP168" i="7"/>
  <c r="BQ168" i="7"/>
  <c r="BR168" i="7"/>
  <c r="BS168" i="7"/>
  <c r="BT168" i="7"/>
  <c r="BU168" i="7"/>
  <c r="BV168" i="7"/>
  <c r="BW168" i="7"/>
  <c r="BX168" i="7"/>
  <c r="BY168" i="7"/>
  <c r="BZ168" i="7"/>
  <c r="CA168" i="7"/>
  <c r="CB168" i="7"/>
  <c r="CC168" i="7"/>
  <c r="CD168" i="7"/>
  <c r="CE168" i="7"/>
  <c r="CF168" i="7"/>
  <c r="CG168" i="7"/>
  <c r="CH168" i="7"/>
  <c r="CI168" i="7"/>
  <c r="CJ168" i="7"/>
  <c r="CK168" i="7"/>
  <c r="CL168" i="7"/>
  <c r="CM168" i="7"/>
  <c r="CN168" i="7"/>
  <c r="CO168" i="7"/>
  <c r="CP168" i="7"/>
  <c r="CQ168" i="7"/>
  <c r="CR168" i="7"/>
  <c r="CS168" i="7"/>
  <c r="CT168" i="7"/>
  <c r="CU168" i="7"/>
  <c r="CV168" i="7"/>
  <c r="CW168" i="7"/>
  <c r="CX168" i="7"/>
  <c r="CY168" i="7"/>
  <c r="CZ168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AD169" i="7"/>
  <c r="AE169" i="7"/>
  <c r="AF169" i="7"/>
  <c r="AG169" i="7"/>
  <c r="AH169" i="7"/>
  <c r="AI169" i="7"/>
  <c r="AJ169" i="7"/>
  <c r="AK169" i="7"/>
  <c r="AL169" i="7"/>
  <c r="AM169" i="7"/>
  <c r="AN169" i="7"/>
  <c r="AO169" i="7"/>
  <c r="AP169" i="7"/>
  <c r="AQ169" i="7"/>
  <c r="AR169" i="7"/>
  <c r="AS169" i="7"/>
  <c r="AT169" i="7"/>
  <c r="AU169" i="7"/>
  <c r="AV169" i="7"/>
  <c r="AW169" i="7"/>
  <c r="AX169" i="7"/>
  <c r="AY169" i="7"/>
  <c r="AZ169" i="7"/>
  <c r="BA169" i="7"/>
  <c r="BB169" i="7"/>
  <c r="BC169" i="7"/>
  <c r="BD169" i="7"/>
  <c r="BE169" i="7"/>
  <c r="BF169" i="7"/>
  <c r="BG169" i="7"/>
  <c r="BH169" i="7"/>
  <c r="BI169" i="7"/>
  <c r="BJ169" i="7"/>
  <c r="BK169" i="7"/>
  <c r="BL169" i="7"/>
  <c r="BM169" i="7"/>
  <c r="BN169" i="7"/>
  <c r="BO169" i="7"/>
  <c r="BP169" i="7"/>
  <c r="BQ169" i="7"/>
  <c r="BR169" i="7"/>
  <c r="BS169" i="7"/>
  <c r="BT169" i="7"/>
  <c r="BU169" i="7"/>
  <c r="BV169" i="7"/>
  <c r="BW169" i="7"/>
  <c r="BX169" i="7"/>
  <c r="BY169" i="7"/>
  <c r="BZ169" i="7"/>
  <c r="CA169" i="7"/>
  <c r="CB169" i="7"/>
  <c r="CC169" i="7"/>
  <c r="CD169" i="7"/>
  <c r="CE169" i="7"/>
  <c r="CF169" i="7"/>
  <c r="CG169" i="7"/>
  <c r="CH169" i="7"/>
  <c r="CI169" i="7"/>
  <c r="CJ169" i="7"/>
  <c r="CK169" i="7"/>
  <c r="CL169" i="7"/>
  <c r="CM169" i="7"/>
  <c r="CN169" i="7"/>
  <c r="CO169" i="7"/>
  <c r="CP169" i="7"/>
  <c r="CQ169" i="7"/>
  <c r="CR169" i="7"/>
  <c r="CS169" i="7"/>
  <c r="CT169" i="7"/>
  <c r="CU169" i="7"/>
  <c r="CV169" i="7"/>
  <c r="CW169" i="7"/>
  <c r="CX169" i="7"/>
  <c r="CY169" i="7"/>
  <c r="CZ169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AD170" i="7"/>
  <c r="AE170" i="7"/>
  <c r="AF170" i="7"/>
  <c r="AG170" i="7"/>
  <c r="AH170" i="7"/>
  <c r="AI170" i="7"/>
  <c r="AJ170" i="7"/>
  <c r="AK170" i="7"/>
  <c r="AL170" i="7"/>
  <c r="AM170" i="7"/>
  <c r="AN170" i="7"/>
  <c r="AO170" i="7"/>
  <c r="AP170" i="7"/>
  <c r="AQ170" i="7"/>
  <c r="AR170" i="7"/>
  <c r="AS170" i="7"/>
  <c r="AT170" i="7"/>
  <c r="AU170" i="7"/>
  <c r="AV170" i="7"/>
  <c r="AW170" i="7"/>
  <c r="AX170" i="7"/>
  <c r="AY170" i="7"/>
  <c r="AZ170" i="7"/>
  <c r="BA170" i="7"/>
  <c r="BB170" i="7"/>
  <c r="BC170" i="7"/>
  <c r="BD170" i="7"/>
  <c r="BE170" i="7"/>
  <c r="BF170" i="7"/>
  <c r="BG170" i="7"/>
  <c r="BH170" i="7"/>
  <c r="BI170" i="7"/>
  <c r="BJ170" i="7"/>
  <c r="BK170" i="7"/>
  <c r="BL170" i="7"/>
  <c r="BM170" i="7"/>
  <c r="BN170" i="7"/>
  <c r="BO170" i="7"/>
  <c r="BP170" i="7"/>
  <c r="BQ170" i="7"/>
  <c r="BR170" i="7"/>
  <c r="BS170" i="7"/>
  <c r="BT170" i="7"/>
  <c r="BU170" i="7"/>
  <c r="BV170" i="7"/>
  <c r="BW170" i="7"/>
  <c r="BX170" i="7"/>
  <c r="BY170" i="7"/>
  <c r="BZ170" i="7"/>
  <c r="CA170" i="7"/>
  <c r="CB170" i="7"/>
  <c r="CC170" i="7"/>
  <c r="CD170" i="7"/>
  <c r="CE170" i="7"/>
  <c r="CF170" i="7"/>
  <c r="CG170" i="7"/>
  <c r="CH170" i="7"/>
  <c r="CI170" i="7"/>
  <c r="CJ170" i="7"/>
  <c r="CK170" i="7"/>
  <c r="CL170" i="7"/>
  <c r="CM170" i="7"/>
  <c r="CN170" i="7"/>
  <c r="CO170" i="7"/>
  <c r="CP170" i="7"/>
  <c r="CQ170" i="7"/>
  <c r="CR170" i="7"/>
  <c r="CS170" i="7"/>
  <c r="CT170" i="7"/>
  <c r="CU170" i="7"/>
  <c r="CV170" i="7"/>
  <c r="CW170" i="7"/>
  <c r="CX170" i="7"/>
  <c r="CY170" i="7"/>
  <c r="CZ170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AD171" i="7"/>
  <c r="AE171" i="7"/>
  <c r="AF171" i="7"/>
  <c r="AG171" i="7"/>
  <c r="AH171" i="7"/>
  <c r="AI171" i="7"/>
  <c r="AJ171" i="7"/>
  <c r="AK171" i="7"/>
  <c r="AL171" i="7"/>
  <c r="AM171" i="7"/>
  <c r="AN171" i="7"/>
  <c r="AO171" i="7"/>
  <c r="AP171" i="7"/>
  <c r="AQ171" i="7"/>
  <c r="AR171" i="7"/>
  <c r="AS171" i="7"/>
  <c r="AT171" i="7"/>
  <c r="AU171" i="7"/>
  <c r="AV171" i="7"/>
  <c r="AW171" i="7"/>
  <c r="AX171" i="7"/>
  <c r="AY171" i="7"/>
  <c r="AZ171" i="7"/>
  <c r="BA171" i="7"/>
  <c r="BB171" i="7"/>
  <c r="BC171" i="7"/>
  <c r="BD171" i="7"/>
  <c r="BE171" i="7"/>
  <c r="BF171" i="7"/>
  <c r="BG171" i="7"/>
  <c r="BH171" i="7"/>
  <c r="BI171" i="7"/>
  <c r="BJ171" i="7"/>
  <c r="BK171" i="7"/>
  <c r="BL171" i="7"/>
  <c r="BM171" i="7"/>
  <c r="BN171" i="7"/>
  <c r="BO171" i="7"/>
  <c r="BP171" i="7"/>
  <c r="BQ171" i="7"/>
  <c r="BR171" i="7"/>
  <c r="BS171" i="7"/>
  <c r="BT171" i="7"/>
  <c r="BU171" i="7"/>
  <c r="BV171" i="7"/>
  <c r="BW171" i="7"/>
  <c r="BX171" i="7"/>
  <c r="BY171" i="7"/>
  <c r="BZ171" i="7"/>
  <c r="CA171" i="7"/>
  <c r="CB171" i="7"/>
  <c r="CC171" i="7"/>
  <c r="CD171" i="7"/>
  <c r="CE171" i="7"/>
  <c r="CF171" i="7"/>
  <c r="CG171" i="7"/>
  <c r="CH171" i="7"/>
  <c r="CI171" i="7"/>
  <c r="CJ171" i="7"/>
  <c r="CK171" i="7"/>
  <c r="CL171" i="7"/>
  <c r="CM171" i="7"/>
  <c r="CN171" i="7"/>
  <c r="CO171" i="7"/>
  <c r="CP171" i="7"/>
  <c r="CQ171" i="7"/>
  <c r="CR171" i="7"/>
  <c r="CS171" i="7"/>
  <c r="CT171" i="7"/>
  <c r="CU171" i="7"/>
  <c r="CV171" i="7"/>
  <c r="CW171" i="7"/>
  <c r="CX171" i="7"/>
  <c r="CY171" i="7"/>
  <c r="CZ171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AD172" i="7"/>
  <c r="AE172" i="7"/>
  <c r="AF172" i="7"/>
  <c r="AG172" i="7"/>
  <c r="AH172" i="7"/>
  <c r="AI172" i="7"/>
  <c r="AJ172" i="7"/>
  <c r="AK172" i="7"/>
  <c r="AL172" i="7"/>
  <c r="AM172" i="7"/>
  <c r="AN172" i="7"/>
  <c r="AO172" i="7"/>
  <c r="AP172" i="7"/>
  <c r="AQ172" i="7"/>
  <c r="AR172" i="7"/>
  <c r="AS172" i="7"/>
  <c r="AT172" i="7"/>
  <c r="AU172" i="7"/>
  <c r="AV172" i="7"/>
  <c r="AW172" i="7"/>
  <c r="AX172" i="7"/>
  <c r="AY172" i="7"/>
  <c r="AZ172" i="7"/>
  <c r="BA172" i="7"/>
  <c r="BB172" i="7"/>
  <c r="BC172" i="7"/>
  <c r="BD172" i="7"/>
  <c r="BE172" i="7"/>
  <c r="BF172" i="7"/>
  <c r="BG172" i="7"/>
  <c r="BH172" i="7"/>
  <c r="BI172" i="7"/>
  <c r="BJ172" i="7"/>
  <c r="BK172" i="7"/>
  <c r="BL172" i="7"/>
  <c r="BM172" i="7"/>
  <c r="BN172" i="7"/>
  <c r="BO172" i="7"/>
  <c r="BP172" i="7"/>
  <c r="BQ172" i="7"/>
  <c r="BR172" i="7"/>
  <c r="BS172" i="7"/>
  <c r="BT172" i="7"/>
  <c r="BU172" i="7"/>
  <c r="BV172" i="7"/>
  <c r="BW172" i="7"/>
  <c r="BX172" i="7"/>
  <c r="BY172" i="7"/>
  <c r="BZ172" i="7"/>
  <c r="CA172" i="7"/>
  <c r="CB172" i="7"/>
  <c r="CC172" i="7"/>
  <c r="CD172" i="7"/>
  <c r="CE172" i="7"/>
  <c r="CF172" i="7"/>
  <c r="CG172" i="7"/>
  <c r="CH172" i="7"/>
  <c r="CI172" i="7"/>
  <c r="CJ172" i="7"/>
  <c r="CK172" i="7"/>
  <c r="CL172" i="7"/>
  <c r="CM172" i="7"/>
  <c r="CN172" i="7"/>
  <c r="CO172" i="7"/>
  <c r="CP172" i="7"/>
  <c r="CQ172" i="7"/>
  <c r="CR172" i="7"/>
  <c r="CS172" i="7"/>
  <c r="CT172" i="7"/>
  <c r="CU172" i="7"/>
  <c r="CV172" i="7"/>
  <c r="CW172" i="7"/>
  <c r="CX172" i="7"/>
  <c r="CY172" i="7"/>
  <c r="CZ172" i="7"/>
  <c r="C1" i="7"/>
  <c r="B2" i="1" s="1"/>
  <c r="DA1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7" i="7"/>
  <c r="C146" i="7"/>
  <c r="C145" i="7"/>
  <c r="C144" i="7"/>
  <c r="C143" i="7"/>
  <c r="C142" i="7"/>
  <c r="C141" i="7"/>
  <c r="C140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2" i="7"/>
  <c r="C111" i="7"/>
  <c r="C110" i="7"/>
  <c r="C106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I1" i="8"/>
  <c r="J1" i="8"/>
  <c r="K1" i="8"/>
  <c r="T1" i="8"/>
  <c r="V1" i="8"/>
  <c r="W1" i="8"/>
  <c r="Y1" i="8"/>
  <c r="Z1" i="8"/>
  <c r="AA1" i="8"/>
  <c r="AB1" i="8"/>
  <c r="AO1" i="8"/>
  <c r="AP1" i="8"/>
  <c r="AQ1" i="8"/>
  <c r="AR1" i="8"/>
  <c r="AT1" i="8"/>
  <c r="AU1" i="8"/>
  <c r="AV1" i="8"/>
  <c r="AW1" i="8"/>
  <c r="AX1" i="8"/>
  <c r="AY1" i="8"/>
  <c r="AZ1" i="8"/>
  <c r="BH1" i="8"/>
  <c r="BJ1" i="8"/>
  <c r="BK1" i="8"/>
  <c r="BP1" i="8"/>
  <c r="BR1" i="8"/>
  <c r="BS1" i="8"/>
  <c r="BU1" i="8"/>
  <c r="BV1" i="8"/>
  <c r="BW1" i="8"/>
  <c r="BX1" i="8"/>
  <c r="BZ1" i="8"/>
  <c r="CA1" i="8"/>
  <c r="CC1" i="8"/>
  <c r="CD1" i="8"/>
  <c r="CK1" i="8"/>
  <c r="CL1" i="8"/>
  <c r="CV1" i="8"/>
  <c r="CX1" i="8"/>
  <c r="CY1" i="8"/>
  <c r="G42" i="3" l="1"/>
  <c r="O42" i="3"/>
  <c r="W42" i="3"/>
  <c r="AE42" i="3"/>
  <c r="AM42" i="3"/>
  <c r="AU42" i="3"/>
  <c r="BC42" i="3"/>
  <c r="BK42" i="3"/>
  <c r="BS42" i="3"/>
  <c r="CA42" i="3"/>
  <c r="CI42" i="3"/>
  <c r="CQ42" i="3"/>
  <c r="CY42" i="3"/>
  <c r="J43" i="3"/>
  <c r="R43" i="3"/>
  <c r="Z43" i="3"/>
  <c r="AH43" i="3"/>
  <c r="AP43" i="3"/>
  <c r="AX43" i="3"/>
  <c r="BF43" i="3"/>
  <c r="BN43" i="3"/>
  <c r="BV43" i="3"/>
  <c r="CD43" i="3"/>
  <c r="CL43" i="3"/>
  <c r="CT43" i="3"/>
  <c r="H42" i="3"/>
  <c r="P42" i="3"/>
  <c r="X42" i="3"/>
  <c r="AF42" i="3"/>
  <c r="AN42" i="3"/>
  <c r="AV42" i="3"/>
  <c r="BD42" i="3"/>
  <c r="BL42" i="3"/>
  <c r="BT42" i="3"/>
  <c r="CB42" i="3"/>
  <c r="CJ42" i="3"/>
  <c r="CR42" i="3"/>
  <c r="C43" i="3"/>
  <c r="K43" i="3"/>
  <c r="S43" i="3"/>
  <c r="AA43" i="3"/>
  <c r="AI43" i="3"/>
  <c r="AQ43" i="3"/>
  <c r="AY43" i="3"/>
  <c r="BG43" i="3"/>
  <c r="BO43" i="3"/>
  <c r="BW43" i="3"/>
  <c r="CE43" i="3"/>
  <c r="CM43" i="3"/>
  <c r="CU43" i="3"/>
  <c r="I42" i="3"/>
  <c r="Q42" i="3"/>
  <c r="Y42" i="3"/>
  <c r="AG42" i="3"/>
  <c r="AO42" i="3"/>
  <c r="AW42" i="3"/>
  <c r="BE42" i="3"/>
  <c r="BM42" i="3"/>
  <c r="BU42" i="3"/>
  <c r="CC42" i="3"/>
  <c r="CK42" i="3"/>
  <c r="CS42" i="3"/>
  <c r="D43" i="3"/>
  <c r="L43" i="3"/>
  <c r="T43" i="3"/>
  <c r="AB43" i="3"/>
  <c r="AJ43" i="3"/>
  <c r="AR43" i="3"/>
  <c r="AZ43" i="3"/>
  <c r="BH43" i="3"/>
  <c r="BP43" i="3"/>
  <c r="BX43" i="3"/>
  <c r="CF43" i="3"/>
  <c r="CN43" i="3"/>
  <c r="CV43" i="3"/>
  <c r="M42" i="3"/>
  <c r="AA42" i="3"/>
  <c r="AL42" i="3"/>
  <c r="AZ42" i="3"/>
  <c r="BN42" i="3"/>
  <c r="BY42" i="3"/>
  <c r="CM42" i="3"/>
  <c r="CX42" i="3"/>
  <c r="O43" i="3"/>
  <c r="AC43" i="3"/>
  <c r="AN43" i="3"/>
  <c r="BB43" i="3"/>
  <c r="BM43" i="3"/>
  <c r="CA43" i="3"/>
  <c r="CO43" i="3"/>
  <c r="B43" i="3"/>
  <c r="C42" i="3"/>
  <c r="N42" i="3"/>
  <c r="AB42" i="3"/>
  <c r="AP42" i="3"/>
  <c r="BA42" i="3"/>
  <c r="BO42" i="3"/>
  <c r="BZ42" i="3"/>
  <c r="CN42" i="3"/>
  <c r="E43" i="3"/>
  <c r="P43" i="3"/>
  <c r="AD43" i="3"/>
  <c r="AO43" i="3"/>
  <c r="BC43" i="3"/>
  <c r="BQ43" i="3"/>
  <c r="CB43" i="3"/>
  <c r="CP43" i="3"/>
  <c r="B44" i="3"/>
  <c r="D42" i="3"/>
  <c r="R42" i="3"/>
  <c r="AC42" i="3"/>
  <c r="AQ42" i="3"/>
  <c r="BB42" i="3"/>
  <c r="BP42" i="3"/>
  <c r="CD42" i="3"/>
  <c r="CO42" i="3"/>
  <c r="F43" i="3"/>
  <c r="Q43" i="3"/>
  <c r="AE43" i="3"/>
  <c r="AS43" i="3"/>
  <c r="BD43" i="3"/>
  <c r="BR43" i="3"/>
  <c r="CC43" i="3"/>
  <c r="CQ43" i="3"/>
  <c r="E42" i="3"/>
  <c r="S42" i="3"/>
  <c r="AD42" i="3"/>
  <c r="AR42" i="3"/>
  <c r="BF42" i="3"/>
  <c r="BQ42" i="3"/>
  <c r="CE42" i="3"/>
  <c r="CP42" i="3"/>
  <c r="G43" i="3"/>
  <c r="U43" i="3"/>
  <c r="AF43" i="3"/>
  <c r="AT43" i="3"/>
  <c r="BE43" i="3"/>
  <c r="BS43" i="3"/>
  <c r="CG43" i="3"/>
  <c r="CR43" i="3"/>
  <c r="F42" i="3"/>
  <c r="T42" i="3"/>
  <c r="AH42" i="3"/>
  <c r="AS42" i="3"/>
  <c r="BG42" i="3"/>
  <c r="BR42" i="3"/>
  <c r="CF42" i="3"/>
  <c r="CT42" i="3"/>
  <c r="H43" i="3"/>
  <c r="V43" i="3"/>
  <c r="AG43" i="3"/>
  <c r="AU43" i="3"/>
  <c r="BI43" i="3"/>
  <c r="BT43" i="3"/>
  <c r="CH43" i="3"/>
  <c r="CS43" i="3"/>
  <c r="J42" i="3"/>
  <c r="U42" i="3"/>
  <c r="AI42" i="3"/>
  <c r="AT42" i="3"/>
  <c r="BH42" i="3"/>
  <c r="BV42" i="3"/>
  <c r="CG42" i="3"/>
  <c r="CU42" i="3"/>
  <c r="I43" i="3"/>
  <c r="W43" i="3"/>
  <c r="AK43" i="3"/>
  <c r="AV43" i="3"/>
  <c r="BJ43" i="3"/>
  <c r="BU43" i="3"/>
  <c r="CI43" i="3"/>
  <c r="CW43" i="3"/>
  <c r="K42" i="3"/>
  <c r="V42" i="3"/>
  <c r="AJ42" i="3"/>
  <c r="AX42" i="3"/>
  <c r="BI42" i="3"/>
  <c r="BW42" i="3"/>
  <c r="CH42" i="3"/>
  <c r="CV42" i="3"/>
  <c r="M43" i="3"/>
  <c r="X43" i="3"/>
  <c r="AL43" i="3"/>
  <c r="AW43" i="3"/>
  <c r="BK43" i="3"/>
  <c r="BY43" i="3"/>
  <c r="CJ43" i="3"/>
  <c r="CX43" i="3"/>
  <c r="B41" i="3"/>
  <c r="L42" i="3"/>
  <c r="N43" i="3"/>
  <c r="BZ43" i="3"/>
  <c r="Z42" i="3"/>
  <c r="Y43" i="3"/>
  <c r="AK42" i="3"/>
  <c r="AM43" i="3"/>
  <c r="CW42" i="3"/>
  <c r="AY42" i="3"/>
  <c r="BA43" i="3"/>
  <c r="BX42" i="3"/>
  <c r="BJ42" i="3"/>
  <c r="BL43" i="3"/>
  <c r="CY43" i="3"/>
  <c r="B42" i="3"/>
  <c r="CL42" i="3"/>
  <c r="CK43" i="3"/>
  <c r="B1" i="8"/>
  <c r="C7" i="8"/>
  <c r="C7" i="1" s="1"/>
  <c r="D7" i="8"/>
  <c r="D7" i="1" s="1"/>
  <c r="E7" i="8"/>
  <c r="E7" i="1" s="1"/>
  <c r="F7" i="8"/>
  <c r="F7" i="1" s="1"/>
  <c r="G7" i="8"/>
  <c r="G7" i="1" s="1"/>
  <c r="H7" i="8"/>
  <c r="H7" i="1" s="1"/>
  <c r="I7" i="8"/>
  <c r="I7" i="1" s="1"/>
  <c r="J7" i="8"/>
  <c r="J7" i="1" s="1"/>
  <c r="K7" i="8"/>
  <c r="K7" i="1" s="1"/>
  <c r="L7" i="8"/>
  <c r="L7" i="1" s="1"/>
  <c r="M7" i="8"/>
  <c r="M7" i="1" s="1"/>
  <c r="N7" i="8"/>
  <c r="N7" i="1" s="1"/>
  <c r="O7" i="8"/>
  <c r="O7" i="1" s="1"/>
  <c r="P7" i="8"/>
  <c r="P7" i="1" s="1"/>
  <c r="Q7" i="8"/>
  <c r="Q7" i="1" s="1"/>
  <c r="R7" i="8"/>
  <c r="R7" i="1" s="1"/>
  <c r="S7" i="8"/>
  <c r="S7" i="1" s="1"/>
  <c r="T7" i="8"/>
  <c r="T7" i="1" s="1"/>
  <c r="U7" i="8"/>
  <c r="U7" i="1" s="1"/>
  <c r="V7" i="8"/>
  <c r="V7" i="1" s="1"/>
  <c r="W7" i="8"/>
  <c r="W7" i="1" s="1"/>
  <c r="X7" i="8"/>
  <c r="X7" i="1" s="1"/>
  <c r="Y7" i="8"/>
  <c r="Y7" i="1" s="1"/>
  <c r="Z7" i="8"/>
  <c r="Z7" i="1" s="1"/>
  <c r="AA7" i="8"/>
  <c r="AA7" i="1" s="1"/>
  <c r="AB7" i="8"/>
  <c r="AB7" i="1" s="1"/>
  <c r="AC7" i="8"/>
  <c r="AC7" i="1" s="1"/>
  <c r="AD7" i="8"/>
  <c r="AD7" i="1" s="1"/>
  <c r="AE7" i="8"/>
  <c r="AE7" i="1" s="1"/>
  <c r="AF7" i="8"/>
  <c r="AF7" i="1" s="1"/>
  <c r="AG7" i="8"/>
  <c r="AG7" i="1" s="1"/>
  <c r="AH7" i="8"/>
  <c r="AH7" i="1" s="1"/>
  <c r="AI7" i="8"/>
  <c r="AI7" i="1" s="1"/>
  <c r="AJ7" i="8"/>
  <c r="AJ7" i="1" s="1"/>
  <c r="AK7" i="8"/>
  <c r="AK7" i="1" s="1"/>
  <c r="AL7" i="8"/>
  <c r="AL7" i="1" s="1"/>
  <c r="AM7" i="8"/>
  <c r="AM7" i="1" s="1"/>
  <c r="AN7" i="8"/>
  <c r="AN7" i="1" s="1"/>
  <c r="AO7" i="8"/>
  <c r="AO7" i="1" s="1"/>
  <c r="AP7" i="8"/>
  <c r="AP7" i="1" s="1"/>
  <c r="AQ7" i="8"/>
  <c r="AQ7" i="1" s="1"/>
  <c r="AR7" i="8"/>
  <c r="AR7" i="1" s="1"/>
  <c r="AS7" i="8"/>
  <c r="AS7" i="1" s="1"/>
  <c r="AT7" i="8"/>
  <c r="AT7" i="1" s="1"/>
  <c r="AU7" i="8"/>
  <c r="AU7" i="1" s="1"/>
  <c r="AV7" i="8"/>
  <c r="AV7" i="1" s="1"/>
  <c r="AW7" i="8"/>
  <c r="AW7" i="1" s="1"/>
  <c r="AX7" i="8"/>
  <c r="AX7" i="1" s="1"/>
  <c r="AY7" i="8"/>
  <c r="AY7" i="1" s="1"/>
  <c r="AZ7" i="8"/>
  <c r="AZ7" i="1" s="1"/>
  <c r="BA7" i="8"/>
  <c r="BA7" i="1" s="1"/>
  <c r="BB7" i="8"/>
  <c r="BB7" i="1" s="1"/>
  <c r="BC7" i="8"/>
  <c r="BC7" i="1" s="1"/>
  <c r="BD7" i="8"/>
  <c r="BD7" i="1" s="1"/>
  <c r="BE7" i="8"/>
  <c r="BE7" i="1" s="1"/>
  <c r="BF7" i="8"/>
  <c r="BF7" i="1" s="1"/>
  <c r="BG7" i="8"/>
  <c r="BG7" i="1" s="1"/>
  <c r="BH7" i="8"/>
  <c r="BH7" i="1" s="1"/>
  <c r="BI7" i="8"/>
  <c r="BI7" i="1" s="1"/>
  <c r="BJ7" i="8"/>
  <c r="BJ7" i="1" s="1"/>
  <c r="BK7" i="8"/>
  <c r="BK7" i="1" s="1"/>
  <c r="BL7" i="8"/>
  <c r="BL7" i="1" s="1"/>
  <c r="BM7" i="8"/>
  <c r="BM7" i="1" s="1"/>
  <c r="BN7" i="8"/>
  <c r="BN7" i="1" s="1"/>
  <c r="BO7" i="8"/>
  <c r="BO7" i="1" s="1"/>
  <c r="BP7" i="8"/>
  <c r="BP7" i="1" s="1"/>
  <c r="BQ7" i="8"/>
  <c r="BQ7" i="1" s="1"/>
  <c r="BR7" i="8"/>
  <c r="BR7" i="1" s="1"/>
  <c r="BS7" i="8"/>
  <c r="BS7" i="1" s="1"/>
  <c r="BT7" i="8"/>
  <c r="BT7" i="1" s="1"/>
  <c r="BU7" i="8"/>
  <c r="BU7" i="1" s="1"/>
  <c r="BV7" i="8"/>
  <c r="BV7" i="1" s="1"/>
  <c r="BW7" i="8"/>
  <c r="BW7" i="1" s="1"/>
  <c r="BX7" i="8"/>
  <c r="BX7" i="1" s="1"/>
  <c r="BY7" i="8"/>
  <c r="BY7" i="1" s="1"/>
  <c r="BZ7" i="8"/>
  <c r="BZ7" i="1" s="1"/>
  <c r="CA7" i="8"/>
  <c r="CA7" i="1" s="1"/>
  <c r="CB7" i="8"/>
  <c r="CB7" i="1" s="1"/>
  <c r="CC7" i="8"/>
  <c r="CC7" i="1" s="1"/>
  <c r="CD7" i="8"/>
  <c r="CD7" i="1" s="1"/>
  <c r="CE7" i="8"/>
  <c r="CE7" i="1" s="1"/>
  <c r="CF7" i="8"/>
  <c r="CF7" i="1" s="1"/>
  <c r="CG7" i="8"/>
  <c r="CG7" i="1" s="1"/>
  <c r="CH7" i="8"/>
  <c r="CH7" i="1" s="1"/>
  <c r="CI7" i="8"/>
  <c r="CI7" i="1" s="1"/>
  <c r="CJ7" i="8"/>
  <c r="CJ7" i="1" s="1"/>
  <c r="CK7" i="8"/>
  <c r="CK7" i="1" s="1"/>
  <c r="CL7" i="8"/>
  <c r="CL7" i="1" s="1"/>
  <c r="CM7" i="8"/>
  <c r="CM7" i="1" s="1"/>
  <c r="CN7" i="8"/>
  <c r="CN7" i="1" s="1"/>
  <c r="CO7" i="8"/>
  <c r="CO7" i="1" s="1"/>
  <c r="CP7" i="8"/>
  <c r="CP7" i="1" s="1"/>
  <c r="CQ7" i="8"/>
  <c r="CQ7" i="1" s="1"/>
  <c r="CR7" i="8"/>
  <c r="CR7" i="1" s="1"/>
  <c r="CS7" i="8"/>
  <c r="CS7" i="1" s="1"/>
  <c r="CT7" i="8"/>
  <c r="CT7" i="1" s="1"/>
  <c r="CU7" i="8"/>
  <c r="CU7" i="1" s="1"/>
  <c r="CV7" i="8"/>
  <c r="CV7" i="1" s="1"/>
  <c r="CW7" i="8"/>
  <c r="CW7" i="1" s="1"/>
  <c r="CX7" i="8"/>
  <c r="CX7" i="1" s="1"/>
  <c r="CY7" i="8"/>
  <c r="CY7" i="1" s="1"/>
  <c r="C8" i="8"/>
  <c r="C8" i="1" s="1"/>
  <c r="D8" i="8"/>
  <c r="D8" i="1" s="1"/>
  <c r="E8" i="8"/>
  <c r="E8" i="1" s="1"/>
  <c r="F8" i="8"/>
  <c r="F8" i="1" s="1"/>
  <c r="G8" i="8"/>
  <c r="G8" i="1" s="1"/>
  <c r="H8" i="8"/>
  <c r="H8" i="1" s="1"/>
  <c r="I8" i="8"/>
  <c r="I8" i="1" s="1"/>
  <c r="J8" i="8"/>
  <c r="J8" i="1" s="1"/>
  <c r="K8" i="8"/>
  <c r="K8" i="1" s="1"/>
  <c r="L8" i="8"/>
  <c r="L8" i="1" s="1"/>
  <c r="M8" i="8"/>
  <c r="M8" i="1" s="1"/>
  <c r="N8" i="8"/>
  <c r="N8" i="1" s="1"/>
  <c r="O8" i="8"/>
  <c r="O8" i="1" s="1"/>
  <c r="P8" i="8"/>
  <c r="P8" i="1" s="1"/>
  <c r="Q8" i="8"/>
  <c r="Q8" i="1" s="1"/>
  <c r="R8" i="8"/>
  <c r="R8" i="1" s="1"/>
  <c r="S8" i="8"/>
  <c r="S8" i="1" s="1"/>
  <c r="T8" i="8"/>
  <c r="T8" i="1" s="1"/>
  <c r="U8" i="8"/>
  <c r="U8" i="1" s="1"/>
  <c r="V8" i="8"/>
  <c r="V8" i="1" s="1"/>
  <c r="W8" i="8"/>
  <c r="W8" i="1" s="1"/>
  <c r="X8" i="8"/>
  <c r="X8" i="1" s="1"/>
  <c r="Y8" i="8"/>
  <c r="Y8" i="1" s="1"/>
  <c r="Z8" i="8"/>
  <c r="Z8" i="1" s="1"/>
  <c r="AA8" i="8"/>
  <c r="AA8" i="1" s="1"/>
  <c r="AB8" i="8"/>
  <c r="AB8" i="1" s="1"/>
  <c r="AC8" i="8"/>
  <c r="AC8" i="1" s="1"/>
  <c r="AD8" i="8"/>
  <c r="AD8" i="1" s="1"/>
  <c r="AE8" i="8"/>
  <c r="AE8" i="1" s="1"/>
  <c r="AF8" i="8"/>
  <c r="AF8" i="1" s="1"/>
  <c r="AG8" i="8"/>
  <c r="AG8" i="1" s="1"/>
  <c r="AH8" i="8"/>
  <c r="AH8" i="1" s="1"/>
  <c r="AI8" i="8"/>
  <c r="AI8" i="1" s="1"/>
  <c r="AJ8" i="8"/>
  <c r="AJ8" i="1" s="1"/>
  <c r="AK8" i="8"/>
  <c r="AK8" i="1" s="1"/>
  <c r="AL8" i="8"/>
  <c r="AL8" i="1" s="1"/>
  <c r="AM8" i="8"/>
  <c r="AM8" i="1" s="1"/>
  <c r="AN8" i="8"/>
  <c r="AN8" i="1" s="1"/>
  <c r="AO8" i="8"/>
  <c r="AO8" i="1" s="1"/>
  <c r="AP8" i="8"/>
  <c r="AP8" i="1" s="1"/>
  <c r="AQ8" i="8"/>
  <c r="AQ8" i="1" s="1"/>
  <c r="AR8" i="8"/>
  <c r="AR8" i="1" s="1"/>
  <c r="AS8" i="8"/>
  <c r="AS8" i="1" s="1"/>
  <c r="AT8" i="8"/>
  <c r="AT8" i="1" s="1"/>
  <c r="AU8" i="8"/>
  <c r="AU8" i="1" s="1"/>
  <c r="AV8" i="8"/>
  <c r="AV8" i="1" s="1"/>
  <c r="AW8" i="8"/>
  <c r="AW8" i="1" s="1"/>
  <c r="AX8" i="8"/>
  <c r="AX8" i="1" s="1"/>
  <c r="AY8" i="8"/>
  <c r="AY8" i="1" s="1"/>
  <c r="AZ8" i="8"/>
  <c r="AZ8" i="1" s="1"/>
  <c r="BA8" i="8"/>
  <c r="BA8" i="1" s="1"/>
  <c r="BB8" i="8"/>
  <c r="BB8" i="1" s="1"/>
  <c r="BC8" i="8"/>
  <c r="BC8" i="1" s="1"/>
  <c r="BD8" i="8"/>
  <c r="BD8" i="1" s="1"/>
  <c r="BE8" i="8"/>
  <c r="BE8" i="1" s="1"/>
  <c r="BF8" i="8"/>
  <c r="BF8" i="1" s="1"/>
  <c r="BG8" i="8"/>
  <c r="BG8" i="1" s="1"/>
  <c r="BH8" i="8"/>
  <c r="BH8" i="1" s="1"/>
  <c r="BI8" i="8"/>
  <c r="BI8" i="1" s="1"/>
  <c r="BJ8" i="8"/>
  <c r="BJ8" i="1" s="1"/>
  <c r="BK8" i="8"/>
  <c r="BK8" i="1" s="1"/>
  <c r="BL8" i="8"/>
  <c r="BL8" i="1" s="1"/>
  <c r="BM8" i="8"/>
  <c r="BM8" i="1" s="1"/>
  <c r="BN8" i="8"/>
  <c r="BN8" i="1" s="1"/>
  <c r="BO8" i="8"/>
  <c r="BO8" i="1" s="1"/>
  <c r="BP8" i="8"/>
  <c r="BP8" i="1" s="1"/>
  <c r="BQ8" i="8"/>
  <c r="BQ8" i="1" s="1"/>
  <c r="BR8" i="8"/>
  <c r="BR8" i="1" s="1"/>
  <c r="BS8" i="8"/>
  <c r="BS8" i="1" s="1"/>
  <c r="BT8" i="8"/>
  <c r="BT8" i="1" s="1"/>
  <c r="BU8" i="8"/>
  <c r="BU8" i="1" s="1"/>
  <c r="BV8" i="8"/>
  <c r="BV8" i="1" s="1"/>
  <c r="BW8" i="8"/>
  <c r="BW8" i="1" s="1"/>
  <c r="BX8" i="8"/>
  <c r="BX8" i="1" s="1"/>
  <c r="BY8" i="8"/>
  <c r="BY8" i="1" s="1"/>
  <c r="BZ8" i="8"/>
  <c r="BZ8" i="1" s="1"/>
  <c r="CA8" i="8"/>
  <c r="CA8" i="1" s="1"/>
  <c r="CB8" i="8"/>
  <c r="CB8" i="1" s="1"/>
  <c r="CC8" i="8"/>
  <c r="CC8" i="1" s="1"/>
  <c r="CD8" i="8"/>
  <c r="CD8" i="1" s="1"/>
  <c r="CE8" i="8"/>
  <c r="CE8" i="1" s="1"/>
  <c r="CF8" i="8"/>
  <c r="CF8" i="1" s="1"/>
  <c r="CG8" i="8"/>
  <c r="CG8" i="1" s="1"/>
  <c r="CH8" i="8"/>
  <c r="CH8" i="1" s="1"/>
  <c r="CI8" i="8"/>
  <c r="CI8" i="1" s="1"/>
  <c r="CJ8" i="8"/>
  <c r="CJ8" i="1" s="1"/>
  <c r="CK8" i="8"/>
  <c r="CK8" i="1" s="1"/>
  <c r="CL8" i="8"/>
  <c r="CL8" i="1" s="1"/>
  <c r="CM8" i="8"/>
  <c r="CM8" i="1" s="1"/>
  <c r="CN8" i="8"/>
  <c r="CN8" i="1" s="1"/>
  <c r="CO8" i="8"/>
  <c r="CO8" i="1" s="1"/>
  <c r="CP8" i="8"/>
  <c r="CP8" i="1" s="1"/>
  <c r="CQ8" i="8"/>
  <c r="CQ8" i="1" s="1"/>
  <c r="CR8" i="8"/>
  <c r="CR8" i="1" s="1"/>
  <c r="CS8" i="8"/>
  <c r="CS8" i="1" s="1"/>
  <c r="CT8" i="8"/>
  <c r="CT8" i="1" s="1"/>
  <c r="CU8" i="8"/>
  <c r="CU8" i="1" s="1"/>
  <c r="CV8" i="8"/>
  <c r="CV8" i="1" s="1"/>
  <c r="CW8" i="8"/>
  <c r="CW8" i="1" s="1"/>
  <c r="CX8" i="8"/>
  <c r="CX8" i="1" s="1"/>
  <c r="CY8" i="8"/>
  <c r="CY8" i="1" s="1"/>
  <c r="C9" i="8"/>
  <c r="C9" i="1" s="1"/>
  <c r="D9" i="8"/>
  <c r="D9" i="1" s="1"/>
  <c r="E9" i="8"/>
  <c r="E9" i="1" s="1"/>
  <c r="F9" i="8"/>
  <c r="F9" i="1" s="1"/>
  <c r="G9" i="8"/>
  <c r="G9" i="1" s="1"/>
  <c r="H9" i="8"/>
  <c r="H9" i="1" s="1"/>
  <c r="I9" i="8"/>
  <c r="I9" i="1" s="1"/>
  <c r="J9" i="8"/>
  <c r="J9" i="1" s="1"/>
  <c r="K9" i="8"/>
  <c r="K9" i="1" s="1"/>
  <c r="L9" i="8"/>
  <c r="L9" i="1" s="1"/>
  <c r="M9" i="8"/>
  <c r="M9" i="1" s="1"/>
  <c r="N9" i="8"/>
  <c r="N9" i="1" s="1"/>
  <c r="O9" i="8"/>
  <c r="O9" i="1" s="1"/>
  <c r="P9" i="8"/>
  <c r="P9" i="1" s="1"/>
  <c r="Q9" i="8"/>
  <c r="Q9" i="1" s="1"/>
  <c r="R9" i="8"/>
  <c r="R9" i="1" s="1"/>
  <c r="S9" i="8"/>
  <c r="S9" i="1" s="1"/>
  <c r="T9" i="8"/>
  <c r="T9" i="1" s="1"/>
  <c r="U9" i="8"/>
  <c r="U9" i="1" s="1"/>
  <c r="V9" i="8"/>
  <c r="V9" i="1" s="1"/>
  <c r="W9" i="8"/>
  <c r="W9" i="1" s="1"/>
  <c r="X9" i="8"/>
  <c r="X9" i="1" s="1"/>
  <c r="Y9" i="8"/>
  <c r="Y9" i="1" s="1"/>
  <c r="Z9" i="8"/>
  <c r="Z9" i="1" s="1"/>
  <c r="AA9" i="8"/>
  <c r="AA9" i="1" s="1"/>
  <c r="AB9" i="8"/>
  <c r="AB9" i="1" s="1"/>
  <c r="AC9" i="8"/>
  <c r="AC9" i="1" s="1"/>
  <c r="AD9" i="8"/>
  <c r="AD9" i="1" s="1"/>
  <c r="AE9" i="8"/>
  <c r="AE9" i="1" s="1"/>
  <c r="AF9" i="8"/>
  <c r="AF9" i="1" s="1"/>
  <c r="AG9" i="8"/>
  <c r="AG9" i="1" s="1"/>
  <c r="AH9" i="8"/>
  <c r="AH9" i="1" s="1"/>
  <c r="AI9" i="8"/>
  <c r="AI9" i="1" s="1"/>
  <c r="AJ9" i="8"/>
  <c r="AJ9" i="1" s="1"/>
  <c r="AK9" i="8"/>
  <c r="AK9" i="1" s="1"/>
  <c r="AL9" i="8"/>
  <c r="AL9" i="1" s="1"/>
  <c r="AM9" i="8"/>
  <c r="AM9" i="1" s="1"/>
  <c r="AN9" i="8"/>
  <c r="AN9" i="1" s="1"/>
  <c r="AO9" i="8"/>
  <c r="AO9" i="1" s="1"/>
  <c r="AP9" i="8"/>
  <c r="AP9" i="1" s="1"/>
  <c r="AQ9" i="8"/>
  <c r="AQ9" i="1" s="1"/>
  <c r="AR9" i="8"/>
  <c r="AR9" i="1" s="1"/>
  <c r="AS9" i="8"/>
  <c r="AS9" i="1" s="1"/>
  <c r="AT9" i="8"/>
  <c r="AT9" i="1" s="1"/>
  <c r="AU9" i="8"/>
  <c r="AU9" i="1" s="1"/>
  <c r="AV9" i="8"/>
  <c r="AV9" i="1" s="1"/>
  <c r="AW9" i="8"/>
  <c r="AW9" i="1" s="1"/>
  <c r="AX9" i="8"/>
  <c r="AX9" i="1" s="1"/>
  <c r="AY9" i="8"/>
  <c r="AY9" i="1" s="1"/>
  <c r="AZ9" i="8"/>
  <c r="AZ9" i="1" s="1"/>
  <c r="BA9" i="8"/>
  <c r="BA9" i="1" s="1"/>
  <c r="BB9" i="8"/>
  <c r="BB9" i="1" s="1"/>
  <c r="BC9" i="8"/>
  <c r="BC9" i="1" s="1"/>
  <c r="BD9" i="8"/>
  <c r="BD9" i="1" s="1"/>
  <c r="BE9" i="8"/>
  <c r="BE9" i="1" s="1"/>
  <c r="BF9" i="8"/>
  <c r="BF9" i="1" s="1"/>
  <c r="BG9" i="8"/>
  <c r="BG9" i="1" s="1"/>
  <c r="BH9" i="8"/>
  <c r="BH9" i="1" s="1"/>
  <c r="BI9" i="8"/>
  <c r="BI9" i="1" s="1"/>
  <c r="BJ9" i="8"/>
  <c r="BJ9" i="1" s="1"/>
  <c r="BK9" i="8"/>
  <c r="BK9" i="1" s="1"/>
  <c r="BL9" i="8"/>
  <c r="BL9" i="1" s="1"/>
  <c r="BM9" i="8"/>
  <c r="BM9" i="1" s="1"/>
  <c r="BN9" i="8"/>
  <c r="BN9" i="1" s="1"/>
  <c r="BO9" i="8"/>
  <c r="BO9" i="1" s="1"/>
  <c r="BP9" i="8"/>
  <c r="BP9" i="1" s="1"/>
  <c r="BQ9" i="8"/>
  <c r="BQ9" i="1" s="1"/>
  <c r="BR9" i="8"/>
  <c r="BR9" i="1" s="1"/>
  <c r="BS9" i="8"/>
  <c r="BS9" i="1" s="1"/>
  <c r="BT9" i="8"/>
  <c r="BT9" i="1" s="1"/>
  <c r="BU9" i="8"/>
  <c r="BU9" i="1" s="1"/>
  <c r="BV9" i="8"/>
  <c r="BV9" i="1" s="1"/>
  <c r="BW9" i="8"/>
  <c r="BW9" i="1" s="1"/>
  <c r="BX9" i="8"/>
  <c r="BX9" i="1" s="1"/>
  <c r="BY9" i="8"/>
  <c r="BY9" i="1" s="1"/>
  <c r="BZ9" i="8"/>
  <c r="BZ9" i="1" s="1"/>
  <c r="CA9" i="8"/>
  <c r="CA9" i="1" s="1"/>
  <c r="CB9" i="8"/>
  <c r="CB9" i="1" s="1"/>
  <c r="CC9" i="8"/>
  <c r="CC9" i="1" s="1"/>
  <c r="CD9" i="8"/>
  <c r="CD9" i="1" s="1"/>
  <c r="CE9" i="8"/>
  <c r="CE9" i="1" s="1"/>
  <c r="CF9" i="8"/>
  <c r="CF9" i="1" s="1"/>
  <c r="CG9" i="8"/>
  <c r="CG9" i="1" s="1"/>
  <c r="CH9" i="8"/>
  <c r="CH9" i="1" s="1"/>
  <c r="CI9" i="8"/>
  <c r="CI9" i="1" s="1"/>
  <c r="CJ9" i="8"/>
  <c r="CJ9" i="1" s="1"/>
  <c r="CK9" i="8"/>
  <c r="CK9" i="1" s="1"/>
  <c r="CL9" i="8"/>
  <c r="CL9" i="1" s="1"/>
  <c r="CM9" i="8"/>
  <c r="CM9" i="1" s="1"/>
  <c r="CN9" i="8"/>
  <c r="CN9" i="1" s="1"/>
  <c r="CO9" i="8"/>
  <c r="CO9" i="1" s="1"/>
  <c r="CP9" i="8"/>
  <c r="CP9" i="1" s="1"/>
  <c r="CQ9" i="8"/>
  <c r="CQ9" i="1" s="1"/>
  <c r="CR9" i="8"/>
  <c r="CR9" i="1" s="1"/>
  <c r="CS9" i="8"/>
  <c r="CS9" i="1" s="1"/>
  <c r="CT9" i="8"/>
  <c r="CT9" i="1" s="1"/>
  <c r="CU9" i="8"/>
  <c r="CU9" i="1" s="1"/>
  <c r="CV9" i="8"/>
  <c r="CV9" i="1" s="1"/>
  <c r="CW9" i="8"/>
  <c r="CW9" i="1" s="1"/>
  <c r="CX9" i="8"/>
  <c r="CX9" i="1" s="1"/>
  <c r="CY9" i="8"/>
  <c r="CY9" i="1" s="1"/>
  <c r="C10" i="8"/>
  <c r="C10" i="1" s="1"/>
  <c r="D10" i="8"/>
  <c r="D10" i="1" s="1"/>
  <c r="E10" i="8"/>
  <c r="E10" i="1" s="1"/>
  <c r="F10" i="8"/>
  <c r="F10" i="1" s="1"/>
  <c r="G10" i="8"/>
  <c r="G10" i="1" s="1"/>
  <c r="H10" i="8"/>
  <c r="H10" i="1" s="1"/>
  <c r="I10" i="8"/>
  <c r="I10" i="1" s="1"/>
  <c r="J10" i="8"/>
  <c r="J10" i="1" s="1"/>
  <c r="K10" i="8"/>
  <c r="K10" i="1" s="1"/>
  <c r="L10" i="8"/>
  <c r="L10" i="1" s="1"/>
  <c r="M10" i="8"/>
  <c r="M10" i="1" s="1"/>
  <c r="N10" i="8"/>
  <c r="N10" i="1" s="1"/>
  <c r="O10" i="8"/>
  <c r="O10" i="1" s="1"/>
  <c r="P10" i="8"/>
  <c r="P10" i="1" s="1"/>
  <c r="Q10" i="8"/>
  <c r="Q10" i="1" s="1"/>
  <c r="R10" i="8"/>
  <c r="R10" i="1" s="1"/>
  <c r="S10" i="8"/>
  <c r="S10" i="1" s="1"/>
  <c r="T10" i="8"/>
  <c r="T10" i="1" s="1"/>
  <c r="U10" i="8"/>
  <c r="U10" i="1" s="1"/>
  <c r="V10" i="8"/>
  <c r="V10" i="1" s="1"/>
  <c r="W10" i="8"/>
  <c r="W10" i="1" s="1"/>
  <c r="X10" i="8"/>
  <c r="X10" i="1" s="1"/>
  <c r="Y10" i="8"/>
  <c r="Y10" i="1" s="1"/>
  <c r="Z10" i="8"/>
  <c r="Z10" i="1" s="1"/>
  <c r="AA10" i="8"/>
  <c r="AA10" i="1" s="1"/>
  <c r="AB10" i="8"/>
  <c r="AB10" i="1" s="1"/>
  <c r="AC10" i="8"/>
  <c r="AC10" i="1" s="1"/>
  <c r="AD10" i="8"/>
  <c r="AD10" i="1" s="1"/>
  <c r="AE10" i="8"/>
  <c r="AE10" i="1" s="1"/>
  <c r="AF10" i="8"/>
  <c r="AF10" i="1" s="1"/>
  <c r="AG10" i="8"/>
  <c r="AG10" i="1" s="1"/>
  <c r="AH10" i="8"/>
  <c r="AH10" i="1" s="1"/>
  <c r="AI10" i="8"/>
  <c r="AI10" i="1" s="1"/>
  <c r="AJ10" i="8"/>
  <c r="AJ10" i="1" s="1"/>
  <c r="AK10" i="8"/>
  <c r="AK10" i="1" s="1"/>
  <c r="AL10" i="8"/>
  <c r="AL10" i="1" s="1"/>
  <c r="AM10" i="8"/>
  <c r="AM10" i="1" s="1"/>
  <c r="AN10" i="8"/>
  <c r="AN10" i="1" s="1"/>
  <c r="AO10" i="8"/>
  <c r="AO10" i="1" s="1"/>
  <c r="AP10" i="8"/>
  <c r="AP10" i="1" s="1"/>
  <c r="AQ10" i="8"/>
  <c r="AQ10" i="1" s="1"/>
  <c r="AR10" i="8"/>
  <c r="AR10" i="1" s="1"/>
  <c r="AS10" i="8"/>
  <c r="AS10" i="1" s="1"/>
  <c r="AT10" i="8"/>
  <c r="AT10" i="1" s="1"/>
  <c r="AU10" i="8"/>
  <c r="AU10" i="1" s="1"/>
  <c r="AV10" i="8"/>
  <c r="AV10" i="1" s="1"/>
  <c r="AW10" i="8"/>
  <c r="AW10" i="1" s="1"/>
  <c r="AX10" i="8"/>
  <c r="AX10" i="1" s="1"/>
  <c r="AY10" i="8"/>
  <c r="AY10" i="1" s="1"/>
  <c r="AZ10" i="8"/>
  <c r="AZ10" i="1" s="1"/>
  <c r="BA10" i="8"/>
  <c r="BA10" i="1" s="1"/>
  <c r="BB10" i="8"/>
  <c r="BB10" i="1" s="1"/>
  <c r="BC10" i="8"/>
  <c r="BC10" i="1" s="1"/>
  <c r="BD10" i="8"/>
  <c r="BD10" i="1" s="1"/>
  <c r="BE10" i="8"/>
  <c r="BE10" i="1" s="1"/>
  <c r="BF10" i="8"/>
  <c r="BF10" i="1" s="1"/>
  <c r="BG10" i="8"/>
  <c r="BG10" i="1" s="1"/>
  <c r="BH10" i="8"/>
  <c r="BH10" i="1" s="1"/>
  <c r="BI10" i="8"/>
  <c r="BI10" i="1" s="1"/>
  <c r="BJ10" i="8"/>
  <c r="BJ10" i="1" s="1"/>
  <c r="BK10" i="8"/>
  <c r="BK10" i="1" s="1"/>
  <c r="BL10" i="8"/>
  <c r="BL10" i="1" s="1"/>
  <c r="BM10" i="8"/>
  <c r="BM10" i="1" s="1"/>
  <c r="BN10" i="8"/>
  <c r="BN10" i="1" s="1"/>
  <c r="BO10" i="8"/>
  <c r="BO10" i="1" s="1"/>
  <c r="BP10" i="8"/>
  <c r="BP10" i="1" s="1"/>
  <c r="BQ10" i="8"/>
  <c r="BQ10" i="1" s="1"/>
  <c r="BR10" i="8"/>
  <c r="BR10" i="1" s="1"/>
  <c r="BS10" i="8"/>
  <c r="BS10" i="1" s="1"/>
  <c r="BT10" i="8"/>
  <c r="BT10" i="1" s="1"/>
  <c r="BU10" i="8"/>
  <c r="BU10" i="1" s="1"/>
  <c r="BV10" i="8"/>
  <c r="BV10" i="1" s="1"/>
  <c r="BW10" i="8"/>
  <c r="BW10" i="1" s="1"/>
  <c r="BX10" i="8"/>
  <c r="BX10" i="1" s="1"/>
  <c r="BY10" i="8"/>
  <c r="BY10" i="1" s="1"/>
  <c r="BZ10" i="8"/>
  <c r="BZ10" i="1" s="1"/>
  <c r="CA10" i="8"/>
  <c r="CA10" i="1" s="1"/>
  <c r="CB10" i="8"/>
  <c r="CB10" i="1" s="1"/>
  <c r="CC10" i="8"/>
  <c r="CC10" i="1" s="1"/>
  <c r="CD10" i="8"/>
  <c r="CD10" i="1" s="1"/>
  <c r="CE10" i="8"/>
  <c r="CE10" i="1" s="1"/>
  <c r="CF10" i="8"/>
  <c r="CF10" i="1" s="1"/>
  <c r="CG10" i="8"/>
  <c r="CG10" i="1" s="1"/>
  <c r="CH10" i="8"/>
  <c r="CH10" i="1" s="1"/>
  <c r="CI10" i="8"/>
  <c r="CI10" i="1" s="1"/>
  <c r="CJ10" i="8"/>
  <c r="CJ10" i="1" s="1"/>
  <c r="CK10" i="8"/>
  <c r="CK10" i="1" s="1"/>
  <c r="CL10" i="8"/>
  <c r="CL10" i="1" s="1"/>
  <c r="CM10" i="8"/>
  <c r="CM10" i="1" s="1"/>
  <c r="CN10" i="8"/>
  <c r="CN10" i="1" s="1"/>
  <c r="CO10" i="8"/>
  <c r="CO10" i="1" s="1"/>
  <c r="CP10" i="8"/>
  <c r="CP10" i="1" s="1"/>
  <c r="CQ10" i="8"/>
  <c r="CQ10" i="1" s="1"/>
  <c r="CR10" i="8"/>
  <c r="CR10" i="1" s="1"/>
  <c r="CS10" i="8"/>
  <c r="CS10" i="1" s="1"/>
  <c r="CT10" i="8"/>
  <c r="CT10" i="1" s="1"/>
  <c r="CU10" i="8"/>
  <c r="CU10" i="1" s="1"/>
  <c r="CV10" i="8"/>
  <c r="CV10" i="1" s="1"/>
  <c r="CW10" i="8"/>
  <c r="CW10" i="1" s="1"/>
  <c r="CX10" i="8"/>
  <c r="CX10" i="1" s="1"/>
  <c r="CY10" i="8"/>
  <c r="CY10" i="1" s="1"/>
  <c r="C11" i="8"/>
  <c r="C11" i="1" s="1"/>
  <c r="D11" i="8"/>
  <c r="D11" i="1" s="1"/>
  <c r="E11" i="8"/>
  <c r="E11" i="1" s="1"/>
  <c r="F11" i="8"/>
  <c r="F11" i="1" s="1"/>
  <c r="G11" i="8"/>
  <c r="G11" i="1" s="1"/>
  <c r="H11" i="8"/>
  <c r="H11" i="1" s="1"/>
  <c r="I11" i="8"/>
  <c r="I11" i="1" s="1"/>
  <c r="J11" i="8"/>
  <c r="J11" i="1" s="1"/>
  <c r="K11" i="8"/>
  <c r="K11" i="1" s="1"/>
  <c r="L11" i="8"/>
  <c r="L11" i="1" s="1"/>
  <c r="M11" i="8"/>
  <c r="M11" i="1" s="1"/>
  <c r="N11" i="8"/>
  <c r="N11" i="1" s="1"/>
  <c r="O11" i="8"/>
  <c r="O11" i="1" s="1"/>
  <c r="P11" i="8"/>
  <c r="P11" i="1" s="1"/>
  <c r="Q11" i="8"/>
  <c r="R11" i="8"/>
  <c r="R11" i="1" s="1"/>
  <c r="S11" i="8"/>
  <c r="S11" i="1" s="1"/>
  <c r="T11" i="8"/>
  <c r="T11" i="1" s="1"/>
  <c r="U11" i="8"/>
  <c r="U11" i="1" s="1"/>
  <c r="V11" i="8"/>
  <c r="V11" i="1" s="1"/>
  <c r="W11" i="8"/>
  <c r="W11" i="1" s="1"/>
  <c r="X11" i="8"/>
  <c r="X11" i="1" s="1"/>
  <c r="Y11" i="8"/>
  <c r="Y11" i="1" s="1"/>
  <c r="Z11" i="8"/>
  <c r="Z11" i="1" s="1"/>
  <c r="AA11" i="8"/>
  <c r="AA11" i="1" s="1"/>
  <c r="AB11" i="8"/>
  <c r="AB11" i="1" s="1"/>
  <c r="AC11" i="8"/>
  <c r="AC11" i="1" s="1"/>
  <c r="AD11" i="8"/>
  <c r="AD11" i="1" s="1"/>
  <c r="AE11" i="8"/>
  <c r="AE11" i="1" s="1"/>
  <c r="AF11" i="8"/>
  <c r="AF11" i="1" s="1"/>
  <c r="AG11" i="8"/>
  <c r="AG11" i="1" s="1"/>
  <c r="AH11" i="8"/>
  <c r="AH11" i="1" s="1"/>
  <c r="AI11" i="8"/>
  <c r="AI11" i="1" s="1"/>
  <c r="AJ11" i="8"/>
  <c r="AJ11" i="1" s="1"/>
  <c r="AK11" i="8"/>
  <c r="AK11" i="1" s="1"/>
  <c r="AL11" i="8"/>
  <c r="AL11" i="1" s="1"/>
  <c r="AM11" i="8"/>
  <c r="AM11" i="1" s="1"/>
  <c r="AN11" i="8"/>
  <c r="AN11" i="1" s="1"/>
  <c r="AO11" i="8"/>
  <c r="AO11" i="1" s="1"/>
  <c r="AP11" i="8"/>
  <c r="AP11" i="1" s="1"/>
  <c r="AQ11" i="8"/>
  <c r="AQ11" i="1" s="1"/>
  <c r="AR11" i="8"/>
  <c r="AR11" i="1" s="1"/>
  <c r="AS11" i="8"/>
  <c r="AS11" i="1" s="1"/>
  <c r="AT11" i="8"/>
  <c r="AT11" i="1" s="1"/>
  <c r="AU11" i="8"/>
  <c r="AU11" i="1" s="1"/>
  <c r="AV11" i="8"/>
  <c r="AV11" i="1" s="1"/>
  <c r="AW11" i="8"/>
  <c r="AX11" i="8"/>
  <c r="AX11" i="1" s="1"/>
  <c r="AY11" i="8"/>
  <c r="AY11" i="1" s="1"/>
  <c r="AZ11" i="8"/>
  <c r="AZ11" i="1" s="1"/>
  <c r="BA11" i="8"/>
  <c r="BA11" i="1" s="1"/>
  <c r="BB11" i="8"/>
  <c r="BB11" i="1" s="1"/>
  <c r="BC11" i="8"/>
  <c r="BC11" i="1" s="1"/>
  <c r="BD11" i="8"/>
  <c r="BD11" i="1" s="1"/>
  <c r="BE11" i="8"/>
  <c r="BE11" i="1" s="1"/>
  <c r="BF11" i="8"/>
  <c r="BF11" i="1" s="1"/>
  <c r="BG11" i="8"/>
  <c r="BG11" i="1" s="1"/>
  <c r="BH11" i="8"/>
  <c r="BH11" i="1" s="1"/>
  <c r="BI11" i="8"/>
  <c r="BI11" i="1" s="1"/>
  <c r="BJ11" i="8"/>
  <c r="BJ11" i="1" s="1"/>
  <c r="BK11" i="8"/>
  <c r="BK11" i="1" s="1"/>
  <c r="BL11" i="8"/>
  <c r="BL11" i="1" s="1"/>
  <c r="BM11" i="8"/>
  <c r="BM11" i="1" s="1"/>
  <c r="BN11" i="8"/>
  <c r="BN11" i="1" s="1"/>
  <c r="BO11" i="8"/>
  <c r="BO11" i="1" s="1"/>
  <c r="BP11" i="8"/>
  <c r="BP11" i="1" s="1"/>
  <c r="BQ11" i="8"/>
  <c r="BQ11" i="1" s="1"/>
  <c r="BR11" i="8"/>
  <c r="BR11" i="1" s="1"/>
  <c r="BS11" i="8"/>
  <c r="BS11" i="1" s="1"/>
  <c r="BT11" i="8"/>
  <c r="BT11" i="1" s="1"/>
  <c r="BU11" i="8"/>
  <c r="BU11" i="1" s="1"/>
  <c r="BV11" i="8"/>
  <c r="BV11" i="1" s="1"/>
  <c r="BW11" i="8"/>
  <c r="BW11" i="1" s="1"/>
  <c r="BX11" i="8"/>
  <c r="BX11" i="1" s="1"/>
  <c r="BY11" i="8"/>
  <c r="BY11" i="1" s="1"/>
  <c r="BZ11" i="8"/>
  <c r="BZ11" i="1" s="1"/>
  <c r="CA11" i="8"/>
  <c r="CA11" i="1" s="1"/>
  <c r="CB11" i="8"/>
  <c r="CB11" i="1" s="1"/>
  <c r="CC11" i="8"/>
  <c r="CC11" i="1" s="1"/>
  <c r="CD11" i="8"/>
  <c r="CD11" i="1" s="1"/>
  <c r="CE11" i="8"/>
  <c r="CE11" i="1" s="1"/>
  <c r="CF11" i="8"/>
  <c r="CF11" i="1" s="1"/>
  <c r="CG11" i="8"/>
  <c r="CG11" i="1" s="1"/>
  <c r="CH11" i="8"/>
  <c r="CH11" i="1" s="1"/>
  <c r="CI11" i="8"/>
  <c r="CI11" i="1" s="1"/>
  <c r="CJ11" i="8"/>
  <c r="CJ11" i="1" s="1"/>
  <c r="CK11" i="8"/>
  <c r="CK11" i="1" s="1"/>
  <c r="CL11" i="8"/>
  <c r="CL11" i="1" s="1"/>
  <c r="CM11" i="8"/>
  <c r="CM11" i="1" s="1"/>
  <c r="CN11" i="8"/>
  <c r="CN11" i="1" s="1"/>
  <c r="CO11" i="8"/>
  <c r="CO11" i="1" s="1"/>
  <c r="CP11" i="8"/>
  <c r="CP11" i="1" s="1"/>
  <c r="CQ11" i="8"/>
  <c r="CQ11" i="1" s="1"/>
  <c r="CR11" i="8"/>
  <c r="CR11" i="1" s="1"/>
  <c r="CS11" i="8"/>
  <c r="CS11" i="1" s="1"/>
  <c r="CT11" i="8"/>
  <c r="CT11" i="1" s="1"/>
  <c r="CU11" i="8"/>
  <c r="CU11" i="1" s="1"/>
  <c r="CV11" i="8"/>
  <c r="CV11" i="1" s="1"/>
  <c r="CW11" i="8"/>
  <c r="CW11" i="1" s="1"/>
  <c r="CX11" i="8"/>
  <c r="CX11" i="1" s="1"/>
  <c r="CY11" i="8"/>
  <c r="CY11" i="1" s="1"/>
  <c r="C12" i="8"/>
  <c r="C12" i="1" s="1"/>
  <c r="D12" i="8"/>
  <c r="D12" i="1" s="1"/>
  <c r="E12" i="8"/>
  <c r="E12" i="1" s="1"/>
  <c r="F12" i="8"/>
  <c r="F12" i="1" s="1"/>
  <c r="G12" i="8"/>
  <c r="G12" i="1" s="1"/>
  <c r="H12" i="8"/>
  <c r="H12" i="1" s="1"/>
  <c r="I12" i="8"/>
  <c r="I12" i="1" s="1"/>
  <c r="J12" i="8"/>
  <c r="J12" i="1" s="1"/>
  <c r="K12" i="8"/>
  <c r="K12" i="1" s="1"/>
  <c r="L12" i="8"/>
  <c r="L12" i="1" s="1"/>
  <c r="M12" i="8"/>
  <c r="M12" i="1" s="1"/>
  <c r="N12" i="8"/>
  <c r="N12" i="1" s="1"/>
  <c r="O12" i="8"/>
  <c r="O12" i="1" s="1"/>
  <c r="P12" i="8"/>
  <c r="P12" i="1" s="1"/>
  <c r="Q12" i="8"/>
  <c r="Q12" i="1" s="1"/>
  <c r="R12" i="8"/>
  <c r="R12" i="1" s="1"/>
  <c r="S12" i="8"/>
  <c r="S12" i="1" s="1"/>
  <c r="T12" i="8"/>
  <c r="T12" i="1" s="1"/>
  <c r="U12" i="8"/>
  <c r="U12" i="1" s="1"/>
  <c r="V12" i="8"/>
  <c r="V12" i="1" s="1"/>
  <c r="W12" i="8"/>
  <c r="W12" i="1" s="1"/>
  <c r="X12" i="8"/>
  <c r="X12" i="1" s="1"/>
  <c r="Y12" i="8"/>
  <c r="Y12" i="1" s="1"/>
  <c r="Z12" i="8"/>
  <c r="Z12" i="1" s="1"/>
  <c r="AA12" i="8"/>
  <c r="AA12" i="1" s="1"/>
  <c r="AB12" i="8"/>
  <c r="AB12" i="1" s="1"/>
  <c r="AC12" i="8"/>
  <c r="AC12" i="1" s="1"/>
  <c r="AD12" i="8"/>
  <c r="AD12" i="1" s="1"/>
  <c r="AE12" i="8"/>
  <c r="AE12" i="1" s="1"/>
  <c r="AF12" i="8"/>
  <c r="AF12" i="1" s="1"/>
  <c r="AG12" i="8"/>
  <c r="AG12" i="1" s="1"/>
  <c r="AH12" i="8"/>
  <c r="AH12" i="1" s="1"/>
  <c r="AI12" i="8"/>
  <c r="AI12" i="1" s="1"/>
  <c r="AJ12" i="8"/>
  <c r="AJ12" i="1" s="1"/>
  <c r="AK12" i="8"/>
  <c r="AK12" i="1" s="1"/>
  <c r="AL12" i="8"/>
  <c r="AL12" i="1" s="1"/>
  <c r="AM12" i="8"/>
  <c r="AM12" i="1" s="1"/>
  <c r="AN12" i="8"/>
  <c r="AN12" i="1" s="1"/>
  <c r="AO12" i="8"/>
  <c r="AO12" i="1" s="1"/>
  <c r="AP12" i="8"/>
  <c r="AP12" i="1" s="1"/>
  <c r="AQ12" i="8"/>
  <c r="AQ12" i="1" s="1"/>
  <c r="AR12" i="8"/>
  <c r="AR12" i="1" s="1"/>
  <c r="AS12" i="8"/>
  <c r="AS12" i="1" s="1"/>
  <c r="AT12" i="8"/>
  <c r="AT12" i="1" s="1"/>
  <c r="AU12" i="8"/>
  <c r="AU12" i="1" s="1"/>
  <c r="AV12" i="8"/>
  <c r="AV12" i="1" s="1"/>
  <c r="AW12" i="8"/>
  <c r="AW12" i="1" s="1"/>
  <c r="AX12" i="8"/>
  <c r="AX12" i="1" s="1"/>
  <c r="AY12" i="8"/>
  <c r="AY12" i="1" s="1"/>
  <c r="AZ12" i="8"/>
  <c r="AZ12" i="1" s="1"/>
  <c r="BA12" i="8"/>
  <c r="BA12" i="1" s="1"/>
  <c r="BB12" i="8"/>
  <c r="BB12" i="1" s="1"/>
  <c r="BC12" i="8"/>
  <c r="BC12" i="1" s="1"/>
  <c r="BD12" i="8"/>
  <c r="BD12" i="1" s="1"/>
  <c r="BE12" i="8"/>
  <c r="BE12" i="1" s="1"/>
  <c r="BF12" i="8"/>
  <c r="BF12" i="1" s="1"/>
  <c r="BG12" i="8"/>
  <c r="BG12" i="1" s="1"/>
  <c r="BH12" i="8"/>
  <c r="BH12" i="1" s="1"/>
  <c r="BI12" i="8"/>
  <c r="BI12" i="1" s="1"/>
  <c r="BJ12" i="8"/>
  <c r="BJ12" i="1" s="1"/>
  <c r="BK12" i="8"/>
  <c r="BK12" i="1" s="1"/>
  <c r="BL12" i="8"/>
  <c r="BL12" i="1" s="1"/>
  <c r="BM12" i="8"/>
  <c r="BM12" i="1" s="1"/>
  <c r="BN12" i="8"/>
  <c r="BN12" i="1" s="1"/>
  <c r="BO12" i="8"/>
  <c r="BO12" i="1" s="1"/>
  <c r="BP12" i="8"/>
  <c r="BP12" i="1" s="1"/>
  <c r="BQ12" i="8"/>
  <c r="BQ12" i="1" s="1"/>
  <c r="BR12" i="8"/>
  <c r="BR12" i="1" s="1"/>
  <c r="BS12" i="8"/>
  <c r="BS12" i="1" s="1"/>
  <c r="BT12" i="8"/>
  <c r="BT12" i="1" s="1"/>
  <c r="BU12" i="8"/>
  <c r="BU12" i="1" s="1"/>
  <c r="BV12" i="8"/>
  <c r="BV12" i="1" s="1"/>
  <c r="BW12" i="8"/>
  <c r="BW12" i="1" s="1"/>
  <c r="BX12" i="8"/>
  <c r="BX12" i="1" s="1"/>
  <c r="BY12" i="8"/>
  <c r="BY12" i="1" s="1"/>
  <c r="BZ12" i="8"/>
  <c r="BZ12" i="1" s="1"/>
  <c r="CA12" i="8"/>
  <c r="CA12" i="1" s="1"/>
  <c r="CB12" i="8"/>
  <c r="CB12" i="1" s="1"/>
  <c r="CC12" i="8"/>
  <c r="CC12" i="1" s="1"/>
  <c r="CD12" i="8"/>
  <c r="CD12" i="1" s="1"/>
  <c r="CE12" i="8"/>
  <c r="CE12" i="1" s="1"/>
  <c r="CF12" i="8"/>
  <c r="CF12" i="1" s="1"/>
  <c r="CG12" i="8"/>
  <c r="CG12" i="1" s="1"/>
  <c r="CH12" i="8"/>
  <c r="CH12" i="1" s="1"/>
  <c r="CI12" i="8"/>
  <c r="CI12" i="1" s="1"/>
  <c r="CJ12" i="8"/>
  <c r="CJ12" i="1" s="1"/>
  <c r="CK12" i="8"/>
  <c r="CK12" i="1" s="1"/>
  <c r="CL12" i="8"/>
  <c r="CL12" i="1" s="1"/>
  <c r="CM12" i="8"/>
  <c r="CM12" i="1" s="1"/>
  <c r="CN12" i="8"/>
  <c r="CN12" i="1" s="1"/>
  <c r="CO12" i="8"/>
  <c r="CO12" i="1" s="1"/>
  <c r="CP12" i="8"/>
  <c r="CP12" i="1" s="1"/>
  <c r="CQ12" i="8"/>
  <c r="CQ12" i="1" s="1"/>
  <c r="CR12" i="8"/>
  <c r="CR12" i="1" s="1"/>
  <c r="CS12" i="8"/>
  <c r="CS12" i="1" s="1"/>
  <c r="CT12" i="8"/>
  <c r="CT12" i="1" s="1"/>
  <c r="CU12" i="8"/>
  <c r="CU12" i="1" s="1"/>
  <c r="CV12" i="8"/>
  <c r="CV12" i="1" s="1"/>
  <c r="CW12" i="8"/>
  <c r="CW12" i="1" s="1"/>
  <c r="CX12" i="8"/>
  <c r="CX12" i="1" s="1"/>
  <c r="CY12" i="8"/>
  <c r="CY12" i="1" s="1"/>
  <c r="C13" i="8"/>
  <c r="C13" i="1" s="1"/>
  <c r="D13" i="8"/>
  <c r="D13" i="1" s="1"/>
  <c r="E13" i="8"/>
  <c r="E13" i="1" s="1"/>
  <c r="F13" i="8"/>
  <c r="F13" i="1" s="1"/>
  <c r="G13" i="8"/>
  <c r="G13" i="1" s="1"/>
  <c r="H13" i="8"/>
  <c r="H13" i="1" s="1"/>
  <c r="I13" i="8"/>
  <c r="I13" i="1" s="1"/>
  <c r="J13" i="8"/>
  <c r="J13" i="1" s="1"/>
  <c r="K13" i="8"/>
  <c r="K13" i="1" s="1"/>
  <c r="L13" i="8"/>
  <c r="L13" i="1" s="1"/>
  <c r="M13" i="8"/>
  <c r="M13" i="1" s="1"/>
  <c r="N13" i="8"/>
  <c r="N13" i="1" s="1"/>
  <c r="O13" i="8"/>
  <c r="O13" i="1" s="1"/>
  <c r="P13" i="8"/>
  <c r="P13" i="1" s="1"/>
  <c r="Q13" i="8"/>
  <c r="Q13" i="1" s="1"/>
  <c r="R13" i="8"/>
  <c r="R13" i="1" s="1"/>
  <c r="S13" i="8"/>
  <c r="S13" i="1" s="1"/>
  <c r="T13" i="8"/>
  <c r="T13" i="1" s="1"/>
  <c r="U13" i="8"/>
  <c r="U13" i="1" s="1"/>
  <c r="V13" i="8"/>
  <c r="V13" i="1" s="1"/>
  <c r="W13" i="8"/>
  <c r="W13" i="1" s="1"/>
  <c r="X13" i="8"/>
  <c r="X13" i="1" s="1"/>
  <c r="Y13" i="8"/>
  <c r="Y13" i="1" s="1"/>
  <c r="Z13" i="8"/>
  <c r="Z13" i="1" s="1"/>
  <c r="AA13" i="8"/>
  <c r="AA13" i="1" s="1"/>
  <c r="AB13" i="8"/>
  <c r="AB13" i="1" s="1"/>
  <c r="AC13" i="8"/>
  <c r="AC13" i="1" s="1"/>
  <c r="AD13" i="8"/>
  <c r="AD13" i="1" s="1"/>
  <c r="AE13" i="8"/>
  <c r="AE13" i="1" s="1"/>
  <c r="AF13" i="8"/>
  <c r="AF13" i="1" s="1"/>
  <c r="AG13" i="8"/>
  <c r="AG13" i="1" s="1"/>
  <c r="AH13" i="8"/>
  <c r="AH13" i="1" s="1"/>
  <c r="AI13" i="8"/>
  <c r="AI13" i="1" s="1"/>
  <c r="AJ13" i="8"/>
  <c r="AJ13" i="1" s="1"/>
  <c r="AK13" i="8"/>
  <c r="AK13" i="1" s="1"/>
  <c r="AL13" i="8"/>
  <c r="AL13" i="1" s="1"/>
  <c r="AM13" i="8"/>
  <c r="AM13" i="1" s="1"/>
  <c r="AN13" i="8"/>
  <c r="AN13" i="1" s="1"/>
  <c r="AO13" i="8"/>
  <c r="AO13" i="1" s="1"/>
  <c r="AP13" i="8"/>
  <c r="AP13" i="1" s="1"/>
  <c r="AQ13" i="8"/>
  <c r="AQ13" i="1" s="1"/>
  <c r="AR13" i="8"/>
  <c r="AR13" i="1" s="1"/>
  <c r="AS13" i="8"/>
  <c r="AS13" i="1" s="1"/>
  <c r="AT13" i="8"/>
  <c r="AT13" i="1" s="1"/>
  <c r="AU13" i="8"/>
  <c r="AU13" i="1" s="1"/>
  <c r="AV13" i="8"/>
  <c r="AV13" i="1" s="1"/>
  <c r="AW13" i="8"/>
  <c r="AW13" i="1" s="1"/>
  <c r="AX13" i="8"/>
  <c r="AX13" i="1" s="1"/>
  <c r="AY13" i="8"/>
  <c r="AY13" i="1" s="1"/>
  <c r="AZ13" i="8"/>
  <c r="AZ13" i="1" s="1"/>
  <c r="BA13" i="8"/>
  <c r="BA13" i="1" s="1"/>
  <c r="BB13" i="8"/>
  <c r="BB13" i="1" s="1"/>
  <c r="BC13" i="8"/>
  <c r="BC13" i="1" s="1"/>
  <c r="BD13" i="8"/>
  <c r="BD13" i="1" s="1"/>
  <c r="BE13" i="8"/>
  <c r="BE13" i="1" s="1"/>
  <c r="BF13" i="8"/>
  <c r="BF13" i="1" s="1"/>
  <c r="BG13" i="8"/>
  <c r="BG13" i="1" s="1"/>
  <c r="BH13" i="8"/>
  <c r="BH13" i="1" s="1"/>
  <c r="BI13" i="8"/>
  <c r="BI13" i="1" s="1"/>
  <c r="BJ13" i="8"/>
  <c r="BJ13" i="1" s="1"/>
  <c r="BK13" i="8"/>
  <c r="BK13" i="1" s="1"/>
  <c r="BL13" i="8"/>
  <c r="BL13" i="1" s="1"/>
  <c r="BM13" i="8"/>
  <c r="BM13" i="1" s="1"/>
  <c r="BN13" i="8"/>
  <c r="BN13" i="1" s="1"/>
  <c r="BO13" i="8"/>
  <c r="BO13" i="1" s="1"/>
  <c r="BP13" i="8"/>
  <c r="BP13" i="1" s="1"/>
  <c r="BQ13" i="8"/>
  <c r="BQ13" i="1" s="1"/>
  <c r="BR13" i="8"/>
  <c r="BR13" i="1" s="1"/>
  <c r="BS13" i="8"/>
  <c r="BS13" i="1" s="1"/>
  <c r="BT13" i="8"/>
  <c r="BT13" i="1" s="1"/>
  <c r="BU13" i="8"/>
  <c r="BU13" i="1" s="1"/>
  <c r="BV13" i="8"/>
  <c r="BV13" i="1" s="1"/>
  <c r="BW13" i="8"/>
  <c r="BW13" i="1" s="1"/>
  <c r="BX13" i="8"/>
  <c r="BX13" i="1" s="1"/>
  <c r="BY13" i="8"/>
  <c r="BY13" i="1" s="1"/>
  <c r="BZ13" i="8"/>
  <c r="BZ13" i="1" s="1"/>
  <c r="CA13" i="8"/>
  <c r="CA13" i="1" s="1"/>
  <c r="CB13" i="8"/>
  <c r="CB13" i="1" s="1"/>
  <c r="CC13" i="8"/>
  <c r="CC13" i="1" s="1"/>
  <c r="CD13" i="8"/>
  <c r="CD13" i="1" s="1"/>
  <c r="CE13" i="8"/>
  <c r="CE13" i="1" s="1"/>
  <c r="CF13" i="8"/>
  <c r="CF13" i="1" s="1"/>
  <c r="CG13" i="8"/>
  <c r="CG13" i="1" s="1"/>
  <c r="CH13" i="8"/>
  <c r="CH13" i="1" s="1"/>
  <c r="CI13" i="8"/>
  <c r="CI13" i="1" s="1"/>
  <c r="CJ13" i="8"/>
  <c r="CJ13" i="1" s="1"/>
  <c r="CK13" i="8"/>
  <c r="CK13" i="1" s="1"/>
  <c r="CL13" i="8"/>
  <c r="CL13" i="1" s="1"/>
  <c r="CM13" i="8"/>
  <c r="CM13" i="1" s="1"/>
  <c r="CN13" i="8"/>
  <c r="CN13" i="1" s="1"/>
  <c r="CO13" i="8"/>
  <c r="CO13" i="1" s="1"/>
  <c r="CP13" i="8"/>
  <c r="CP13" i="1" s="1"/>
  <c r="CQ13" i="8"/>
  <c r="CQ13" i="1" s="1"/>
  <c r="CR13" i="8"/>
  <c r="CR13" i="1" s="1"/>
  <c r="CS13" i="8"/>
  <c r="CS13" i="1" s="1"/>
  <c r="CT13" i="8"/>
  <c r="CT13" i="1" s="1"/>
  <c r="CU13" i="8"/>
  <c r="CU13" i="1" s="1"/>
  <c r="CV13" i="8"/>
  <c r="CV13" i="1" s="1"/>
  <c r="CW13" i="8"/>
  <c r="CW13" i="1" s="1"/>
  <c r="CX13" i="8"/>
  <c r="CX13" i="1" s="1"/>
  <c r="CY13" i="8"/>
  <c r="CY13" i="1" s="1"/>
  <c r="C14" i="8"/>
  <c r="C14" i="1" s="1"/>
  <c r="D14" i="8"/>
  <c r="D14" i="1" s="1"/>
  <c r="E14" i="8"/>
  <c r="E14" i="1" s="1"/>
  <c r="F14" i="8"/>
  <c r="F14" i="1" s="1"/>
  <c r="G14" i="8"/>
  <c r="G14" i="1" s="1"/>
  <c r="H14" i="8"/>
  <c r="H14" i="1" s="1"/>
  <c r="I14" i="8"/>
  <c r="I14" i="1" s="1"/>
  <c r="J14" i="8"/>
  <c r="J14" i="1" s="1"/>
  <c r="K14" i="8"/>
  <c r="K14" i="1" s="1"/>
  <c r="L14" i="8"/>
  <c r="L14" i="1" s="1"/>
  <c r="M14" i="8"/>
  <c r="M14" i="1" s="1"/>
  <c r="N14" i="8"/>
  <c r="N14" i="1" s="1"/>
  <c r="O14" i="8"/>
  <c r="O14" i="1" s="1"/>
  <c r="P14" i="8"/>
  <c r="P14" i="1" s="1"/>
  <c r="Q14" i="8"/>
  <c r="Q14" i="1" s="1"/>
  <c r="R14" i="8"/>
  <c r="R14" i="1" s="1"/>
  <c r="S14" i="8"/>
  <c r="S14" i="1" s="1"/>
  <c r="T14" i="8"/>
  <c r="T14" i="1" s="1"/>
  <c r="U14" i="8"/>
  <c r="U14" i="1" s="1"/>
  <c r="V14" i="8"/>
  <c r="V14" i="1" s="1"/>
  <c r="W14" i="8"/>
  <c r="W14" i="1" s="1"/>
  <c r="X14" i="8"/>
  <c r="X14" i="1" s="1"/>
  <c r="Y14" i="8"/>
  <c r="Y14" i="1" s="1"/>
  <c r="Z14" i="8"/>
  <c r="Z14" i="1" s="1"/>
  <c r="AA14" i="8"/>
  <c r="AA14" i="1" s="1"/>
  <c r="AB14" i="8"/>
  <c r="AB14" i="1" s="1"/>
  <c r="AC14" i="8"/>
  <c r="AC14" i="1" s="1"/>
  <c r="AD14" i="8"/>
  <c r="AD14" i="1" s="1"/>
  <c r="AE14" i="8"/>
  <c r="AE14" i="1" s="1"/>
  <c r="AF14" i="8"/>
  <c r="AF14" i="1" s="1"/>
  <c r="AG14" i="8"/>
  <c r="AG14" i="1" s="1"/>
  <c r="AH14" i="8"/>
  <c r="AH14" i="1" s="1"/>
  <c r="AI14" i="8"/>
  <c r="AI14" i="1" s="1"/>
  <c r="AJ14" i="8"/>
  <c r="AJ14" i="1" s="1"/>
  <c r="AK14" i="8"/>
  <c r="AK14" i="1" s="1"/>
  <c r="AL14" i="8"/>
  <c r="AL14" i="1" s="1"/>
  <c r="AM14" i="8"/>
  <c r="AM14" i="1" s="1"/>
  <c r="AN14" i="8"/>
  <c r="AN14" i="1" s="1"/>
  <c r="AO14" i="8"/>
  <c r="AO14" i="1" s="1"/>
  <c r="AP14" i="8"/>
  <c r="AP14" i="1" s="1"/>
  <c r="AQ14" i="8"/>
  <c r="AQ14" i="1" s="1"/>
  <c r="AR14" i="8"/>
  <c r="AR14" i="1" s="1"/>
  <c r="AS14" i="8"/>
  <c r="AS14" i="1" s="1"/>
  <c r="AT14" i="8"/>
  <c r="AT14" i="1" s="1"/>
  <c r="AU14" i="8"/>
  <c r="AU14" i="1" s="1"/>
  <c r="AV14" i="8"/>
  <c r="AV14" i="1" s="1"/>
  <c r="AW14" i="8"/>
  <c r="AW14" i="1" s="1"/>
  <c r="AX14" i="8"/>
  <c r="AX14" i="1" s="1"/>
  <c r="AY14" i="8"/>
  <c r="AY14" i="1" s="1"/>
  <c r="AZ14" i="8"/>
  <c r="AZ14" i="1" s="1"/>
  <c r="BA14" i="8"/>
  <c r="BA14" i="1" s="1"/>
  <c r="BB14" i="8"/>
  <c r="BB14" i="1" s="1"/>
  <c r="BC14" i="8"/>
  <c r="BC14" i="1" s="1"/>
  <c r="BD14" i="8"/>
  <c r="BD14" i="1" s="1"/>
  <c r="BE14" i="8"/>
  <c r="BE14" i="1" s="1"/>
  <c r="BF14" i="8"/>
  <c r="BF14" i="1" s="1"/>
  <c r="BG14" i="8"/>
  <c r="BG14" i="1" s="1"/>
  <c r="BH14" i="8"/>
  <c r="BH14" i="1" s="1"/>
  <c r="BI14" i="8"/>
  <c r="BI14" i="1" s="1"/>
  <c r="BJ14" i="8"/>
  <c r="BJ14" i="1" s="1"/>
  <c r="BK14" i="8"/>
  <c r="BK14" i="1" s="1"/>
  <c r="BL14" i="8"/>
  <c r="BL14" i="1" s="1"/>
  <c r="BM14" i="8"/>
  <c r="BM14" i="1" s="1"/>
  <c r="BN14" i="8"/>
  <c r="BN14" i="1" s="1"/>
  <c r="BO14" i="8"/>
  <c r="BO14" i="1" s="1"/>
  <c r="BP14" i="8"/>
  <c r="BP14" i="1" s="1"/>
  <c r="BQ14" i="8"/>
  <c r="BQ14" i="1" s="1"/>
  <c r="BR14" i="8"/>
  <c r="BR14" i="1" s="1"/>
  <c r="BS14" i="8"/>
  <c r="BS14" i="1" s="1"/>
  <c r="BT14" i="8"/>
  <c r="BT14" i="1" s="1"/>
  <c r="BU14" i="8"/>
  <c r="BU14" i="1" s="1"/>
  <c r="BV14" i="8"/>
  <c r="BV14" i="1" s="1"/>
  <c r="BW14" i="8"/>
  <c r="BW14" i="1" s="1"/>
  <c r="BX14" i="8"/>
  <c r="BX14" i="1" s="1"/>
  <c r="BY14" i="8"/>
  <c r="BY14" i="1" s="1"/>
  <c r="BZ14" i="8"/>
  <c r="BZ14" i="1" s="1"/>
  <c r="CA14" i="8"/>
  <c r="CA14" i="1" s="1"/>
  <c r="CB14" i="8"/>
  <c r="CB14" i="1" s="1"/>
  <c r="CC14" i="8"/>
  <c r="CC14" i="1" s="1"/>
  <c r="CD14" i="8"/>
  <c r="CD14" i="1" s="1"/>
  <c r="CE14" i="8"/>
  <c r="CE14" i="1" s="1"/>
  <c r="CF14" i="8"/>
  <c r="CF14" i="1" s="1"/>
  <c r="CG14" i="8"/>
  <c r="CG14" i="1" s="1"/>
  <c r="CH14" i="8"/>
  <c r="CH14" i="1" s="1"/>
  <c r="CI14" i="8"/>
  <c r="CI14" i="1" s="1"/>
  <c r="CJ14" i="8"/>
  <c r="CJ14" i="1" s="1"/>
  <c r="CK14" i="8"/>
  <c r="CK14" i="1" s="1"/>
  <c r="CL14" i="8"/>
  <c r="CL14" i="1" s="1"/>
  <c r="CM14" i="8"/>
  <c r="CM14" i="1" s="1"/>
  <c r="CN14" i="8"/>
  <c r="CN14" i="1" s="1"/>
  <c r="CO14" i="8"/>
  <c r="CO14" i="1" s="1"/>
  <c r="CP14" i="8"/>
  <c r="CP14" i="1" s="1"/>
  <c r="CQ14" i="8"/>
  <c r="CQ14" i="1" s="1"/>
  <c r="CR14" i="8"/>
  <c r="CR14" i="1" s="1"/>
  <c r="CS14" i="8"/>
  <c r="CS14" i="1" s="1"/>
  <c r="CT14" i="8"/>
  <c r="CT14" i="1" s="1"/>
  <c r="CU14" i="8"/>
  <c r="CU14" i="1" s="1"/>
  <c r="CV14" i="8"/>
  <c r="CV14" i="1" s="1"/>
  <c r="CW14" i="8"/>
  <c r="CW14" i="1" s="1"/>
  <c r="CX14" i="8"/>
  <c r="CX14" i="1" s="1"/>
  <c r="CY14" i="8"/>
  <c r="CY14" i="1" s="1"/>
  <c r="C15" i="8"/>
  <c r="C15" i="1" s="1"/>
  <c r="D15" i="8"/>
  <c r="D15" i="1" s="1"/>
  <c r="E15" i="8"/>
  <c r="E15" i="1" s="1"/>
  <c r="F15" i="8"/>
  <c r="F15" i="1" s="1"/>
  <c r="G15" i="8"/>
  <c r="G15" i="1" s="1"/>
  <c r="H15" i="8"/>
  <c r="H15" i="1" s="1"/>
  <c r="I15" i="8"/>
  <c r="I15" i="1" s="1"/>
  <c r="J15" i="8"/>
  <c r="J15" i="1" s="1"/>
  <c r="K15" i="8"/>
  <c r="K15" i="1" s="1"/>
  <c r="L15" i="8"/>
  <c r="L15" i="1" s="1"/>
  <c r="M15" i="8"/>
  <c r="M15" i="1" s="1"/>
  <c r="N15" i="8"/>
  <c r="N15" i="1" s="1"/>
  <c r="O15" i="8"/>
  <c r="O15" i="1" s="1"/>
  <c r="P15" i="8"/>
  <c r="P15" i="1" s="1"/>
  <c r="Q15" i="8"/>
  <c r="Q15" i="1" s="1"/>
  <c r="R15" i="8"/>
  <c r="R15" i="1" s="1"/>
  <c r="S15" i="8"/>
  <c r="S15" i="1" s="1"/>
  <c r="T15" i="8"/>
  <c r="T15" i="1" s="1"/>
  <c r="U15" i="8"/>
  <c r="U15" i="1" s="1"/>
  <c r="V15" i="8"/>
  <c r="V15" i="1" s="1"/>
  <c r="W15" i="8"/>
  <c r="W15" i="1" s="1"/>
  <c r="X15" i="8"/>
  <c r="X15" i="1" s="1"/>
  <c r="Y15" i="8"/>
  <c r="Y15" i="1" s="1"/>
  <c r="Z15" i="8"/>
  <c r="Z15" i="1" s="1"/>
  <c r="AA15" i="8"/>
  <c r="AA15" i="1" s="1"/>
  <c r="AB15" i="8"/>
  <c r="AB15" i="1" s="1"/>
  <c r="AC15" i="8"/>
  <c r="AC15" i="1" s="1"/>
  <c r="AD15" i="8"/>
  <c r="AD15" i="1" s="1"/>
  <c r="AE15" i="8"/>
  <c r="AE15" i="1" s="1"/>
  <c r="AF15" i="8"/>
  <c r="AF15" i="1" s="1"/>
  <c r="AG15" i="8"/>
  <c r="AG15" i="1" s="1"/>
  <c r="AH15" i="8"/>
  <c r="AH15" i="1" s="1"/>
  <c r="AI15" i="8"/>
  <c r="AI15" i="1" s="1"/>
  <c r="AJ15" i="8"/>
  <c r="AJ15" i="1" s="1"/>
  <c r="AK15" i="8"/>
  <c r="AK15" i="1" s="1"/>
  <c r="AL15" i="8"/>
  <c r="AL15" i="1" s="1"/>
  <c r="AM15" i="8"/>
  <c r="AM15" i="1" s="1"/>
  <c r="AN15" i="8"/>
  <c r="AN15" i="1" s="1"/>
  <c r="AO15" i="8"/>
  <c r="AO15" i="1" s="1"/>
  <c r="AP15" i="8"/>
  <c r="AP15" i="1" s="1"/>
  <c r="AQ15" i="8"/>
  <c r="AQ15" i="1" s="1"/>
  <c r="AR15" i="8"/>
  <c r="AR15" i="1" s="1"/>
  <c r="AS15" i="8"/>
  <c r="AS15" i="1" s="1"/>
  <c r="AT15" i="8"/>
  <c r="AT15" i="1" s="1"/>
  <c r="AU15" i="8"/>
  <c r="AU15" i="1" s="1"/>
  <c r="AV15" i="8"/>
  <c r="AV15" i="1" s="1"/>
  <c r="AW15" i="8"/>
  <c r="AW15" i="1" s="1"/>
  <c r="AX15" i="8"/>
  <c r="AX15" i="1" s="1"/>
  <c r="AY15" i="8"/>
  <c r="AY15" i="1" s="1"/>
  <c r="AZ15" i="8"/>
  <c r="AZ15" i="1" s="1"/>
  <c r="BA15" i="8"/>
  <c r="BA15" i="1" s="1"/>
  <c r="BB15" i="8"/>
  <c r="BB15" i="1" s="1"/>
  <c r="BC15" i="8"/>
  <c r="BC15" i="1" s="1"/>
  <c r="BD15" i="8"/>
  <c r="BD15" i="1" s="1"/>
  <c r="BE15" i="8"/>
  <c r="BE15" i="1" s="1"/>
  <c r="BF15" i="8"/>
  <c r="BF15" i="1" s="1"/>
  <c r="BG15" i="8"/>
  <c r="BG15" i="1" s="1"/>
  <c r="BH15" i="8"/>
  <c r="BH15" i="1" s="1"/>
  <c r="BI15" i="8"/>
  <c r="BI15" i="1" s="1"/>
  <c r="BJ15" i="8"/>
  <c r="BJ15" i="1" s="1"/>
  <c r="BK15" i="8"/>
  <c r="BK15" i="1" s="1"/>
  <c r="BL15" i="8"/>
  <c r="BL15" i="1" s="1"/>
  <c r="BM15" i="8"/>
  <c r="BM15" i="1" s="1"/>
  <c r="BN15" i="8"/>
  <c r="BN15" i="1" s="1"/>
  <c r="BO15" i="8"/>
  <c r="BO15" i="1" s="1"/>
  <c r="BP15" i="8"/>
  <c r="BP15" i="1" s="1"/>
  <c r="BQ15" i="8"/>
  <c r="BQ15" i="1" s="1"/>
  <c r="BR15" i="8"/>
  <c r="BR15" i="1" s="1"/>
  <c r="BS15" i="8"/>
  <c r="BS15" i="1" s="1"/>
  <c r="BT15" i="8"/>
  <c r="BT15" i="1" s="1"/>
  <c r="BU15" i="8"/>
  <c r="BU15" i="1" s="1"/>
  <c r="BV15" i="8"/>
  <c r="BV15" i="1" s="1"/>
  <c r="BW15" i="8"/>
  <c r="BW15" i="1" s="1"/>
  <c r="BX15" i="8"/>
  <c r="BX15" i="1" s="1"/>
  <c r="BY15" i="8"/>
  <c r="BY15" i="1" s="1"/>
  <c r="BZ15" i="8"/>
  <c r="BZ15" i="1" s="1"/>
  <c r="CA15" i="8"/>
  <c r="CA15" i="1" s="1"/>
  <c r="CB15" i="8"/>
  <c r="CB15" i="1" s="1"/>
  <c r="CC15" i="8"/>
  <c r="CC15" i="1" s="1"/>
  <c r="CD15" i="8"/>
  <c r="CD15" i="1" s="1"/>
  <c r="CE15" i="8"/>
  <c r="CE15" i="1" s="1"/>
  <c r="CF15" i="8"/>
  <c r="CF15" i="1" s="1"/>
  <c r="CG15" i="8"/>
  <c r="CG15" i="1" s="1"/>
  <c r="CH15" i="8"/>
  <c r="CH15" i="1" s="1"/>
  <c r="CI15" i="8"/>
  <c r="CI15" i="1" s="1"/>
  <c r="CJ15" i="8"/>
  <c r="CJ15" i="1" s="1"/>
  <c r="CK15" i="8"/>
  <c r="CK15" i="1" s="1"/>
  <c r="CL15" i="8"/>
  <c r="CL15" i="1" s="1"/>
  <c r="CM15" i="8"/>
  <c r="CM15" i="1" s="1"/>
  <c r="CN15" i="8"/>
  <c r="CN15" i="1" s="1"/>
  <c r="CO15" i="8"/>
  <c r="CO15" i="1" s="1"/>
  <c r="CP15" i="8"/>
  <c r="CP15" i="1" s="1"/>
  <c r="CQ15" i="8"/>
  <c r="CQ15" i="1" s="1"/>
  <c r="CR15" i="8"/>
  <c r="CR15" i="1" s="1"/>
  <c r="CS15" i="8"/>
  <c r="CS15" i="1" s="1"/>
  <c r="CT15" i="8"/>
  <c r="CT15" i="1" s="1"/>
  <c r="CU15" i="8"/>
  <c r="CU15" i="1" s="1"/>
  <c r="CV15" i="8"/>
  <c r="CV15" i="1" s="1"/>
  <c r="CW15" i="8"/>
  <c r="CW15" i="1" s="1"/>
  <c r="CX15" i="8"/>
  <c r="CX15" i="1" s="1"/>
  <c r="CY15" i="8"/>
  <c r="CY15" i="1" s="1"/>
  <c r="C16" i="8"/>
  <c r="C16" i="1" s="1"/>
  <c r="D16" i="8"/>
  <c r="D16" i="1" s="1"/>
  <c r="E16" i="8"/>
  <c r="E16" i="1" s="1"/>
  <c r="F16" i="8"/>
  <c r="F16" i="1" s="1"/>
  <c r="G16" i="8"/>
  <c r="G16" i="1" s="1"/>
  <c r="H16" i="8"/>
  <c r="H16" i="1" s="1"/>
  <c r="I16" i="8"/>
  <c r="I16" i="1" s="1"/>
  <c r="J16" i="8"/>
  <c r="J16" i="1" s="1"/>
  <c r="K16" i="8"/>
  <c r="K16" i="1" s="1"/>
  <c r="L16" i="8"/>
  <c r="L16" i="1" s="1"/>
  <c r="M16" i="8"/>
  <c r="M16" i="1" s="1"/>
  <c r="N16" i="8"/>
  <c r="N16" i="1" s="1"/>
  <c r="O16" i="8"/>
  <c r="O16" i="1" s="1"/>
  <c r="P16" i="8"/>
  <c r="P16" i="1" s="1"/>
  <c r="Q16" i="8"/>
  <c r="Q16" i="1" s="1"/>
  <c r="R16" i="8"/>
  <c r="R16" i="1" s="1"/>
  <c r="S16" i="8"/>
  <c r="S16" i="1" s="1"/>
  <c r="T16" i="8"/>
  <c r="T16" i="1" s="1"/>
  <c r="U16" i="8"/>
  <c r="U16" i="1" s="1"/>
  <c r="V16" i="8"/>
  <c r="V16" i="1" s="1"/>
  <c r="W16" i="8"/>
  <c r="W16" i="1" s="1"/>
  <c r="X16" i="8"/>
  <c r="X16" i="1" s="1"/>
  <c r="Y16" i="8"/>
  <c r="Y16" i="1" s="1"/>
  <c r="Z16" i="8"/>
  <c r="Z16" i="1" s="1"/>
  <c r="AA16" i="8"/>
  <c r="AA16" i="1" s="1"/>
  <c r="AB16" i="8"/>
  <c r="AB16" i="1" s="1"/>
  <c r="AC16" i="8"/>
  <c r="AC16" i="1" s="1"/>
  <c r="AD16" i="8"/>
  <c r="AD16" i="1" s="1"/>
  <c r="AE16" i="8"/>
  <c r="AE16" i="1" s="1"/>
  <c r="AF16" i="8"/>
  <c r="AF16" i="1" s="1"/>
  <c r="AG16" i="8"/>
  <c r="AG16" i="1" s="1"/>
  <c r="AH16" i="8"/>
  <c r="AH16" i="1" s="1"/>
  <c r="AI16" i="8"/>
  <c r="AI16" i="1" s="1"/>
  <c r="AJ16" i="8"/>
  <c r="AJ16" i="1" s="1"/>
  <c r="AK16" i="8"/>
  <c r="AK16" i="1" s="1"/>
  <c r="AL16" i="8"/>
  <c r="AL16" i="1" s="1"/>
  <c r="AM16" i="8"/>
  <c r="AM16" i="1" s="1"/>
  <c r="AN16" i="8"/>
  <c r="AN16" i="1" s="1"/>
  <c r="AO16" i="8"/>
  <c r="AO16" i="1" s="1"/>
  <c r="AP16" i="8"/>
  <c r="AP16" i="1" s="1"/>
  <c r="AQ16" i="8"/>
  <c r="AQ16" i="1" s="1"/>
  <c r="AR16" i="8"/>
  <c r="AR16" i="1" s="1"/>
  <c r="AS16" i="8"/>
  <c r="AS16" i="1" s="1"/>
  <c r="AT16" i="8"/>
  <c r="AT16" i="1" s="1"/>
  <c r="AU16" i="8"/>
  <c r="AU16" i="1" s="1"/>
  <c r="AV16" i="8"/>
  <c r="AV16" i="1" s="1"/>
  <c r="AW16" i="8"/>
  <c r="AW16" i="1" s="1"/>
  <c r="AX16" i="8"/>
  <c r="AX16" i="1" s="1"/>
  <c r="AY16" i="8"/>
  <c r="AY16" i="1" s="1"/>
  <c r="AZ16" i="8"/>
  <c r="AZ16" i="1" s="1"/>
  <c r="BA16" i="8"/>
  <c r="BA16" i="1" s="1"/>
  <c r="BB16" i="8"/>
  <c r="BB16" i="1" s="1"/>
  <c r="BC16" i="8"/>
  <c r="BC16" i="1" s="1"/>
  <c r="BD16" i="8"/>
  <c r="BD16" i="1" s="1"/>
  <c r="BE16" i="8"/>
  <c r="BE16" i="1" s="1"/>
  <c r="BF16" i="8"/>
  <c r="BF16" i="1" s="1"/>
  <c r="BG16" i="8"/>
  <c r="BG16" i="1" s="1"/>
  <c r="BH16" i="8"/>
  <c r="BH16" i="1" s="1"/>
  <c r="BI16" i="8"/>
  <c r="BI16" i="1" s="1"/>
  <c r="BJ16" i="8"/>
  <c r="BJ16" i="1" s="1"/>
  <c r="BK16" i="8"/>
  <c r="BK16" i="1" s="1"/>
  <c r="BL16" i="8"/>
  <c r="BL16" i="1" s="1"/>
  <c r="BM16" i="8"/>
  <c r="BM16" i="1" s="1"/>
  <c r="BN16" i="8"/>
  <c r="BN16" i="1" s="1"/>
  <c r="BO16" i="8"/>
  <c r="BO16" i="1" s="1"/>
  <c r="BP16" i="8"/>
  <c r="BP16" i="1" s="1"/>
  <c r="BQ16" i="8"/>
  <c r="BQ16" i="1" s="1"/>
  <c r="BR16" i="8"/>
  <c r="BR16" i="1" s="1"/>
  <c r="BS16" i="8"/>
  <c r="BS16" i="1" s="1"/>
  <c r="BT16" i="8"/>
  <c r="BT16" i="1" s="1"/>
  <c r="BU16" i="8"/>
  <c r="BU16" i="1" s="1"/>
  <c r="BV16" i="8"/>
  <c r="BV16" i="1" s="1"/>
  <c r="BW16" i="8"/>
  <c r="BW16" i="1" s="1"/>
  <c r="BX16" i="8"/>
  <c r="BX16" i="1" s="1"/>
  <c r="BY16" i="8"/>
  <c r="BY16" i="1" s="1"/>
  <c r="BZ16" i="8"/>
  <c r="BZ16" i="1" s="1"/>
  <c r="CA16" i="8"/>
  <c r="CA16" i="1" s="1"/>
  <c r="CB16" i="8"/>
  <c r="CB16" i="1" s="1"/>
  <c r="CC16" i="8"/>
  <c r="CC16" i="1" s="1"/>
  <c r="CD16" i="8"/>
  <c r="CD16" i="1" s="1"/>
  <c r="CE16" i="8"/>
  <c r="CE16" i="1" s="1"/>
  <c r="CF16" i="8"/>
  <c r="CF16" i="1" s="1"/>
  <c r="CG16" i="8"/>
  <c r="CG16" i="1" s="1"/>
  <c r="CH16" i="8"/>
  <c r="CH16" i="1" s="1"/>
  <c r="CI16" i="8"/>
  <c r="CI16" i="1" s="1"/>
  <c r="CJ16" i="8"/>
  <c r="CJ16" i="1" s="1"/>
  <c r="CK16" i="8"/>
  <c r="CK16" i="1" s="1"/>
  <c r="CL16" i="8"/>
  <c r="CL16" i="1" s="1"/>
  <c r="CM16" i="8"/>
  <c r="CM16" i="1" s="1"/>
  <c r="CN16" i="8"/>
  <c r="CN16" i="1" s="1"/>
  <c r="CO16" i="8"/>
  <c r="CO16" i="1" s="1"/>
  <c r="CP16" i="8"/>
  <c r="CP16" i="1" s="1"/>
  <c r="CQ16" i="8"/>
  <c r="CQ16" i="1" s="1"/>
  <c r="CR16" i="8"/>
  <c r="CR16" i="1" s="1"/>
  <c r="CS16" i="8"/>
  <c r="CS16" i="1" s="1"/>
  <c r="CT16" i="8"/>
  <c r="CT16" i="1" s="1"/>
  <c r="CU16" i="8"/>
  <c r="CU16" i="1" s="1"/>
  <c r="CV16" i="8"/>
  <c r="CV16" i="1" s="1"/>
  <c r="CW16" i="8"/>
  <c r="CW16" i="1" s="1"/>
  <c r="CX16" i="8"/>
  <c r="CX16" i="1" s="1"/>
  <c r="CY16" i="8"/>
  <c r="CY16" i="1" s="1"/>
  <c r="C17" i="8"/>
  <c r="C17" i="1" s="1"/>
  <c r="D17" i="8"/>
  <c r="D17" i="1" s="1"/>
  <c r="E17" i="8"/>
  <c r="E17" i="1" s="1"/>
  <c r="F17" i="8"/>
  <c r="F17" i="1" s="1"/>
  <c r="G17" i="8"/>
  <c r="G17" i="1" s="1"/>
  <c r="H17" i="8"/>
  <c r="H17" i="1" s="1"/>
  <c r="I17" i="8"/>
  <c r="I17" i="1" s="1"/>
  <c r="J17" i="8"/>
  <c r="J17" i="1" s="1"/>
  <c r="K17" i="8"/>
  <c r="K17" i="1" s="1"/>
  <c r="L17" i="8"/>
  <c r="L17" i="1" s="1"/>
  <c r="M17" i="8"/>
  <c r="M17" i="1" s="1"/>
  <c r="N17" i="8"/>
  <c r="N17" i="1" s="1"/>
  <c r="O17" i="8"/>
  <c r="O17" i="1" s="1"/>
  <c r="P17" i="8"/>
  <c r="P17" i="1" s="1"/>
  <c r="Q17" i="8"/>
  <c r="Q17" i="1" s="1"/>
  <c r="R17" i="8"/>
  <c r="R17" i="1" s="1"/>
  <c r="S17" i="8"/>
  <c r="S17" i="1" s="1"/>
  <c r="T17" i="8"/>
  <c r="T17" i="1" s="1"/>
  <c r="U17" i="8"/>
  <c r="U17" i="1" s="1"/>
  <c r="V17" i="8"/>
  <c r="V17" i="1" s="1"/>
  <c r="W17" i="8"/>
  <c r="W17" i="1" s="1"/>
  <c r="X17" i="8"/>
  <c r="X17" i="1" s="1"/>
  <c r="Y17" i="8"/>
  <c r="Y17" i="1" s="1"/>
  <c r="Z17" i="8"/>
  <c r="Z17" i="1" s="1"/>
  <c r="AA17" i="8"/>
  <c r="AA17" i="1" s="1"/>
  <c r="AB17" i="8"/>
  <c r="AB17" i="1" s="1"/>
  <c r="AC17" i="8"/>
  <c r="AC17" i="1" s="1"/>
  <c r="AD17" i="8"/>
  <c r="AD17" i="1" s="1"/>
  <c r="AE17" i="8"/>
  <c r="AE17" i="1" s="1"/>
  <c r="AF17" i="8"/>
  <c r="AF17" i="1" s="1"/>
  <c r="AG17" i="8"/>
  <c r="AG17" i="1" s="1"/>
  <c r="AH17" i="8"/>
  <c r="AH17" i="1" s="1"/>
  <c r="AI17" i="8"/>
  <c r="AI17" i="1" s="1"/>
  <c r="AJ17" i="8"/>
  <c r="AJ17" i="1" s="1"/>
  <c r="AK17" i="8"/>
  <c r="AK17" i="1" s="1"/>
  <c r="AL17" i="8"/>
  <c r="AL17" i="1" s="1"/>
  <c r="AM17" i="8"/>
  <c r="AM17" i="1" s="1"/>
  <c r="AN17" i="8"/>
  <c r="AN17" i="1" s="1"/>
  <c r="AO17" i="8"/>
  <c r="AO17" i="1" s="1"/>
  <c r="AP17" i="8"/>
  <c r="AP17" i="1" s="1"/>
  <c r="AQ17" i="8"/>
  <c r="AQ17" i="1" s="1"/>
  <c r="AR17" i="8"/>
  <c r="AR17" i="1" s="1"/>
  <c r="AS17" i="8"/>
  <c r="AS17" i="1" s="1"/>
  <c r="AT17" i="8"/>
  <c r="AT17" i="1" s="1"/>
  <c r="AU17" i="8"/>
  <c r="AU17" i="1" s="1"/>
  <c r="AV17" i="8"/>
  <c r="AV17" i="1" s="1"/>
  <c r="AW17" i="8"/>
  <c r="AW17" i="1" s="1"/>
  <c r="AX17" i="8"/>
  <c r="AX17" i="1" s="1"/>
  <c r="AY17" i="8"/>
  <c r="AY17" i="1" s="1"/>
  <c r="AZ17" i="8"/>
  <c r="AZ17" i="1" s="1"/>
  <c r="BA17" i="8"/>
  <c r="BA17" i="1" s="1"/>
  <c r="BB17" i="8"/>
  <c r="BB17" i="1" s="1"/>
  <c r="BC17" i="8"/>
  <c r="BC17" i="1" s="1"/>
  <c r="BD17" i="8"/>
  <c r="BD17" i="1" s="1"/>
  <c r="BE17" i="8"/>
  <c r="BE17" i="1" s="1"/>
  <c r="BF17" i="8"/>
  <c r="BF17" i="1" s="1"/>
  <c r="BG17" i="8"/>
  <c r="BG17" i="1" s="1"/>
  <c r="BH17" i="8"/>
  <c r="BH17" i="1" s="1"/>
  <c r="BI17" i="8"/>
  <c r="BI17" i="1" s="1"/>
  <c r="BJ17" i="8"/>
  <c r="BJ17" i="1" s="1"/>
  <c r="BK17" i="8"/>
  <c r="BK17" i="1" s="1"/>
  <c r="BL17" i="8"/>
  <c r="BL17" i="1" s="1"/>
  <c r="BM17" i="8"/>
  <c r="BM17" i="1" s="1"/>
  <c r="BN17" i="8"/>
  <c r="BN17" i="1" s="1"/>
  <c r="BO17" i="8"/>
  <c r="BO17" i="1" s="1"/>
  <c r="BP17" i="8"/>
  <c r="BP17" i="1" s="1"/>
  <c r="BQ17" i="8"/>
  <c r="BQ17" i="1" s="1"/>
  <c r="BR17" i="8"/>
  <c r="BR17" i="1" s="1"/>
  <c r="BS17" i="8"/>
  <c r="BS17" i="1" s="1"/>
  <c r="BT17" i="8"/>
  <c r="BT17" i="1" s="1"/>
  <c r="BU17" i="8"/>
  <c r="BU17" i="1" s="1"/>
  <c r="BV17" i="8"/>
  <c r="BV17" i="1" s="1"/>
  <c r="BW17" i="8"/>
  <c r="BW17" i="1" s="1"/>
  <c r="BX17" i="8"/>
  <c r="BX17" i="1" s="1"/>
  <c r="BY17" i="8"/>
  <c r="BY17" i="1" s="1"/>
  <c r="BZ17" i="8"/>
  <c r="BZ17" i="1" s="1"/>
  <c r="CA17" i="8"/>
  <c r="CA17" i="1" s="1"/>
  <c r="CB17" i="8"/>
  <c r="CB17" i="1" s="1"/>
  <c r="CC17" i="8"/>
  <c r="CC17" i="1" s="1"/>
  <c r="CD17" i="8"/>
  <c r="CD17" i="1" s="1"/>
  <c r="CE17" i="8"/>
  <c r="CE17" i="1" s="1"/>
  <c r="CF17" i="8"/>
  <c r="CF17" i="1" s="1"/>
  <c r="CG17" i="8"/>
  <c r="CG17" i="1" s="1"/>
  <c r="CH17" i="8"/>
  <c r="CH17" i="1" s="1"/>
  <c r="CI17" i="8"/>
  <c r="CI17" i="1" s="1"/>
  <c r="CJ17" i="8"/>
  <c r="CJ17" i="1" s="1"/>
  <c r="CK17" i="8"/>
  <c r="CK17" i="1" s="1"/>
  <c r="CL17" i="8"/>
  <c r="CL17" i="1" s="1"/>
  <c r="CM17" i="8"/>
  <c r="CM17" i="1" s="1"/>
  <c r="CN17" i="8"/>
  <c r="CN17" i="1" s="1"/>
  <c r="CO17" i="8"/>
  <c r="CO17" i="1" s="1"/>
  <c r="CP17" i="8"/>
  <c r="CP17" i="1" s="1"/>
  <c r="CQ17" i="8"/>
  <c r="CQ17" i="1" s="1"/>
  <c r="CR17" i="8"/>
  <c r="CR17" i="1" s="1"/>
  <c r="CS17" i="8"/>
  <c r="CS17" i="1" s="1"/>
  <c r="CT17" i="8"/>
  <c r="CT17" i="1" s="1"/>
  <c r="CU17" i="8"/>
  <c r="CU17" i="1" s="1"/>
  <c r="CV17" i="8"/>
  <c r="CV17" i="1" s="1"/>
  <c r="CW17" i="8"/>
  <c r="CW17" i="1" s="1"/>
  <c r="CX17" i="8"/>
  <c r="CX17" i="1" s="1"/>
  <c r="CY17" i="8"/>
  <c r="CY17" i="1" s="1"/>
  <c r="C18" i="8"/>
  <c r="C18" i="1" s="1"/>
  <c r="D18" i="8"/>
  <c r="D18" i="1" s="1"/>
  <c r="E18" i="8"/>
  <c r="E18" i="1" s="1"/>
  <c r="F18" i="8"/>
  <c r="F18" i="1" s="1"/>
  <c r="G18" i="8"/>
  <c r="G18" i="1" s="1"/>
  <c r="H18" i="8"/>
  <c r="H18" i="1" s="1"/>
  <c r="I18" i="8"/>
  <c r="I18" i="1" s="1"/>
  <c r="J18" i="8"/>
  <c r="J18" i="1" s="1"/>
  <c r="K18" i="8"/>
  <c r="K18" i="1" s="1"/>
  <c r="L18" i="8"/>
  <c r="L18" i="1" s="1"/>
  <c r="M18" i="8"/>
  <c r="M18" i="1" s="1"/>
  <c r="N18" i="8"/>
  <c r="N18" i="1" s="1"/>
  <c r="O18" i="8"/>
  <c r="O18" i="1" s="1"/>
  <c r="P18" i="8"/>
  <c r="P18" i="1" s="1"/>
  <c r="Q18" i="8"/>
  <c r="Q18" i="1" s="1"/>
  <c r="R18" i="8"/>
  <c r="R18" i="1" s="1"/>
  <c r="S18" i="8"/>
  <c r="S18" i="1" s="1"/>
  <c r="T18" i="8"/>
  <c r="T18" i="1" s="1"/>
  <c r="U18" i="8"/>
  <c r="U18" i="1" s="1"/>
  <c r="V18" i="8"/>
  <c r="V18" i="1" s="1"/>
  <c r="W18" i="8"/>
  <c r="W18" i="1" s="1"/>
  <c r="X18" i="8"/>
  <c r="X18" i="1" s="1"/>
  <c r="Y18" i="8"/>
  <c r="Y18" i="1" s="1"/>
  <c r="Z18" i="8"/>
  <c r="Z18" i="1" s="1"/>
  <c r="AA18" i="8"/>
  <c r="AA18" i="1" s="1"/>
  <c r="AB18" i="8"/>
  <c r="AB18" i="1" s="1"/>
  <c r="AC18" i="8"/>
  <c r="AC18" i="1" s="1"/>
  <c r="AD18" i="8"/>
  <c r="AD18" i="1" s="1"/>
  <c r="AE18" i="8"/>
  <c r="AE18" i="1" s="1"/>
  <c r="AF18" i="8"/>
  <c r="AF18" i="1" s="1"/>
  <c r="AG18" i="8"/>
  <c r="AG18" i="1" s="1"/>
  <c r="AH18" i="8"/>
  <c r="AH18" i="1" s="1"/>
  <c r="AI18" i="8"/>
  <c r="AI18" i="1" s="1"/>
  <c r="AJ18" i="8"/>
  <c r="AJ18" i="1" s="1"/>
  <c r="AK18" i="8"/>
  <c r="AK18" i="1" s="1"/>
  <c r="AL18" i="8"/>
  <c r="AL18" i="1" s="1"/>
  <c r="AM18" i="8"/>
  <c r="AM18" i="1" s="1"/>
  <c r="AN18" i="8"/>
  <c r="AN18" i="1" s="1"/>
  <c r="AO18" i="8"/>
  <c r="AO18" i="1" s="1"/>
  <c r="AP18" i="8"/>
  <c r="AP18" i="1" s="1"/>
  <c r="AQ18" i="8"/>
  <c r="AQ18" i="1" s="1"/>
  <c r="AR18" i="8"/>
  <c r="AR18" i="1" s="1"/>
  <c r="AS18" i="8"/>
  <c r="AS18" i="1" s="1"/>
  <c r="AT18" i="8"/>
  <c r="AT18" i="1" s="1"/>
  <c r="AU18" i="8"/>
  <c r="AU18" i="1" s="1"/>
  <c r="AV18" i="8"/>
  <c r="AV18" i="1" s="1"/>
  <c r="AW18" i="8"/>
  <c r="AW18" i="1" s="1"/>
  <c r="AX18" i="8"/>
  <c r="AX18" i="1" s="1"/>
  <c r="AY18" i="8"/>
  <c r="AY18" i="1" s="1"/>
  <c r="AZ18" i="8"/>
  <c r="AZ18" i="1" s="1"/>
  <c r="BA18" i="8"/>
  <c r="BA18" i="1" s="1"/>
  <c r="BB18" i="8"/>
  <c r="BB18" i="1" s="1"/>
  <c r="BC18" i="8"/>
  <c r="BC18" i="1" s="1"/>
  <c r="BD18" i="8"/>
  <c r="BD18" i="1" s="1"/>
  <c r="BE18" i="8"/>
  <c r="BE18" i="1" s="1"/>
  <c r="BF18" i="8"/>
  <c r="BF18" i="1" s="1"/>
  <c r="BG18" i="8"/>
  <c r="BG18" i="1" s="1"/>
  <c r="BH18" i="8"/>
  <c r="BH18" i="1" s="1"/>
  <c r="BI18" i="8"/>
  <c r="BI18" i="1" s="1"/>
  <c r="BJ18" i="8"/>
  <c r="BJ18" i="1" s="1"/>
  <c r="BK18" i="8"/>
  <c r="BK18" i="1" s="1"/>
  <c r="BL18" i="8"/>
  <c r="BL18" i="1" s="1"/>
  <c r="BM18" i="8"/>
  <c r="BM18" i="1" s="1"/>
  <c r="BN18" i="8"/>
  <c r="BN18" i="1" s="1"/>
  <c r="BO18" i="8"/>
  <c r="BO18" i="1" s="1"/>
  <c r="BP18" i="8"/>
  <c r="BP18" i="1" s="1"/>
  <c r="BQ18" i="8"/>
  <c r="BQ18" i="1" s="1"/>
  <c r="BR18" i="8"/>
  <c r="BR18" i="1" s="1"/>
  <c r="BS18" i="8"/>
  <c r="BS18" i="1" s="1"/>
  <c r="BT18" i="8"/>
  <c r="BT18" i="1" s="1"/>
  <c r="BU18" i="8"/>
  <c r="BU18" i="1" s="1"/>
  <c r="BV18" i="8"/>
  <c r="BV18" i="1" s="1"/>
  <c r="BW18" i="8"/>
  <c r="BW18" i="1" s="1"/>
  <c r="BX18" i="8"/>
  <c r="BX18" i="1" s="1"/>
  <c r="BY18" i="8"/>
  <c r="BY18" i="1" s="1"/>
  <c r="BZ18" i="8"/>
  <c r="BZ18" i="1" s="1"/>
  <c r="CA18" i="8"/>
  <c r="CA18" i="1" s="1"/>
  <c r="CB18" i="8"/>
  <c r="CB18" i="1" s="1"/>
  <c r="CC18" i="8"/>
  <c r="CC18" i="1" s="1"/>
  <c r="CD18" i="8"/>
  <c r="CD18" i="1" s="1"/>
  <c r="CE18" i="8"/>
  <c r="CE18" i="1" s="1"/>
  <c r="CF18" i="8"/>
  <c r="CF18" i="1" s="1"/>
  <c r="CG18" i="8"/>
  <c r="CG18" i="1" s="1"/>
  <c r="CH18" i="8"/>
  <c r="CH18" i="1" s="1"/>
  <c r="CI18" i="8"/>
  <c r="CI18" i="1" s="1"/>
  <c r="CJ18" i="8"/>
  <c r="CJ18" i="1" s="1"/>
  <c r="CK18" i="8"/>
  <c r="CK18" i="1" s="1"/>
  <c r="CL18" i="8"/>
  <c r="CL18" i="1" s="1"/>
  <c r="CM18" i="8"/>
  <c r="CM18" i="1" s="1"/>
  <c r="CN18" i="8"/>
  <c r="CN18" i="1" s="1"/>
  <c r="CO18" i="8"/>
  <c r="CO18" i="1" s="1"/>
  <c r="CP18" i="8"/>
  <c r="CP18" i="1" s="1"/>
  <c r="CQ18" i="8"/>
  <c r="CQ18" i="1" s="1"/>
  <c r="CR18" i="8"/>
  <c r="CR18" i="1" s="1"/>
  <c r="CS18" i="8"/>
  <c r="CS18" i="1" s="1"/>
  <c r="CT18" i="8"/>
  <c r="CT18" i="1" s="1"/>
  <c r="CU18" i="8"/>
  <c r="CU18" i="1" s="1"/>
  <c r="CV18" i="8"/>
  <c r="CV18" i="1" s="1"/>
  <c r="CW18" i="8"/>
  <c r="CW18" i="1" s="1"/>
  <c r="CX18" i="8"/>
  <c r="CX18" i="1" s="1"/>
  <c r="CY18" i="8"/>
  <c r="CY18" i="1" s="1"/>
  <c r="C19" i="8"/>
  <c r="C19" i="1" s="1"/>
  <c r="D19" i="8"/>
  <c r="D19" i="1" s="1"/>
  <c r="E19" i="8"/>
  <c r="E19" i="1" s="1"/>
  <c r="F19" i="8"/>
  <c r="F19" i="1" s="1"/>
  <c r="G19" i="8"/>
  <c r="G19" i="1" s="1"/>
  <c r="H19" i="8"/>
  <c r="H19" i="1" s="1"/>
  <c r="I19" i="8"/>
  <c r="I19" i="1" s="1"/>
  <c r="J19" i="8"/>
  <c r="J19" i="1" s="1"/>
  <c r="K19" i="8"/>
  <c r="K19" i="1" s="1"/>
  <c r="L19" i="8"/>
  <c r="L19" i="1" s="1"/>
  <c r="M19" i="8"/>
  <c r="M19" i="1" s="1"/>
  <c r="N19" i="8"/>
  <c r="N19" i="1" s="1"/>
  <c r="O19" i="8"/>
  <c r="O19" i="1" s="1"/>
  <c r="P19" i="8"/>
  <c r="P19" i="1" s="1"/>
  <c r="Q19" i="8"/>
  <c r="Q19" i="1" s="1"/>
  <c r="R19" i="8"/>
  <c r="R19" i="1" s="1"/>
  <c r="S19" i="8"/>
  <c r="S19" i="1" s="1"/>
  <c r="T19" i="8"/>
  <c r="T19" i="1" s="1"/>
  <c r="U19" i="8"/>
  <c r="U19" i="1" s="1"/>
  <c r="V19" i="8"/>
  <c r="V19" i="1" s="1"/>
  <c r="W19" i="8"/>
  <c r="W19" i="1" s="1"/>
  <c r="X19" i="8"/>
  <c r="X19" i="1" s="1"/>
  <c r="Y19" i="8"/>
  <c r="Y19" i="1" s="1"/>
  <c r="Z19" i="8"/>
  <c r="Z19" i="1" s="1"/>
  <c r="AA19" i="8"/>
  <c r="AA19" i="1" s="1"/>
  <c r="AB19" i="8"/>
  <c r="AB19" i="1" s="1"/>
  <c r="AC19" i="8"/>
  <c r="AC19" i="1" s="1"/>
  <c r="AD19" i="8"/>
  <c r="AD19" i="1" s="1"/>
  <c r="AE19" i="8"/>
  <c r="AE19" i="1" s="1"/>
  <c r="AF19" i="8"/>
  <c r="AF19" i="1" s="1"/>
  <c r="AG19" i="8"/>
  <c r="AG19" i="1" s="1"/>
  <c r="AH19" i="8"/>
  <c r="AH19" i="1" s="1"/>
  <c r="AI19" i="8"/>
  <c r="AI19" i="1" s="1"/>
  <c r="AJ19" i="8"/>
  <c r="AJ19" i="1" s="1"/>
  <c r="AK19" i="8"/>
  <c r="AK19" i="1" s="1"/>
  <c r="AL19" i="8"/>
  <c r="AL19" i="1" s="1"/>
  <c r="AM19" i="8"/>
  <c r="AM19" i="1" s="1"/>
  <c r="AN19" i="8"/>
  <c r="AN19" i="1" s="1"/>
  <c r="AO19" i="8"/>
  <c r="AO19" i="1" s="1"/>
  <c r="AP19" i="8"/>
  <c r="AP19" i="1" s="1"/>
  <c r="AQ19" i="8"/>
  <c r="AQ19" i="1" s="1"/>
  <c r="AR19" i="8"/>
  <c r="AR19" i="1" s="1"/>
  <c r="AS19" i="8"/>
  <c r="AS19" i="1" s="1"/>
  <c r="AT19" i="8"/>
  <c r="AT19" i="1" s="1"/>
  <c r="AU19" i="8"/>
  <c r="AU19" i="1" s="1"/>
  <c r="AV19" i="8"/>
  <c r="AV19" i="1" s="1"/>
  <c r="AW19" i="8"/>
  <c r="AW19" i="1" s="1"/>
  <c r="AX19" i="8"/>
  <c r="AX19" i="1" s="1"/>
  <c r="AY19" i="8"/>
  <c r="AY19" i="1" s="1"/>
  <c r="AZ19" i="8"/>
  <c r="AZ19" i="1" s="1"/>
  <c r="BA19" i="8"/>
  <c r="BA19" i="1" s="1"/>
  <c r="BB19" i="8"/>
  <c r="BB19" i="1" s="1"/>
  <c r="BC19" i="8"/>
  <c r="BC19" i="1" s="1"/>
  <c r="BD19" i="8"/>
  <c r="BD19" i="1" s="1"/>
  <c r="BE19" i="8"/>
  <c r="BE19" i="1" s="1"/>
  <c r="BF19" i="8"/>
  <c r="BF19" i="1" s="1"/>
  <c r="BG19" i="8"/>
  <c r="BG19" i="1" s="1"/>
  <c r="BH19" i="8"/>
  <c r="BH19" i="1" s="1"/>
  <c r="BI19" i="8"/>
  <c r="BI19" i="1" s="1"/>
  <c r="BJ19" i="8"/>
  <c r="BJ19" i="1" s="1"/>
  <c r="BK19" i="8"/>
  <c r="BK19" i="1" s="1"/>
  <c r="BL19" i="8"/>
  <c r="BL19" i="1" s="1"/>
  <c r="BM19" i="8"/>
  <c r="BM19" i="1" s="1"/>
  <c r="BN19" i="8"/>
  <c r="BN19" i="1" s="1"/>
  <c r="BO19" i="8"/>
  <c r="BO19" i="1" s="1"/>
  <c r="BP19" i="8"/>
  <c r="BP19" i="1" s="1"/>
  <c r="BQ19" i="8"/>
  <c r="BQ19" i="1" s="1"/>
  <c r="BR19" i="8"/>
  <c r="BR19" i="1" s="1"/>
  <c r="BS19" i="8"/>
  <c r="BS19" i="1" s="1"/>
  <c r="BT19" i="8"/>
  <c r="BT19" i="1" s="1"/>
  <c r="BU19" i="8"/>
  <c r="BU19" i="1" s="1"/>
  <c r="BV19" i="8"/>
  <c r="BV19" i="1" s="1"/>
  <c r="BW19" i="8"/>
  <c r="BW19" i="1" s="1"/>
  <c r="BX19" i="8"/>
  <c r="BX19" i="1" s="1"/>
  <c r="BY19" i="8"/>
  <c r="BY19" i="1" s="1"/>
  <c r="BZ19" i="8"/>
  <c r="BZ19" i="1" s="1"/>
  <c r="CA19" i="8"/>
  <c r="CA19" i="1" s="1"/>
  <c r="CB19" i="8"/>
  <c r="CB19" i="1" s="1"/>
  <c r="CC19" i="8"/>
  <c r="CD19" i="8"/>
  <c r="CD19" i="1" s="1"/>
  <c r="CE19" i="8"/>
  <c r="CE19" i="1" s="1"/>
  <c r="CF19" i="8"/>
  <c r="CF19" i="1" s="1"/>
  <c r="CG19" i="8"/>
  <c r="CG19" i="1" s="1"/>
  <c r="CH19" i="8"/>
  <c r="CH19" i="1" s="1"/>
  <c r="CI19" i="8"/>
  <c r="CI19" i="1" s="1"/>
  <c r="CJ19" i="8"/>
  <c r="CJ19" i="1" s="1"/>
  <c r="CK19" i="8"/>
  <c r="CK19" i="1" s="1"/>
  <c r="CL19" i="8"/>
  <c r="CL19" i="1" s="1"/>
  <c r="CM19" i="8"/>
  <c r="CM19" i="1" s="1"/>
  <c r="CN19" i="8"/>
  <c r="CN19" i="1" s="1"/>
  <c r="CO19" i="8"/>
  <c r="CO19" i="1" s="1"/>
  <c r="CP19" i="8"/>
  <c r="CP19" i="1" s="1"/>
  <c r="CQ19" i="8"/>
  <c r="CQ19" i="1" s="1"/>
  <c r="CR19" i="8"/>
  <c r="CR19" i="1" s="1"/>
  <c r="CS19" i="8"/>
  <c r="CS19" i="1" s="1"/>
  <c r="CT19" i="8"/>
  <c r="CT19" i="1" s="1"/>
  <c r="CU19" i="8"/>
  <c r="CU19" i="1" s="1"/>
  <c r="CV19" i="8"/>
  <c r="CV19" i="1" s="1"/>
  <c r="CW19" i="8"/>
  <c r="CW19" i="1" s="1"/>
  <c r="CX19" i="8"/>
  <c r="CX19" i="1" s="1"/>
  <c r="CY19" i="8"/>
  <c r="CY19" i="1" s="1"/>
  <c r="C20" i="8"/>
  <c r="C20" i="1" s="1"/>
  <c r="D20" i="8"/>
  <c r="D20" i="1" s="1"/>
  <c r="E20" i="8"/>
  <c r="E20" i="1" s="1"/>
  <c r="F20" i="8"/>
  <c r="F20" i="1" s="1"/>
  <c r="G20" i="8"/>
  <c r="G20" i="1" s="1"/>
  <c r="H20" i="8"/>
  <c r="H20" i="1" s="1"/>
  <c r="I20" i="8"/>
  <c r="I20" i="1" s="1"/>
  <c r="J20" i="8"/>
  <c r="J20" i="1" s="1"/>
  <c r="K20" i="8"/>
  <c r="K20" i="1" s="1"/>
  <c r="L20" i="8"/>
  <c r="L20" i="1" s="1"/>
  <c r="M20" i="8"/>
  <c r="M20" i="1" s="1"/>
  <c r="N20" i="8"/>
  <c r="N20" i="1" s="1"/>
  <c r="O20" i="8"/>
  <c r="O20" i="1" s="1"/>
  <c r="P20" i="8"/>
  <c r="P20" i="1" s="1"/>
  <c r="Q20" i="8"/>
  <c r="Q20" i="1" s="1"/>
  <c r="R20" i="8"/>
  <c r="R20" i="1" s="1"/>
  <c r="S20" i="8"/>
  <c r="S20" i="1" s="1"/>
  <c r="T20" i="8"/>
  <c r="T20" i="1" s="1"/>
  <c r="U20" i="8"/>
  <c r="U20" i="1" s="1"/>
  <c r="V20" i="8"/>
  <c r="V20" i="1" s="1"/>
  <c r="W20" i="8"/>
  <c r="W20" i="1" s="1"/>
  <c r="X20" i="8"/>
  <c r="X20" i="1" s="1"/>
  <c r="Y20" i="8"/>
  <c r="Y20" i="1" s="1"/>
  <c r="Z20" i="8"/>
  <c r="Z20" i="1" s="1"/>
  <c r="AA20" i="8"/>
  <c r="AA20" i="1" s="1"/>
  <c r="AB20" i="8"/>
  <c r="AB20" i="1" s="1"/>
  <c r="AC20" i="8"/>
  <c r="AC20" i="1" s="1"/>
  <c r="AD20" i="8"/>
  <c r="AD20" i="1" s="1"/>
  <c r="AE20" i="8"/>
  <c r="AE20" i="1" s="1"/>
  <c r="AF20" i="8"/>
  <c r="AF20" i="1" s="1"/>
  <c r="AG20" i="8"/>
  <c r="AG20" i="1" s="1"/>
  <c r="AH20" i="8"/>
  <c r="AH20" i="1" s="1"/>
  <c r="AI20" i="8"/>
  <c r="AI20" i="1" s="1"/>
  <c r="AJ20" i="8"/>
  <c r="AJ20" i="1" s="1"/>
  <c r="AK20" i="8"/>
  <c r="AK20" i="1" s="1"/>
  <c r="AL20" i="8"/>
  <c r="AL20" i="1" s="1"/>
  <c r="AM20" i="8"/>
  <c r="AM20" i="1" s="1"/>
  <c r="AN20" i="8"/>
  <c r="AN20" i="1" s="1"/>
  <c r="AO20" i="8"/>
  <c r="AO20" i="1" s="1"/>
  <c r="AP20" i="8"/>
  <c r="AP20" i="1" s="1"/>
  <c r="AQ20" i="8"/>
  <c r="AQ20" i="1" s="1"/>
  <c r="AR20" i="8"/>
  <c r="AR20" i="1" s="1"/>
  <c r="AS20" i="8"/>
  <c r="AS20" i="1" s="1"/>
  <c r="AT20" i="8"/>
  <c r="AT20" i="1" s="1"/>
  <c r="AU20" i="8"/>
  <c r="AU20" i="1" s="1"/>
  <c r="AV20" i="8"/>
  <c r="AV20" i="1" s="1"/>
  <c r="AW20" i="8"/>
  <c r="AW20" i="1" s="1"/>
  <c r="AX20" i="8"/>
  <c r="AX20" i="1" s="1"/>
  <c r="AY20" i="8"/>
  <c r="AY20" i="1" s="1"/>
  <c r="AZ20" i="8"/>
  <c r="AZ20" i="1" s="1"/>
  <c r="BA20" i="8"/>
  <c r="BA20" i="1" s="1"/>
  <c r="BB20" i="8"/>
  <c r="BB20" i="1" s="1"/>
  <c r="BC20" i="8"/>
  <c r="BC20" i="1" s="1"/>
  <c r="BD20" i="8"/>
  <c r="BD20" i="1" s="1"/>
  <c r="BE20" i="8"/>
  <c r="BE20" i="1" s="1"/>
  <c r="BF20" i="8"/>
  <c r="BF20" i="1" s="1"/>
  <c r="BG20" i="8"/>
  <c r="BG20" i="1" s="1"/>
  <c r="BH20" i="8"/>
  <c r="BH20" i="1" s="1"/>
  <c r="BI20" i="8"/>
  <c r="BI20" i="1" s="1"/>
  <c r="BJ20" i="8"/>
  <c r="BJ20" i="1" s="1"/>
  <c r="BK20" i="8"/>
  <c r="BK20" i="1" s="1"/>
  <c r="BL20" i="8"/>
  <c r="BL20" i="1" s="1"/>
  <c r="BM20" i="8"/>
  <c r="BM20" i="1" s="1"/>
  <c r="BN20" i="8"/>
  <c r="BN20" i="1" s="1"/>
  <c r="BO20" i="8"/>
  <c r="BO20" i="1" s="1"/>
  <c r="BP20" i="8"/>
  <c r="BP20" i="1" s="1"/>
  <c r="BQ20" i="8"/>
  <c r="BQ20" i="1" s="1"/>
  <c r="BR20" i="8"/>
  <c r="BR20" i="1" s="1"/>
  <c r="BS20" i="8"/>
  <c r="BS20" i="1" s="1"/>
  <c r="BT20" i="8"/>
  <c r="BT20" i="1" s="1"/>
  <c r="BU20" i="8"/>
  <c r="BU20" i="1" s="1"/>
  <c r="BV20" i="8"/>
  <c r="BV20" i="1" s="1"/>
  <c r="BW20" i="8"/>
  <c r="BW20" i="1" s="1"/>
  <c r="BX20" i="8"/>
  <c r="BX20" i="1" s="1"/>
  <c r="BY20" i="8"/>
  <c r="BY20" i="1" s="1"/>
  <c r="BZ20" i="8"/>
  <c r="BZ20" i="1" s="1"/>
  <c r="CA20" i="8"/>
  <c r="CA20" i="1" s="1"/>
  <c r="CB20" i="8"/>
  <c r="CB20" i="1" s="1"/>
  <c r="CC20" i="8"/>
  <c r="CC20" i="1" s="1"/>
  <c r="CD20" i="8"/>
  <c r="CD20" i="1" s="1"/>
  <c r="CE20" i="8"/>
  <c r="CE20" i="1" s="1"/>
  <c r="CF20" i="8"/>
  <c r="CF20" i="1" s="1"/>
  <c r="CG20" i="8"/>
  <c r="CG20" i="1" s="1"/>
  <c r="CH20" i="8"/>
  <c r="CH20" i="1" s="1"/>
  <c r="CI20" i="8"/>
  <c r="CI20" i="1" s="1"/>
  <c r="CJ20" i="8"/>
  <c r="CJ20" i="1" s="1"/>
  <c r="CK20" i="8"/>
  <c r="CK20" i="1" s="1"/>
  <c r="CL20" i="8"/>
  <c r="CL20" i="1" s="1"/>
  <c r="CM20" i="8"/>
  <c r="CM20" i="1" s="1"/>
  <c r="CN20" i="8"/>
  <c r="CN20" i="1" s="1"/>
  <c r="CO20" i="8"/>
  <c r="CO20" i="1" s="1"/>
  <c r="CP20" i="8"/>
  <c r="CP20" i="1" s="1"/>
  <c r="CQ20" i="8"/>
  <c r="CQ20" i="1" s="1"/>
  <c r="CR20" i="8"/>
  <c r="CR20" i="1" s="1"/>
  <c r="CS20" i="8"/>
  <c r="CS20" i="1" s="1"/>
  <c r="CT20" i="8"/>
  <c r="CT20" i="1" s="1"/>
  <c r="CU20" i="8"/>
  <c r="CU20" i="1" s="1"/>
  <c r="CV20" i="8"/>
  <c r="CV20" i="1" s="1"/>
  <c r="CW20" i="8"/>
  <c r="CW20" i="1" s="1"/>
  <c r="CX20" i="8"/>
  <c r="CX20" i="1" s="1"/>
  <c r="CY20" i="8"/>
  <c r="CY20" i="1" s="1"/>
  <c r="C21" i="8"/>
  <c r="C21" i="1" s="1"/>
  <c r="D21" i="8"/>
  <c r="D21" i="1" s="1"/>
  <c r="E21" i="8"/>
  <c r="E21" i="1" s="1"/>
  <c r="F21" i="8"/>
  <c r="F21" i="1" s="1"/>
  <c r="G21" i="8"/>
  <c r="G21" i="1" s="1"/>
  <c r="H21" i="8"/>
  <c r="H21" i="1" s="1"/>
  <c r="I21" i="8"/>
  <c r="I21" i="1" s="1"/>
  <c r="J21" i="8"/>
  <c r="J21" i="1" s="1"/>
  <c r="K21" i="8"/>
  <c r="K21" i="1" s="1"/>
  <c r="L21" i="8"/>
  <c r="L21" i="1" s="1"/>
  <c r="M21" i="8"/>
  <c r="M21" i="1" s="1"/>
  <c r="N21" i="8"/>
  <c r="N21" i="1" s="1"/>
  <c r="O21" i="8"/>
  <c r="O21" i="1" s="1"/>
  <c r="P21" i="8"/>
  <c r="P21" i="1" s="1"/>
  <c r="Q21" i="8"/>
  <c r="Q21" i="1" s="1"/>
  <c r="R21" i="8"/>
  <c r="R21" i="1" s="1"/>
  <c r="S21" i="8"/>
  <c r="S21" i="1" s="1"/>
  <c r="T21" i="8"/>
  <c r="T21" i="1" s="1"/>
  <c r="U21" i="8"/>
  <c r="U21" i="1" s="1"/>
  <c r="V21" i="8"/>
  <c r="V21" i="1" s="1"/>
  <c r="W21" i="8"/>
  <c r="W21" i="1" s="1"/>
  <c r="X21" i="8"/>
  <c r="X21" i="1" s="1"/>
  <c r="Y21" i="8"/>
  <c r="Y21" i="1" s="1"/>
  <c r="Z21" i="8"/>
  <c r="Z21" i="1" s="1"/>
  <c r="AA21" i="8"/>
  <c r="AA21" i="1" s="1"/>
  <c r="AB21" i="8"/>
  <c r="AB21" i="1" s="1"/>
  <c r="AC21" i="8"/>
  <c r="AC21" i="1" s="1"/>
  <c r="AD21" i="8"/>
  <c r="AD21" i="1" s="1"/>
  <c r="AE21" i="8"/>
  <c r="AE21" i="1" s="1"/>
  <c r="AF21" i="8"/>
  <c r="AF21" i="1" s="1"/>
  <c r="AG21" i="8"/>
  <c r="AG21" i="1" s="1"/>
  <c r="AH21" i="8"/>
  <c r="AH21" i="1" s="1"/>
  <c r="AI21" i="8"/>
  <c r="AI21" i="1" s="1"/>
  <c r="AJ21" i="8"/>
  <c r="AJ21" i="1" s="1"/>
  <c r="AK21" i="8"/>
  <c r="AK21" i="1" s="1"/>
  <c r="AL21" i="8"/>
  <c r="AL21" i="1" s="1"/>
  <c r="AM21" i="8"/>
  <c r="AM21" i="1" s="1"/>
  <c r="AN21" i="8"/>
  <c r="AN21" i="1" s="1"/>
  <c r="AO21" i="8"/>
  <c r="AO21" i="1" s="1"/>
  <c r="AP21" i="8"/>
  <c r="AP21" i="1" s="1"/>
  <c r="AQ21" i="8"/>
  <c r="AQ21" i="1" s="1"/>
  <c r="AR21" i="8"/>
  <c r="AR21" i="1" s="1"/>
  <c r="AS21" i="8"/>
  <c r="AS21" i="1" s="1"/>
  <c r="AT21" i="8"/>
  <c r="AT21" i="1" s="1"/>
  <c r="AU21" i="8"/>
  <c r="AU21" i="1" s="1"/>
  <c r="AV21" i="8"/>
  <c r="AV21" i="1" s="1"/>
  <c r="AW21" i="8"/>
  <c r="AW21" i="1" s="1"/>
  <c r="AX21" i="8"/>
  <c r="AX21" i="1" s="1"/>
  <c r="AY21" i="8"/>
  <c r="AY21" i="1" s="1"/>
  <c r="AZ21" i="8"/>
  <c r="AZ21" i="1" s="1"/>
  <c r="BA21" i="8"/>
  <c r="BA21" i="1" s="1"/>
  <c r="BB21" i="8"/>
  <c r="BB21" i="1" s="1"/>
  <c r="BC21" i="8"/>
  <c r="BC21" i="1" s="1"/>
  <c r="BD21" i="8"/>
  <c r="BD21" i="1" s="1"/>
  <c r="BE21" i="8"/>
  <c r="BE21" i="1" s="1"/>
  <c r="BF21" i="8"/>
  <c r="BF21" i="1" s="1"/>
  <c r="BG21" i="8"/>
  <c r="BG21" i="1" s="1"/>
  <c r="BH21" i="8"/>
  <c r="BH21" i="1" s="1"/>
  <c r="BI21" i="8"/>
  <c r="BI21" i="1" s="1"/>
  <c r="BJ21" i="8"/>
  <c r="BJ21" i="1" s="1"/>
  <c r="BK21" i="8"/>
  <c r="BK21" i="1" s="1"/>
  <c r="BL21" i="8"/>
  <c r="BL21" i="1" s="1"/>
  <c r="BM21" i="8"/>
  <c r="BM21" i="1" s="1"/>
  <c r="BN21" i="8"/>
  <c r="BN21" i="1" s="1"/>
  <c r="BO21" i="8"/>
  <c r="BO21" i="1" s="1"/>
  <c r="BP21" i="8"/>
  <c r="BP21" i="1" s="1"/>
  <c r="BQ21" i="8"/>
  <c r="BQ21" i="1" s="1"/>
  <c r="BR21" i="8"/>
  <c r="BR21" i="1" s="1"/>
  <c r="BS21" i="8"/>
  <c r="BS21" i="1" s="1"/>
  <c r="BT21" i="8"/>
  <c r="BT21" i="1" s="1"/>
  <c r="BU21" i="8"/>
  <c r="BU21" i="1" s="1"/>
  <c r="BV21" i="8"/>
  <c r="BV21" i="1" s="1"/>
  <c r="BW21" i="8"/>
  <c r="BW21" i="1" s="1"/>
  <c r="BX21" i="8"/>
  <c r="BX21" i="1" s="1"/>
  <c r="BY21" i="8"/>
  <c r="BY21" i="1" s="1"/>
  <c r="BZ21" i="8"/>
  <c r="BZ21" i="1" s="1"/>
  <c r="CA21" i="8"/>
  <c r="CA21" i="1" s="1"/>
  <c r="CB21" i="8"/>
  <c r="CB21" i="1" s="1"/>
  <c r="CC21" i="8"/>
  <c r="CC21" i="1" s="1"/>
  <c r="CD21" i="8"/>
  <c r="CD21" i="1" s="1"/>
  <c r="CE21" i="8"/>
  <c r="CE21" i="1" s="1"/>
  <c r="CF21" i="8"/>
  <c r="CF21" i="1" s="1"/>
  <c r="CG21" i="8"/>
  <c r="CG21" i="1" s="1"/>
  <c r="CH21" i="8"/>
  <c r="CH21" i="1" s="1"/>
  <c r="CI21" i="8"/>
  <c r="CI21" i="1" s="1"/>
  <c r="CJ21" i="8"/>
  <c r="CJ21" i="1" s="1"/>
  <c r="CK21" i="8"/>
  <c r="CK21" i="1" s="1"/>
  <c r="CL21" i="8"/>
  <c r="CL21" i="1" s="1"/>
  <c r="CM21" i="8"/>
  <c r="CM21" i="1" s="1"/>
  <c r="CN21" i="8"/>
  <c r="CN21" i="1" s="1"/>
  <c r="CO21" i="8"/>
  <c r="CO21" i="1" s="1"/>
  <c r="CP21" i="8"/>
  <c r="CP21" i="1" s="1"/>
  <c r="CQ21" i="8"/>
  <c r="CQ21" i="1" s="1"/>
  <c r="CR21" i="8"/>
  <c r="CR21" i="1" s="1"/>
  <c r="CS21" i="8"/>
  <c r="CS21" i="1" s="1"/>
  <c r="CT21" i="8"/>
  <c r="CT21" i="1" s="1"/>
  <c r="CU21" i="8"/>
  <c r="CU21" i="1" s="1"/>
  <c r="CV21" i="8"/>
  <c r="CV21" i="1" s="1"/>
  <c r="CW21" i="8"/>
  <c r="CW21" i="1" s="1"/>
  <c r="CX21" i="8"/>
  <c r="CX21" i="1" s="1"/>
  <c r="CY21" i="8"/>
  <c r="CY21" i="1" s="1"/>
  <c r="C22" i="8"/>
  <c r="C22" i="1" s="1"/>
  <c r="D22" i="8"/>
  <c r="D22" i="1" s="1"/>
  <c r="E22" i="8"/>
  <c r="E22" i="1" s="1"/>
  <c r="F22" i="8"/>
  <c r="F22" i="1" s="1"/>
  <c r="G22" i="8"/>
  <c r="G22" i="1" s="1"/>
  <c r="H22" i="8"/>
  <c r="H22" i="1" s="1"/>
  <c r="I22" i="8"/>
  <c r="I22" i="1" s="1"/>
  <c r="J22" i="8"/>
  <c r="J22" i="1" s="1"/>
  <c r="K22" i="8"/>
  <c r="K22" i="1" s="1"/>
  <c r="L22" i="8"/>
  <c r="L22" i="1" s="1"/>
  <c r="M22" i="8"/>
  <c r="M22" i="1" s="1"/>
  <c r="N22" i="8"/>
  <c r="N22" i="1" s="1"/>
  <c r="O22" i="8"/>
  <c r="O22" i="1" s="1"/>
  <c r="P22" i="8"/>
  <c r="P22" i="1" s="1"/>
  <c r="Q22" i="8"/>
  <c r="Q22" i="1" s="1"/>
  <c r="R22" i="8"/>
  <c r="R22" i="1" s="1"/>
  <c r="S22" i="8"/>
  <c r="S22" i="1" s="1"/>
  <c r="T22" i="8"/>
  <c r="T22" i="1" s="1"/>
  <c r="U22" i="8"/>
  <c r="U22" i="1" s="1"/>
  <c r="V22" i="8"/>
  <c r="V22" i="1" s="1"/>
  <c r="W22" i="8"/>
  <c r="W22" i="1" s="1"/>
  <c r="X22" i="8"/>
  <c r="X22" i="1" s="1"/>
  <c r="Y22" i="8"/>
  <c r="Y22" i="1" s="1"/>
  <c r="Z22" i="8"/>
  <c r="Z22" i="1" s="1"/>
  <c r="AA22" i="8"/>
  <c r="AA22" i="1" s="1"/>
  <c r="AB22" i="8"/>
  <c r="AB22" i="1" s="1"/>
  <c r="AC22" i="8"/>
  <c r="AC22" i="1" s="1"/>
  <c r="AD22" i="8"/>
  <c r="AD22" i="1" s="1"/>
  <c r="AE22" i="8"/>
  <c r="AE22" i="1" s="1"/>
  <c r="AF22" i="8"/>
  <c r="AF22" i="1" s="1"/>
  <c r="AG22" i="8"/>
  <c r="AG22" i="1" s="1"/>
  <c r="AH22" i="8"/>
  <c r="AH22" i="1" s="1"/>
  <c r="AI22" i="8"/>
  <c r="AI22" i="1" s="1"/>
  <c r="AJ22" i="8"/>
  <c r="AJ22" i="1" s="1"/>
  <c r="AK22" i="8"/>
  <c r="AK22" i="1" s="1"/>
  <c r="AL22" i="8"/>
  <c r="AL22" i="1" s="1"/>
  <c r="AM22" i="8"/>
  <c r="AM22" i="1" s="1"/>
  <c r="AN22" i="8"/>
  <c r="AN22" i="1" s="1"/>
  <c r="AO22" i="8"/>
  <c r="AO22" i="1" s="1"/>
  <c r="AP22" i="8"/>
  <c r="AP22" i="1" s="1"/>
  <c r="AQ22" i="8"/>
  <c r="AQ22" i="1" s="1"/>
  <c r="AR22" i="8"/>
  <c r="AR22" i="1" s="1"/>
  <c r="AS22" i="8"/>
  <c r="AS22" i="1" s="1"/>
  <c r="AT22" i="8"/>
  <c r="AT22" i="1" s="1"/>
  <c r="AU22" i="8"/>
  <c r="AU22" i="1" s="1"/>
  <c r="AV22" i="8"/>
  <c r="AV22" i="1" s="1"/>
  <c r="AW22" i="8"/>
  <c r="AW22" i="1" s="1"/>
  <c r="AX22" i="8"/>
  <c r="AX22" i="1" s="1"/>
  <c r="AY22" i="8"/>
  <c r="AY22" i="1" s="1"/>
  <c r="AZ22" i="8"/>
  <c r="AZ22" i="1" s="1"/>
  <c r="BA22" i="8"/>
  <c r="BA22" i="1" s="1"/>
  <c r="BB22" i="8"/>
  <c r="BB22" i="1" s="1"/>
  <c r="BC22" i="8"/>
  <c r="BC22" i="1" s="1"/>
  <c r="BD22" i="8"/>
  <c r="BD22" i="1" s="1"/>
  <c r="BE22" i="8"/>
  <c r="BE22" i="1" s="1"/>
  <c r="BF22" i="8"/>
  <c r="BF22" i="1" s="1"/>
  <c r="BG22" i="8"/>
  <c r="BG22" i="1" s="1"/>
  <c r="BH22" i="8"/>
  <c r="BH22" i="1" s="1"/>
  <c r="BI22" i="8"/>
  <c r="BI22" i="1" s="1"/>
  <c r="BJ22" i="8"/>
  <c r="BJ22" i="1" s="1"/>
  <c r="BK22" i="8"/>
  <c r="BK22" i="1" s="1"/>
  <c r="BL22" i="8"/>
  <c r="BL22" i="1" s="1"/>
  <c r="BM22" i="8"/>
  <c r="BM22" i="1" s="1"/>
  <c r="BN22" i="8"/>
  <c r="BN22" i="1" s="1"/>
  <c r="BO22" i="8"/>
  <c r="BO22" i="1" s="1"/>
  <c r="BP22" i="8"/>
  <c r="BP22" i="1" s="1"/>
  <c r="BQ22" i="8"/>
  <c r="BQ22" i="1" s="1"/>
  <c r="BR22" i="8"/>
  <c r="BR22" i="1" s="1"/>
  <c r="BS22" i="8"/>
  <c r="BS22" i="1" s="1"/>
  <c r="BT22" i="8"/>
  <c r="BT22" i="1" s="1"/>
  <c r="BU22" i="8"/>
  <c r="BU22" i="1" s="1"/>
  <c r="BV22" i="8"/>
  <c r="BV22" i="1" s="1"/>
  <c r="BW22" i="8"/>
  <c r="BW22" i="1" s="1"/>
  <c r="BX22" i="8"/>
  <c r="BX22" i="1" s="1"/>
  <c r="BY22" i="8"/>
  <c r="BY22" i="1" s="1"/>
  <c r="BZ22" i="8"/>
  <c r="BZ22" i="1" s="1"/>
  <c r="CA22" i="8"/>
  <c r="CA22" i="1" s="1"/>
  <c r="CB22" i="8"/>
  <c r="CB22" i="1" s="1"/>
  <c r="CC22" i="8"/>
  <c r="CC22" i="1" s="1"/>
  <c r="CD22" i="8"/>
  <c r="CD22" i="1" s="1"/>
  <c r="CE22" i="8"/>
  <c r="CE22" i="1" s="1"/>
  <c r="CF22" i="8"/>
  <c r="CF22" i="1" s="1"/>
  <c r="CG22" i="8"/>
  <c r="CG22" i="1" s="1"/>
  <c r="CH22" i="8"/>
  <c r="CH22" i="1" s="1"/>
  <c r="CI22" i="8"/>
  <c r="CI22" i="1" s="1"/>
  <c r="CJ22" i="8"/>
  <c r="CJ22" i="1" s="1"/>
  <c r="CK22" i="8"/>
  <c r="CK22" i="1" s="1"/>
  <c r="CL22" i="8"/>
  <c r="CL22" i="1" s="1"/>
  <c r="CM22" i="8"/>
  <c r="CM22" i="1" s="1"/>
  <c r="CN22" i="8"/>
  <c r="CN22" i="1" s="1"/>
  <c r="CO22" i="8"/>
  <c r="CO22" i="1" s="1"/>
  <c r="CP22" i="8"/>
  <c r="CP22" i="1" s="1"/>
  <c r="CQ22" i="8"/>
  <c r="CQ22" i="1" s="1"/>
  <c r="CR22" i="8"/>
  <c r="CR22" i="1" s="1"/>
  <c r="CS22" i="8"/>
  <c r="CS22" i="1" s="1"/>
  <c r="CT22" i="8"/>
  <c r="CT22" i="1" s="1"/>
  <c r="CU22" i="8"/>
  <c r="CU22" i="1" s="1"/>
  <c r="CV22" i="8"/>
  <c r="CV22" i="1" s="1"/>
  <c r="CW22" i="8"/>
  <c r="CW22" i="1" s="1"/>
  <c r="CX22" i="8"/>
  <c r="CX22" i="1" s="1"/>
  <c r="CY22" i="8"/>
  <c r="CY22" i="1" s="1"/>
  <c r="C23" i="8"/>
  <c r="C23" i="1" s="1"/>
  <c r="D23" i="8"/>
  <c r="D23" i="1" s="1"/>
  <c r="E23" i="8"/>
  <c r="E23" i="1" s="1"/>
  <c r="F23" i="8"/>
  <c r="F23" i="1" s="1"/>
  <c r="G23" i="8"/>
  <c r="G23" i="1" s="1"/>
  <c r="H23" i="8"/>
  <c r="H23" i="1" s="1"/>
  <c r="I23" i="8"/>
  <c r="I23" i="1" s="1"/>
  <c r="J23" i="8"/>
  <c r="J23" i="1" s="1"/>
  <c r="K23" i="8"/>
  <c r="K23" i="1" s="1"/>
  <c r="L23" i="8"/>
  <c r="L23" i="1" s="1"/>
  <c r="M23" i="8"/>
  <c r="M23" i="1" s="1"/>
  <c r="N23" i="8"/>
  <c r="N23" i="1" s="1"/>
  <c r="O23" i="8"/>
  <c r="O23" i="1" s="1"/>
  <c r="P23" i="8"/>
  <c r="P23" i="1" s="1"/>
  <c r="Q23" i="8"/>
  <c r="Q23" i="1" s="1"/>
  <c r="R23" i="8"/>
  <c r="R23" i="1" s="1"/>
  <c r="S23" i="8"/>
  <c r="S23" i="1" s="1"/>
  <c r="T23" i="8"/>
  <c r="T23" i="1" s="1"/>
  <c r="U23" i="8"/>
  <c r="U23" i="1" s="1"/>
  <c r="V23" i="8"/>
  <c r="V23" i="1" s="1"/>
  <c r="W23" i="8"/>
  <c r="W23" i="1" s="1"/>
  <c r="X23" i="8"/>
  <c r="X23" i="1" s="1"/>
  <c r="Y23" i="8"/>
  <c r="Y23" i="1" s="1"/>
  <c r="Z23" i="8"/>
  <c r="Z23" i="1" s="1"/>
  <c r="AA23" i="8"/>
  <c r="AA23" i="1" s="1"/>
  <c r="AB23" i="8"/>
  <c r="AB23" i="1" s="1"/>
  <c r="AC23" i="8"/>
  <c r="AC23" i="1" s="1"/>
  <c r="AD23" i="8"/>
  <c r="AD23" i="1" s="1"/>
  <c r="AE23" i="8"/>
  <c r="AE23" i="1" s="1"/>
  <c r="AF23" i="8"/>
  <c r="AF23" i="1" s="1"/>
  <c r="AG23" i="8"/>
  <c r="AG23" i="1" s="1"/>
  <c r="AH23" i="8"/>
  <c r="AH23" i="1" s="1"/>
  <c r="AI23" i="8"/>
  <c r="AI23" i="1" s="1"/>
  <c r="AJ23" i="8"/>
  <c r="AJ23" i="1" s="1"/>
  <c r="AK23" i="8"/>
  <c r="AK23" i="1" s="1"/>
  <c r="AL23" i="8"/>
  <c r="AL23" i="1" s="1"/>
  <c r="AM23" i="8"/>
  <c r="AM23" i="1" s="1"/>
  <c r="AN23" i="8"/>
  <c r="AN23" i="1" s="1"/>
  <c r="AO23" i="8"/>
  <c r="AO23" i="1" s="1"/>
  <c r="AP23" i="8"/>
  <c r="AP23" i="1" s="1"/>
  <c r="AQ23" i="8"/>
  <c r="AQ23" i="1" s="1"/>
  <c r="AR23" i="8"/>
  <c r="AR23" i="1" s="1"/>
  <c r="AS23" i="8"/>
  <c r="AS23" i="1" s="1"/>
  <c r="AT23" i="8"/>
  <c r="AT23" i="1" s="1"/>
  <c r="AU23" i="8"/>
  <c r="AU23" i="1" s="1"/>
  <c r="AV23" i="8"/>
  <c r="AV23" i="1" s="1"/>
  <c r="AW23" i="8"/>
  <c r="AW23" i="1" s="1"/>
  <c r="AX23" i="8"/>
  <c r="AX23" i="1" s="1"/>
  <c r="AY23" i="8"/>
  <c r="AY23" i="1" s="1"/>
  <c r="AZ23" i="8"/>
  <c r="AZ23" i="1" s="1"/>
  <c r="BA23" i="8"/>
  <c r="BA23" i="1" s="1"/>
  <c r="BB23" i="8"/>
  <c r="BB23" i="1" s="1"/>
  <c r="BC23" i="8"/>
  <c r="BC23" i="1" s="1"/>
  <c r="BD23" i="8"/>
  <c r="BD23" i="1" s="1"/>
  <c r="BE23" i="8"/>
  <c r="BE23" i="1" s="1"/>
  <c r="BF23" i="8"/>
  <c r="BF23" i="1" s="1"/>
  <c r="BG23" i="8"/>
  <c r="BG23" i="1" s="1"/>
  <c r="BH23" i="8"/>
  <c r="BH23" i="1" s="1"/>
  <c r="BI23" i="8"/>
  <c r="BI23" i="1" s="1"/>
  <c r="BJ23" i="8"/>
  <c r="BJ23" i="1" s="1"/>
  <c r="BK23" i="8"/>
  <c r="BK23" i="1" s="1"/>
  <c r="BL23" i="8"/>
  <c r="BL23" i="1" s="1"/>
  <c r="BM23" i="8"/>
  <c r="BM23" i="1" s="1"/>
  <c r="BN23" i="8"/>
  <c r="BN23" i="1" s="1"/>
  <c r="BO23" i="8"/>
  <c r="BO23" i="1" s="1"/>
  <c r="BP23" i="8"/>
  <c r="BP23" i="1" s="1"/>
  <c r="BQ23" i="8"/>
  <c r="BQ23" i="1" s="1"/>
  <c r="BR23" i="8"/>
  <c r="BR23" i="1" s="1"/>
  <c r="BS23" i="8"/>
  <c r="BS23" i="1" s="1"/>
  <c r="BT23" i="8"/>
  <c r="BT23" i="1" s="1"/>
  <c r="BU23" i="8"/>
  <c r="BU23" i="1" s="1"/>
  <c r="BV23" i="8"/>
  <c r="BV23" i="1" s="1"/>
  <c r="BW23" i="8"/>
  <c r="BW23" i="1" s="1"/>
  <c r="BX23" i="8"/>
  <c r="BX23" i="1" s="1"/>
  <c r="BY23" i="8"/>
  <c r="BY23" i="1" s="1"/>
  <c r="BZ23" i="8"/>
  <c r="BZ23" i="1" s="1"/>
  <c r="CA23" i="8"/>
  <c r="CA23" i="1" s="1"/>
  <c r="CB23" i="8"/>
  <c r="CB23" i="1" s="1"/>
  <c r="CC23" i="8"/>
  <c r="CC23" i="1" s="1"/>
  <c r="CD23" i="8"/>
  <c r="CD23" i="1" s="1"/>
  <c r="CE23" i="8"/>
  <c r="CE23" i="1" s="1"/>
  <c r="CF23" i="8"/>
  <c r="CF23" i="1" s="1"/>
  <c r="CG23" i="8"/>
  <c r="CG23" i="1" s="1"/>
  <c r="CH23" i="8"/>
  <c r="CH23" i="1" s="1"/>
  <c r="CI23" i="8"/>
  <c r="CI23" i="1" s="1"/>
  <c r="CJ23" i="8"/>
  <c r="CJ23" i="1" s="1"/>
  <c r="CK23" i="8"/>
  <c r="CK23" i="1" s="1"/>
  <c r="CL23" i="8"/>
  <c r="CL23" i="1" s="1"/>
  <c r="CM23" i="8"/>
  <c r="CM23" i="1" s="1"/>
  <c r="CN23" i="8"/>
  <c r="CN23" i="1" s="1"/>
  <c r="CO23" i="8"/>
  <c r="CO23" i="1" s="1"/>
  <c r="CP23" i="8"/>
  <c r="CP23" i="1" s="1"/>
  <c r="CQ23" i="8"/>
  <c r="CQ23" i="1" s="1"/>
  <c r="CR23" i="8"/>
  <c r="CR23" i="1" s="1"/>
  <c r="CS23" i="8"/>
  <c r="CS23" i="1" s="1"/>
  <c r="CT23" i="8"/>
  <c r="CT23" i="1" s="1"/>
  <c r="CU23" i="8"/>
  <c r="CU23" i="1" s="1"/>
  <c r="CV23" i="8"/>
  <c r="CV23" i="1" s="1"/>
  <c r="CW23" i="8"/>
  <c r="CW23" i="1" s="1"/>
  <c r="CX23" i="8"/>
  <c r="CX23" i="1" s="1"/>
  <c r="CY23" i="8"/>
  <c r="CY23" i="1" s="1"/>
  <c r="C25" i="8"/>
  <c r="C25" i="1" s="1"/>
  <c r="D25" i="8"/>
  <c r="D25" i="1" s="1"/>
  <c r="E25" i="8"/>
  <c r="E25" i="1" s="1"/>
  <c r="F25" i="8"/>
  <c r="G25" i="8"/>
  <c r="G25" i="1" s="1"/>
  <c r="H25" i="8"/>
  <c r="H25" i="1" s="1"/>
  <c r="I25" i="8"/>
  <c r="I25" i="1" s="1"/>
  <c r="J25" i="8"/>
  <c r="K25" i="8"/>
  <c r="K25" i="1" s="1"/>
  <c r="L25" i="8"/>
  <c r="L25" i="1" s="1"/>
  <c r="M25" i="8"/>
  <c r="M25" i="1" s="1"/>
  <c r="N25" i="8"/>
  <c r="O25" i="8"/>
  <c r="O25" i="1" s="1"/>
  <c r="P25" i="8"/>
  <c r="P25" i="1" s="1"/>
  <c r="Q25" i="8"/>
  <c r="Q25" i="1" s="1"/>
  <c r="R25" i="8"/>
  <c r="S25" i="8"/>
  <c r="S25" i="1" s="1"/>
  <c r="T25" i="8"/>
  <c r="T25" i="1" s="1"/>
  <c r="U25" i="8"/>
  <c r="U25" i="1" s="1"/>
  <c r="V25" i="8"/>
  <c r="W25" i="8"/>
  <c r="W25" i="1" s="1"/>
  <c r="X25" i="8"/>
  <c r="X25" i="1" s="1"/>
  <c r="Y25" i="8"/>
  <c r="Y25" i="1" s="1"/>
  <c r="Z25" i="8"/>
  <c r="AA25" i="8"/>
  <c r="AA25" i="1" s="1"/>
  <c r="AB25" i="8"/>
  <c r="AB25" i="1" s="1"/>
  <c r="AC25" i="8"/>
  <c r="AC25" i="1" s="1"/>
  <c r="AD25" i="8"/>
  <c r="AE25" i="8"/>
  <c r="AE25" i="1" s="1"/>
  <c r="AF25" i="8"/>
  <c r="AF25" i="1" s="1"/>
  <c r="AG25" i="8"/>
  <c r="AG25" i="1" s="1"/>
  <c r="AH25" i="8"/>
  <c r="AI25" i="8"/>
  <c r="AI25" i="1" s="1"/>
  <c r="AJ25" i="8"/>
  <c r="AJ25" i="1" s="1"/>
  <c r="AK25" i="8"/>
  <c r="AK25" i="1" s="1"/>
  <c r="AL25" i="8"/>
  <c r="AM25" i="8"/>
  <c r="AM25" i="1" s="1"/>
  <c r="AN25" i="8"/>
  <c r="AN25" i="1" s="1"/>
  <c r="AO25" i="8"/>
  <c r="AO25" i="1" s="1"/>
  <c r="AP25" i="8"/>
  <c r="AQ25" i="8"/>
  <c r="AQ25" i="1" s="1"/>
  <c r="AR25" i="8"/>
  <c r="AR25" i="1" s="1"/>
  <c r="AS25" i="8"/>
  <c r="AS25" i="1" s="1"/>
  <c r="AT25" i="8"/>
  <c r="AU25" i="8"/>
  <c r="AU25" i="1" s="1"/>
  <c r="AV25" i="8"/>
  <c r="AV25" i="1" s="1"/>
  <c r="AW25" i="8"/>
  <c r="AW25" i="1" s="1"/>
  <c r="AX25" i="8"/>
  <c r="AY25" i="8"/>
  <c r="AY25" i="1" s="1"/>
  <c r="AZ25" i="8"/>
  <c r="AZ25" i="1" s="1"/>
  <c r="BA25" i="8"/>
  <c r="BA25" i="1" s="1"/>
  <c r="BB25" i="8"/>
  <c r="BC25" i="8"/>
  <c r="BC25" i="1" s="1"/>
  <c r="BD25" i="8"/>
  <c r="BD25" i="1" s="1"/>
  <c r="BE25" i="8"/>
  <c r="BE25" i="1" s="1"/>
  <c r="BF25" i="8"/>
  <c r="BG25" i="8"/>
  <c r="BG25" i="1" s="1"/>
  <c r="BH25" i="8"/>
  <c r="BH25" i="1" s="1"/>
  <c r="BI25" i="8"/>
  <c r="BI25" i="1" s="1"/>
  <c r="BJ25" i="8"/>
  <c r="BK25" i="8"/>
  <c r="BK25" i="1" s="1"/>
  <c r="BL25" i="8"/>
  <c r="BL25" i="1" s="1"/>
  <c r="BM25" i="8"/>
  <c r="BM25" i="1" s="1"/>
  <c r="BN25" i="8"/>
  <c r="BO25" i="8"/>
  <c r="BO25" i="1" s="1"/>
  <c r="BP25" i="8"/>
  <c r="BP25" i="1" s="1"/>
  <c r="BQ25" i="8"/>
  <c r="BQ25" i="1" s="1"/>
  <c r="BR25" i="8"/>
  <c r="BS25" i="8"/>
  <c r="BS25" i="1" s="1"/>
  <c r="BT25" i="8"/>
  <c r="BT25" i="1" s="1"/>
  <c r="BU25" i="8"/>
  <c r="BU25" i="1" s="1"/>
  <c r="BV25" i="8"/>
  <c r="BW25" i="8"/>
  <c r="BW25" i="1" s="1"/>
  <c r="BX25" i="8"/>
  <c r="BX25" i="1" s="1"/>
  <c r="BY25" i="8"/>
  <c r="BY25" i="1" s="1"/>
  <c r="BZ25" i="8"/>
  <c r="CA25" i="8"/>
  <c r="CA25" i="1" s="1"/>
  <c r="CB25" i="8"/>
  <c r="CB25" i="1" s="1"/>
  <c r="CC25" i="8"/>
  <c r="CC25" i="1" s="1"/>
  <c r="CD25" i="8"/>
  <c r="CE25" i="8"/>
  <c r="CE25" i="1" s="1"/>
  <c r="CF25" i="8"/>
  <c r="CF25" i="1" s="1"/>
  <c r="CG25" i="8"/>
  <c r="CG25" i="1" s="1"/>
  <c r="CH25" i="8"/>
  <c r="CI25" i="8"/>
  <c r="CI25" i="1" s="1"/>
  <c r="CJ25" i="8"/>
  <c r="CJ25" i="1" s="1"/>
  <c r="CK25" i="8"/>
  <c r="CK25" i="1" s="1"/>
  <c r="CL25" i="8"/>
  <c r="CM25" i="8"/>
  <c r="CM25" i="1" s="1"/>
  <c r="CN25" i="8"/>
  <c r="CN25" i="1" s="1"/>
  <c r="CO25" i="8"/>
  <c r="CO25" i="1" s="1"/>
  <c r="CP25" i="8"/>
  <c r="CQ25" i="8"/>
  <c r="CQ25" i="1" s="1"/>
  <c r="CR25" i="8"/>
  <c r="CR25" i="1" s="1"/>
  <c r="CS25" i="8"/>
  <c r="CS25" i="1" s="1"/>
  <c r="CT25" i="8"/>
  <c r="CU25" i="8"/>
  <c r="CU25" i="1" s="1"/>
  <c r="CV25" i="8"/>
  <c r="CV25" i="1" s="1"/>
  <c r="CW25" i="8"/>
  <c r="CW25" i="1" s="1"/>
  <c r="CX25" i="8"/>
  <c r="CY25" i="8"/>
  <c r="CY25" i="1" s="1"/>
  <c r="C26" i="8"/>
  <c r="C26" i="1" s="1"/>
  <c r="D26" i="8"/>
  <c r="D26" i="1" s="1"/>
  <c r="E26" i="8"/>
  <c r="E26" i="1" s="1"/>
  <c r="F26" i="8"/>
  <c r="F26" i="1" s="1"/>
  <c r="G26" i="8"/>
  <c r="G26" i="1" s="1"/>
  <c r="H26" i="8"/>
  <c r="I26" i="8"/>
  <c r="I26" i="1" s="1"/>
  <c r="J26" i="8"/>
  <c r="J26" i="1" s="1"/>
  <c r="K26" i="8"/>
  <c r="K26" i="1" s="1"/>
  <c r="L26" i="8"/>
  <c r="L26" i="1" s="1"/>
  <c r="M26" i="8"/>
  <c r="M26" i="1" s="1"/>
  <c r="N26" i="8"/>
  <c r="N26" i="1" s="1"/>
  <c r="O26" i="8"/>
  <c r="O26" i="1" s="1"/>
  <c r="P26" i="8"/>
  <c r="P26" i="1" s="1"/>
  <c r="Q26" i="8"/>
  <c r="Q26" i="1" s="1"/>
  <c r="R26" i="8"/>
  <c r="R26" i="1" s="1"/>
  <c r="S26" i="8"/>
  <c r="S26" i="1" s="1"/>
  <c r="T26" i="8"/>
  <c r="T26" i="1" s="1"/>
  <c r="U26" i="8"/>
  <c r="U26" i="1" s="1"/>
  <c r="V26" i="8"/>
  <c r="V26" i="1" s="1"/>
  <c r="W26" i="8"/>
  <c r="W26" i="1" s="1"/>
  <c r="X26" i="8"/>
  <c r="Y26" i="8"/>
  <c r="Y26" i="1" s="1"/>
  <c r="Z26" i="8"/>
  <c r="Z26" i="1" s="1"/>
  <c r="AA26" i="8"/>
  <c r="AA26" i="1" s="1"/>
  <c r="AB26" i="8"/>
  <c r="AB26" i="1" s="1"/>
  <c r="AC26" i="8"/>
  <c r="AC26" i="1" s="1"/>
  <c r="AD26" i="8"/>
  <c r="AD26" i="1" s="1"/>
  <c r="AE26" i="8"/>
  <c r="AE26" i="1" s="1"/>
  <c r="AF26" i="8"/>
  <c r="AF26" i="1" s="1"/>
  <c r="AG26" i="8"/>
  <c r="AG26" i="1" s="1"/>
  <c r="AH26" i="8"/>
  <c r="AH26" i="1" s="1"/>
  <c r="AI26" i="8"/>
  <c r="AI26" i="1" s="1"/>
  <c r="AJ26" i="8"/>
  <c r="AJ26" i="1" s="1"/>
  <c r="AK26" i="8"/>
  <c r="AK26" i="1" s="1"/>
  <c r="AL26" i="8"/>
  <c r="AL26" i="1" s="1"/>
  <c r="AM26" i="8"/>
  <c r="AM26" i="1" s="1"/>
  <c r="AN26" i="8"/>
  <c r="AN26" i="1" s="1"/>
  <c r="AO26" i="8"/>
  <c r="AO26" i="1" s="1"/>
  <c r="AP26" i="8"/>
  <c r="AP26" i="1" s="1"/>
  <c r="AQ26" i="8"/>
  <c r="AQ26" i="1" s="1"/>
  <c r="AR26" i="8"/>
  <c r="AR26" i="1" s="1"/>
  <c r="AS26" i="8"/>
  <c r="AS26" i="1" s="1"/>
  <c r="AT26" i="8"/>
  <c r="AT26" i="1" s="1"/>
  <c r="AU26" i="8"/>
  <c r="AU26" i="1" s="1"/>
  <c r="AV26" i="8"/>
  <c r="AV26" i="1" s="1"/>
  <c r="AW26" i="8"/>
  <c r="AW26" i="1" s="1"/>
  <c r="AX26" i="8"/>
  <c r="AX26" i="1" s="1"/>
  <c r="AY26" i="8"/>
  <c r="AY26" i="1" s="1"/>
  <c r="AZ26" i="8"/>
  <c r="AZ26" i="1" s="1"/>
  <c r="BA26" i="8"/>
  <c r="BA26" i="1" s="1"/>
  <c r="BB26" i="8"/>
  <c r="BB26" i="1" s="1"/>
  <c r="BC26" i="8"/>
  <c r="BC26" i="1" s="1"/>
  <c r="BD26" i="8"/>
  <c r="BE26" i="8"/>
  <c r="BE26" i="1" s="1"/>
  <c r="BF26" i="8"/>
  <c r="BF26" i="1" s="1"/>
  <c r="BG26" i="8"/>
  <c r="BG26" i="1" s="1"/>
  <c r="BH26" i="8"/>
  <c r="BH26" i="1" s="1"/>
  <c r="BI26" i="8"/>
  <c r="BI26" i="1" s="1"/>
  <c r="BJ26" i="8"/>
  <c r="BJ26" i="1" s="1"/>
  <c r="BK26" i="8"/>
  <c r="BK26" i="1" s="1"/>
  <c r="BL26" i="8"/>
  <c r="BL26" i="1" s="1"/>
  <c r="BM26" i="8"/>
  <c r="BM26" i="1" s="1"/>
  <c r="BN26" i="8"/>
  <c r="BN26" i="1" s="1"/>
  <c r="BO26" i="8"/>
  <c r="BO26" i="1" s="1"/>
  <c r="BP26" i="8"/>
  <c r="BP26" i="1" s="1"/>
  <c r="BQ26" i="8"/>
  <c r="BQ26" i="1" s="1"/>
  <c r="BR26" i="8"/>
  <c r="BR26" i="1" s="1"/>
  <c r="BS26" i="8"/>
  <c r="BS26" i="1" s="1"/>
  <c r="BT26" i="8"/>
  <c r="BU26" i="8"/>
  <c r="BU26" i="1" s="1"/>
  <c r="BV26" i="8"/>
  <c r="BV26" i="1" s="1"/>
  <c r="BW26" i="8"/>
  <c r="BW26" i="1" s="1"/>
  <c r="BX26" i="8"/>
  <c r="BX26" i="1" s="1"/>
  <c r="BY26" i="8"/>
  <c r="BY26" i="1" s="1"/>
  <c r="BZ26" i="8"/>
  <c r="BZ26" i="1" s="1"/>
  <c r="CA26" i="8"/>
  <c r="CA26" i="1" s="1"/>
  <c r="CB26" i="8"/>
  <c r="CB26" i="1" s="1"/>
  <c r="CC26" i="8"/>
  <c r="CC26" i="1" s="1"/>
  <c r="CD26" i="8"/>
  <c r="CD26" i="1" s="1"/>
  <c r="CE26" i="8"/>
  <c r="CE26" i="1" s="1"/>
  <c r="CF26" i="8"/>
  <c r="CF26" i="1" s="1"/>
  <c r="CG26" i="8"/>
  <c r="CG26" i="1" s="1"/>
  <c r="CH26" i="8"/>
  <c r="CH26" i="1" s="1"/>
  <c r="CI26" i="8"/>
  <c r="CI26" i="1" s="1"/>
  <c r="CJ26" i="8"/>
  <c r="CK26" i="8"/>
  <c r="CK26" i="1" s="1"/>
  <c r="CL26" i="8"/>
  <c r="CL26" i="1" s="1"/>
  <c r="CM26" i="8"/>
  <c r="CM26" i="1" s="1"/>
  <c r="CN26" i="8"/>
  <c r="CN26" i="1" s="1"/>
  <c r="CO26" i="8"/>
  <c r="CO26" i="1" s="1"/>
  <c r="CP26" i="8"/>
  <c r="CP26" i="1" s="1"/>
  <c r="CQ26" i="8"/>
  <c r="CQ26" i="1" s="1"/>
  <c r="CR26" i="8"/>
  <c r="CR26" i="1" s="1"/>
  <c r="CS26" i="8"/>
  <c r="CS26" i="1" s="1"/>
  <c r="CT26" i="8"/>
  <c r="CT26" i="1" s="1"/>
  <c r="CU26" i="8"/>
  <c r="CU26" i="1" s="1"/>
  <c r="CV26" i="8"/>
  <c r="CV26" i="1" s="1"/>
  <c r="CW26" i="8"/>
  <c r="CW26" i="1" s="1"/>
  <c r="CX26" i="8"/>
  <c r="CX26" i="1" s="1"/>
  <c r="CY26" i="8"/>
  <c r="CY26" i="1" s="1"/>
  <c r="C27" i="8"/>
  <c r="C27" i="1" s="1"/>
  <c r="D27" i="8"/>
  <c r="D27" i="1" s="1"/>
  <c r="E27" i="8"/>
  <c r="E27" i="1" s="1"/>
  <c r="F27" i="8"/>
  <c r="F27" i="1" s="1"/>
  <c r="G27" i="8"/>
  <c r="G27" i="1" s="1"/>
  <c r="H27" i="8"/>
  <c r="H27" i="1" s="1"/>
  <c r="I27" i="8"/>
  <c r="J27" i="8"/>
  <c r="J27" i="1" s="1"/>
  <c r="K27" i="8"/>
  <c r="K27" i="1" s="1"/>
  <c r="L27" i="8"/>
  <c r="L27" i="1" s="1"/>
  <c r="M27" i="8"/>
  <c r="M27" i="1" s="1"/>
  <c r="N27" i="8"/>
  <c r="N27" i="1" s="1"/>
  <c r="O27" i="8"/>
  <c r="O27" i="1" s="1"/>
  <c r="P27" i="8"/>
  <c r="P27" i="1" s="1"/>
  <c r="Q27" i="8"/>
  <c r="R27" i="8"/>
  <c r="R27" i="1" s="1"/>
  <c r="S27" i="8"/>
  <c r="S27" i="1" s="1"/>
  <c r="T27" i="8"/>
  <c r="T27" i="1" s="1"/>
  <c r="U27" i="8"/>
  <c r="U27" i="1" s="1"/>
  <c r="V27" i="8"/>
  <c r="V27" i="1" s="1"/>
  <c r="W27" i="8"/>
  <c r="W27" i="1" s="1"/>
  <c r="X27" i="8"/>
  <c r="X27" i="1" s="1"/>
  <c r="Y27" i="8"/>
  <c r="Z27" i="8"/>
  <c r="Z27" i="1" s="1"/>
  <c r="AA27" i="8"/>
  <c r="AA27" i="1" s="1"/>
  <c r="AB27" i="8"/>
  <c r="AB27" i="1" s="1"/>
  <c r="AC27" i="8"/>
  <c r="AC27" i="1" s="1"/>
  <c r="AD27" i="8"/>
  <c r="AD27" i="1" s="1"/>
  <c r="AE27" i="8"/>
  <c r="AE27" i="1" s="1"/>
  <c r="AF27" i="8"/>
  <c r="AF27" i="1" s="1"/>
  <c r="AG27" i="8"/>
  <c r="AH27" i="8"/>
  <c r="AH27" i="1" s="1"/>
  <c r="AI27" i="8"/>
  <c r="AI27" i="1" s="1"/>
  <c r="AJ27" i="8"/>
  <c r="AJ27" i="1" s="1"/>
  <c r="AK27" i="8"/>
  <c r="AK27" i="1" s="1"/>
  <c r="AL27" i="8"/>
  <c r="AL27" i="1" s="1"/>
  <c r="AM27" i="8"/>
  <c r="AM27" i="1" s="1"/>
  <c r="AN27" i="8"/>
  <c r="AN27" i="1" s="1"/>
  <c r="AO27" i="8"/>
  <c r="AP27" i="8"/>
  <c r="AP27" i="1" s="1"/>
  <c r="AQ27" i="8"/>
  <c r="AQ27" i="1" s="1"/>
  <c r="AR27" i="8"/>
  <c r="AR27" i="1" s="1"/>
  <c r="AS27" i="8"/>
  <c r="AS27" i="1" s="1"/>
  <c r="AT27" i="8"/>
  <c r="AT27" i="1" s="1"/>
  <c r="AU27" i="8"/>
  <c r="AU27" i="1" s="1"/>
  <c r="AV27" i="8"/>
  <c r="AV27" i="1" s="1"/>
  <c r="AW27" i="8"/>
  <c r="AX27" i="8"/>
  <c r="AX27" i="1" s="1"/>
  <c r="AY27" i="8"/>
  <c r="AY27" i="1" s="1"/>
  <c r="AZ27" i="8"/>
  <c r="AZ27" i="1" s="1"/>
  <c r="BA27" i="8"/>
  <c r="BA27" i="1" s="1"/>
  <c r="BB27" i="8"/>
  <c r="BB27" i="1" s="1"/>
  <c r="BC27" i="8"/>
  <c r="BC27" i="1" s="1"/>
  <c r="BD27" i="8"/>
  <c r="BD27" i="1" s="1"/>
  <c r="BE27" i="8"/>
  <c r="BF27" i="8"/>
  <c r="BF27" i="1" s="1"/>
  <c r="BG27" i="8"/>
  <c r="BG27" i="1" s="1"/>
  <c r="BH27" i="8"/>
  <c r="BH27" i="1" s="1"/>
  <c r="BI27" i="8"/>
  <c r="BI27" i="1" s="1"/>
  <c r="BJ27" i="8"/>
  <c r="BJ27" i="1" s="1"/>
  <c r="BK27" i="8"/>
  <c r="BK27" i="1" s="1"/>
  <c r="BL27" i="8"/>
  <c r="BL27" i="1" s="1"/>
  <c r="BM27" i="8"/>
  <c r="BN27" i="8"/>
  <c r="BN27" i="1" s="1"/>
  <c r="BO27" i="8"/>
  <c r="BO27" i="1" s="1"/>
  <c r="BP27" i="8"/>
  <c r="BP27" i="1" s="1"/>
  <c r="BQ27" i="8"/>
  <c r="BQ27" i="1" s="1"/>
  <c r="BR27" i="8"/>
  <c r="BR27" i="1" s="1"/>
  <c r="BS27" i="8"/>
  <c r="BS27" i="1" s="1"/>
  <c r="BT27" i="8"/>
  <c r="BT27" i="1" s="1"/>
  <c r="BU27" i="8"/>
  <c r="BV27" i="8"/>
  <c r="BV27" i="1" s="1"/>
  <c r="BW27" i="8"/>
  <c r="BW27" i="1" s="1"/>
  <c r="BX27" i="8"/>
  <c r="BX27" i="1" s="1"/>
  <c r="BY27" i="8"/>
  <c r="BY27" i="1" s="1"/>
  <c r="BZ27" i="8"/>
  <c r="BZ27" i="1" s="1"/>
  <c r="CA27" i="8"/>
  <c r="CA27" i="1" s="1"/>
  <c r="CB27" i="8"/>
  <c r="CB27" i="1" s="1"/>
  <c r="CC27" i="8"/>
  <c r="CD27" i="8"/>
  <c r="CD27" i="1" s="1"/>
  <c r="CE27" i="8"/>
  <c r="CE27" i="1" s="1"/>
  <c r="CF27" i="8"/>
  <c r="CF27" i="1" s="1"/>
  <c r="CG27" i="8"/>
  <c r="CG27" i="1" s="1"/>
  <c r="CH27" i="8"/>
  <c r="CH27" i="1" s="1"/>
  <c r="CI27" i="8"/>
  <c r="CI27" i="1" s="1"/>
  <c r="CJ27" i="8"/>
  <c r="CJ27" i="1" s="1"/>
  <c r="CK27" i="8"/>
  <c r="CL27" i="8"/>
  <c r="CL27" i="1" s="1"/>
  <c r="CM27" i="8"/>
  <c r="CM27" i="1" s="1"/>
  <c r="CN27" i="8"/>
  <c r="CN27" i="1" s="1"/>
  <c r="CO27" i="8"/>
  <c r="CO27" i="1" s="1"/>
  <c r="CP27" i="8"/>
  <c r="CP27" i="1" s="1"/>
  <c r="CQ27" i="8"/>
  <c r="CQ27" i="1" s="1"/>
  <c r="CR27" i="8"/>
  <c r="CR27" i="1" s="1"/>
  <c r="CS27" i="8"/>
  <c r="CT27" i="8"/>
  <c r="CT27" i="1" s="1"/>
  <c r="CU27" i="8"/>
  <c r="CU27" i="1" s="1"/>
  <c r="CV27" i="8"/>
  <c r="CV27" i="1" s="1"/>
  <c r="CW27" i="8"/>
  <c r="CW27" i="1" s="1"/>
  <c r="CX27" i="8"/>
  <c r="CX27" i="1" s="1"/>
  <c r="CY27" i="8"/>
  <c r="CY27" i="1" s="1"/>
  <c r="C28" i="8"/>
  <c r="C28" i="1" s="1"/>
  <c r="D28" i="8"/>
  <c r="D28" i="1" s="1"/>
  <c r="E28" i="8"/>
  <c r="E28" i="1" s="1"/>
  <c r="F28" i="8"/>
  <c r="F28" i="1" s="1"/>
  <c r="G28" i="8"/>
  <c r="G28" i="1" s="1"/>
  <c r="H28" i="8"/>
  <c r="H28" i="1" s="1"/>
  <c r="I28" i="8"/>
  <c r="I28" i="1" s="1"/>
  <c r="J28" i="8"/>
  <c r="J28" i="1" s="1"/>
  <c r="K28" i="8"/>
  <c r="K28" i="1" s="1"/>
  <c r="L28" i="8"/>
  <c r="L28" i="1" s="1"/>
  <c r="M28" i="8"/>
  <c r="M28" i="1" s="1"/>
  <c r="N28" i="8"/>
  <c r="N28" i="1" s="1"/>
  <c r="O28" i="8"/>
  <c r="O28" i="1" s="1"/>
  <c r="P28" i="8"/>
  <c r="P28" i="1" s="1"/>
  <c r="Q28" i="8"/>
  <c r="Q28" i="1" s="1"/>
  <c r="R28" i="8"/>
  <c r="R28" i="1" s="1"/>
  <c r="S28" i="8"/>
  <c r="S28" i="1" s="1"/>
  <c r="T28" i="8"/>
  <c r="T28" i="1" s="1"/>
  <c r="U28" i="8"/>
  <c r="U28" i="1" s="1"/>
  <c r="V28" i="8"/>
  <c r="V28" i="1" s="1"/>
  <c r="W28" i="8"/>
  <c r="W28" i="1" s="1"/>
  <c r="X28" i="8"/>
  <c r="X28" i="1" s="1"/>
  <c r="Y28" i="8"/>
  <c r="Y28" i="1" s="1"/>
  <c r="Z28" i="8"/>
  <c r="Z28" i="1" s="1"/>
  <c r="AA28" i="8"/>
  <c r="AA28" i="1" s="1"/>
  <c r="AB28" i="8"/>
  <c r="AB28" i="1" s="1"/>
  <c r="AC28" i="8"/>
  <c r="AC28" i="1" s="1"/>
  <c r="AD28" i="8"/>
  <c r="AD28" i="1" s="1"/>
  <c r="AE28" i="8"/>
  <c r="AE28" i="1" s="1"/>
  <c r="AF28" i="8"/>
  <c r="AF28" i="1" s="1"/>
  <c r="AG28" i="8"/>
  <c r="AG28" i="1" s="1"/>
  <c r="AH28" i="8"/>
  <c r="AH28" i="1" s="1"/>
  <c r="AI28" i="8"/>
  <c r="AI28" i="1" s="1"/>
  <c r="AJ28" i="8"/>
  <c r="AJ28" i="1" s="1"/>
  <c r="AK28" i="8"/>
  <c r="AK28" i="1" s="1"/>
  <c r="AL28" i="8"/>
  <c r="AL28" i="1" s="1"/>
  <c r="AM28" i="8"/>
  <c r="AM28" i="1" s="1"/>
  <c r="AN28" i="8"/>
  <c r="AN28" i="1" s="1"/>
  <c r="AO28" i="8"/>
  <c r="AO28" i="1" s="1"/>
  <c r="AP28" i="8"/>
  <c r="AP28" i="1" s="1"/>
  <c r="AQ28" i="8"/>
  <c r="AQ28" i="1" s="1"/>
  <c r="AR28" i="8"/>
  <c r="AR28" i="1" s="1"/>
  <c r="AS28" i="8"/>
  <c r="AS28" i="1" s="1"/>
  <c r="AT28" i="8"/>
  <c r="AT28" i="1" s="1"/>
  <c r="AU28" i="8"/>
  <c r="AU28" i="1" s="1"/>
  <c r="AV28" i="8"/>
  <c r="AV28" i="1" s="1"/>
  <c r="AW28" i="8"/>
  <c r="AW28" i="1" s="1"/>
  <c r="AX28" i="8"/>
  <c r="AX28" i="1" s="1"/>
  <c r="AY28" i="8"/>
  <c r="AY28" i="1" s="1"/>
  <c r="AZ28" i="8"/>
  <c r="AZ28" i="1" s="1"/>
  <c r="BA28" i="8"/>
  <c r="BA28" i="1" s="1"/>
  <c r="BB28" i="8"/>
  <c r="BB28" i="1" s="1"/>
  <c r="BC28" i="8"/>
  <c r="BC28" i="1" s="1"/>
  <c r="BD28" i="8"/>
  <c r="BD28" i="1" s="1"/>
  <c r="BE28" i="8"/>
  <c r="BE28" i="1" s="1"/>
  <c r="BF28" i="8"/>
  <c r="BF28" i="1" s="1"/>
  <c r="BG28" i="8"/>
  <c r="BG28" i="1" s="1"/>
  <c r="BH28" i="8"/>
  <c r="BH28" i="1" s="1"/>
  <c r="BI28" i="8"/>
  <c r="BI28" i="1" s="1"/>
  <c r="BJ28" i="8"/>
  <c r="BJ28" i="1" s="1"/>
  <c r="BK28" i="8"/>
  <c r="BK28" i="1" s="1"/>
  <c r="BL28" i="8"/>
  <c r="BL28" i="1" s="1"/>
  <c r="BM28" i="8"/>
  <c r="BM28" i="1" s="1"/>
  <c r="BN28" i="8"/>
  <c r="BN28" i="1" s="1"/>
  <c r="BO28" i="8"/>
  <c r="BO28" i="1" s="1"/>
  <c r="BP28" i="8"/>
  <c r="BP28" i="1" s="1"/>
  <c r="BQ28" i="8"/>
  <c r="BQ28" i="1" s="1"/>
  <c r="BR28" i="8"/>
  <c r="BR28" i="1" s="1"/>
  <c r="BS28" i="8"/>
  <c r="BS28" i="1" s="1"/>
  <c r="BT28" i="8"/>
  <c r="BT28" i="1" s="1"/>
  <c r="BU28" i="8"/>
  <c r="BU28" i="1" s="1"/>
  <c r="BV28" i="8"/>
  <c r="BV28" i="1" s="1"/>
  <c r="BW28" i="8"/>
  <c r="BW28" i="1" s="1"/>
  <c r="BX28" i="8"/>
  <c r="BX28" i="1" s="1"/>
  <c r="BY28" i="8"/>
  <c r="BY28" i="1" s="1"/>
  <c r="BZ28" i="8"/>
  <c r="BZ28" i="1" s="1"/>
  <c r="CA28" i="8"/>
  <c r="CA28" i="1" s="1"/>
  <c r="CB28" i="8"/>
  <c r="CB28" i="1" s="1"/>
  <c r="CC28" i="8"/>
  <c r="CC28" i="1" s="1"/>
  <c r="CD28" i="8"/>
  <c r="CD28" i="1" s="1"/>
  <c r="CE28" i="8"/>
  <c r="CE28" i="1" s="1"/>
  <c r="CF28" i="8"/>
  <c r="CF28" i="1" s="1"/>
  <c r="CG28" i="8"/>
  <c r="CG28" i="1" s="1"/>
  <c r="CH28" i="8"/>
  <c r="CH28" i="1" s="1"/>
  <c r="CI28" i="8"/>
  <c r="CI28" i="1" s="1"/>
  <c r="CJ28" i="8"/>
  <c r="CJ28" i="1" s="1"/>
  <c r="CK28" i="8"/>
  <c r="CK28" i="1" s="1"/>
  <c r="CL28" i="8"/>
  <c r="CL28" i="1" s="1"/>
  <c r="CM28" i="8"/>
  <c r="CM28" i="1" s="1"/>
  <c r="CN28" i="8"/>
  <c r="CN28" i="1" s="1"/>
  <c r="CO28" i="8"/>
  <c r="CO28" i="1" s="1"/>
  <c r="CP28" i="8"/>
  <c r="CP28" i="1" s="1"/>
  <c r="CQ28" i="8"/>
  <c r="CQ28" i="1" s="1"/>
  <c r="CR28" i="8"/>
  <c r="CR28" i="1" s="1"/>
  <c r="CS28" i="8"/>
  <c r="CS28" i="1" s="1"/>
  <c r="CT28" i="8"/>
  <c r="CT28" i="1" s="1"/>
  <c r="CU28" i="8"/>
  <c r="CU28" i="1" s="1"/>
  <c r="CV28" i="8"/>
  <c r="CV28" i="1" s="1"/>
  <c r="CW28" i="8"/>
  <c r="CW28" i="1" s="1"/>
  <c r="CX28" i="8"/>
  <c r="CX28" i="1" s="1"/>
  <c r="CY28" i="8"/>
  <c r="CY28" i="1" s="1"/>
  <c r="C29" i="8"/>
  <c r="C29" i="1" s="1"/>
  <c r="D29" i="8"/>
  <c r="D29" i="1" s="1"/>
  <c r="E29" i="8"/>
  <c r="E29" i="1" s="1"/>
  <c r="F29" i="8"/>
  <c r="F29" i="1" s="1"/>
  <c r="G29" i="8"/>
  <c r="G29" i="1" s="1"/>
  <c r="H29" i="8"/>
  <c r="H29" i="1" s="1"/>
  <c r="I29" i="8"/>
  <c r="I29" i="1" s="1"/>
  <c r="J29" i="8"/>
  <c r="J29" i="1" s="1"/>
  <c r="K29" i="8"/>
  <c r="K29" i="1" s="1"/>
  <c r="L29" i="8"/>
  <c r="L29" i="1" s="1"/>
  <c r="M29" i="8"/>
  <c r="M29" i="1" s="1"/>
  <c r="N29" i="8"/>
  <c r="N29" i="1" s="1"/>
  <c r="O29" i="8"/>
  <c r="O29" i="1" s="1"/>
  <c r="P29" i="8"/>
  <c r="P29" i="1" s="1"/>
  <c r="Q29" i="8"/>
  <c r="Q29" i="1" s="1"/>
  <c r="R29" i="8"/>
  <c r="R29" i="1" s="1"/>
  <c r="S29" i="8"/>
  <c r="S29" i="1" s="1"/>
  <c r="T29" i="8"/>
  <c r="T29" i="1" s="1"/>
  <c r="U29" i="8"/>
  <c r="U29" i="1" s="1"/>
  <c r="V29" i="8"/>
  <c r="V29" i="1" s="1"/>
  <c r="W29" i="8"/>
  <c r="W29" i="1" s="1"/>
  <c r="X29" i="8"/>
  <c r="X29" i="1" s="1"/>
  <c r="Y29" i="8"/>
  <c r="Y29" i="1" s="1"/>
  <c r="Z29" i="8"/>
  <c r="Z29" i="1" s="1"/>
  <c r="AA29" i="8"/>
  <c r="AA29" i="1" s="1"/>
  <c r="AB29" i="8"/>
  <c r="AB29" i="1" s="1"/>
  <c r="AC29" i="8"/>
  <c r="AC29" i="1" s="1"/>
  <c r="AD29" i="8"/>
  <c r="AD29" i="1" s="1"/>
  <c r="AE29" i="8"/>
  <c r="AE29" i="1" s="1"/>
  <c r="AF29" i="8"/>
  <c r="AF29" i="1" s="1"/>
  <c r="AG29" i="8"/>
  <c r="AG29" i="1" s="1"/>
  <c r="AH29" i="8"/>
  <c r="AH29" i="1" s="1"/>
  <c r="AI29" i="8"/>
  <c r="AI29" i="1" s="1"/>
  <c r="AJ29" i="8"/>
  <c r="AJ29" i="1" s="1"/>
  <c r="AK29" i="8"/>
  <c r="AK29" i="1" s="1"/>
  <c r="AL29" i="8"/>
  <c r="AL29" i="1" s="1"/>
  <c r="AM29" i="8"/>
  <c r="AM29" i="1" s="1"/>
  <c r="AN29" i="8"/>
  <c r="AN29" i="1" s="1"/>
  <c r="AO29" i="8"/>
  <c r="AO29" i="1" s="1"/>
  <c r="AP29" i="8"/>
  <c r="AP29" i="1" s="1"/>
  <c r="AQ29" i="8"/>
  <c r="AQ29" i="1" s="1"/>
  <c r="AR29" i="8"/>
  <c r="AR29" i="1" s="1"/>
  <c r="AS29" i="8"/>
  <c r="AS29" i="1" s="1"/>
  <c r="AT29" i="8"/>
  <c r="AT29" i="1" s="1"/>
  <c r="AU29" i="8"/>
  <c r="AU29" i="1" s="1"/>
  <c r="AV29" i="8"/>
  <c r="AV29" i="1" s="1"/>
  <c r="AW29" i="8"/>
  <c r="AW29" i="1" s="1"/>
  <c r="AX29" i="8"/>
  <c r="AX29" i="1" s="1"/>
  <c r="AY29" i="8"/>
  <c r="AY29" i="1" s="1"/>
  <c r="AZ29" i="8"/>
  <c r="AZ29" i="1" s="1"/>
  <c r="BA29" i="8"/>
  <c r="BA29" i="1" s="1"/>
  <c r="BB29" i="8"/>
  <c r="BB29" i="1" s="1"/>
  <c r="BC29" i="8"/>
  <c r="BC29" i="1" s="1"/>
  <c r="BD29" i="8"/>
  <c r="BD29" i="1" s="1"/>
  <c r="BE29" i="8"/>
  <c r="BE29" i="1" s="1"/>
  <c r="BF29" i="8"/>
  <c r="BF29" i="1" s="1"/>
  <c r="BG29" i="8"/>
  <c r="BG29" i="1" s="1"/>
  <c r="BH29" i="8"/>
  <c r="BH29" i="1" s="1"/>
  <c r="BI29" i="8"/>
  <c r="BI29" i="1" s="1"/>
  <c r="BJ29" i="8"/>
  <c r="BJ29" i="1" s="1"/>
  <c r="BK29" i="8"/>
  <c r="BK29" i="1" s="1"/>
  <c r="BL29" i="8"/>
  <c r="BL29" i="1" s="1"/>
  <c r="BM29" i="8"/>
  <c r="BM29" i="1" s="1"/>
  <c r="BN29" i="8"/>
  <c r="BN29" i="1" s="1"/>
  <c r="BO29" i="8"/>
  <c r="BO29" i="1" s="1"/>
  <c r="BP29" i="8"/>
  <c r="BP29" i="1" s="1"/>
  <c r="BQ29" i="8"/>
  <c r="BQ29" i="1" s="1"/>
  <c r="BR29" i="8"/>
  <c r="BR29" i="1" s="1"/>
  <c r="BS29" i="8"/>
  <c r="BS29" i="1" s="1"/>
  <c r="BT29" i="8"/>
  <c r="BT29" i="1" s="1"/>
  <c r="BU29" i="8"/>
  <c r="BU29" i="1" s="1"/>
  <c r="BV29" i="8"/>
  <c r="BV29" i="1" s="1"/>
  <c r="BW29" i="8"/>
  <c r="BW29" i="1" s="1"/>
  <c r="BX29" i="8"/>
  <c r="BX29" i="1" s="1"/>
  <c r="BY29" i="8"/>
  <c r="BY29" i="1" s="1"/>
  <c r="BZ29" i="8"/>
  <c r="BZ29" i="1" s="1"/>
  <c r="CA29" i="8"/>
  <c r="CA29" i="1" s="1"/>
  <c r="CB29" i="8"/>
  <c r="CB29" i="1" s="1"/>
  <c r="CC29" i="8"/>
  <c r="CC29" i="1" s="1"/>
  <c r="CD29" i="8"/>
  <c r="CD29" i="1" s="1"/>
  <c r="CE29" i="8"/>
  <c r="CE29" i="1" s="1"/>
  <c r="CF29" i="8"/>
  <c r="CF29" i="1" s="1"/>
  <c r="CG29" i="8"/>
  <c r="CG29" i="1" s="1"/>
  <c r="CH29" i="8"/>
  <c r="CH29" i="1" s="1"/>
  <c r="CI29" i="8"/>
  <c r="CJ29" i="8"/>
  <c r="CJ29" i="1" s="1"/>
  <c r="CK29" i="8"/>
  <c r="CK29" i="1" s="1"/>
  <c r="CL29" i="8"/>
  <c r="CL29" i="1" s="1"/>
  <c r="CM29" i="8"/>
  <c r="CM29" i="1" s="1"/>
  <c r="CN29" i="8"/>
  <c r="CN29" i="1" s="1"/>
  <c r="CO29" i="8"/>
  <c r="CO29" i="1" s="1"/>
  <c r="CP29" i="8"/>
  <c r="CP29" i="1" s="1"/>
  <c r="CQ29" i="8"/>
  <c r="CQ29" i="1" s="1"/>
  <c r="CR29" i="8"/>
  <c r="CR29" i="1" s="1"/>
  <c r="CS29" i="8"/>
  <c r="CS29" i="1" s="1"/>
  <c r="CT29" i="8"/>
  <c r="CT29" i="1" s="1"/>
  <c r="CU29" i="8"/>
  <c r="CU29" i="1" s="1"/>
  <c r="CV29" i="8"/>
  <c r="CV29" i="1" s="1"/>
  <c r="CW29" i="8"/>
  <c r="CW29" i="1" s="1"/>
  <c r="CX29" i="8"/>
  <c r="CX29" i="1" s="1"/>
  <c r="CY29" i="8"/>
  <c r="C30" i="8"/>
  <c r="C30" i="1" s="1"/>
  <c r="D30" i="8"/>
  <c r="D30" i="1" s="1"/>
  <c r="E30" i="8"/>
  <c r="E30" i="1" s="1"/>
  <c r="F30" i="8"/>
  <c r="F30" i="1" s="1"/>
  <c r="G30" i="8"/>
  <c r="G30" i="1" s="1"/>
  <c r="H30" i="8"/>
  <c r="H30" i="1" s="1"/>
  <c r="I30" i="8"/>
  <c r="I30" i="1" s="1"/>
  <c r="J30" i="8"/>
  <c r="J30" i="1" s="1"/>
  <c r="K30" i="8"/>
  <c r="K30" i="1" s="1"/>
  <c r="L30" i="8"/>
  <c r="L30" i="1" s="1"/>
  <c r="M30" i="8"/>
  <c r="M30" i="1" s="1"/>
  <c r="N30" i="8"/>
  <c r="N30" i="1" s="1"/>
  <c r="O30" i="8"/>
  <c r="O30" i="1" s="1"/>
  <c r="P30" i="8"/>
  <c r="P30" i="1" s="1"/>
  <c r="Q30" i="8"/>
  <c r="Q30" i="1" s="1"/>
  <c r="R30" i="8"/>
  <c r="R30" i="1" s="1"/>
  <c r="S30" i="8"/>
  <c r="S30" i="1" s="1"/>
  <c r="T30" i="8"/>
  <c r="T30" i="1" s="1"/>
  <c r="U30" i="8"/>
  <c r="U30" i="1" s="1"/>
  <c r="V30" i="8"/>
  <c r="V30" i="1" s="1"/>
  <c r="W30" i="8"/>
  <c r="W30" i="1" s="1"/>
  <c r="X30" i="8"/>
  <c r="X30" i="1" s="1"/>
  <c r="Y30" i="8"/>
  <c r="Y30" i="1" s="1"/>
  <c r="Z30" i="8"/>
  <c r="Z30" i="1" s="1"/>
  <c r="AA30" i="8"/>
  <c r="AA30" i="1" s="1"/>
  <c r="AB30" i="8"/>
  <c r="AB30" i="1" s="1"/>
  <c r="AC30" i="8"/>
  <c r="AC30" i="1" s="1"/>
  <c r="AD30" i="8"/>
  <c r="AD30" i="1" s="1"/>
  <c r="AE30" i="8"/>
  <c r="AE30" i="1" s="1"/>
  <c r="AF30" i="8"/>
  <c r="AF30" i="1" s="1"/>
  <c r="AG30" i="8"/>
  <c r="AG30" i="1" s="1"/>
  <c r="AH30" i="8"/>
  <c r="AH30" i="1" s="1"/>
  <c r="AI30" i="8"/>
  <c r="AI30" i="1" s="1"/>
  <c r="AJ30" i="8"/>
  <c r="AJ30" i="1" s="1"/>
  <c r="AK30" i="8"/>
  <c r="AK30" i="1" s="1"/>
  <c r="AL30" i="8"/>
  <c r="AL30" i="1" s="1"/>
  <c r="AM30" i="8"/>
  <c r="AM30" i="1" s="1"/>
  <c r="AN30" i="8"/>
  <c r="AN30" i="1" s="1"/>
  <c r="AO30" i="8"/>
  <c r="AO30" i="1" s="1"/>
  <c r="AP30" i="8"/>
  <c r="AP30" i="1" s="1"/>
  <c r="AQ30" i="8"/>
  <c r="AQ30" i="1" s="1"/>
  <c r="AR30" i="8"/>
  <c r="AR30" i="1" s="1"/>
  <c r="AS30" i="8"/>
  <c r="AS30" i="1" s="1"/>
  <c r="AT30" i="8"/>
  <c r="AT30" i="1" s="1"/>
  <c r="AU30" i="8"/>
  <c r="AU30" i="1" s="1"/>
  <c r="AV30" i="8"/>
  <c r="AV30" i="1" s="1"/>
  <c r="AW30" i="8"/>
  <c r="AW30" i="1" s="1"/>
  <c r="AX30" i="8"/>
  <c r="AX30" i="1" s="1"/>
  <c r="AY30" i="8"/>
  <c r="AY30" i="1" s="1"/>
  <c r="AZ30" i="8"/>
  <c r="AZ30" i="1" s="1"/>
  <c r="BA30" i="8"/>
  <c r="BA30" i="1" s="1"/>
  <c r="BB30" i="8"/>
  <c r="BB30" i="1" s="1"/>
  <c r="BC30" i="8"/>
  <c r="BC30" i="1" s="1"/>
  <c r="BD30" i="8"/>
  <c r="BD30" i="1" s="1"/>
  <c r="BE30" i="8"/>
  <c r="BE30" i="1" s="1"/>
  <c r="BF30" i="8"/>
  <c r="BF30" i="1" s="1"/>
  <c r="BG30" i="8"/>
  <c r="BG30" i="1" s="1"/>
  <c r="BH30" i="8"/>
  <c r="BH30" i="1" s="1"/>
  <c r="BI30" i="8"/>
  <c r="BI30" i="1" s="1"/>
  <c r="BJ30" i="8"/>
  <c r="BJ30" i="1" s="1"/>
  <c r="BK30" i="8"/>
  <c r="BK30" i="1" s="1"/>
  <c r="BL30" i="8"/>
  <c r="BL30" i="1" s="1"/>
  <c r="BM30" i="8"/>
  <c r="BM30" i="1" s="1"/>
  <c r="BN30" i="8"/>
  <c r="BN30" i="1" s="1"/>
  <c r="BO30" i="8"/>
  <c r="BO30" i="1" s="1"/>
  <c r="BP30" i="8"/>
  <c r="BP30" i="1" s="1"/>
  <c r="BQ30" i="8"/>
  <c r="BQ30" i="1" s="1"/>
  <c r="BR30" i="8"/>
  <c r="BR30" i="1" s="1"/>
  <c r="BS30" i="8"/>
  <c r="BS30" i="1" s="1"/>
  <c r="BT30" i="8"/>
  <c r="BT30" i="1" s="1"/>
  <c r="BU30" i="8"/>
  <c r="BU30" i="1" s="1"/>
  <c r="BV30" i="8"/>
  <c r="BV30" i="1" s="1"/>
  <c r="BW30" i="8"/>
  <c r="BW30" i="1" s="1"/>
  <c r="BX30" i="8"/>
  <c r="BX30" i="1" s="1"/>
  <c r="BY30" i="8"/>
  <c r="BY30" i="1" s="1"/>
  <c r="BZ30" i="8"/>
  <c r="BZ30" i="1" s="1"/>
  <c r="CA30" i="8"/>
  <c r="CA30" i="1" s="1"/>
  <c r="CB30" i="8"/>
  <c r="CB30" i="1" s="1"/>
  <c r="CC30" i="8"/>
  <c r="CC30" i="1" s="1"/>
  <c r="CD30" i="8"/>
  <c r="CD30" i="1" s="1"/>
  <c r="CE30" i="8"/>
  <c r="CE30" i="1" s="1"/>
  <c r="CF30" i="8"/>
  <c r="CF30" i="1" s="1"/>
  <c r="CG30" i="8"/>
  <c r="CG30" i="1" s="1"/>
  <c r="CH30" i="8"/>
  <c r="CH30" i="1" s="1"/>
  <c r="CI30" i="8"/>
  <c r="CI30" i="1" s="1"/>
  <c r="CJ30" i="8"/>
  <c r="CJ30" i="1" s="1"/>
  <c r="CK30" i="8"/>
  <c r="CK30" i="1" s="1"/>
  <c r="CL30" i="8"/>
  <c r="CL30" i="1" s="1"/>
  <c r="CM30" i="8"/>
  <c r="CM30" i="1" s="1"/>
  <c r="CN30" i="8"/>
  <c r="CN30" i="1" s="1"/>
  <c r="CO30" i="8"/>
  <c r="CO30" i="1" s="1"/>
  <c r="CP30" i="8"/>
  <c r="CP30" i="1" s="1"/>
  <c r="CQ30" i="8"/>
  <c r="CQ30" i="1" s="1"/>
  <c r="CR30" i="8"/>
  <c r="CR30" i="1" s="1"/>
  <c r="CS30" i="8"/>
  <c r="CS30" i="1" s="1"/>
  <c r="CT30" i="8"/>
  <c r="CT30" i="1" s="1"/>
  <c r="CU30" i="8"/>
  <c r="CU30" i="1" s="1"/>
  <c r="CV30" i="8"/>
  <c r="CV30" i="1" s="1"/>
  <c r="CW30" i="8"/>
  <c r="CW30" i="1" s="1"/>
  <c r="CX30" i="8"/>
  <c r="CX30" i="1" s="1"/>
  <c r="CY30" i="8"/>
  <c r="CY30" i="1" s="1"/>
  <c r="C31" i="8"/>
  <c r="C31" i="1" s="1"/>
  <c r="D31" i="8"/>
  <c r="D31" i="1" s="1"/>
  <c r="E31" i="8"/>
  <c r="E31" i="1" s="1"/>
  <c r="F31" i="8"/>
  <c r="F31" i="1" s="1"/>
  <c r="G31" i="8"/>
  <c r="H31" i="8"/>
  <c r="H31" i="1" s="1"/>
  <c r="I31" i="8"/>
  <c r="I31" i="1" s="1"/>
  <c r="J31" i="8"/>
  <c r="J31" i="1" s="1"/>
  <c r="K31" i="8"/>
  <c r="K31" i="1" s="1"/>
  <c r="L31" i="8"/>
  <c r="L31" i="1" s="1"/>
  <c r="M31" i="8"/>
  <c r="M31" i="1" s="1"/>
  <c r="N31" i="8"/>
  <c r="N31" i="1" s="1"/>
  <c r="O31" i="8"/>
  <c r="O31" i="1" s="1"/>
  <c r="P31" i="8"/>
  <c r="P31" i="1" s="1"/>
  <c r="Q31" i="8"/>
  <c r="Q31" i="1" s="1"/>
  <c r="R31" i="8"/>
  <c r="R31" i="1" s="1"/>
  <c r="S31" i="8"/>
  <c r="S31" i="1" s="1"/>
  <c r="T31" i="8"/>
  <c r="T31" i="1" s="1"/>
  <c r="U31" i="8"/>
  <c r="U31" i="1" s="1"/>
  <c r="V31" i="8"/>
  <c r="V31" i="1" s="1"/>
  <c r="W31" i="8"/>
  <c r="X31" i="8"/>
  <c r="X31" i="1" s="1"/>
  <c r="Y31" i="8"/>
  <c r="Y31" i="1" s="1"/>
  <c r="Z31" i="8"/>
  <c r="Z31" i="1" s="1"/>
  <c r="AA31" i="8"/>
  <c r="AA31" i="1" s="1"/>
  <c r="AB31" i="8"/>
  <c r="AB31" i="1" s="1"/>
  <c r="AC31" i="8"/>
  <c r="AC31" i="1" s="1"/>
  <c r="AD31" i="8"/>
  <c r="AD31" i="1" s="1"/>
  <c r="AE31" i="8"/>
  <c r="AE31" i="1" s="1"/>
  <c r="AF31" i="8"/>
  <c r="AF31" i="1" s="1"/>
  <c r="AG31" i="8"/>
  <c r="AG31" i="1" s="1"/>
  <c r="AH31" i="8"/>
  <c r="AH31" i="1" s="1"/>
  <c r="AI31" i="8"/>
  <c r="AI31" i="1" s="1"/>
  <c r="AJ31" i="8"/>
  <c r="AJ31" i="1" s="1"/>
  <c r="AK31" i="8"/>
  <c r="AK31" i="1" s="1"/>
  <c r="AL31" i="8"/>
  <c r="AL31" i="1" s="1"/>
  <c r="AM31" i="8"/>
  <c r="AN31" i="8"/>
  <c r="AN31" i="1" s="1"/>
  <c r="AO31" i="8"/>
  <c r="AO31" i="1" s="1"/>
  <c r="AP31" i="8"/>
  <c r="AP31" i="1" s="1"/>
  <c r="AQ31" i="8"/>
  <c r="AQ31" i="1" s="1"/>
  <c r="AR31" i="8"/>
  <c r="AR31" i="1" s="1"/>
  <c r="AS31" i="8"/>
  <c r="AS31" i="1" s="1"/>
  <c r="AT31" i="8"/>
  <c r="AT31" i="1" s="1"/>
  <c r="AU31" i="8"/>
  <c r="AU31" i="1" s="1"/>
  <c r="AV31" i="8"/>
  <c r="AV31" i="1" s="1"/>
  <c r="AW31" i="8"/>
  <c r="AW31" i="1" s="1"/>
  <c r="AX31" i="8"/>
  <c r="AX31" i="1" s="1"/>
  <c r="AY31" i="8"/>
  <c r="AY31" i="1" s="1"/>
  <c r="AZ31" i="8"/>
  <c r="AZ31" i="1" s="1"/>
  <c r="BA31" i="8"/>
  <c r="BA31" i="1" s="1"/>
  <c r="BB31" i="8"/>
  <c r="BB31" i="1" s="1"/>
  <c r="BC31" i="8"/>
  <c r="BC31" i="1" s="1"/>
  <c r="BD31" i="8"/>
  <c r="BD31" i="1" s="1"/>
  <c r="BE31" i="8"/>
  <c r="BE31" i="1" s="1"/>
  <c r="BF31" i="8"/>
  <c r="BF31" i="1" s="1"/>
  <c r="BG31" i="8"/>
  <c r="BG31" i="1" s="1"/>
  <c r="BH31" i="8"/>
  <c r="BH31" i="1" s="1"/>
  <c r="BI31" i="8"/>
  <c r="BI31" i="1" s="1"/>
  <c r="BJ31" i="8"/>
  <c r="BJ31" i="1" s="1"/>
  <c r="BK31" i="8"/>
  <c r="BK31" i="1" s="1"/>
  <c r="BL31" i="8"/>
  <c r="BL31" i="1" s="1"/>
  <c r="BM31" i="8"/>
  <c r="BM31" i="1" s="1"/>
  <c r="BN31" i="8"/>
  <c r="BN31" i="1" s="1"/>
  <c r="BO31" i="8"/>
  <c r="BO31" i="1" s="1"/>
  <c r="BP31" i="8"/>
  <c r="BP31" i="1" s="1"/>
  <c r="BQ31" i="8"/>
  <c r="BQ31" i="1" s="1"/>
  <c r="BR31" i="8"/>
  <c r="BR31" i="1" s="1"/>
  <c r="BS31" i="8"/>
  <c r="BT31" i="8"/>
  <c r="BT31" i="1" s="1"/>
  <c r="BU31" i="8"/>
  <c r="BU31" i="1" s="1"/>
  <c r="BV31" i="8"/>
  <c r="BV31" i="1" s="1"/>
  <c r="BW31" i="8"/>
  <c r="BW31" i="1" s="1"/>
  <c r="BX31" i="8"/>
  <c r="BX31" i="1" s="1"/>
  <c r="BY31" i="8"/>
  <c r="BY31" i="1" s="1"/>
  <c r="BZ31" i="8"/>
  <c r="BZ31" i="1" s="1"/>
  <c r="CA31" i="8"/>
  <c r="CA31" i="1" s="1"/>
  <c r="CB31" i="8"/>
  <c r="CB31" i="1" s="1"/>
  <c r="CC31" i="8"/>
  <c r="CC31" i="1" s="1"/>
  <c r="CD31" i="8"/>
  <c r="CD31" i="1" s="1"/>
  <c r="CE31" i="8"/>
  <c r="CE31" i="1" s="1"/>
  <c r="CF31" i="8"/>
  <c r="CF31" i="1" s="1"/>
  <c r="CG31" i="8"/>
  <c r="CG31" i="1" s="1"/>
  <c r="CH31" i="8"/>
  <c r="CH31" i="1" s="1"/>
  <c r="CI31" i="8"/>
  <c r="CI31" i="1" s="1"/>
  <c r="CJ31" i="8"/>
  <c r="CJ31" i="1" s="1"/>
  <c r="CK31" i="8"/>
  <c r="CK31" i="1" s="1"/>
  <c r="CL31" i="8"/>
  <c r="CL31" i="1" s="1"/>
  <c r="CM31" i="8"/>
  <c r="CM31" i="1" s="1"/>
  <c r="CN31" i="8"/>
  <c r="CN31" i="1" s="1"/>
  <c r="CO31" i="8"/>
  <c r="CO31" i="1" s="1"/>
  <c r="CP31" i="8"/>
  <c r="CP31" i="1" s="1"/>
  <c r="CQ31" i="8"/>
  <c r="CQ31" i="1" s="1"/>
  <c r="CR31" i="8"/>
  <c r="CR31" i="1" s="1"/>
  <c r="CS31" i="8"/>
  <c r="CS31" i="1" s="1"/>
  <c r="CT31" i="8"/>
  <c r="CT31" i="1" s="1"/>
  <c r="CU31" i="8"/>
  <c r="CU31" i="1" s="1"/>
  <c r="CV31" i="8"/>
  <c r="CV31" i="1" s="1"/>
  <c r="CW31" i="8"/>
  <c r="CW31" i="1" s="1"/>
  <c r="CX31" i="8"/>
  <c r="CX31" i="1" s="1"/>
  <c r="CY31" i="8"/>
  <c r="CY31" i="1" s="1"/>
  <c r="C32" i="8"/>
  <c r="C32" i="1" s="1"/>
  <c r="D32" i="8"/>
  <c r="D32" i="1" s="1"/>
  <c r="E32" i="8"/>
  <c r="E32" i="1" s="1"/>
  <c r="F32" i="8"/>
  <c r="F32" i="1" s="1"/>
  <c r="G32" i="8"/>
  <c r="G32" i="1" s="1"/>
  <c r="H32" i="8"/>
  <c r="H32" i="1" s="1"/>
  <c r="I32" i="8"/>
  <c r="I32" i="1" s="1"/>
  <c r="J32" i="8"/>
  <c r="J32" i="1" s="1"/>
  <c r="K32" i="8"/>
  <c r="K32" i="1" s="1"/>
  <c r="L32" i="8"/>
  <c r="L32" i="1" s="1"/>
  <c r="M32" i="8"/>
  <c r="M32" i="1" s="1"/>
  <c r="N32" i="8"/>
  <c r="N32" i="1" s="1"/>
  <c r="O32" i="8"/>
  <c r="O32" i="1" s="1"/>
  <c r="P32" i="8"/>
  <c r="P32" i="1" s="1"/>
  <c r="Q32" i="8"/>
  <c r="Q32" i="1" s="1"/>
  <c r="R32" i="8"/>
  <c r="R32" i="1" s="1"/>
  <c r="S32" i="8"/>
  <c r="S32" i="1" s="1"/>
  <c r="T32" i="8"/>
  <c r="T32" i="1" s="1"/>
  <c r="U32" i="8"/>
  <c r="U32" i="1" s="1"/>
  <c r="V32" i="8"/>
  <c r="V32" i="1" s="1"/>
  <c r="W32" i="8"/>
  <c r="W32" i="1" s="1"/>
  <c r="X32" i="8"/>
  <c r="X32" i="1" s="1"/>
  <c r="Y32" i="8"/>
  <c r="Y32" i="1" s="1"/>
  <c r="Z32" i="8"/>
  <c r="Z32" i="1" s="1"/>
  <c r="AA32" i="8"/>
  <c r="AA32" i="1" s="1"/>
  <c r="AB32" i="8"/>
  <c r="AB32" i="1" s="1"/>
  <c r="AC32" i="8"/>
  <c r="AC32" i="1" s="1"/>
  <c r="AD32" i="8"/>
  <c r="AD32" i="1" s="1"/>
  <c r="AE32" i="8"/>
  <c r="AE32" i="1" s="1"/>
  <c r="AF32" i="8"/>
  <c r="AF32" i="1" s="1"/>
  <c r="AG32" i="8"/>
  <c r="AG32" i="1" s="1"/>
  <c r="AH32" i="8"/>
  <c r="AH32" i="1" s="1"/>
  <c r="AI32" i="8"/>
  <c r="AI32" i="1" s="1"/>
  <c r="AJ32" i="8"/>
  <c r="AJ32" i="1" s="1"/>
  <c r="AK32" i="8"/>
  <c r="AK32" i="1" s="1"/>
  <c r="AL32" i="8"/>
  <c r="AL32" i="1" s="1"/>
  <c r="AM32" i="8"/>
  <c r="AM32" i="1" s="1"/>
  <c r="AN32" i="8"/>
  <c r="AN32" i="1" s="1"/>
  <c r="AO32" i="8"/>
  <c r="AO32" i="1" s="1"/>
  <c r="AP32" i="8"/>
  <c r="AP32" i="1" s="1"/>
  <c r="AQ32" i="8"/>
  <c r="AQ32" i="1" s="1"/>
  <c r="AR32" i="8"/>
  <c r="AR32" i="1" s="1"/>
  <c r="AS32" i="8"/>
  <c r="AS32" i="1" s="1"/>
  <c r="AT32" i="8"/>
  <c r="AT32" i="1" s="1"/>
  <c r="AU32" i="8"/>
  <c r="AU32" i="1" s="1"/>
  <c r="AV32" i="8"/>
  <c r="AV32" i="1" s="1"/>
  <c r="AW32" i="8"/>
  <c r="AW32" i="1" s="1"/>
  <c r="AX32" i="8"/>
  <c r="AX32" i="1" s="1"/>
  <c r="AY32" i="8"/>
  <c r="AY32" i="1" s="1"/>
  <c r="AZ32" i="8"/>
  <c r="AZ32" i="1" s="1"/>
  <c r="BA32" i="8"/>
  <c r="BA32" i="1" s="1"/>
  <c r="BB32" i="8"/>
  <c r="BB32" i="1" s="1"/>
  <c r="BC32" i="8"/>
  <c r="BC32" i="1" s="1"/>
  <c r="BD32" i="8"/>
  <c r="BD32" i="1" s="1"/>
  <c r="BE32" i="8"/>
  <c r="BE32" i="1" s="1"/>
  <c r="BF32" i="8"/>
  <c r="BF32" i="1" s="1"/>
  <c r="BG32" i="8"/>
  <c r="BG32" i="1" s="1"/>
  <c r="BH32" i="8"/>
  <c r="BH32" i="1" s="1"/>
  <c r="BI32" i="8"/>
  <c r="BI32" i="1" s="1"/>
  <c r="BJ32" i="8"/>
  <c r="BJ32" i="1" s="1"/>
  <c r="BK32" i="8"/>
  <c r="BK32" i="1" s="1"/>
  <c r="BL32" i="8"/>
  <c r="BL32" i="1" s="1"/>
  <c r="BM32" i="8"/>
  <c r="BM32" i="1" s="1"/>
  <c r="BN32" i="8"/>
  <c r="BN32" i="1" s="1"/>
  <c r="BO32" i="8"/>
  <c r="BO32" i="1" s="1"/>
  <c r="BP32" i="8"/>
  <c r="BP32" i="1" s="1"/>
  <c r="BQ32" i="8"/>
  <c r="BQ32" i="1" s="1"/>
  <c r="BR32" i="8"/>
  <c r="BR32" i="1" s="1"/>
  <c r="BS32" i="8"/>
  <c r="BS32" i="1" s="1"/>
  <c r="BT32" i="8"/>
  <c r="BT32" i="1" s="1"/>
  <c r="BU32" i="8"/>
  <c r="BU32" i="1" s="1"/>
  <c r="BV32" i="8"/>
  <c r="BV32" i="1" s="1"/>
  <c r="BW32" i="8"/>
  <c r="BW32" i="1" s="1"/>
  <c r="BX32" i="8"/>
  <c r="BX32" i="1" s="1"/>
  <c r="BY32" i="8"/>
  <c r="BY32" i="1" s="1"/>
  <c r="BZ32" i="8"/>
  <c r="BZ32" i="1" s="1"/>
  <c r="CA32" i="8"/>
  <c r="CA32" i="1" s="1"/>
  <c r="CB32" i="8"/>
  <c r="CB32" i="1" s="1"/>
  <c r="CC32" i="8"/>
  <c r="CC32" i="1" s="1"/>
  <c r="CD32" i="8"/>
  <c r="CD32" i="1" s="1"/>
  <c r="CE32" i="8"/>
  <c r="CE32" i="1" s="1"/>
  <c r="CF32" i="8"/>
  <c r="CF32" i="1" s="1"/>
  <c r="CG32" i="8"/>
  <c r="CG32" i="1" s="1"/>
  <c r="CH32" i="8"/>
  <c r="CH32" i="1" s="1"/>
  <c r="CI32" i="8"/>
  <c r="CI32" i="1" s="1"/>
  <c r="CJ32" i="8"/>
  <c r="CJ32" i="1" s="1"/>
  <c r="CK32" i="8"/>
  <c r="CK32" i="1" s="1"/>
  <c r="CL32" i="8"/>
  <c r="CL32" i="1" s="1"/>
  <c r="CM32" i="8"/>
  <c r="CM32" i="1" s="1"/>
  <c r="CN32" i="8"/>
  <c r="CN32" i="1" s="1"/>
  <c r="CO32" i="8"/>
  <c r="CO32" i="1" s="1"/>
  <c r="CP32" i="8"/>
  <c r="CP32" i="1" s="1"/>
  <c r="CQ32" i="8"/>
  <c r="CQ32" i="1" s="1"/>
  <c r="CR32" i="8"/>
  <c r="CR32" i="1" s="1"/>
  <c r="CS32" i="8"/>
  <c r="CS32" i="1" s="1"/>
  <c r="CT32" i="8"/>
  <c r="CT32" i="1" s="1"/>
  <c r="CU32" i="8"/>
  <c r="CU32" i="1" s="1"/>
  <c r="CV32" i="8"/>
  <c r="CV32" i="1" s="1"/>
  <c r="CW32" i="8"/>
  <c r="CW32" i="1" s="1"/>
  <c r="CX32" i="8"/>
  <c r="CX32" i="1" s="1"/>
  <c r="CY32" i="8"/>
  <c r="CY32" i="1" s="1"/>
  <c r="C33" i="8"/>
  <c r="C33" i="1" s="1"/>
  <c r="D33" i="8"/>
  <c r="D33" i="1" s="1"/>
  <c r="E33" i="8"/>
  <c r="E33" i="1" s="1"/>
  <c r="F33" i="8"/>
  <c r="F33" i="1" s="1"/>
  <c r="G33" i="8"/>
  <c r="G33" i="1" s="1"/>
  <c r="H33" i="8"/>
  <c r="H33" i="1" s="1"/>
  <c r="I33" i="8"/>
  <c r="I33" i="1" s="1"/>
  <c r="J33" i="8"/>
  <c r="J33" i="1" s="1"/>
  <c r="K33" i="8"/>
  <c r="K33" i="1" s="1"/>
  <c r="L33" i="8"/>
  <c r="L33" i="1" s="1"/>
  <c r="M33" i="8"/>
  <c r="M33" i="1" s="1"/>
  <c r="N33" i="8"/>
  <c r="N33" i="1" s="1"/>
  <c r="O33" i="8"/>
  <c r="O33" i="1" s="1"/>
  <c r="P33" i="8"/>
  <c r="P33" i="1" s="1"/>
  <c r="Q33" i="8"/>
  <c r="Q33" i="1" s="1"/>
  <c r="R33" i="8"/>
  <c r="R33" i="1" s="1"/>
  <c r="S33" i="8"/>
  <c r="S33" i="1" s="1"/>
  <c r="T33" i="8"/>
  <c r="T33" i="1" s="1"/>
  <c r="U33" i="8"/>
  <c r="U33" i="1" s="1"/>
  <c r="V33" i="8"/>
  <c r="V33" i="1" s="1"/>
  <c r="W33" i="8"/>
  <c r="W33" i="1" s="1"/>
  <c r="X33" i="8"/>
  <c r="X33" i="1" s="1"/>
  <c r="Y33" i="8"/>
  <c r="Y33" i="1" s="1"/>
  <c r="Z33" i="8"/>
  <c r="Z33" i="1" s="1"/>
  <c r="AA33" i="8"/>
  <c r="AA33" i="1" s="1"/>
  <c r="AB33" i="8"/>
  <c r="AB33" i="1" s="1"/>
  <c r="AC33" i="8"/>
  <c r="AC33" i="1" s="1"/>
  <c r="AD33" i="8"/>
  <c r="AD33" i="1" s="1"/>
  <c r="AE33" i="8"/>
  <c r="AE33" i="1" s="1"/>
  <c r="AF33" i="8"/>
  <c r="AF33" i="1" s="1"/>
  <c r="AG33" i="8"/>
  <c r="AG33" i="1" s="1"/>
  <c r="AH33" i="8"/>
  <c r="AH33" i="1" s="1"/>
  <c r="AI33" i="8"/>
  <c r="AI33" i="1" s="1"/>
  <c r="AJ33" i="8"/>
  <c r="AJ33" i="1" s="1"/>
  <c r="AK33" i="8"/>
  <c r="AK33" i="1" s="1"/>
  <c r="AL33" i="8"/>
  <c r="AL33" i="1" s="1"/>
  <c r="AM33" i="8"/>
  <c r="AM33" i="1" s="1"/>
  <c r="AN33" i="8"/>
  <c r="AN33" i="1" s="1"/>
  <c r="AO33" i="8"/>
  <c r="AO33" i="1" s="1"/>
  <c r="AP33" i="8"/>
  <c r="AP33" i="1" s="1"/>
  <c r="AQ33" i="8"/>
  <c r="AQ33" i="1" s="1"/>
  <c r="AR33" i="8"/>
  <c r="AR33" i="1" s="1"/>
  <c r="AS33" i="8"/>
  <c r="AS33" i="1" s="1"/>
  <c r="AT33" i="8"/>
  <c r="AT33" i="1" s="1"/>
  <c r="AU33" i="8"/>
  <c r="AU33" i="1" s="1"/>
  <c r="AV33" i="8"/>
  <c r="AV33" i="1" s="1"/>
  <c r="AW33" i="8"/>
  <c r="AW33" i="1" s="1"/>
  <c r="AX33" i="8"/>
  <c r="AX33" i="1" s="1"/>
  <c r="AY33" i="8"/>
  <c r="AY33" i="1" s="1"/>
  <c r="AZ33" i="8"/>
  <c r="AZ33" i="1" s="1"/>
  <c r="BA33" i="8"/>
  <c r="BA33" i="1" s="1"/>
  <c r="BB33" i="8"/>
  <c r="BB33" i="1" s="1"/>
  <c r="BC33" i="8"/>
  <c r="BC33" i="1" s="1"/>
  <c r="BD33" i="8"/>
  <c r="BD33" i="1" s="1"/>
  <c r="BE33" i="8"/>
  <c r="BE33" i="1" s="1"/>
  <c r="BF33" i="8"/>
  <c r="BF33" i="1" s="1"/>
  <c r="BG33" i="8"/>
  <c r="BG33" i="1" s="1"/>
  <c r="BH33" i="8"/>
  <c r="BH33" i="1" s="1"/>
  <c r="BI33" i="8"/>
  <c r="BI33" i="1" s="1"/>
  <c r="BJ33" i="8"/>
  <c r="BJ33" i="1" s="1"/>
  <c r="BK33" i="8"/>
  <c r="BK33" i="1" s="1"/>
  <c r="BL33" i="8"/>
  <c r="BL33" i="1" s="1"/>
  <c r="BM33" i="8"/>
  <c r="BM33" i="1" s="1"/>
  <c r="BN33" i="8"/>
  <c r="BN33" i="1" s="1"/>
  <c r="BO33" i="8"/>
  <c r="BO33" i="1" s="1"/>
  <c r="BP33" i="8"/>
  <c r="BP33" i="1" s="1"/>
  <c r="BQ33" i="8"/>
  <c r="BQ33" i="1" s="1"/>
  <c r="BR33" i="8"/>
  <c r="BR33" i="1" s="1"/>
  <c r="BS33" i="8"/>
  <c r="BS33" i="1" s="1"/>
  <c r="BT33" i="8"/>
  <c r="BT33" i="1" s="1"/>
  <c r="BU33" i="8"/>
  <c r="BU33" i="1" s="1"/>
  <c r="BV33" i="8"/>
  <c r="BV33" i="1" s="1"/>
  <c r="BW33" i="8"/>
  <c r="BW33" i="1" s="1"/>
  <c r="BX33" i="8"/>
  <c r="BX33" i="1" s="1"/>
  <c r="BY33" i="8"/>
  <c r="BY33" i="1" s="1"/>
  <c r="BZ33" i="8"/>
  <c r="BZ33" i="1" s="1"/>
  <c r="CA33" i="8"/>
  <c r="CA33" i="1" s="1"/>
  <c r="CB33" i="8"/>
  <c r="CB33" i="1" s="1"/>
  <c r="CC33" i="8"/>
  <c r="CC33" i="1" s="1"/>
  <c r="CD33" i="8"/>
  <c r="CD33" i="1" s="1"/>
  <c r="CE33" i="8"/>
  <c r="CE33" i="1" s="1"/>
  <c r="CF33" i="8"/>
  <c r="CF33" i="1" s="1"/>
  <c r="CG33" i="8"/>
  <c r="CG33" i="1" s="1"/>
  <c r="CH33" i="8"/>
  <c r="CH33" i="1" s="1"/>
  <c r="CI33" i="8"/>
  <c r="CI33" i="1" s="1"/>
  <c r="CJ33" i="8"/>
  <c r="CJ33" i="1" s="1"/>
  <c r="CK33" i="8"/>
  <c r="CK33" i="1" s="1"/>
  <c r="CL33" i="8"/>
  <c r="CL33" i="1" s="1"/>
  <c r="CM33" i="8"/>
  <c r="CM33" i="1" s="1"/>
  <c r="CN33" i="8"/>
  <c r="CN33" i="1" s="1"/>
  <c r="CO33" i="8"/>
  <c r="CO33" i="1" s="1"/>
  <c r="CP33" i="8"/>
  <c r="CP33" i="1" s="1"/>
  <c r="CQ33" i="8"/>
  <c r="CQ33" i="1" s="1"/>
  <c r="CR33" i="8"/>
  <c r="CR33" i="1" s="1"/>
  <c r="CS33" i="8"/>
  <c r="CS33" i="1" s="1"/>
  <c r="CT33" i="8"/>
  <c r="CT33" i="1" s="1"/>
  <c r="CU33" i="8"/>
  <c r="CU33" i="1" s="1"/>
  <c r="CV33" i="8"/>
  <c r="CV33" i="1" s="1"/>
  <c r="CW33" i="8"/>
  <c r="CW33" i="1" s="1"/>
  <c r="CX33" i="8"/>
  <c r="CX33" i="1" s="1"/>
  <c r="CY33" i="8"/>
  <c r="CY33" i="1" s="1"/>
  <c r="C34" i="8"/>
  <c r="C34" i="1" s="1"/>
  <c r="D34" i="8"/>
  <c r="D34" i="1" s="1"/>
  <c r="E34" i="8"/>
  <c r="E34" i="1" s="1"/>
  <c r="F34" i="8"/>
  <c r="F34" i="1" s="1"/>
  <c r="G34" i="8"/>
  <c r="G34" i="1" s="1"/>
  <c r="H34" i="8"/>
  <c r="H34" i="1" s="1"/>
  <c r="I34" i="8"/>
  <c r="I34" i="1" s="1"/>
  <c r="J34" i="8"/>
  <c r="J34" i="1" s="1"/>
  <c r="K34" i="8"/>
  <c r="K34" i="1" s="1"/>
  <c r="L34" i="8"/>
  <c r="L34" i="1" s="1"/>
  <c r="M34" i="8"/>
  <c r="M34" i="1" s="1"/>
  <c r="N34" i="8"/>
  <c r="N34" i="1" s="1"/>
  <c r="O34" i="8"/>
  <c r="O34" i="1" s="1"/>
  <c r="P34" i="8"/>
  <c r="P34" i="1" s="1"/>
  <c r="Q34" i="8"/>
  <c r="Q34" i="1" s="1"/>
  <c r="R34" i="8"/>
  <c r="R34" i="1" s="1"/>
  <c r="S34" i="8"/>
  <c r="S34" i="1" s="1"/>
  <c r="T34" i="8"/>
  <c r="T34" i="1" s="1"/>
  <c r="U34" i="8"/>
  <c r="U34" i="1" s="1"/>
  <c r="V34" i="8"/>
  <c r="V34" i="1" s="1"/>
  <c r="W34" i="8"/>
  <c r="W34" i="1" s="1"/>
  <c r="X34" i="8"/>
  <c r="X34" i="1" s="1"/>
  <c r="Y34" i="8"/>
  <c r="Y34" i="1" s="1"/>
  <c r="Z34" i="8"/>
  <c r="Z34" i="1" s="1"/>
  <c r="AA34" i="8"/>
  <c r="AA34" i="1" s="1"/>
  <c r="AB34" i="8"/>
  <c r="AB34" i="1" s="1"/>
  <c r="AC34" i="8"/>
  <c r="AC34" i="1" s="1"/>
  <c r="AD34" i="8"/>
  <c r="AD34" i="1" s="1"/>
  <c r="AE34" i="8"/>
  <c r="AE34" i="1" s="1"/>
  <c r="AF34" i="8"/>
  <c r="AF34" i="1" s="1"/>
  <c r="AG34" i="8"/>
  <c r="AG34" i="1" s="1"/>
  <c r="AH34" i="8"/>
  <c r="AH34" i="1" s="1"/>
  <c r="AI34" i="8"/>
  <c r="AI34" i="1" s="1"/>
  <c r="AJ34" i="8"/>
  <c r="AJ34" i="1" s="1"/>
  <c r="AK34" i="8"/>
  <c r="AK34" i="1" s="1"/>
  <c r="AL34" i="8"/>
  <c r="AL34" i="1" s="1"/>
  <c r="AM34" i="8"/>
  <c r="AM34" i="1" s="1"/>
  <c r="AN34" i="8"/>
  <c r="AN34" i="1" s="1"/>
  <c r="AO34" i="8"/>
  <c r="AO34" i="1" s="1"/>
  <c r="AP34" i="8"/>
  <c r="AP34" i="1" s="1"/>
  <c r="AQ34" i="8"/>
  <c r="AQ34" i="1" s="1"/>
  <c r="AR34" i="8"/>
  <c r="AR34" i="1" s="1"/>
  <c r="AS34" i="8"/>
  <c r="AS34" i="1" s="1"/>
  <c r="AT34" i="8"/>
  <c r="AT34" i="1" s="1"/>
  <c r="AU34" i="8"/>
  <c r="AU34" i="1" s="1"/>
  <c r="AV34" i="8"/>
  <c r="AV34" i="1" s="1"/>
  <c r="AW34" i="8"/>
  <c r="AW34" i="1" s="1"/>
  <c r="AX34" i="8"/>
  <c r="AX34" i="1" s="1"/>
  <c r="AY34" i="8"/>
  <c r="AY34" i="1" s="1"/>
  <c r="AZ34" i="8"/>
  <c r="AZ34" i="1" s="1"/>
  <c r="BA34" i="8"/>
  <c r="BA34" i="1" s="1"/>
  <c r="BB34" i="8"/>
  <c r="BB34" i="1" s="1"/>
  <c r="BC34" i="8"/>
  <c r="BC34" i="1" s="1"/>
  <c r="BD34" i="8"/>
  <c r="BD34" i="1" s="1"/>
  <c r="BE34" i="8"/>
  <c r="BE34" i="1" s="1"/>
  <c r="BF34" i="8"/>
  <c r="BF34" i="1" s="1"/>
  <c r="BG34" i="8"/>
  <c r="BG34" i="1" s="1"/>
  <c r="BH34" i="8"/>
  <c r="BH34" i="1" s="1"/>
  <c r="BI34" i="8"/>
  <c r="BI34" i="1" s="1"/>
  <c r="BJ34" i="8"/>
  <c r="BJ34" i="1" s="1"/>
  <c r="BK34" i="8"/>
  <c r="BK34" i="1" s="1"/>
  <c r="BL34" i="8"/>
  <c r="BL34" i="1" s="1"/>
  <c r="BM34" i="8"/>
  <c r="BM34" i="1" s="1"/>
  <c r="BN34" i="8"/>
  <c r="BN34" i="1" s="1"/>
  <c r="BO34" i="8"/>
  <c r="BO34" i="1" s="1"/>
  <c r="BP34" i="8"/>
  <c r="BP34" i="1" s="1"/>
  <c r="BQ34" i="8"/>
  <c r="BQ34" i="1" s="1"/>
  <c r="BR34" i="8"/>
  <c r="BR34" i="1" s="1"/>
  <c r="BS34" i="8"/>
  <c r="BS34" i="1" s="1"/>
  <c r="BT34" i="8"/>
  <c r="BT34" i="1" s="1"/>
  <c r="BU34" i="8"/>
  <c r="BU34" i="1" s="1"/>
  <c r="BV34" i="8"/>
  <c r="BV34" i="1" s="1"/>
  <c r="BW34" i="8"/>
  <c r="BW34" i="1" s="1"/>
  <c r="BX34" i="8"/>
  <c r="BX34" i="1" s="1"/>
  <c r="BY34" i="8"/>
  <c r="BY34" i="1" s="1"/>
  <c r="BZ34" i="8"/>
  <c r="BZ34" i="1" s="1"/>
  <c r="CA34" i="8"/>
  <c r="CA34" i="1" s="1"/>
  <c r="CB34" i="8"/>
  <c r="CB34" i="1" s="1"/>
  <c r="CC34" i="8"/>
  <c r="CC34" i="1" s="1"/>
  <c r="CD34" i="8"/>
  <c r="CD34" i="1" s="1"/>
  <c r="CE34" i="8"/>
  <c r="CE34" i="1" s="1"/>
  <c r="CF34" i="8"/>
  <c r="CF34" i="1" s="1"/>
  <c r="CG34" i="8"/>
  <c r="CG34" i="1" s="1"/>
  <c r="CH34" i="8"/>
  <c r="CH34" i="1" s="1"/>
  <c r="CI34" i="8"/>
  <c r="CI34" i="1" s="1"/>
  <c r="CJ34" i="8"/>
  <c r="CJ34" i="1" s="1"/>
  <c r="CK34" i="8"/>
  <c r="CK34" i="1" s="1"/>
  <c r="CL34" i="8"/>
  <c r="CL34" i="1" s="1"/>
  <c r="CM34" i="8"/>
  <c r="CM34" i="1" s="1"/>
  <c r="CN34" i="8"/>
  <c r="CN34" i="1" s="1"/>
  <c r="CO34" i="8"/>
  <c r="CO34" i="1" s="1"/>
  <c r="CP34" i="8"/>
  <c r="CP34" i="1" s="1"/>
  <c r="CQ34" i="8"/>
  <c r="CQ34" i="1" s="1"/>
  <c r="CR34" i="8"/>
  <c r="CR34" i="1" s="1"/>
  <c r="CS34" i="8"/>
  <c r="CS34" i="1" s="1"/>
  <c r="CT34" i="8"/>
  <c r="CT34" i="1" s="1"/>
  <c r="CU34" i="8"/>
  <c r="CU34" i="1" s="1"/>
  <c r="CV34" i="8"/>
  <c r="CV34" i="1" s="1"/>
  <c r="CW34" i="8"/>
  <c r="CW34" i="1" s="1"/>
  <c r="CX34" i="8"/>
  <c r="CX34" i="1" s="1"/>
  <c r="CY34" i="8"/>
  <c r="CY34" i="1" s="1"/>
  <c r="C36" i="8"/>
  <c r="D36" i="8"/>
  <c r="E36" i="8"/>
  <c r="F36" i="8"/>
  <c r="F36" i="1" s="1"/>
  <c r="G36" i="8"/>
  <c r="H36" i="8"/>
  <c r="H36" i="1" s="1"/>
  <c r="I36" i="8"/>
  <c r="I36" i="1" s="1"/>
  <c r="J36" i="8"/>
  <c r="J36" i="1" s="1"/>
  <c r="K36" i="8"/>
  <c r="L36" i="8"/>
  <c r="M36" i="8"/>
  <c r="N36" i="8"/>
  <c r="N36" i="1" s="1"/>
  <c r="O36" i="8"/>
  <c r="P36" i="8"/>
  <c r="P36" i="1" s="1"/>
  <c r="Q36" i="8"/>
  <c r="Q36" i="1" s="1"/>
  <c r="R36" i="8"/>
  <c r="R36" i="1" s="1"/>
  <c r="S36" i="8"/>
  <c r="T36" i="8"/>
  <c r="U36" i="8"/>
  <c r="V36" i="8"/>
  <c r="V36" i="1" s="1"/>
  <c r="W36" i="8"/>
  <c r="X36" i="8"/>
  <c r="X36" i="1" s="1"/>
  <c r="Y36" i="8"/>
  <c r="Y36" i="1" s="1"/>
  <c r="Z36" i="8"/>
  <c r="Z36" i="1" s="1"/>
  <c r="AA36" i="8"/>
  <c r="AB36" i="8"/>
  <c r="AC36" i="8"/>
  <c r="AD36" i="8"/>
  <c r="AD36" i="1" s="1"/>
  <c r="AE36" i="8"/>
  <c r="AF36" i="8"/>
  <c r="AF36" i="1" s="1"/>
  <c r="AG36" i="8"/>
  <c r="AG36" i="1" s="1"/>
  <c r="AH36" i="8"/>
  <c r="AH36" i="1" s="1"/>
  <c r="AI36" i="8"/>
  <c r="AJ36" i="8"/>
  <c r="AK36" i="8"/>
  <c r="AL36" i="8"/>
  <c r="AL36" i="1" s="1"/>
  <c r="AM36" i="8"/>
  <c r="AN36" i="8"/>
  <c r="AN36" i="1" s="1"/>
  <c r="AO36" i="8"/>
  <c r="AO36" i="1" s="1"/>
  <c r="AP36" i="8"/>
  <c r="AP36" i="1" s="1"/>
  <c r="AQ36" i="8"/>
  <c r="AR36" i="8"/>
  <c r="AS36" i="8"/>
  <c r="AT36" i="8"/>
  <c r="AT36" i="1" s="1"/>
  <c r="AU36" i="8"/>
  <c r="AV36" i="8"/>
  <c r="AV36" i="1" s="1"/>
  <c r="AW36" i="8"/>
  <c r="AW36" i="1" s="1"/>
  <c r="AX36" i="8"/>
  <c r="AX36" i="1" s="1"/>
  <c r="AY36" i="8"/>
  <c r="AZ36" i="8"/>
  <c r="BA36" i="8"/>
  <c r="BB36" i="8"/>
  <c r="BB36" i="1" s="1"/>
  <c r="BC36" i="8"/>
  <c r="BD36" i="8"/>
  <c r="BD36" i="1" s="1"/>
  <c r="BE36" i="8"/>
  <c r="BE36" i="1" s="1"/>
  <c r="BF36" i="8"/>
  <c r="BF36" i="1" s="1"/>
  <c r="BG36" i="8"/>
  <c r="BH36" i="8"/>
  <c r="BI36" i="8"/>
  <c r="BJ36" i="8"/>
  <c r="BJ36" i="1" s="1"/>
  <c r="BK36" i="8"/>
  <c r="BL36" i="8"/>
  <c r="BL36" i="1" s="1"/>
  <c r="BM36" i="8"/>
  <c r="BM36" i="1" s="1"/>
  <c r="BN36" i="8"/>
  <c r="BN36" i="1" s="1"/>
  <c r="BO36" i="8"/>
  <c r="BP36" i="8"/>
  <c r="BQ36" i="8"/>
  <c r="BR36" i="8"/>
  <c r="BR36" i="1" s="1"/>
  <c r="BS36" i="8"/>
  <c r="BT36" i="8"/>
  <c r="BT36" i="1" s="1"/>
  <c r="BU36" i="8"/>
  <c r="BU36" i="1" s="1"/>
  <c r="BV36" i="8"/>
  <c r="BV36" i="1" s="1"/>
  <c r="BW36" i="8"/>
  <c r="BX36" i="8"/>
  <c r="BY36" i="8"/>
  <c r="BZ36" i="8"/>
  <c r="BZ36" i="1" s="1"/>
  <c r="CA36" i="8"/>
  <c r="CB36" i="8"/>
  <c r="CB36" i="1" s="1"/>
  <c r="CC36" i="8"/>
  <c r="CC36" i="1" s="1"/>
  <c r="CD36" i="8"/>
  <c r="CD36" i="1" s="1"/>
  <c r="CE36" i="8"/>
  <c r="CF36" i="8"/>
  <c r="CG36" i="8"/>
  <c r="CH36" i="8"/>
  <c r="CH36" i="1" s="1"/>
  <c r="CI36" i="8"/>
  <c r="CJ36" i="8"/>
  <c r="CJ36" i="1" s="1"/>
  <c r="CK36" i="8"/>
  <c r="CK36" i="1" s="1"/>
  <c r="CL36" i="8"/>
  <c r="CL36" i="1" s="1"/>
  <c r="CM36" i="8"/>
  <c r="CN36" i="8"/>
  <c r="CO36" i="8"/>
  <c r="CP36" i="8"/>
  <c r="CP36" i="1" s="1"/>
  <c r="CQ36" i="8"/>
  <c r="CR36" i="8"/>
  <c r="CR36" i="1" s="1"/>
  <c r="CS36" i="8"/>
  <c r="CS36" i="1" s="1"/>
  <c r="CT36" i="8"/>
  <c r="CT36" i="1" s="1"/>
  <c r="CU36" i="8"/>
  <c r="CV36" i="8"/>
  <c r="CV36" i="1" s="1"/>
  <c r="CW36" i="8"/>
  <c r="CX36" i="8"/>
  <c r="CX36" i="1" s="1"/>
  <c r="CY36" i="8"/>
  <c r="C37" i="8"/>
  <c r="C37" i="1" s="1"/>
  <c r="D37" i="8"/>
  <c r="D37" i="1" s="1"/>
  <c r="E37" i="8"/>
  <c r="E37" i="1" s="1"/>
  <c r="F37" i="8"/>
  <c r="F37" i="1" s="1"/>
  <c r="G37" i="8"/>
  <c r="G37" i="1" s="1"/>
  <c r="H37" i="8"/>
  <c r="H37" i="1" s="1"/>
  <c r="I37" i="8"/>
  <c r="I37" i="1" s="1"/>
  <c r="J37" i="8"/>
  <c r="K37" i="8"/>
  <c r="K37" i="1" s="1"/>
  <c r="L37" i="8"/>
  <c r="L37" i="1" s="1"/>
  <c r="M37" i="8"/>
  <c r="M37" i="1" s="1"/>
  <c r="N37" i="8"/>
  <c r="N37" i="1" s="1"/>
  <c r="O37" i="8"/>
  <c r="O37" i="1" s="1"/>
  <c r="P37" i="8"/>
  <c r="P37" i="1" s="1"/>
  <c r="Q37" i="8"/>
  <c r="R37" i="8"/>
  <c r="S37" i="8"/>
  <c r="S37" i="1" s="1"/>
  <c r="T37" i="8"/>
  <c r="T37" i="1" s="1"/>
  <c r="U37" i="8"/>
  <c r="U37" i="1" s="1"/>
  <c r="V37" i="8"/>
  <c r="V37" i="1" s="1"/>
  <c r="W37" i="8"/>
  <c r="W37" i="1" s="1"/>
  <c r="X37" i="8"/>
  <c r="X37" i="1" s="1"/>
  <c r="Y37" i="8"/>
  <c r="Y37" i="1" s="1"/>
  <c r="Z37" i="8"/>
  <c r="AA37" i="8"/>
  <c r="AA37" i="1" s="1"/>
  <c r="AB37" i="8"/>
  <c r="AB37" i="1" s="1"/>
  <c r="AC37" i="8"/>
  <c r="AC37" i="1" s="1"/>
  <c r="AD37" i="8"/>
  <c r="AD37" i="1" s="1"/>
  <c r="AE37" i="8"/>
  <c r="AE37" i="1" s="1"/>
  <c r="AF37" i="8"/>
  <c r="AF37" i="1" s="1"/>
  <c r="AG37" i="8"/>
  <c r="AH37" i="8"/>
  <c r="AI37" i="8"/>
  <c r="AI37" i="1" s="1"/>
  <c r="AJ37" i="8"/>
  <c r="AJ37" i="1" s="1"/>
  <c r="AK37" i="8"/>
  <c r="AK37" i="1" s="1"/>
  <c r="AL37" i="8"/>
  <c r="AL37" i="1" s="1"/>
  <c r="AM37" i="8"/>
  <c r="AM37" i="1" s="1"/>
  <c r="AN37" i="8"/>
  <c r="AN37" i="1" s="1"/>
  <c r="AO37" i="8"/>
  <c r="AO37" i="1" s="1"/>
  <c r="AP37" i="8"/>
  <c r="AQ37" i="8"/>
  <c r="AQ37" i="1" s="1"/>
  <c r="AR37" i="8"/>
  <c r="AR37" i="1" s="1"/>
  <c r="AS37" i="8"/>
  <c r="AS37" i="1" s="1"/>
  <c r="AT37" i="8"/>
  <c r="AT37" i="1" s="1"/>
  <c r="AU37" i="8"/>
  <c r="AU37" i="1" s="1"/>
  <c r="AV37" i="8"/>
  <c r="AV37" i="1" s="1"/>
  <c r="AW37" i="8"/>
  <c r="AX37" i="8"/>
  <c r="AY37" i="8"/>
  <c r="AY37" i="1" s="1"/>
  <c r="AZ37" i="8"/>
  <c r="AZ37" i="1" s="1"/>
  <c r="BA37" i="8"/>
  <c r="BA37" i="1" s="1"/>
  <c r="BB37" i="8"/>
  <c r="BB37" i="1" s="1"/>
  <c r="BC37" i="8"/>
  <c r="BC37" i="1" s="1"/>
  <c r="BD37" i="8"/>
  <c r="BD37" i="1" s="1"/>
  <c r="BE37" i="8"/>
  <c r="BE37" i="1" s="1"/>
  <c r="BF37" i="8"/>
  <c r="BG37" i="8"/>
  <c r="BG37" i="1" s="1"/>
  <c r="BH37" i="8"/>
  <c r="BH37" i="1" s="1"/>
  <c r="BI37" i="8"/>
  <c r="BI37" i="1" s="1"/>
  <c r="BJ37" i="8"/>
  <c r="BJ37" i="1" s="1"/>
  <c r="BK37" i="8"/>
  <c r="BK37" i="1" s="1"/>
  <c r="BL37" i="8"/>
  <c r="BL37" i="1" s="1"/>
  <c r="BM37" i="8"/>
  <c r="BN37" i="8"/>
  <c r="BO37" i="8"/>
  <c r="BO37" i="1" s="1"/>
  <c r="BP37" i="8"/>
  <c r="BP37" i="1" s="1"/>
  <c r="BQ37" i="8"/>
  <c r="BQ37" i="1" s="1"/>
  <c r="BR37" i="8"/>
  <c r="BR37" i="1" s="1"/>
  <c r="BS37" i="8"/>
  <c r="BS37" i="1" s="1"/>
  <c r="BT37" i="8"/>
  <c r="BT37" i="1" s="1"/>
  <c r="BU37" i="8"/>
  <c r="BU37" i="1" s="1"/>
  <c r="BV37" i="8"/>
  <c r="BW37" i="8"/>
  <c r="BW37" i="1" s="1"/>
  <c r="BX37" i="8"/>
  <c r="BX37" i="1" s="1"/>
  <c r="BY37" i="8"/>
  <c r="BY37" i="1" s="1"/>
  <c r="BZ37" i="8"/>
  <c r="BZ37" i="1" s="1"/>
  <c r="CA37" i="8"/>
  <c r="CA37" i="1" s="1"/>
  <c r="CB37" i="8"/>
  <c r="CB37" i="1" s="1"/>
  <c r="CC37" i="8"/>
  <c r="CD37" i="8"/>
  <c r="CE37" i="8"/>
  <c r="CE37" i="1" s="1"/>
  <c r="CF37" i="8"/>
  <c r="CF37" i="1" s="1"/>
  <c r="CG37" i="8"/>
  <c r="CG37" i="1" s="1"/>
  <c r="CH37" i="8"/>
  <c r="CH37" i="1" s="1"/>
  <c r="CI37" i="8"/>
  <c r="CI37" i="1" s="1"/>
  <c r="CJ37" i="8"/>
  <c r="CJ37" i="1" s="1"/>
  <c r="CK37" i="8"/>
  <c r="CL37" i="8"/>
  <c r="CM37" i="8"/>
  <c r="CM37" i="1" s="1"/>
  <c r="CN37" i="8"/>
  <c r="CN37" i="1" s="1"/>
  <c r="CO37" i="8"/>
  <c r="CO37" i="1" s="1"/>
  <c r="CP37" i="8"/>
  <c r="CP37" i="1" s="1"/>
  <c r="CQ37" i="8"/>
  <c r="CQ37" i="1" s="1"/>
  <c r="CR37" i="8"/>
  <c r="CR37" i="1" s="1"/>
  <c r="CS37" i="8"/>
  <c r="CT37" i="8"/>
  <c r="CU37" i="8"/>
  <c r="CU37" i="1" s="1"/>
  <c r="CV37" i="8"/>
  <c r="CV37" i="1" s="1"/>
  <c r="CW37" i="8"/>
  <c r="CW37" i="1" s="1"/>
  <c r="CX37" i="8"/>
  <c r="CX37" i="1" s="1"/>
  <c r="CY37" i="8"/>
  <c r="CY37" i="1" s="1"/>
  <c r="C40" i="8"/>
  <c r="C40" i="1" s="1"/>
  <c r="D40" i="8"/>
  <c r="D40" i="1" s="1"/>
  <c r="E40" i="8"/>
  <c r="E40" i="1" s="1"/>
  <c r="F40" i="8"/>
  <c r="G40" i="8"/>
  <c r="H40" i="8"/>
  <c r="H40" i="1" s="1"/>
  <c r="I40" i="8"/>
  <c r="I40" i="1" s="1"/>
  <c r="J40" i="8"/>
  <c r="J40" i="1" s="1"/>
  <c r="K40" i="8"/>
  <c r="K40" i="1" s="1"/>
  <c r="L40" i="8"/>
  <c r="L40" i="1" s="1"/>
  <c r="M40" i="8"/>
  <c r="M40" i="1" s="1"/>
  <c r="N40" i="8"/>
  <c r="O40" i="8"/>
  <c r="P40" i="8"/>
  <c r="P40" i="1" s="1"/>
  <c r="Q40" i="8"/>
  <c r="Q40" i="1" s="1"/>
  <c r="R40" i="8"/>
  <c r="R40" i="1" s="1"/>
  <c r="S40" i="8"/>
  <c r="T40" i="8"/>
  <c r="T40" i="1" s="1"/>
  <c r="U40" i="8"/>
  <c r="U40" i="1" s="1"/>
  <c r="V40" i="8"/>
  <c r="W40" i="8"/>
  <c r="X40" i="8"/>
  <c r="X40" i="1" s="1"/>
  <c r="Y40" i="8"/>
  <c r="Y40" i="1" s="1"/>
  <c r="Z40" i="8"/>
  <c r="Z40" i="1" s="1"/>
  <c r="AA40" i="8"/>
  <c r="AB40" i="8"/>
  <c r="AB40" i="1" s="1"/>
  <c r="AC40" i="8"/>
  <c r="AC40" i="1" s="1"/>
  <c r="AD40" i="8"/>
  <c r="AE40" i="8"/>
  <c r="AF40" i="8"/>
  <c r="AF40" i="1" s="1"/>
  <c r="AG40" i="8"/>
  <c r="AG40" i="1" s="1"/>
  <c r="AH40" i="8"/>
  <c r="AH40" i="1" s="1"/>
  <c r="AI40" i="8"/>
  <c r="AJ40" i="8"/>
  <c r="AJ40" i="1" s="1"/>
  <c r="AK40" i="8"/>
  <c r="AK40" i="1" s="1"/>
  <c r="AL40" i="8"/>
  <c r="AM40" i="8"/>
  <c r="AN40" i="8"/>
  <c r="AN40" i="1" s="1"/>
  <c r="AO40" i="8"/>
  <c r="AO40" i="1" s="1"/>
  <c r="AP40" i="8"/>
  <c r="AP40" i="1" s="1"/>
  <c r="AQ40" i="8"/>
  <c r="AR40" i="8"/>
  <c r="AR40" i="1" s="1"/>
  <c r="AS40" i="8"/>
  <c r="AS40" i="1" s="1"/>
  <c r="AT40" i="8"/>
  <c r="AU40" i="8"/>
  <c r="AV40" i="8"/>
  <c r="AV40" i="1" s="1"/>
  <c r="AW40" i="8"/>
  <c r="AW40" i="1" s="1"/>
  <c r="AX40" i="8"/>
  <c r="AX40" i="1" s="1"/>
  <c r="AY40" i="8"/>
  <c r="AZ40" i="8"/>
  <c r="AZ40" i="1" s="1"/>
  <c r="BA40" i="8"/>
  <c r="BA40" i="1" s="1"/>
  <c r="BB40" i="8"/>
  <c r="BC40" i="8"/>
  <c r="BD40" i="8"/>
  <c r="BD40" i="1" s="1"/>
  <c r="BE40" i="8"/>
  <c r="BE40" i="1" s="1"/>
  <c r="BF40" i="8"/>
  <c r="BF40" i="1" s="1"/>
  <c r="BG40" i="8"/>
  <c r="BH40" i="8"/>
  <c r="BH40" i="1" s="1"/>
  <c r="BI40" i="8"/>
  <c r="BI40" i="1" s="1"/>
  <c r="BJ40" i="8"/>
  <c r="BK40" i="8"/>
  <c r="BL40" i="8"/>
  <c r="BL40" i="1" s="1"/>
  <c r="BM40" i="8"/>
  <c r="BM40" i="1" s="1"/>
  <c r="BN40" i="8"/>
  <c r="BN40" i="1" s="1"/>
  <c r="BO40" i="8"/>
  <c r="BP40" i="8"/>
  <c r="BP40" i="1" s="1"/>
  <c r="BQ40" i="8"/>
  <c r="BQ40" i="1" s="1"/>
  <c r="BR40" i="8"/>
  <c r="BS40" i="8"/>
  <c r="BT40" i="8"/>
  <c r="BT40" i="1" s="1"/>
  <c r="BU40" i="8"/>
  <c r="BU40" i="1" s="1"/>
  <c r="BV40" i="8"/>
  <c r="BV40" i="1" s="1"/>
  <c r="BW40" i="8"/>
  <c r="BX40" i="8"/>
  <c r="BX40" i="1" s="1"/>
  <c r="BY40" i="8"/>
  <c r="BY40" i="1" s="1"/>
  <c r="BZ40" i="8"/>
  <c r="CA40" i="8"/>
  <c r="CB40" i="8"/>
  <c r="CB40" i="1" s="1"/>
  <c r="CC40" i="8"/>
  <c r="CC40" i="1" s="1"/>
  <c r="CD40" i="8"/>
  <c r="CD40" i="1" s="1"/>
  <c r="CE40" i="8"/>
  <c r="CE40" i="1" s="1"/>
  <c r="CF40" i="8"/>
  <c r="CF40" i="1" s="1"/>
  <c r="CG40" i="8"/>
  <c r="CG40" i="1" s="1"/>
  <c r="CH40" i="8"/>
  <c r="CI40" i="8"/>
  <c r="CI40" i="1" s="1"/>
  <c r="CJ40" i="8"/>
  <c r="CJ40" i="1" s="1"/>
  <c r="CK40" i="8"/>
  <c r="CK40" i="1" s="1"/>
  <c r="CL40" i="8"/>
  <c r="CL40" i="1" s="1"/>
  <c r="CM40" i="8"/>
  <c r="CM40" i="1" s="1"/>
  <c r="CN40" i="8"/>
  <c r="CN40" i="1" s="1"/>
  <c r="CO40" i="8"/>
  <c r="CO40" i="1" s="1"/>
  <c r="CP40" i="8"/>
  <c r="CQ40" i="8"/>
  <c r="CR40" i="8"/>
  <c r="CR40" i="1" s="1"/>
  <c r="CS40" i="8"/>
  <c r="CS40" i="1" s="1"/>
  <c r="CT40" i="8"/>
  <c r="CT40" i="1" s="1"/>
  <c r="CU40" i="8"/>
  <c r="CU40" i="1" s="1"/>
  <c r="CV40" i="8"/>
  <c r="CV40" i="1" s="1"/>
  <c r="CW40" i="8"/>
  <c r="CW40" i="1" s="1"/>
  <c r="CX40" i="8"/>
  <c r="CY40" i="8"/>
  <c r="C41" i="8"/>
  <c r="C41" i="1" s="1"/>
  <c r="D41" i="8"/>
  <c r="D41" i="1" s="1"/>
  <c r="E41" i="8"/>
  <c r="E41" i="1" s="1"/>
  <c r="F41" i="8"/>
  <c r="F41" i="1" s="1"/>
  <c r="G41" i="8"/>
  <c r="G41" i="1" s="1"/>
  <c r="H41" i="8"/>
  <c r="H41" i="1" s="1"/>
  <c r="I41" i="8"/>
  <c r="I41" i="1" s="1"/>
  <c r="J41" i="8"/>
  <c r="J41" i="1" s="1"/>
  <c r="K41" i="8"/>
  <c r="K41" i="1" s="1"/>
  <c r="L41" i="8"/>
  <c r="L41" i="1" s="1"/>
  <c r="M41" i="8"/>
  <c r="M41" i="1" s="1"/>
  <c r="N41" i="8"/>
  <c r="N41" i="1" s="1"/>
  <c r="O41" i="8"/>
  <c r="O41" i="1" s="1"/>
  <c r="P41" i="8"/>
  <c r="P41" i="1" s="1"/>
  <c r="Q41" i="8"/>
  <c r="Q41" i="1" s="1"/>
  <c r="R41" i="8"/>
  <c r="R41" i="1" s="1"/>
  <c r="S41" i="8"/>
  <c r="S41" i="1" s="1"/>
  <c r="T41" i="8"/>
  <c r="T41" i="1" s="1"/>
  <c r="U41" i="8"/>
  <c r="U41" i="1" s="1"/>
  <c r="V41" i="8"/>
  <c r="V41" i="1" s="1"/>
  <c r="W41" i="8"/>
  <c r="W41" i="1" s="1"/>
  <c r="X41" i="8"/>
  <c r="X41" i="1" s="1"/>
  <c r="Y41" i="8"/>
  <c r="Y41" i="1" s="1"/>
  <c r="Z41" i="8"/>
  <c r="Z41" i="1" s="1"/>
  <c r="AA41" i="8"/>
  <c r="AA41" i="1" s="1"/>
  <c r="AB41" i="8"/>
  <c r="AB41" i="1" s="1"/>
  <c r="AC41" i="8"/>
  <c r="AC41" i="1" s="1"/>
  <c r="AD41" i="8"/>
  <c r="AD41" i="1" s="1"/>
  <c r="AE41" i="8"/>
  <c r="AE41" i="1" s="1"/>
  <c r="AF41" i="8"/>
  <c r="AF41" i="1" s="1"/>
  <c r="AG41" i="8"/>
  <c r="AG41" i="1" s="1"/>
  <c r="AH41" i="8"/>
  <c r="AH41" i="1" s="1"/>
  <c r="AI41" i="8"/>
  <c r="AI41" i="1" s="1"/>
  <c r="AJ41" i="8"/>
  <c r="AJ41" i="1" s="1"/>
  <c r="AK41" i="8"/>
  <c r="AK41" i="1" s="1"/>
  <c r="AL41" i="8"/>
  <c r="AL41" i="1" s="1"/>
  <c r="AM41" i="8"/>
  <c r="AM41" i="1" s="1"/>
  <c r="AN41" i="8"/>
  <c r="AN41" i="1" s="1"/>
  <c r="AO41" i="8"/>
  <c r="AO41" i="1" s="1"/>
  <c r="AP41" i="8"/>
  <c r="AP41" i="1" s="1"/>
  <c r="AQ41" i="8"/>
  <c r="AQ41" i="1" s="1"/>
  <c r="AR41" i="8"/>
  <c r="AR41" i="1" s="1"/>
  <c r="AS41" i="8"/>
  <c r="AT41" i="8"/>
  <c r="AT41" i="1" s="1"/>
  <c r="AU41" i="8"/>
  <c r="AU41" i="1" s="1"/>
  <c r="AV41" i="8"/>
  <c r="AV41" i="1" s="1"/>
  <c r="AW41" i="8"/>
  <c r="AW41" i="1" s="1"/>
  <c r="AX41" i="8"/>
  <c r="AX41" i="1" s="1"/>
  <c r="AY41" i="8"/>
  <c r="AY41" i="1" s="1"/>
  <c r="AZ41" i="8"/>
  <c r="AZ41" i="1" s="1"/>
  <c r="BA41" i="8"/>
  <c r="BA41" i="1" s="1"/>
  <c r="BB41" i="8"/>
  <c r="BB41" i="1" s="1"/>
  <c r="BC41" i="8"/>
  <c r="BC41" i="1" s="1"/>
  <c r="BD41" i="8"/>
  <c r="BE41" i="8"/>
  <c r="BE41" i="1" s="1"/>
  <c r="BF41" i="8"/>
  <c r="BF41" i="1" s="1"/>
  <c r="BG41" i="8"/>
  <c r="BG41" i="1" s="1"/>
  <c r="BH41" i="8"/>
  <c r="BH41" i="1" s="1"/>
  <c r="BI41" i="8"/>
  <c r="BI41" i="1" s="1"/>
  <c r="BJ41" i="8"/>
  <c r="BJ41" i="1" s="1"/>
  <c r="BK41" i="8"/>
  <c r="BK41" i="1" s="1"/>
  <c r="BL41" i="8"/>
  <c r="BM41" i="8"/>
  <c r="BM41" i="1" s="1"/>
  <c r="BN41" i="8"/>
  <c r="BN41" i="1" s="1"/>
  <c r="BO41" i="8"/>
  <c r="BO41" i="1" s="1"/>
  <c r="BP41" i="8"/>
  <c r="BP41" i="1" s="1"/>
  <c r="BQ41" i="8"/>
  <c r="BQ41" i="1" s="1"/>
  <c r="BR41" i="8"/>
  <c r="BR41" i="1" s="1"/>
  <c r="BS41" i="8"/>
  <c r="BS41" i="1" s="1"/>
  <c r="BT41" i="8"/>
  <c r="BT41" i="1" s="1"/>
  <c r="BU41" i="8"/>
  <c r="BV41" i="8"/>
  <c r="BW41" i="8"/>
  <c r="BW41" i="1" s="1"/>
  <c r="BX41" i="8"/>
  <c r="BX41" i="1" s="1"/>
  <c r="BY41" i="8"/>
  <c r="BY41" i="1" s="1"/>
  <c r="BZ41" i="8"/>
  <c r="BZ41" i="1" s="1"/>
  <c r="CA41" i="8"/>
  <c r="CA41" i="1" s="1"/>
  <c r="CB41" i="8"/>
  <c r="CB41" i="1" s="1"/>
  <c r="CC41" i="8"/>
  <c r="CD41" i="8"/>
  <c r="CD41" i="1" s="1"/>
  <c r="CE41" i="8"/>
  <c r="CE41" i="1" s="1"/>
  <c r="CF41" i="8"/>
  <c r="CF41" i="1" s="1"/>
  <c r="CG41" i="8"/>
  <c r="CG41" i="1" s="1"/>
  <c r="CH41" i="8"/>
  <c r="CH41" i="1" s="1"/>
  <c r="CI41" i="8"/>
  <c r="CI41" i="1" s="1"/>
  <c r="CJ41" i="8"/>
  <c r="CJ41" i="1" s="1"/>
  <c r="CK41" i="8"/>
  <c r="CL41" i="8"/>
  <c r="CL41" i="1" s="1"/>
  <c r="CM41" i="8"/>
  <c r="CM41" i="1" s="1"/>
  <c r="CN41" i="8"/>
  <c r="CN41" i="1" s="1"/>
  <c r="CO41" i="8"/>
  <c r="CO41" i="1" s="1"/>
  <c r="CP41" i="8"/>
  <c r="CP41" i="1" s="1"/>
  <c r="CQ41" i="8"/>
  <c r="CQ41" i="1" s="1"/>
  <c r="CR41" i="8"/>
  <c r="CR41" i="1" s="1"/>
  <c r="CS41" i="8"/>
  <c r="CT41" i="8"/>
  <c r="CT41" i="1" s="1"/>
  <c r="CU41" i="8"/>
  <c r="CU41" i="1" s="1"/>
  <c r="CV41" i="8"/>
  <c r="CV41" i="1" s="1"/>
  <c r="CW41" i="8"/>
  <c r="CW41" i="1" s="1"/>
  <c r="CX41" i="8"/>
  <c r="CX41" i="1" s="1"/>
  <c r="CY41" i="8"/>
  <c r="CY41" i="1" s="1"/>
  <c r="C42" i="8"/>
  <c r="C42" i="1" s="1"/>
  <c r="D42" i="8"/>
  <c r="D42" i="1" s="1"/>
  <c r="E42" i="8"/>
  <c r="E42" i="1" s="1"/>
  <c r="F42" i="8"/>
  <c r="F42" i="1" s="1"/>
  <c r="G42" i="8"/>
  <c r="G42" i="1" s="1"/>
  <c r="H42" i="8"/>
  <c r="H42" i="1" s="1"/>
  <c r="I42" i="8"/>
  <c r="I42" i="1" s="1"/>
  <c r="J42" i="8"/>
  <c r="J42" i="1" s="1"/>
  <c r="K42" i="8"/>
  <c r="K42" i="1" s="1"/>
  <c r="L42" i="8"/>
  <c r="M42" i="8"/>
  <c r="M42" i="1" s="1"/>
  <c r="N42" i="8"/>
  <c r="N42" i="1" s="1"/>
  <c r="O42" i="8"/>
  <c r="O42" i="1" s="1"/>
  <c r="P42" i="8"/>
  <c r="P42" i="1" s="1"/>
  <c r="Q42" i="8"/>
  <c r="Q42" i="1" s="1"/>
  <c r="R42" i="8"/>
  <c r="R42" i="1" s="1"/>
  <c r="S42" i="8"/>
  <c r="S42" i="1" s="1"/>
  <c r="T42" i="8"/>
  <c r="U42" i="8"/>
  <c r="U42" i="1" s="1"/>
  <c r="V42" i="8"/>
  <c r="V42" i="1" s="1"/>
  <c r="W42" i="8"/>
  <c r="W42" i="1" s="1"/>
  <c r="X42" i="8"/>
  <c r="Y42" i="8"/>
  <c r="Y42" i="1" s="1"/>
  <c r="Z42" i="8"/>
  <c r="Z42" i="1" s="1"/>
  <c r="AA42" i="8"/>
  <c r="AA42" i="1" s="1"/>
  <c r="AB42" i="8"/>
  <c r="AC42" i="8"/>
  <c r="AC42" i="1" s="1"/>
  <c r="AD42" i="8"/>
  <c r="AD42" i="1" s="1"/>
  <c r="AE42" i="8"/>
  <c r="AE42" i="1" s="1"/>
  <c r="AF42" i="8"/>
  <c r="AF42" i="1" s="1"/>
  <c r="AG42" i="8"/>
  <c r="AG42" i="1" s="1"/>
  <c r="AH42" i="8"/>
  <c r="AH42" i="1" s="1"/>
  <c r="AI42" i="8"/>
  <c r="AI42" i="1" s="1"/>
  <c r="AJ42" i="8"/>
  <c r="AJ42" i="1" s="1"/>
  <c r="AK42" i="8"/>
  <c r="AK42" i="1" s="1"/>
  <c r="AL42" i="8"/>
  <c r="AL42" i="1" s="1"/>
  <c r="AM42" i="8"/>
  <c r="AM42" i="1" s="1"/>
  <c r="AN42" i="8"/>
  <c r="AN42" i="1" s="1"/>
  <c r="AO42" i="8"/>
  <c r="AO42" i="1" s="1"/>
  <c r="AP42" i="8"/>
  <c r="AP42" i="1" s="1"/>
  <c r="AQ42" i="8"/>
  <c r="AQ42" i="1" s="1"/>
  <c r="AR42" i="8"/>
  <c r="AR42" i="1" s="1"/>
  <c r="AS42" i="8"/>
  <c r="AS42" i="1" s="1"/>
  <c r="AT42" i="8"/>
  <c r="AT42" i="1" s="1"/>
  <c r="AU42" i="8"/>
  <c r="AU42" i="1" s="1"/>
  <c r="AV42" i="8"/>
  <c r="AV42" i="1" s="1"/>
  <c r="AW42" i="8"/>
  <c r="AW42" i="1" s="1"/>
  <c r="AX42" i="8"/>
  <c r="AX42" i="1" s="1"/>
  <c r="AY42" i="8"/>
  <c r="AY42" i="1" s="1"/>
  <c r="AZ42" i="8"/>
  <c r="BA42" i="8"/>
  <c r="BB42" i="8"/>
  <c r="BB42" i="1" s="1"/>
  <c r="BC42" i="8"/>
  <c r="BC42" i="1" s="1"/>
  <c r="BD42" i="8"/>
  <c r="BD42" i="1" s="1"/>
  <c r="BE42" i="8"/>
  <c r="BE42" i="1" s="1"/>
  <c r="BF42" i="8"/>
  <c r="BF42" i="1" s="1"/>
  <c r="BG42" i="8"/>
  <c r="BG42" i="1" s="1"/>
  <c r="BH42" i="8"/>
  <c r="BI42" i="8"/>
  <c r="BI42" i="1" s="1"/>
  <c r="BJ42" i="8"/>
  <c r="BJ42" i="1" s="1"/>
  <c r="BK42" i="8"/>
  <c r="BK42" i="1" s="1"/>
  <c r="BL42" i="8"/>
  <c r="BL42" i="1" s="1"/>
  <c r="BM42" i="8"/>
  <c r="BM42" i="1" s="1"/>
  <c r="BN42" i="8"/>
  <c r="BN42" i="1" s="1"/>
  <c r="BO42" i="8"/>
  <c r="BO42" i="1" s="1"/>
  <c r="BP42" i="8"/>
  <c r="BP42" i="1" s="1"/>
  <c r="BQ42" i="8"/>
  <c r="BQ42" i="1" s="1"/>
  <c r="BR42" i="8"/>
  <c r="BR42" i="1" s="1"/>
  <c r="BS42" i="8"/>
  <c r="BS42" i="1" s="1"/>
  <c r="BT42" i="8"/>
  <c r="BT42" i="1" s="1"/>
  <c r="BU42" i="8"/>
  <c r="BU42" i="1" s="1"/>
  <c r="BV42" i="8"/>
  <c r="BV42" i="1" s="1"/>
  <c r="BW42" i="8"/>
  <c r="BW42" i="1" s="1"/>
  <c r="BX42" i="8"/>
  <c r="BY42" i="8"/>
  <c r="BY42" i="1" s="1"/>
  <c r="BZ42" i="8"/>
  <c r="BZ42" i="1" s="1"/>
  <c r="CA42" i="8"/>
  <c r="CA42" i="1" s="1"/>
  <c r="CB42" i="8"/>
  <c r="CB42" i="1" s="1"/>
  <c r="CC42" i="8"/>
  <c r="CC42" i="1" s="1"/>
  <c r="CD42" i="8"/>
  <c r="CD42" i="1" s="1"/>
  <c r="CE42" i="8"/>
  <c r="CE42" i="1" s="1"/>
  <c r="CF42" i="8"/>
  <c r="CG42" i="8"/>
  <c r="CG42" i="1" s="1"/>
  <c r="CH42" i="8"/>
  <c r="CH42" i="1" s="1"/>
  <c r="CI42" i="8"/>
  <c r="CI42" i="1" s="1"/>
  <c r="CJ42" i="8"/>
  <c r="CJ42" i="1" s="1"/>
  <c r="CK42" i="8"/>
  <c r="CK42" i="1" s="1"/>
  <c r="CL42" i="8"/>
  <c r="CL42" i="1" s="1"/>
  <c r="CM42" i="8"/>
  <c r="CM42" i="1" s="1"/>
  <c r="CN42" i="8"/>
  <c r="CO42" i="8"/>
  <c r="CO42" i="1" s="1"/>
  <c r="CP42" i="8"/>
  <c r="CP42" i="1" s="1"/>
  <c r="CQ42" i="8"/>
  <c r="CQ42" i="1" s="1"/>
  <c r="CR42" i="8"/>
  <c r="CR42" i="1" s="1"/>
  <c r="CS42" i="8"/>
  <c r="CS42" i="1" s="1"/>
  <c r="CT42" i="8"/>
  <c r="CT42" i="1" s="1"/>
  <c r="CU42" i="8"/>
  <c r="CU42" i="1" s="1"/>
  <c r="CV42" i="8"/>
  <c r="CW42" i="8"/>
  <c r="CW42" i="1" s="1"/>
  <c r="CX42" i="8"/>
  <c r="CX42" i="1" s="1"/>
  <c r="CY42" i="8"/>
  <c r="CY42" i="1" s="1"/>
  <c r="C43" i="8"/>
  <c r="C43" i="1" s="1"/>
  <c r="D43" i="8"/>
  <c r="D43" i="1" s="1"/>
  <c r="E43" i="8"/>
  <c r="E43" i="1" s="1"/>
  <c r="F43" i="8"/>
  <c r="F43" i="1" s="1"/>
  <c r="G43" i="8"/>
  <c r="G43" i="1" s="1"/>
  <c r="H43" i="8"/>
  <c r="H43" i="1" s="1"/>
  <c r="I43" i="8"/>
  <c r="I43" i="1" s="1"/>
  <c r="J43" i="8"/>
  <c r="J43" i="1" s="1"/>
  <c r="K43" i="8"/>
  <c r="K43" i="1" s="1"/>
  <c r="L43" i="8"/>
  <c r="L43" i="1" s="1"/>
  <c r="M43" i="8"/>
  <c r="M43" i="1" s="1"/>
  <c r="N43" i="8"/>
  <c r="N43" i="1" s="1"/>
  <c r="O43" i="8"/>
  <c r="O43" i="1" s="1"/>
  <c r="P43" i="8"/>
  <c r="P43" i="1" s="1"/>
  <c r="Q43" i="8"/>
  <c r="Q43" i="1" s="1"/>
  <c r="R43" i="8"/>
  <c r="R43" i="1" s="1"/>
  <c r="S43" i="8"/>
  <c r="S43" i="1" s="1"/>
  <c r="T43" i="8"/>
  <c r="T43" i="1" s="1"/>
  <c r="U43" i="8"/>
  <c r="U43" i="1" s="1"/>
  <c r="V43" i="8"/>
  <c r="V43" i="1" s="1"/>
  <c r="W43" i="8"/>
  <c r="W43" i="1" s="1"/>
  <c r="X43" i="8"/>
  <c r="X43" i="1" s="1"/>
  <c r="Y43" i="8"/>
  <c r="Y43" i="1" s="1"/>
  <c r="Z43" i="8"/>
  <c r="Z43" i="1" s="1"/>
  <c r="AA43" i="8"/>
  <c r="AA43" i="1" s="1"/>
  <c r="AB43" i="8"/>
  <c r="AB43" i="1" s="1"/>
  <c r="AC43" i="8"/>
  <c r="AC43" i="1" s="1"/>
  <c r="AD43" i="8"/>
  <c r="AD43" i="1" s="1"/>
  <c r="AE43" i="8"/>
  <c r="AE43" i="1" s="1"/>
  <c r="AF43" i="8"/>
  <c r="AF43" i="1" s="1"/>
  <c r="AG43" i="8"/>
  <c r="AG43" i="1" s="1"/>
  <c r="AH43" i="8"/>
  <c r="AH43" i="1" s="1"/>
  <c r="AI43" i="8"/>
  <c r="AI43" i="1" s="1"/>
  <c r="AJ43" i="8"/>
  <c r="AJ43" i="1" s="1"/>
  <c r="AK43" i="8"/>
  <c r="AK43" i="1" s="1"/>
  <c r="AL43" i="8"/>
  <c r="AL43" i="1" s="1"/>
  <c r="AM43" i="8"/>
  <c r="AM43" i="1" s="1"/>
  <c r="AN43" i="8"/>
  <c r="AN43" i="1" s="1"/>
  <c r="AO43" i="8"/>
  <c r="AO43" i="1" s="1"/>
  <c r="AP43" i="8"/>
  <c r="AP43" i="1" s="1"/>
  <c r="AQ43" i="8"/>
  <c r="AQ43" i="1" s="1"/>
  <c r="AR43" i="8"/>
  <c r="AR43" i="1" s="1"/>
  <c r="AS43" i="8"/>
  <c r="AS43" i="1" s="1"/>
  <c r="AT43" i="8"/>
  <c r="AT43" i="1" s="1"/>
  <c r="AU43" i="8"/>
  <c r="AU43" i="1" s="1"/>
  <c r="AV43" i="8"/>
  <c r="AV43" i="1" s="1"/>
  <c r="AW43" i="8"/>
  <c r="AW43" i="1" s="1"/>
  <c r="AX43" i="8"/>
  <c r="AX43" i="1" s="1"/>
  <c r="AY43" i="8"/>
  <c r="AY43" i="1" s="1"/>
  <c r="AZ43" i="8"/>
  <c r="AZ43" i="1" s="1"/>
  <c r="BA43" i="8"/>
  <c r="BA43" i="1" s="1"/>
  <c r="BB43" i="8"/>
  <c r="BB43" i="1" s="1"/>
  <c r="BC43" i="8"/>
  <c r="BC43" i="1" s="1"/>
  <c r="BD43" i="8"/>
  <c r="BD43" i="1" s="1"/>
  <c r="BE43" i="8"/>
  <c r="BE43" i="1" s="1"/>
  <c r="BF43" i="8"/>
  <c r="BF43" i="1" s="1"/>
  <c r="BG43" i="8"/>
  <c r="BG43" i="1" s="1"/>
  <c r="BH43" i="8"/>
  <c r="BH43" i="1" s="1"/>
  <c r="BI43" i="8"/>
  <c r="BI43" i="1" s="1"/>
  <c r="BJ43" i="8"/>
  <c r="BJ43" i="1" s="1"/>
  <c r="BK43" i="8"/>
  <c r="BK43" i="1" s="1"/>
  <c r="BL43" i="8"/>
  <c r="BL43" i="1" s="1"/>
  <c r="BM43" i="8"/>
  <c r="BM43" i="1" s="1"/>
  <c r="BN43" i="8"/>
  <c r="BN43" i="1" s="1"/>
  <c r="BO43" i="8"/>
  <c r="BO43" i="1" s="1"/>
  <c r="BP43" i="8"/>
  <c r="BP43" i="1" s="1"/>
  <c r="BQ43" i="8"/>
  <c r="BQ43" i="1" s="1"/>
  <c r="BR43" i="8"/>
  <c r="BR43" i="1" s="1"/>
  <c r="BS43" i="8"/>
  <c r="BS43" i="1" s="1"/>
  <c r="BT43" i="8"/>
  <c r="BT43" i="1" s="1"/>
  <c r="BU43" i="8"/>
  <c r="BU43" i="1" s="1"/>
  <c r="BV43" i="8"/>
  <c r="BV43" i="1" s="1"/>
  <c r="BW43" i="8"/>
  <c r="BW43" i="1" s="1"/>
  <c r="BX43" i="8"/>
  <c r="BX43" i="1" s="1"/>
  <c r="BY43" i="8"/>
  <c r="BY43" i="1" s="1"/>
  <c r="BZ43" i="8"/>
  <c r="BZ43" i="1" s="1"/>
  <c r="CA43" i="8"/>
  <c r="CA43" i="1" s="1"/>
  <c r="CB43" i="8"/>
  <c r="CB43" i="1" s="1"/>
  <c r="CC43" i="8"/>
  <c r="CC43" i="1" s="1"/>
  <c r="CD43" i="8"/>
  <c r="CD43" i="1" s="1"/>
  <c r="CE43" i="8"/>
  <c r="CE43" i="1" s="1"/>
  <c r="CF43" i="8"/>
  <c r="CF43" i="1" s="1"/>
  <c r="CG43" i="8"/>
  <c r="CG43" i="1" s="1"/>
  <c r="CH43" i="8"/>
  <c r="CH43" i="1" s="1"/>
  <c r="CI43" i="8"/>
  <c r="CI43" i="1" s="1"/>
  <c r="CJ43" i="8"/>
  <c r="CJ43" i="1" s="1"/>
  <c r="CK43" i="8"/>
  <c r="CK43" i="1" s="1"/>
  <c r="CL43" i="8"/>
  <c r="CL43" i="1" s="1"/>
  <c r="CM43" i="8"/>
  <c r="CM43" i="1" s="1"/>
  <c r="CN43" i="8"/>
  <c r="CN43" i="1" s="1"/>
  <c r="CO43" i="8"/>
  <c r="CO43" i="1" s="1"/>
  <c r="CP43" i="8"/>
  <c r="CP43" i="1" s="1"/>
  <c r="CQ43" i="8"/>
  <c r="CQ43" i="1" s="1"/>
  <c r="CR43" i="8"/>
  <c r="CR43" i="1" s="1"/>
  <c r="CS43" i="8"/>
  <c r="CS43" i="1" s="1"/>
  <c r="CT43" i="8"/>
  <c r="CT43" i="1" s="1"/>
  <c r="CU43" i="8"/>
  <c r="CU43" i="1" s="1"/>
  <c r="CV43" i="8"/>
  <c r="CV43" i="1" s="1"/>
  <c r="CW43" i="8"/>
  <c r="CW43" i="1" s="1"/>
  <c r="CX43" i="8"/>
  <c r="CX43" i="1" s="1"/>
  <c r="CY43" i="8"/>
  <c r="CY43" i="1" s="1"/>
  <c r="C44" i="8"/>
  <c r="C44" i="1" s="1"/>
  <c r="D44" i="8"/>
  <c r="D44" i="1" s="1"/>
  <c r="E44" i="8"/>
  <c r="E44" i="1" s="1"/>
  <c r="F44" i="8"/>
  <c r="F44" i="1" s="1"/>
  <c r="G44" i="8"/>
  <c r="G44" i="1" s="1"/>
  <c r="H44" i="8"/>
  <c r="H44" i="1" s="1"/>
  <c r="I44" i="8"/>
  <c r="I44" i="1" s="1"/>
  <c r="J44" i="8"/>
  <c r="J44" i="1" s="1"/>
  <c r="K44" i="8"/>
  <c r="K44" i="1" s="1"/>
  <c r="L44" i="8"/>
  <c r="L44" i="1" s="1"/>
  <c r="M44" i="8"/>
  <c r="M44" i="1" s="1"/>
  <c r="N44" i="8"/>
  <c r="N44" i="1" s="1"/>
  <c r="O44" i="8"/>
  <c r="O44" i="1" s="1"/>
  <c r="P44" i="8"/>
  <c r="P44" i="1" s="1"/>
  <c r="Q44" i="8"/>
  <c r="Q44" i="1" s="1"/>
  <c r="R44" i="8"/>
  <c r="R44" i="1" s="1"/>
  <c r="S44" i="8"/>
  <c r="S44" i="1" s="1"/>
  <c r="T44" i="8"/>
  <c r="T44" i="1" s="1"/>
  <c r="U44" i="8"/>
  <c r="U44" i="1" s="1"/>
  <c r="V44" i="8"/>
  <c r="V44" i="1" s="1"/>
  <c r="W44" i="8"/>
  <c r="W44" i="1" s="1"/>
  <c r="X44" i="8"/>
  <c r="X44" i="1" s="1"/>
  <c r="Y44" i="8"/>
  <c r="Y44" i="1" s="1"/>
  <c r="Z44" i="8"/>
  <c r="Z44" i="1" s="1"/>
  <c r="AA44" i="8"/>
  <c r="AA44" i="1" s="1"/>
  <c r="AB44" i="8"/>
  <c r="AB44" i="1" s="1"/>
  <c r="AC44" i="8"/>
  <c r="AC44" i="1" s="1"/>
  <c r="AD44" i="8"/>
  <c r="AD44" i="1" s="1"/>
  <c r="AE44" i="8"/>
  <c r="AE44" i="1" s="1"/>
  <c r="AF44" i="8"/>
  <c r="AF44" i="1" s="1"/>
  <c r="AG44" i="8"/>
  <c r="AG44" i="1" s="1"/>
  <c r="AH44" i="8"/>
  <c r="AH44" i="1" s="1"/>
  <c r="AI44" i="8"/>
  <c r="AI44" i="1" s="1"/>
  <c r="AJ44" i="8"/>
  <c r="AJ44" i="1" s="1"/>
  <c r="AK44" i="8"/>
  <c r="AK44" i="1" s="1"/>
  <c r="AL44" i="8"/>
  <c r="AL44" i="1" s="1"/>
  <c r="AM44" i="8"/>
  <c r="AM44" i="1" s="1"/>
  <c r="AN44" i="8"/>
  <c r="AN44" i="1" s="1"/>
  <c r="AO44" i="8"/>
  <c r="AO44" i="1" s="1"/>
  <c r="AP44" i="8"/>
  <c r="AP44" i="1" s="1"/>
  <c r="AQ44" i="8"/>
  <c r="AQ44" i="1" s="1"/>
  <c r="AR44" i="8"/>
  <c r="AR44" i="1" s="1"/>
  <c r="AS44" i="8"/>
  <c r="AS44" i="1" s="1"/>
  <c r="AT44" i="8"/>
  <c r="AT44" i="1" s="1"/>
  <c r="AU44" i="8"/>
  <c r="AU44" i="1" s="1"/>
  <c r="AV44" i="8"/>
  <c r="AV44" i="1" s="1"/>
  <c r="AW44" i="8"/>
  <c r="AW44" i="1" s="1"/>
  <c r="AX44" i="8"/>
  <c r="AX44" i="1" s="1"/>
  <c r="AY44" i="8"/>
  <c r="AY44" i="1" s="1"/>
  <c r="AZ44" i="8"/>
  <c r="AZ44" i="1" s="1"/>
  <c r="BA44" i="8"/>
  <c r="BA44" i="1" s="1"/>
  <c r="BB44" i="8"/>
  <c r="BB44" i="1" s="1"/>
  <c r="BC44" i="8"/>
  <c r="BC44" i="1" s="1"/>
  <c r="BD44" i="8"/>
  <c r="BD44" i="1" s="1"/>
  <c r="BE44" i="8"/>
  <c r="BE44" i="1" s="1"/>
  <c r="BF44" i="8"/>
  <c r="BF44" i="1" s="1"/>
  <c r="BG44" i="8"/>
  <c r="BG44" i="1" s="1"/>
  <c r="BH44" i="8"/>
  <c r="BH44" i="1" s="1"/>
  <c r="BI44" i="8"/>
  <c r="BI44" i="1" s="1"/>
  <c r="BJ44" i="8"/>
  <c r="BJ44" i="1" s="1"/>
  <c r="BK44" i="8"/>
  <c r="BK44" i="1" s="1"/>
  <c r="BL44" i="8"/>
  <c r="BL44" i="1" s="1"/>
  <c r="BM44" i="8"/>
  <c r="BM44" i="1" s="1"/>
  <c r="BN44" i="8"/>
  <c r="BN44" i="1" s="1"/>
  <c r="BO44" i="8"/>
  <c r="BO44" i="1" s="1"/>
  <c r="BP44" i="8"/>
  <c r="BP44" i="1" s="1"/>
  <c r="BQ44" i="8"/>
  <c r="BQ44" i="1" s="1"/>
  <c r="BR44" i="8"/>
  <c r="BR44" i="1" s="1"/>
  <c r="BS44" i="8"/>
  <c r="BS44" i="1" s="1"/>
  <c r="BT44" i="8"/>
  <c r="BT44" i="1" s="1"/>
  <c r="BU44" i="8"/>
  <c r="BU44" i="1" s="1"/>
  <c r="BV44" i="8"/>
  <c r="BV44" i="1" s="1"/>
  <c r="BW44" i="8"/>
  <c r="BW44" i="1" s="1"/>
  <c r="BX44" i="8"/>
  <c r="BX44" i="1" s="1"/>
  <c r="BY44" i="8"/>
  <c r="BY44" i="1" s="1"/>
  <c r="BZ44" i="8"/>
  <c r="BZ44" i="1" s="1"/>
  <c r="CA44" i="8"/>
  <c r="CA44" i="1" s="1"/>
  <c r="CB44" i="8"/>
  <c r="CB44" i="1" s="1"/>
  <c r="CC44" i="8"/>
  <c r="CC44" i="1" s="1"/>
  <c r="CD44" i="8"/>
  <c r="CD44" i="1" s="1"/>
  <c r="CE44" i="8"/>
  <c r="CE44" i="1" s="1"/>
  <c r="CF44" i="8"/>
  <c r="CF44" i="1" s="1"/>
  <c r="CG44" i="8"/>
  <c r="CG44" i="1" s="1"/>
  <c r="CH44" i="8"/>
  <c r="CH44" i="1" s="1"/>
  <c r="CI44" i="8"/>
  <c r="CI44" i="1" s="1"/>
  <c r="CJ44" i="8"/>
  <c r="CJ44" i="1" s="1"/>
  <c r="CK44" i="8"/>
  <c r="CK44" i="1" s="1"/>
  <c r="CL44" i="8"/>
  <c r="CL44" i="1" s="1"/>
  <c r="CM44" i="8"/>
  <c r="CM44" i="1" s="1"/>
  <c r="CN44" i="8"/>
  <c r="CN44" i="1" s="1"/>
  <c r="CO44" i="8"/>
  <c r="CO44" i="1" s="1"/>
  <c r="CP44" i="8"/>
  <c r="CP44" i="1" s="1"/>
  <c r="CQ44" i="8"/>
  <c r="CQ44" i="1" s="1"/>
  <c r="CR44" i="8"/>
  <c r="CR44" i="1" s="1"/>
  <c r="CS44" i="8"/>
  <c r="CS44" i="1" s="1"/>
  <c r="CT44" i="8"/>
  <c r="CT44" i="1" s="1"/>
  <c r="CU44" i="8"/>
  <c r="CU44" i="1" s="1"/>
  <c r="CV44" i="8"/>
  <c r="CV44" i="1" s="1"/>
  <c r="CW44" i="8"/>
  <c r="CW44" i="1" s="1"/>
  <c r="CX44" i="8"/>
  <c r="CX44" i="1" s="1"/>
  <c r="CY44" i="8"/>
  <c r="CY44" i="1" s="1"/>
  <c r="C45" i="8"/>
  <c r="C45" i="1" s="1"/>
  <c r="D45" i="8"/>
  <c r="D45" i="1" s="1"/>
  <c r="E45" i="8"/>
  <c r="E45" i="1" s="1"/>
  <c r="F45" i="8"/>
  <c r="F45" i="1" s="1"/>
  <c r="G45" i="8"/>
  <c r="G45" i="1" s="1"/>
  <c r="H45" i="8"/>
  <c r="H45" i="1" s="1"/>
  <c r="I45" i="8"/>
  <c r="I45" i="1" s="1"/>
  <c r="J45" i="8"/>
  <c r="J45" i="1" s="1"/>
  <c r="K45" i="8"/>
  <c r="K45" i="1" s="1"/>
  <c r="L45" i="8"/>
  <c r="L45" i="1" s="1"/>
  <c r="M45" i="8"/>
  <c r="M45" i="1" s="1"/>
  <c r="N45" i="8"/>
  <c r="N45" i="1" s="1"/>
  <c r="O45" i="8"/>
  <c r="O45" i="1" s="1"/>
  <c r="P45" i="8"/>
  <c r="P45" i="1" s="1"/>
  <c r="Q45" i="8"/>
  <c r="Q45" i="1" s="1"/>
  <c r="R45" i="8"/>
  <c r="R45" i="1" s="1"/>
  <c r="S45" i="8"/>
  <c r="S45" i="1" s="1"/>
  <c r="T45" i="8"/>
  <c r="T45" i="1" s="1"/>
  <c r="U45" i="8"/>
  <c r="U45" i="1" s="1"/>
  <c r="V45" i="8"/>
  <c r="V45" i="1" s="1"/>
  <c r="W45" i="8"/>
  <c r="W45" i="1" s="1"/>
  <c r="X45" i="8"/>
  <c r="X45" i="1" s="1"/>
  <c r="Y45" i="8"/>
  <c r="Y45" i="1" s="1"/>
  <c r="Z45" i="8"/>
  <c r="Z45" i="1" s="1"/>
  <c r="AA45" i="8"/>
  <c r="AA45" i="1" s="1"/>
  <c r="AB45" i="8"/>
  <c r="AB45" i="1" s="1"/>
  <c r="AC45" i="8"/>
  <c r="AC45" i="1" s="1"/>
  <c r="AD45" i="8"/>
  <c r="AD45" i="1" s="1"/>
  <c r="AE45" i="8"/>
  <c r="AE45" i="1" s="1"/>
  <c r="AF45" i="8"/>
  <c r="AF45" i="1" s="1"/>
  <c r="AG45" i="8"/>
  <c r="AG45" i="1" s="1"/>
  <c r="AH45" i="8"/>
  <c r="AH45" i="1" s="1"/>
  <c r="AI45" i="8"/>
  <c r="AI45" i="1" s="1"/>
  <c r="AJ45" i="8"/>
  <c r="AJ45" i="1" s="1"/>
  <c r="AK45" i="8"/>
  <c r="AK45" i="1" s="1"/>
  <c r="AL45" i="8"/>
  <c r="AL45" i="1" s="1"/>
  <c r="AM45" i="8"/>
  <c r="AM45" i="1" s="1"/>
  <c r="AN45" i="8"/>
  <c r="AN45" i="1" s="1"/>
  <c r="AO45" i="8"/>
  <c r="AO45" i="1" s="1"/>
  <c r="AP45" i="8"/>
  <c r="AP45" i="1" s="1"/>
  <c r="AQ45" i="8"/>
  <c r="AQ45" i="1" s="1"/>
  <c r="AR45" i="8"/>
  <c r="AR45" i="1" s="1"/>
  <c r="AS45" i="8"/>
  <c r="AS45" i="1" s="1"/>
  <c r="AT45" i="8"/>
  <c r="AT45" i="1" s="1"/>
  <c r="AU45" i="8"/>
  <c r="AU45" i="1" s="1"/>
  <c r="AV45" i="8"/>
  <c r="AV45" i="1" s="1"/>
  <c r="AW45" i="8"/>
  <c r="AW45" i="1" s="1"/>
  <c r="AX45" i="8"/>
  <c r="AX45" i="1" s="1"/>
  <c r="AY45" i="8"/>
  <c r="AY45" i="1" s="1"/>
  <c r="AZ45" i="8"/>
  <c r="AZ45" i="1" s="1"/>
  <c r="BA45" i="8"/>
  <c r="BA45" i="1" s="1"/>
  <c r="BB45" i="8"/>
  <c r="BB45" i="1" s="1"/>
  <c r="BC45" i="8"/>
  <c r="BC45" i="1" s="1"/>
  <c r="BD45" i="8"/>
  <c r="BD45" i="1" s="1"/>
  <c r="BE45" i="8"/>
  <c r="BE45" i="1" s="1"/>
  <c r="BF45" i="8"/>
  <c r="BF45" i="1" s="1"/>
  <c r="BG45" i="8"/>
  <c r="BG45" i="1" s="1"/>
  <c r="BH45" i="8"/>
  <c r="BH45" i="1" s="1"/>
  <c r="BI45" i="8"/>
  <c r="BI45" i="1" s="1"/>
  <c r="BJ45" i="8"/>
  <c r="BJ45" i="1" s="1"/>
  <c r="BK45" i="8"/>
  <c r="BK45" i="1" s="1"/>
  <c r="BL45" i="8"/>
  <c r="BL45" i="1" s="1"/>
  <c r="BM45" i="8"/>
  <c r="BM45" i="1" s="1"/>
  <c r="BN45" i="8"/>
  <c r="BN45" i="1" s="1"/>
  <c r="BO45" i="8"/>
  <c r="BO45" i="1" s="1"/>
  <c r="BP45" i="8"/>
  <c r="BP45" i="1" s="1"/>
  <c r="BQ45" i="8"/>
  <c r="BQ45" i="1" s="1"/>
  <c r="BR45" i="8"/>
  <c r="BR45" i="1" s="1"/>
  <c r="BS45" i="8"/>
  <c r="BS45" i="1" s="1"/>
  <c r="BT45" i="8"/>
  <c r="BT45" i="1" s="1"/>
  <c r="BU45" i="8"/>
  <c r="BU45" i="1" s="1"/>
  <c r="BV45" i="8"/>
  <c r="BV45" i="1" s="1"/>
  <c r="BW45" i="8"/>
  <c r="BW45" i="1" s="1"/>
  <c r="BX45" i="8"/>
  <c r="BX45" i="1" s="1"/>
  <c r="BY45" i="8"/>
  <c r="BY45" i="1" s="1"/>
  <c r="BZ45" i="8"/>
  <c r="BZ45" i="1" s="1"/>
  <c r="CA45" i="8"/>
  <c r="CA45" i="1" s="1"/>
  <c r="CB45" i="8"/>
  <c r="CB45" i="1" s="1"/>
  <c r="CC45" i="8"/>
  <c r="CC45" i="1" s="1"/>
  <c r="CD45" i="8"/>
  <c r="CD45" i="1" s="1"/>
  <c r="CE45" i="8"/>
  <c r="CE45" i="1" s="1"/>
  <c r="CF45" i="8"/>
  <c r="CF45" i="1" s="1"/>
  <c r="CG45" i="8"/>
  <c r="CG45" i="1" s="1"/>
  <c r="CH45" i="8"/>
  <c r="CH45" i="1" s="1"/>
  <c r="CI45" i="8"/>
  <c r="CI45" i="1" s="1"/>
  <c r="CJ45" i="8"/>
  <c r="CJ45" i="1" s="1"/>
  <c r="CK45" i="8"/>
  <c r="CK45" i="1" s="1"/>
  <c r="CL45" i="8"/>
  <c r="CL45" i="1" s="1"/>
  <c r="CM45" i="8"/>
  <c r="CM45" i="1" s="1"/>
  <c r="CN45" i="8"/>
  <c r="CN45" i="1" s="1"/>
  <c r="CO45" i="8"/>
  <c r="CO45" i="1" s="1"/>
  <c r="CP45" i="8"/>
  <c r="CP45" i="1" s="1"/>
  <c r="CQ45" i="8"/>
  <c r="CQ45" i="1" s="1"/>
  <c r="CR45" i="8"/>
  <c r="CR45" i="1" s="1"/>
  <c r="CS45" i="8"/>
  <c r="CS45" i="1" s="1"/>
  <c r="CT45" i="8"/>
  <c r="CT45" i="1" s="1"/>
  <c r="CU45" i="8"/>
  <c r="CU45" i="1" s="1"/>
  <c r="CV45" i="8"/>
  <c r="CV45" i="1" s="1"/>
  <c r="CW45" i="8"/>
  <c r="CW45" i="1" s="1"/>
  <c r="CX45" i="8"/>
  <c r="CX45" i="1" s="1"/>
  <c r="CY45" i="8"/>
  <c r="CY45" i="1" s="1"/>
  <c r="C47" i="8"/>
  <c r="C47" i="1" s="1"/>
  <c r="D47" i="8"/>
  <c r="E47" i="8"/>
  <c r="E47" i="1" s="1"/>
  <c r="F47" i="8"/>
  <c r="F47" i="1" s="1"/>
  <c r="G47" i="8"/>
  <c r="G47" i="1" s="1"/>
  <c r="H47" i="8"/>
  <c r="H47" i="1" s="1"/>
  <c r="I47" i="8"/>
  <c r="J47" i="8"/>
  <c r="K47" i="8"/>
  <c r="K47" i="1" s="1"/>
  <c r="L47" i="8"/>
  <c r="L47" i="1" s="1"/>
  <c r="M47" i="8"/>
  <c r="M47" i="1" s="1"/>
  <c r="N47" i="8"/>
  <c r="N47" i="1" s="1"/>
  <c r="O47" i="8"/>
  <c r="O47" i="1" s="1"/>
  <c r="P47" i="8"/>
  <c r="P47" i="1" s="1"/>
  <c r="Q47" i="8"/>
  <c r="Q47" i="1" s="1"/>
  <c r="R47" i="8"/>
  <c r="S47" i="8"/>
  <c r="S47" i="1" s="1"/>
  <c r="T47" i="8"/>
  <c r="U47" i="8"/>
  <c r="U47" i="1" s="1"/>
  <c r="V47" i="8"/>
  <c r="V47" i="1" s="1"/>
  <c r="W47" i="8"/>
  <c r="W47" i="1" s="1"/>
  <c r="X47" i="8"/>
  <c r="X47" i="1" s="1"/>
  <c r="Y47" i="8"/>
  <c r="Y47" i="1" s="1"/>
  <c r="Z47" i="8"/>
  <c r="AA47" i="8"/>
  <c r="AA47" i="1" s="1"/>
  <c r="AB47" i="8"/>
  <c r="AB47" i="1" s="1"/>
  <c r="AC47" i="8"/>
  <c r="AC47" i="1" s="1"/>
  <c r="AD47" i="8"/>
  <c r="AD47" i="1" s="1"/>
  <c r="AE47" i="8"/>
  <c r="AE47" i="1" s="1"/>
  <c r="AF47" i="8"/>
  <c r="AF47" i="1" s="1"/>
  <c r="AG47" i="8"/>
  <c r="AG47" i="1" s="1"/>
  <c r="AH47" i="8"/>
  <c r="AI47" i="8"/>
  <c r="AI47" i="1" s="1"/>
  <c r="AJ47" i="8"/>
  <c r="AK47" i="8"/>
  <c r="AK47" i="1" s="1"/>
  <c r="AL47" i="8"/>
  <c r="AL47" i="1" s="1"/>
  <c r="AM47" i="8"/>
  <c r="AM47" i="1" s="1"/>
  <c r="AN47" i="8"/>
  <c r="AN47" i="1" s="1"/>
  <c r="AO47" i="8"/>
  <c r="AO47" i="1" s="1"/>
  <c r="AP47" i="8"/>
  <c r="AQ47" i="8"/>
  <c r="AQ47" i="1" s="1"/>
  <c r="AR47" i="8"/>
  <c r="AR47" i="1" s="1"/>
  <c r="AS47" i="8"/>
  <c r="AS47" i="1" s="1"/>
  <c r="AT47" i="8"/>
  <c r="AT47" i="1" s="1"/>
  <c r="AU47" i="8"/>
  <c r="AU47" i="1" s="1"/>
  <c r="AV47" i="8"/>
  <c r="AV47" i="1" s="1"/>
  <c r="AW47" i="8"/>
  <c r="AW47" i="1" s="1"/>
  <c r="AX47" i="8"/>
  <c r="AY47" i="8"/>
  <c r="AY47" i="1" s="1"/>
  <c r="AZ47" i="8"/>
  <c r="BA47" i="8"/>
  <c r="BA47" i="1" s="1"/>
  <c r="BB47" i="8"/>
  <c r="BB47" i="1" s="1"/>
  <c r="BC47" i="8"/>
  <c r="BC47" i="1" s="1"/>
  <c r="BD47" i="8"/>
  <c r="BD47" i="1" s="1"/>
  <c r="BE47" i="8"/>
  <c r="BE47" i="1" s="1"/>
  <c r="BF47" i="8"/>
  <c r="BG47" i="8"/>
  <c r="BG47" i="1" s="1"/>
  <c r="BH47" i="8"/>
  <c r="BH47" i="1" s="1"/>
  <c r="BI47" i="8"/>
  <c r="BI47" i="1" s="1"/>
  <c r="BJ47" i="8"/>
  <c r="BJ47" i="1" s="1"/>
  <c r="BK47" i="8"/>
  <c r="BK47" i="1" s="1"/>
  <c r="BL47" i="8"/>
  <c r="BL47" i="1" s="1"/>
  <c r="BM47" i="8"/>
  <c r="BM47" i="1" s="1"/>
  <c r="BN47" i="8"/>
  <c r="BO47" i="8"/>
  <c r="BO47" i="1" s="1"/>
  <c r="BP47" i="8"/>
  <c r="BQ47" i="8"/>
  <c r="BQ47" i="1" s="1"/>
  <c r="BR47" i="8"/>
  <c r="BR47" i="1" s="1"/>
  <c r="BS47" i="8"/>
  <c r="BS47" i="1" s="1"/>
  <c r="BT47" i="8"/>
  <c r="BT47" i="1" s="1"/>
  <c r="BU47" i="8"/>
  <c r="BV47" i="8"/>
  <c r="BW47" i="8"/>
  <c r="BW47" i="1" s="1"/>
  <c r="BX47" i="8"/>
  <c r="BX47" i="1" s="1"/>
  <c r="BY47" i="8"/>
  <c r="BY47" i="1" s="1"/>
  <c r="BZ47" i="8"/>
  <c r="BZ47" i="1" s="1"/>
  <c r="CA47" i="8"/>
  <c r="CA47" i="1" s="1"/>
  <c r="CB47" i="8"/>
  <c r="CB47" i="1" s="1"/>
  <c r="CC47" i="8"/>
  <c r="CC47" i="1" s="1"/>
  <c r="CD47" i="8"/>
  <c r="CE47" i="8"/>
  <c r="CE47" i="1" s="1"/>
  <c r="CF47" i="8"/>
  <c r="CG47" i="8"/>
  <c r="CG47" i="1" s="1"/>
  <c r="CH47" i="8"/>
  <c r="CH47" i="1" s="1"/>
  <c r="CI47" i="8"/>
  <c r="CI47" i="1" s="1"/>
  <c r="CJ47" i="8"/>
  <c r="CJ47" i="1" s="1"/>
  <c r="CK47" i="8"/>
  <c r="CK47" i="1" s="1"/>
  <c r="CL47" i="8"/>
  <c r="CM47" i="8"/>
  <c r="CM47" i="1" s="1"/>
  <c r="CN47" i="8"/>
  <c r="CO47" i="8"/>
  <c r="CO47" i="1" s="1"/>
  <c r="CP47" i="8"/>
  <c r="CP47" i="1" s="1"/>
  <c r="CQ47" i="8"/>
  <c r="CQ47" i="1" s="1"/>
  <c r="CR47" i="8"/>
  <c r="CR47" i="1" s="1"/>
  <c r="CS47" i="8"/>
  <c r="CS47" i="1" s="1"/>
  <c r="CT47" i="8"/>
  <c r="CU47" i="8"/>
  <c r="CU47" i="1" s="1"/>
  <c r="CV47" i="8"/>
  <c r="CV47" i="1" s="1"/>
  <c r="CW47" i="8"/>
  <c r="CW47" i="1" s="1"/>
  <c r="CX47" i="8"/>
  <c r="CX47" i="1" s="1"/>
  <c r="CY47" i="8"/>
  <c r="CY47" i="1" s="1"/>
  <c r="C48" i="8"/>
  <c r="C48" i="1" s="1"/>
  <c r="D48" i="8"/>
  <c r="D48" i="1" s="1"/>
  <c r="E48" i="8"/>
  <c r="F48" i="8"/>
  <c r="G48" i="8"/>
  <c r="G48" i="1" s="1"/>
  <c r="H48" i="8"/>
  <c r="H48" i="1" s="1"/>
  <c r="I48" i="8"/>
  <c r="I48" i="1" s="1"/>
  <c r="J48" i="8"/>
  <c r="J48" i="1" s="1"/>
  <c r="K48" i="8"/>
  <c r="K48" i="1" s="1"/>
  <c r="L48" i="8"/>
  <c r="L48" i="1" s="1"/>
  <c r="M48" i="8"/>
  <c r="M48" i="1" s="1"/>
  <c r="N48" i="8"/>
  <c r="O48" i="8"/>
  <c r="O48" i="1" s="1"/>
  <c r="P48" i="8"/>
  <c r="P48" i="1" s="1"/>
  <c r="Q48" i="8"/>
  <c r="R48" i="8"/>
  <c r="R48" i="1" s="1"/>
  <c r="S48" i="8"/>
  <c r="S48" i="1" s="1"/>
  <c r="T48" i="8"/>
  <c r="T48" i="1" s="1"/>
  <c r="U48" i="8"/>
  <c r="V48" i="8"/>
  <c r="W48" i="8"/>
  <c r="W48" i="1" s="1"/>
  <c r="X48" i="8"/>
  <c r="X48" i="1" s="1"/>
  <c r="Y48" i="8"/>
  <c r="Z48" i="8"/>
  <c r="Z48" i="1" s="1"/>
  <c r="AA48" i="8"/>
  <c r="AA48" i="1" s="1"/>
  <c r="AB48" i="8"/>
  <c r="AB48" i="1" s="1"/>
  <c r="AC48" i="8"/>
  <c r="AC48" i="1" s="1"/>
  <c r="AD48" i="8"/>
  <c r="AE48" i="8"/>
  <c r="AE48" i="1" s="1"/>
  <c r="AF48" i="8"/>
  <c r="AF48" i="1" s="1"/>
  <c r="AG48" i="8"/>
  <c r="AG48" i="1" s="1"/>
  <c r="AH48" i="8"/>
  <c r="AH48" i="1" s="1"/>
  <c r="AI48" i="8"/>
  <c r="AI48" i="1" s="1"/>
  <c r="AJ48" i="8"/>
  <c r="AJ48" i="1" s="1"/>
  <c r="AK48" i="8"/>
  <c r="AL48" i="8"/>
  <c r="AM48" i="8"/>
  <c r="AM48" i="1" s="1"/>
  <c r="AN48" i="8"/>
  <c r="AN48" i="1" s="1"/>
  <c r="AO48" i="8"/>
  <c r="AO48" i="1" s="1"/>
  <c r="AP48" i="8"/>
  <c r="AP48" i="1" s="1"/>
  <c r="AQ48" i="8"/>
  <c r="AQ48" i="1" s="1"/>
  <c r="AR48" i="8"/>
  <c r="AR48" i="1" s="1"/>
  <c r="AS48" i="8"/>
  <c r="AS48" i="1" s="1"/>
  <c r="AT48" i="8"/>
  <c r="AU48" i="8"/>
  <c r="AU48" i="1" s="1"/>
  <c r="AV48" i="8"/>
  <c r="AV48" i="1" s="1"/>
  <c r="AW48" i="8"/>
  <c r="AX48" i="8"/>
  <c r="AX48" i="1" s="1"/>
  <c r="AY48" i="8"/>
  <c r="AY48" i="1" s="1"/>
  <c r="AZ48" i="8"/>
  <c r="AZ48" i="1" s="1"/>
  <c r="BA48" i="8"/>
  <c r="BB48" i="8"/>
  <c r="BC48" i="8"/>
  <c r="BC48" i="1" s="1"/>
  <c r="BD48" i="8"/>
  <c r="BD48" i="1" s="1"/>
  <c r="BE48" i="8"/>
  <c r="BF48" i="8"/>
  <c r="BF48" i="1" s="1"/>
  <c r="BG48" i="8"/>
  <c r="BG48" i="1" s="1"/>
  <c r="BH48" i="8"/>
  <c r="BH48" i="1" s="1"/>
  <c r="BI48" i="8"/>
  <c r="BI48" i="1" s="1"/>
  <c r="BJ48" i="8"/>
  <c r="BK48" i="8"/>
  <c r="BK48" i="1" s="1"/>
  <c r="BL48" i="8"/>
  <c r="BL48" i="1" s="1"/>
  <c r="BM48" i="8"/>
  <c r="BM48" i="1" s="1"/>
  <c r="BN48" i="8"/>
  <c r="BN48" i="1" s="1"/>
  <c r="BO48" i="8"/>
  <c r="BO48" i="1" s="1"/>
  <c r="BP48" i="8"/>
  <c r="BP48" i="1" s="1"/>
  <c r="BQ48" i="8"/>
  <c r="BR48" i="8"/>
  <c r="BS48" i="8"/>
  <c r="BS48" i="1" s="1"/>
  <c r="BT48" i="8"/>
  <c r="BT48" i="1" s="1"/>
  <c r="BU48" i="8"/>
  <c r="BU48" i="1" s="1"/>
  <c r="BV48" i="8"/>
  <c r="BV48" i="1" s="1"/>
  <c r="BW48" i="8"/>
  <c r="BW48" i="1" s="1"/>
  <c r="BX48" i="8"/>
  <c r="BX48" i="1" s="1"/>
  <c r="BY48" i="8"/>
  <c r="BZ48" i="8"/>
  <c r="CA48" i="8"/>
  <c r="CA48" i="1" s="1"/>
  <c r="CB48" i="8"/>
  <c r="CB48" i="1" s="1"/>
  <c r="CC48" i="8"/>
  <c r="CC48" i="1" s="1"/>
  <c r="CD48" i="8"/>
  <c r="CD48" i="1" s="1"/>
  <c r="CE48" i="8"/>
  <c r="CE48" i="1" s="1"/>
  <c r="CF48" i="8"/>
  <c r="CF48" i="1" s="1"/>
  <c r="CG48" i="8"/>
  <c r="CH48" i="8"/>
  <c r="CI48" i="8"/>
  <c r="CI48" i="1" s="1"/>
  <c r="CJ48" i="8"/>
  <c r="CJ48" i="1" s="1"/>
  <c r="CK48" i="8"/>
  <c r="CK48" i="1" s="1"/>
  <c r="CL48" i="8"/>
  <c r="CL48" i="1" s="1"/>
  <c r="CM48" i="8"/>
  <c r="CM48" i="1" s="1"/>
  <c r="CN48" i="8"/>
  <c r="CN48" i="1" s="1"/>
  <c r="CO48" i="8"/>
  <c r="CP48" i="8"/>
  <c r="CQ48" i="8"/>
  <c r="CQ48" i="1" s="1"/>
  <c r="CR48" i="8"/>
  <c r="CR48" i="1" s="1"/>
  <c r="CS48" i="8"/>
  <c r="CS48" i="1" s="1"/>
  <c r="CT48" i="8"/>
  <c r="CT48" i="1" s="1"/>
  <c r="CU48" i="8"/>
  <c r="CU48" i="1" s="1"/>
  <c r="CV48" i="8"/>
  <c r="CV48" i="1" s="1"/>
  <c r="CW48" i="8"/>
  <c r="CW48" i="1" s="1"/>
  <c r="CX48" i="8"/>
  <c r="CY48" i="8"/>
  <c r="CY48" i="1" s="1"/>
  <c r="C49" i="8"/>
  <c r="C49" i="1" s="1"/>
  <c r="D49" i="8"/>
  <c r="D49" i="1" s="1"/>
  <c r="E49" i="8"/>
  <c r="E49" i="1" s="1"/>
  <c r="F49" i="8"/>
  <c r="F49" i="1" s="1"/>
  <c r="G49" i="8"/>
  <c r="G49" i="1" s="1"/>
  <c r="H49" i="8"/>
  <c r="H49" i="1" s="1"/>
  <c r="I49" i="8"/>
  <c r="I49" i="1" s="1"/>
  <c r="J49" i="8"/>
  <c r="J49" i="1" s="1"/>
  <c r="K49" i="8"/>
  <c r="K49" i="1" s="1"/>
  <c r="L49" i="8"/>
  <c r="L49" i="1" s="1"/>
  <c r="M49" i="8"/>
  <c r="M49" i="1" s="1"/>
  <c r="N49" i="8"/>
  <c r="N49" i="1" s="1"/>
  <c r="O49" i="8"/>
  <c r="O49" i="1" s="1"/>
  <c r="P49" i="8"/>
  <c r="P49" i="1" s="1"/>
  <c r="Q49" i="8"/>
  <c r="Q49" i="1" s="1"/>
  <c r="R49" i="8"/>
  <c r="R49" i="1" s="1"/>
  <c r="S49" i="8"/>
  <c r="S49" i="1" s="1"/>
  <c r="T49" i="8"/>
  <c r="T49" i="1" s="1"/>
  <c r="U49" i="8"/>
  <c r="U49" i="1" s="1"/>
  <c r="V49" i="8"/>
  <c r="V49" i="1" s="1"/>
  <c r="W49" i="8"/>
  <c r="W49" i="1" s="1"/>
  <c r="X49" i="8"/>
  <c r="X49" i="1" s="1"/>
  <c r="Y49" i="8"/>
  <c r="Y49" i="1" s="1"/>
  <c r="Z49" i="8"/>
  <c r="Z49" i="1" s="1"/>
  <c r="AA49" i="8"/>
  <c r="AA49" i="1" s="1"/>
  <c r="AB49" i="8"/>
  <c r="AB49" i="1" s="1"/>
  <c r="AC49" i="8"/>
  <c r="AC49" i="1" s="1"/>
  <c r="AD49" i="8"/>
  <c r="AD49" i="1" s="1"/>
  <c r="AE49" i="8"/>
  <c r="AE49" i="1" s="1"/>
  <c r="AF49" i="8"/>
  <c r="AF49" i="1" s="1"/>
  <c r="AG49" i="8"/>
  <c r="AG49" i="1" s="1"/>
  <c r="AH49" i="8"/>
  <c r="AH49" i="1" s="1"/>
  <c r="AI49" i="8"/>
  <c r="AI49" i="1" s="1"/>
  <c r="AJ49" i="8"/>
  <c r="AJ49" i="1" s="1"/>
  <c r="AK49" i="8"/>
  <c r="AK49" i="1" s="1"/>
  <c r="AL49" i="8"/>
  <c r="AL49" i="1" s="1"/>
  <c r="AM49" i="8"/>
  <c r="AM49" i="1" s="1"/>
  <c r="AN49" i="8"/>
  <c r="AN49" i="1" s="1"/>
  <c r="AO49" i="8"/>
  <c r="AO49" i="1" s="1"/>
  <c r="AP49" i="8"/>
  <c r="AP49" i="1" s="1"/>
  <c r="AQ49" i="8"/>
  <c r="AQ49" i="1" s="1"/>
  <c r="AR49" i="8"/>
  <c r="AR49" i="1" s="1"/>
  <c r="AS49" i="8"/>
  <c r="AS49" i="1" s="1"/>
  <c r="AT49" i="8"/>
  <c r="AT49" i="1" s="1"/>
  <c r="AU49" i="8"/>
  <c r="AU49" i="1" s="1"/>
  <c r="AV49" i="8"/>
  <c r="AV49" i="1" s="1"/>
  <c r="AW49" i="8"/>
  <c r="AW49" i="1" s="1"/>
  <c r="AX49" i="8"/>
  <c r="AX49" i="1" s="1"/>
  <c r="AY49" i="8"/>
  <c r="AY49" i="1" s="1"/>
  <c r="AZ49" i="8"/>
  <c r="AZ49" i="1" s="1"/>
  <c r="BA49" i="8"/>
  <c r="BA49" i="1" s="1"/>
  <c r="BB49" i="8"/>
  <c r="BB49" i="1" s="1"/>
  <c r="BC49" i="8"/>
  <c r="BC49" i="1" s="1"/>
  <c r="BD49" i="8"/>
  <c r="BD49" i="1" s="1"/>
  <c r="BE49" i="8"/>
  <c r="BE49" i="1" s="1"/>
  <c r="BF49" i="8"/>
  <c r="BF49" i="1" s="1"/>
  <c r="BG49" i="8"/>
  <c r="BG49" i="1" s="1"/>
  <c r="BH49" i="8"/>
  <c r="BH49" i="1" s="1"/>
  <c r="BI49" i="8"/>
  <c r="BI49" i="1" s="1"/>
  <c r="BJ49" i="8"/>
  <c r="BJ49" i="1" s="1"/>
  <c r="BK49" i="8"/>
  <c r="BK49" i="1" s="1"/>
  <c r="BL49" i="8"/>
  <c r="BL49" i="1" s="1"/>
  <c r="BM49" i="8"/>
  <c r="BM49" i="1" s="1"/>
  <c r="BN49" i="8"/>
  <c r="BN49" i="1" s="1"/>
  <c r="BO49" i="8"/>
  <c r="BO49" i="1" s="1"/>
  <c r="BP49" i="8"/>
  <c r="BP49" i="1" s="1"/>
  <c r="BQ49" i="8"/>
  <c r="BQ49" i="1" s="1"/>
  <c r="BR49" i="8"/>
  <c r="BR49" i="1" s="1"/>
  <c r="BS49" i="8"/>
  <c r="BS49" i="1" s="1"/>
  <c r="BT49" i="8"/>
  <c r="BT49" i="1" s="1"/>
  <c r="BU49" i="8"/>
  <c r="BU49" i="1" s="1"/>
  <c r="BV49" i="8"/>
  <c r="BV49" i="1" s="1"/>
  <c r="BW49" i="8"/>
  <c r="BW49" i="1" s="1"/>
  <c r="BX49" i="8"/>
  <c r="BX49" i="1" s="1"/>
  <c r="BY49" i="8"/>
  <c r="BY49" i="1" s="1"/>
  <c r="BZ49" i="8"/>
  <c r="BZ49" i="1" s="1"/>
  <c r="CA49" i="8"/>
  <c r="CA49" i="1" s="1"/>
  <c r="CB49" i="8"/>
  <c r="CB49" i="1" s="1"/>
  <c r="CC49" i="8"/>
  <c r="CC49" i="1" s="1"/>
  <c r="CD49" i="8"/>
  <c r="CD49" i="1" s="1"/>
  <c r="CE49" i="8"/>
  <c r="CE49" i="1" s="1"/>
  <c r="CF49" i="8"/>
  <c r="CF49" i="1" s="1"/>
  <c r="CG49" i="8"/>
  <c r="CG49" i="1" s="1"/>
  <c r="CH49" i="8"/>
  <c r="CH49" i="1" s="1"/>
  <c r="CI49" i="8"/>
  <c r="CI49" i="1" s="1"/>
  <c r="CJ49" i="8"/>
  <c r="CJ49" i="1" s="1"/>
  <c r="CK49" i="8"/>
  <c r="CK49" i="1" s="1"/>
  <c r="CL49" i="8"/>
  <c r="CL49" i="1" s="1"/>
  <c r="CM49" i="8"/>
  <c r="CM49" i="1" s="1"/>
  <c r="CN49" i="8"/>
  <c r="CN49" i="1" s="1"/>
  <c r="CO49" i="8"/>
  <c r="CO49" i="1" s="1"/>
  <c r="CP49" i="8"/>
  <c r="CP49" i="1" s="1"/>
  <c r="CQ49" i="8"/>
  <c r="CQ49" i="1" s="1"/>
  <c r="CR49" i="8"/>
  <c r="CR49" i="1" s="1"/>
  <c r="CS49" i="8"/>
  <c r="CS49" i="1" s="1"/>
  <c r="CT49" i="8"/>
  <c r="CT49" i="1" s="1"/>
  <c r="CU49" i="8"/>
  <c r="CU49" i="1" s="1"/>
  <c r="CV49" i="8"/>
  <c r="CV49" i="1" s="1"/>
  <c r="CW49" i="8"/>
  <c r="CW49" i="1" s="1"/>
  <c r="CX49" i="8"/>
  <c r="CX49" i="1" s="1"/>
  <c r="CY49" i="8"/>
  <c r="CY49" i="1" s="1"/>
  <c r="C50" i="8"/>
  <c r="C50" i="1" s="1"/>
  <c r="D50" i="8"/>
  <c r="D50" i="1" s="1"/>
  <c r="E50" i="8"/>
  <c r="E50" i="1" s="1"/>
  <c r="F50" i="8"/>
  <c r="F50" i="1" s="1"/>
  <c r="G50" i="8"/>
  <c r="G50" i="1" s="1"/>
  <c r="H50" i="8"/>
  <c r="H50" i="1" s="1"/>
  <c r="I50" i="8"/>
  <c r="I50" i="1" s="1"/>
  <c r="J50" i="8"/>
  <c r="J50" i="1" s="1"/>
  <c r="K50" i="8"/>
  <c r="K50" i="1" s="1"/>
  <c r="L50" i="8"/>
  <c r="L50" i="1" s="1"/>
  <c r="M50" i="8"/>
  <c r="M50" i="1" s="1"/>
  <c r="N50" i="8"/>
  <c r="N50" i="1" s="1"/>
  <c r="O50" i="8"/>
  <c r="O50" i="1" s="1"/>
  <c r="P50" i="8"/>
  <c r="P50" i="1" s="1"/>
  <c r="Q50" i="8"/>
  <c r="Q50" i="1" s="1"/>
  <c r="R50" i="8"/>
  <c r="R50" i="1" s="1"/>
  <c r="S50" i="8"/>
  <c r="S50" i="1" s="1"/>
  <c r="T50" i="8"/>
  <c r="T50" i="1" s="1"/>
  <c r="U50" i="8"/>
  <c r="U50" i="1" s="1"/>
  <c r="V50" i="8"/>
  <c r="V50" i="1" s="1"/>
  <c r="W50" i="8"/>
  <c r="W50" i="1" s="1"/>
  <c r="X50" i="8"/>
  <c r="X50" i="1" s="1"/>
  <c r="Y50" i="8"/>
  <c r="Y50" i="1" s="1"/>
  <c r="Z50" i="8"/>
  <c r="Z50" i="1" s="1"/>
  <c r="AA50" i="8"/>
  <c r="AA50" i="1" s="1"/>
  <c r="AB50" i="8"/>
  <c r="AB50" i="1" s="1"/>
  <c r="AC50" i="8"/>
  <c r="AC50" i="1" s="1"/>
  <c r="AD50" i="8"/>
  <c r="AD50" i="1" s="1"/>
  <c r="AE50" i="8"/>
  <c r="AE50" i="1" s="1"/>
  <c r="AF50" i="8"/>
  <c r="AF50" i="1" s="1"/>
  <c r="AG50" i="8"/>
  <c r="AG50" i="1" s="1"/>
  <c r="AH50" i="8"/>
  <c r="AH50" i="1" s="1"/>
  <c r="AI50" i="8"/>
  <c r="AI50" i="1" s="1"/>
  <c r="AJ50" i="8"/>
  <c r="AJ50" i="1" s="1"/>
  <c r="AK50" i="8"/>
  <c r="AK50" i="1" s="1"/>
  <c r="AL50" i="8"/>
  <c r="AL50" i="1" s="1"/>
  <c r="AM50" i="8"/>
  <c r="AM50" i="1" s="1"/>
  <c r="AN50" i="8"/>
  <c r="AN50" i="1" s="1"/>
  <c r="AO50" i="8"/>
  <c r="AO50" i="1" s="1"/>
  <c r="AP50" i="8"/>
  <c r="AP50" i="1" s="1"/>
  <c r="AQ50" i="8"/>
  <c r="AQ50" i="1" s="1"/>
  <c r="AR50" i="8"/>
  <c r="AR50" i="1" s="1"/>
  <c r="AS50" i="8"/>
  <c r="AS50" i="1" s="1"/>
  <c r="AT50" i="8"/>
  <c r="AT50" i="1" s="1"/>
  <c r="AU50" i="8"/>
  <c r="AU50" i="1" s="1"/>
  <c r="AV50" i="8"/>
  <c r="AV50" i="1" s="1"/>
  <c r="AW50" i="8"/>
  <c r="AW50" i="1" s="1"/>
  <c r="AX50" i="8"/>
  <c r="AX50" i="1" s="1"/>
  <c r="AY50" i="8"/>
  <c r="AY50" i="1" s="1"/>
  <c r="AZ50" i="8"/>
  <c r="AZ50" i="1" s="1"/>
  <c r="BA50" i="8"/>
  <c r="BA50" i="1" s="1"/>
  <c r="BB50" i="8"/>
  <c r="BB50" i="1" s="1"/>
  <c r="BC50" i="8"/>
  <c r="BC50" i="1" s="1"/>
  <c r="BD50" i="8"/>
  <c r="BD50" i="1" s="1"/>
  <c r="BE50" i="8"/>
  <c r="BE50" i="1" s="1"/>
  <c r="BF50" i="8"/>
  <c r="BF50" i="1" s="1"/>
  <c r="BG50" i="8"/>
  <c r="BG50" i="1" s="1"/>
  <c r="BH50" i="8"/>
  <c r="BH50" i="1" s="1"/>
  <c r="BI50" i="8"/>
  <c r="BI50" i="1" s="1"/>
  <c r="BJ50" i="8"/>
  <c r="BJ50" i="1" s="1"/>
  <c r="BK50" i="8"/>
  <c r="BK50" i="1" s="1"/>
  <c r="BL50" i="8"/>
  <c r="BL50" i="1" s="1"/>
  <c r="BM50" i="8"/>
  <c r="BM50" i="1" s="1"/>
  <c r="BN50" i="8"/>
  <c r="BN50" i="1" s="1"/>
  <c r="BO50" i="8"/>
  <c r="BO50" i="1" s="1"/>
  <c r="BP50" i="8"/>
  <c r="BP50" i="1" s="1"/>
  <c r="BQ50" i="8"/>
  <c r="BQ50" i="1" s="1"/>
  <c r="BR50" i="8"/>
  <c r="BR50" i="1" s="1"/>
  <c r="BS50" i="8"/>
  <c r="BS50" i="1" s="1"/>
  <c r="BT50" i="8"/>
  <c r="BT50" i="1" s="1"/>
  <c r="BU50" i="8"/>
  <c r="BU50" i="1" s="1"/>
  <c r="BV50" i="8"/>
  <c r="BV50" i="1" s="1"/>
  <c r="BW50" i="8"/>
  <c r="BW50" i="1" s="1"/>
  <c r="BX50" i="8"/>
  <c r="BX50" i="1" s="1"/>
  <c r="BY50" i="8"/>
  <c r="BY50" i="1" s="1"/>
  <c r="BZ50" i="8"/>
  <c r="BZ50" i="1" s="1"/>
  <c r="CA50" i="8"/>
  <c r="CA50" i="1" s="1"/>
  <c r="CB50" i="8"/>
  <c r="CB50" i="1" s="1"/>
  <c r="CC50" i="8"/>
  <c r="CC50" i="1" s="1"/>
  <c r="CD50" i="8"/>
  <c r="CD50" i="1" s="1"/>
  <c r="CE50" i="8"/>
  <c r="CE50" i="1" s="1"/>
  <c r="CF50" i="8"/>
  <c r="CF50" i="1" s="1"/>
  <c r="CG50" i="8"/>
  <c r="CG50" i="1" s="1"/>
  <c r="CH50" i="8"/>
  <c r="CH50" i="1" s="1"/>
  <c r="CI50" i="8"/>
  <c r="CI50" i="1" s="1"/>
  <c r="CJ50" i="8"/>
  <c r="CJ50" i="1" s="1"/>
  <c r="CK50" i="8"/>
  <c r="CK50" i="1" s="1"/>
  <c r="CL50" i="8"/>
  <c r="CL50" i="1" s="1"/>
  <c r="CM50" i="8"/>
  <c r="CM50" i="1" s="1"/>
  <c r="CN50" i="8"/>
  <c r="CN50" i="1" s="1"/>
  <c r="CO50" i="8"/>
  <c r="CO50" i="1" s="1"/>
  <c r="CP50" i="8"/>
  <c r="CP50" i="1" s="1"/>
  <c r="CQ50" i="8"/>
  <c r="CQ50" i="1" s="1"/>
  <c r="CR50" i="8"/>
  <c r="CR50" i="1" s="1"/>
  <c r="CS50" i="8"/>
  <c r="CS50" i="1" s="1"/>
  <c r="CT50" i="8"/>
  <c r="CT50" i="1" s="1"/>
  <c r="CU50" i="8"/>
  <c r="CU50" i="1" s="1"/>
  <c r="CV50" i="8"/>
  <c r="CV50" i="1" s="1"/>
  <c r="CW50" i="8"/>
  <c r="CW50" i="1" s="1"/>
  <c r="CX50" i="8"/>
  <c r="CX50" i="1" s="1"/>
  <c r="CY50" i="8"/>
  <c r="CY50" i="1" s="1"/>
  <c r="C53" i="8"/>
  <c r="C53" i="1" s="1"/>
  <c r="D53" i="8"/>
  <c r="D53" i="1" s="1"/>
  <c r="E53" i="8"/>
  <c r="E53" i="1" s="1"/>
  <c r="F53" i="8"/>
  <c r="F53" i="1" s="1"/>
  <c r="G53" i="8"/>
  <c r="G53" i="1" s="1"/>
  <c r="H53" i="8"/>
  <c r="H53" i="1" s="1"/>
  <c r="I53" i="8"/>
  <c r="I53" i="1" s="1"/>
  <c r="J53" i="8"/>
  <c r="J53" i="1" s="1"/>
  <c r="K53" i="8"/>
  <c r="K53" i="1" s="1"/>
  <c r="L53" i="8"/>
  <c r="L53" i="1" s="1"/>
  <c r="M53" i="8"/>
  <c r="M53" i="1" s="1"/>
  <c r="N53" i="8"/>
  <c r="N53" i="1" s="1"/>
  <c r="O53" i="8"/>
  <c r="O53" i="1" s="1"/>
  <c r="P53" i="8"/>
  <c r="P53" i="1" s="1"/>
  <c r="Q53" i="8"/>
  <c r="Q53" i="1" s="1"/>
  <c r="R53" i="8"/>
  <c r="R53" i="1" s="1"/>
  <c r="S53" i="8"/>
  <c r="S53" i="1" s="1"/>
  <c r="T53" i="8"/>
  <c r="T53" i="1" s="1"/>
  <c r="U53" i="8"/>
  <c r="U53" i="1" s="1"/>
  <c r="V53" i="8"/>
  <c r="V53" i="1" s="1"/>
  <c r="W53" i="8"/>
  <c r="W53" i="1" s="1"/>
  <c r="X53" i="8"/>
  <c r="X53" i="1" s="1"/>
  <c r="Y53" i="8"/>
  <c r="Y53" i="1" s="1"/>
  <c r="Z53" i="8"/>
  <c r="Z53" i="1" s="1"/>
  <c r="AA53" i="8"/>
  <c r="AA53" i="1" s="1"/>
  <c r="AB53" i="8"/>
  <c r="AB53" i="1" s="1"/>
  <c r="AC53" i="8"/>
  <c r="AC53" i="1" s="1"/>
  <c r="AD53" i="8"/>
  <c r="AD53" i="1" s="1"/>
  <c r="AE53" i="8"/>
  <c r="AE53" i="1" s="1"/>
  <c r="AF53" i="8"/>
  <c r="AF53" i="1" s="1"/>
  <c r="AG53" i="8"/>
  <c r="AG53" i="1" s="1"/>
  <c r="AH53" i="8"/>
  <c r="AH53" i="1" s="1"/>
  <c r="AI53" i="8"/>
  <c r="AI53" i="1" s="1"/>
  <c r="AJ53" i="8"/>
  <c r="AJ53" i="1" s="1"/>
  <c r="AK53" i="8"/>
  <c r="AK53" i="1" s="1"/>
  <c r="AL53" i="8"/>
  <c r="AL53" i="1" s="1"/>
  <c r="AM53" i="8"/>
  <c r="AM53" i="1" s="1"/>
  <c r="AN53" i="8"/>
  <c r="AN53" i="1" s="1"/>
  <c r="AO53" i="8"/>
  <c r="AO53" i="1" s="1"/>
  <c r="AP53" i="8"/>
  <c r="AP53" i="1" s="1"/>
  <c r="AQ53" i="8"/>
  <c r="AQ53" i="1" s="1"/>
  <c r="AR53" i="8"/>
  <c r="AR53" i="1" s="1"/>
  <c r="AS53" i="8"/>
  <c r="AS53" i="1" s="1"/>
  <c r="AT53" i="8"/>
  <c r="AT53" i="1" s="1"/>
  <c r="AU53" i="8"/>
  <c r="AU53" i="1" s="1"/>
  <c r="AV53" i="8"/>
  <c r="AV53" i="1" s="1"/>
  <c r="AW53" i="8"/>
  <c r="AW53" i="1" s="1"/>
  <c r="AX53" i="8"/>
  <c r="AX53" i="1" s="1"/>
  <c r="AY53" i="8"/>
  <c r="AY53" i="1" s="1"/>
  <c r="AZ53" i="8"/>
  <c r="AZ53" i="1" s="1"/>
  <c r="BA53" i="8"/>
  <c r="BA53" i="1" s="1"/>
  <c r="BB53" i="8"/>
  <c r="BB53" i="1" s="1"/>
  <c r="BC53" i="8"/>
  <c r="BC53" i="1" s="1"/>
  <c r="BD53" i="8"/>
  <c r="BD53" i="1" s="1"/>
  <c r="BE53" i="8"/>
  <c r="BE53" i="1" s="1"/>
  <c r="BF53" i="8"/>
  <c r="BF53" i="1" s="1"/>
  <c r="BG53" i="8"/>
  <c r="BG53" i="1" s="1"/>
  <c r="BH53" i="8"/>
  <c r="BH53" i="1" s="1"/>
  <c r="BI53" i="8"/>
  <c r="BI53" i="1" s="1"/>
  <c r="BJ53" i="8"/>
  <c r="BJ53" i="1" s="1"/>
  <c r="BK53" i="8"/>
  <c r="BK53" i="1" s="1"/>
  <c r="BL53" i="8"/>
  <c r="BL53" i="1" s="1"/>
  <c r="BM53" i="8"/>
  <c r="BM53" i="1" s="1"/>
  <c r="BN53" i="8"/>
  <c r="BN53" i="1" s="1"/>
  <c r="BO53" i="8"/>
  <c r="BO53" i="1" s="1"/>
  <c r="BP53" i="8"/>
  <c r="BP53" i="1" s="1"/>
  <c r="BQ53" i="8"/>
  <c r="BQ53" i="1" s="1"/>
  <c r="BR53" i="8"/>
  <c r="BR53" i="1" s="1"/>
  <c r="BS53" i="8"/>
  <c r="BS53" i="1" s="1"/>
  <c r="BT53" i="8"/>
  <c r="BT53" i="1" s="1"/>
  <c r="BU53" i="8"/>
  <c r="BU53" i="1" s="1"/>
  <c r="BV53" i="8"/>
  <c r="BV53" i="1" s="1"/>
  <c r="BW53" i="8"/>
  <c r="BW53" i="1" s="1"/>
  <c r="BX53" i="8"/>
  <c r="BX53" i="1" s="1"/>
  <c r="BY53" i="8"/>
  <c r="BY53" i="1" s="1"/>
  <c r="BZ53" i="8"/>
  <c r="BZ53" i="1" s="1"/>
  <c r="CA53" i="8"/>
  <c r="CA53" i="1" s="1"/>
  <c r="CB53" i="8"/>
  <c r="CB53" i="1" s="1"/>
  <c r="CC53" i="8"/>
  <c r="CC53" i="1" s="1"/>
  <c r="CD53" i="8"/>
  <c r="CD53" i="1" s="1"/>
  <c r="CE53" i="8"/>
  <c r="CE53" i="1" s="1"/>
  <c r="CF53" i="8"/>
  <c r="CF53" i="1" s="1"/>
  <c r="CG53" i="8"/>
  <c r="CG53" i="1" s="1"/>
  <c r="CH53" i="8"/>
  <c r="CH53" i="1" s="1"/>
  <c r="CI53" i="8"/>
  <c r="CI53" i="1" s="1"/>
  <c r="CJ53" i="8"/>
  <c r="CJ53" i="1" s="1"/>
  <c r="CK53" i="8"/>
  <c r="CK53" i="1" s="1"/>
  <c r="CL53" i="8"/>
  <c r="CL53" i="1" s="1"/>
  <c r="CM53" i="8"/>
  <c r="CM53" i="1" s="1"/>
  <c r="CN53" i="8"/>
  <c r="CN53" i="1" s="1"/>
  <c r="CO53" i="8"/>
  <c r="CO53" i="1" s="1"/>
  <c r="CP53" i="8"/>
  <c r="CP53" i="1" s="1"/>
  <c r="CQ53" i="8"/>
  <c r="CQ53" i="1" s="1"/>
  <c r="CR53" i="8"/>
  <c r="CR53" i="1" s="1"/>
  <c r="CS53" i="8"/>
  <c r="CS53" i="1" s="1"/>
  <c r="CT53" i="8"/>
  <c r="CT53" i="1" s="1"/>
  <c r="CU53" i="8"/>
  <c r="CU53" i="1" s="1"/>
  <c r="CV53" i="8"/>
  <c r="CV53" i="1" s="1"/>
  <c r="CW53" i="8"/>
  <c r="CW53" i="1" s="1"/>
  <c r="CX53" i="8"/>
  <c r="CX53" i="1" s="1"/>
  <c r="CY53" i="8"/>
  <c r="CY53" i="1" s="1"/>
  <c r="C54" i="8"/>
  <c r="C54" i="1" s="1"/>
  <c r="D54" i="8"/>
  <c r="D54" i="1" s="1"/>
  <c r="E54" i="8"/>
  <c r="E54" i="1" s="1"/>
  <c r="F54" i="8"/>
  <c r="F54" i="1" s="1"/>
  <c r="G54" i="8"/>
  <c r="G54" i="1" s="1"/>
  <c r="H54" i="8"/>
  <c r="H54" i="1" s="1"/>
  <c r="I54" i="8"/>
  <c r="I54" i="1" s="1"/>
  <c r="J54" i="8"/>
  <c r="J54" i="1" s="1"/>
  <c r="K54" i="8"/>
  <c r="K54" i="1" s="1"/>
  <c r="L54" i="8"/>
  <c r="L54" i="1" s="1"/>
  <c r="M54" i="8"/>
  <c r="M54" i="1" s="1"/>
  <c r="N54" i="8"/>
  <c r="N54" i="1" s="1"/>
  <c r="O54" i="8"/>
  <c r="O54" i="1" s="1"/>
  <c r="P54" i="8"/>
  <c r="P54" i="1" s="1"/>
  <c r="Q54" i="8"/>
  <c r="Q54" i="1" s="1"/>
  <c r="R54" i="8"/>
  <c r="R54" i="1" s="1"/>
  <c r="S54" i="8"/>
  <c r="S54" i="1" s="1"/>
  <c r="T54" i="8"/>
  <c r="T54" i="1" s="1"/>
  <c r="U54" i="8"/>
  <c r="U54" i="1" s="1"/>
  <c r="V54" i="8"/>
  <c r="V54" i="1" s="1"/>
  <c r="W54" i="8"/>
  <c r="W54" i="1" s="1"/>
  <c r="X54" i="8"/>
  <c r="X54" i="1" s="1"/>
  <c r="Y54" i="8"/>
  <c r="Y54" i="1" s="1"/>
  <c r="Z54" i="8"/>
  <c r="Z54" i="1" s="1"/>
  <c r="AA54" i="8"/>
  <c r="AA54" i="1" s="1"/>
  <c r="AB54" i="8"/>
  <c r="AB54" i="1" s="1"/>
  <c r="AC54" i="8"/>
  <c r="AC54" i="1" s="1"/>
  <c r="AD54" i="8"/>
  <c r="AD54" i="1" s="1"/>
  <c r="AE54" i="8"/>
  <c r="AE54" i="1" s="1"/>
  <c r="AF54" i="8"/>
  <c r="AF54" i="1" s="1"/>
  <c r="AG54" i="8"/>
  <c r="AG54" i="1" s="1"/>
  <c r="AH54" i="8"/>
  <c r="AH54" i="1" s="1"/>
  <c r="AI54" i="8"/>
  <c r="AI54" i="1" s="1"/>
  <c r="AJ54" i="8"/>
  <c r="AJ54" i="1" s="1"/>
  <c r="AK54" i="8"/>
  <c r="AK54" i="1" s="1"/>
  <c r="AL54" i="8"/>
  <c r="AL54" i="1" s="1"/>
  <c r="AM54" i="8"/>
  <c r="AM54" i="1" s="1"/>
  <c r="AN54" i="8"/>
  <c r="AN54" i="1" s="1"/>
  <c r="AO54" i="8"/>
  <c r="AO54" i="1" s="1"/>
  <c r="AP54" i="8"/>
  <c r="AP54" i="1" s="1"/>
  <c r="AQ54" i="8"/>
  <c r="AQ54" i="1" s="1"/>
  <c r="AR54" i="8"/>
  <c r="AR54" i="1" s="1"/>
  <c r="AS54" i="8"/>
  <c r="AS54" i="1" s="1"/>
  <c r="AT54" i="8"/>
  <c r="AT54" i="1" s="1"/>
  <c r="AU54" i="8"/>
  <c r="AU54" i="1" s="1"/>
  <c r="AV54" i="8"/>
  <c r="AV54" i="1" s="1"/>
  <c r="AW54" i="8"/>
  <c r="AW54" i="1" s="1"/>
  <c r="AX54" i="8"/>
  <c r="AX54" i="1" s="1"/>
  <c r="AY54" i="8"/>
  <c r="AY54" i="1" s="1"/>
  <c r="AZ54" i="8"/>
  <c r="AZ54" i="1" s="1"/>
  <c r="BA54" i="8"/>
  <c r="BA54" i="1" s="1"/>
  <c r="BB54" i="8"/>
  <c r="BB54" i="1" s="1"/>
  <c r="BC54" i="8"/>
  <c r="BC54" i="1" s="1"/>
  <c r="BD54" i="8"/>
  <c r="BD54" i="1" s="1"/>
  <c r="BE54" i="8"/>
  <c r="BE54" i="1" s="1"/>
  <c r="BF54" i="8"/>
  <c r="BF54" i="1" s="1"/>
  <c r="BG54" i="8"/>
  <c r="BG54" i="1" s="1"/>
  <c r="BH54" i="8"/>
  <c r="BH54" i="1" s="1"/>
  <c r="BI54" i="8"/>
  <c r="BI54" i="1" s="1"/>
  <c r="BJ54" i="8"/>
  <c r="BJ54" i="1" s="1"/>
  <c r="BK54" i="8"/>
  <c r="BK54" i="1" s="1"/>
  <c r="BL54" i="8"/>
  <c r="BL54" i="1" s="1"/>
  <c r="BM54" i="8"/>
  <c r="BM54" i="1" s="1"/>
  <c r="BN54" i="8"/>
  <c r="BN54" i="1" s="1"/>
  <c r="BO54" i="8"/>
  <c r="BO54" i="1" s="1"/>
  <c r="BP54" i="8"/>
  <c r="BP54" i="1" s="1"/>
  <c r="BQ54" i="8"/>
  <c r="BQ54" i="1" s="1"/>
  <c r="BR54" i="8"/>
  <c r="BR54" i="1" s="1"/>
  <c r="BS54" i="8"/>
  <c r="BS54" i="1" s="1"/>
  <c r="BT54" i="8"/>
  <c r="BT54" i="1" s="1"/>
  <c r="BU54" i="8"/>
  <c r="BU54" i="1" s="1"/>
  <c r="BV54" i="8"/>
  <c r="BV54" i="1" s="1"/>
  <c r="BW54" i="8"/>
  <c r="BW54" i="1" s="1"/>
  <c r="BX54" i="8"/>
  <c r="BX54" i="1" s="1"/>
  <c r="BY54" i="8"/>
  <c r="BY54" i="1" s="1"/>
  <c r="BZ54" i="8"/>
  <c r="BZ54" i="1" s="1"/>
  <c r="CA54" i="8"/>
  <c r="CA54" i="1" s="1"/>
  <c r="CB54" i="8"/>
  <c r="CB54" i="1" s="1"/>
  <c r="CC54" i="8"/>
  <c r="CC54" i="1" s="1"/>
  <c r="CD54" i="8"/>
  <c r="CD54" i="1" s="1"/>
  <c r="CE54" i="8"/>
  <c r="CE54" i="1" s="1"/>
  <c r="CF54" i="8"/>
  <c r="CF54" i="1" s="1"/>
  <c r="CG54" i="8"/>
  <c r="CG54" i="1" s="1"/>
  <c r="CH54" i="8"/>
  <c r="CH54" i="1" s="1"/>
  <c r="CI54" i="8"/>
  <c r="CI54" i="1" s="1"/>
  <c r="CJ54" i="8"/>
  <c r="CJ54" i="1" s="1"/>
  <c r="CK54" i="8"/>
  <c r="CK54" i="1" s="1"/>
  <c r="CL54" i="8"/>
  <c r="CL54" i="1" s="1"/>
  <c r="CM54" i="8"/>
  <c r="CM54" i="1" s="1"/>
  <c r="CN54" i="8"/>
  <c r="CN54" i="1" s="1"/>
  <c r="CO54" i="8"/>
  <c r="CO54" i="1" s="1"/>
  <c r="CP54" i="8"/>
  <c r="CP54" i="1" s="1"/>
  <c r="CQ54" i="8"/>
  <c r="CQ54" i="1" s="1"/>
  <c r="CR54" i="8"/>
  <c r="CR54" i="1" s="1"/>
  <c r="CS54" i="8"/>
  <c r="CS54" i="1" s="1"/>
  <c r="CT54" i="8"/>
  <c r="CT54" i="1" s="1"/>
  <c r="CU54" i="8"/>
  <c r="CU54" i="1" s="1"/>
  <c r="CV54" i="8"/>
  <c r="CV54" i="1" s="1"/>
  <c r="CW54" i="8"/>
  <c r="CW54" i="1" s="1"/>
  <c r="CX54" i="8"/>
  <c r="CX54" i="1" s="1"/>
  <c r="CY54" i="8"/>
  <c r="CY54" i="1" s="1"/>
  <c r="C56" i="8"/>
  <c r="C56" i="1" s="1"/>
  <c r="D56" i="8"/>
  <c r="D56" i="1" s="1"/>
  <c r="E56" i="8"/>
  <c r="E56" i="1" s="1"/>
  <c r="F56" i="8"/>
  <c r="F56" i="1" s="1"/>
  <c r="G56" i="8"/>
  <c r="G56" i="1" s="1"/>
  <c r="H56" i="8"/>
  <c r="I56" i="8"/>
  <c r="J56" i="8"/>
  <c r="J56" i="1" s="1"/>
  <c r="K56" i="8"/>
  <c r="K56" i="1" s="1"/>
  <c r="L56" i="8"/>
  <c r="L56" i="1" s="1"/>
  <c r="M56" i="8"/>
  <c r="M56" i="1" s="1"/>
  <c r="N56" i="8"/>
  <c r="N56" i="1" s="1"/>
  <c r="O56" i="8"/>
  <c r="O56" i="1" s="1"/>
  <c r="P56" i="8"/>
  <c r="Q56" i="8"/>
  <c r="R56" i="8"/>
  <c r="R56" i="1" s="1"/>
  <c r="S56" i="8"/>
  <c r="S56" i="1" s="1"/>
  <c r="T56" i="8"/>
  <c r="T56" i="1" s="1"/>
  <c r="U56" i="8"/>
  <c r="V56" i="8"/>
  <c r="V56" i="1" s="1"/>
  <c r="W56" i="8"/>
  <c r="W56" i="1" s="1"/>
  <c r="X56" i="8"/>
  <c r="Y56" i="8"/>
  <c r="Z56" i="8"/>
  <c r="Z56" i="1" s="1"/>
  <c r="AA56" i="8"/>
  <c r="AA56" i="1" s="1"/>
  <c r="AB56" i="8"/>
  <c r="AB56" i="1" s="1"/>
  <c r="AC56" i="8"/>
  <c r="AD56" i="8"/>
  <c r="AD56" i="1" s="1"/>
  <c r="AE56" i="8"/>
  <c r="AE56" i="1" s="1"/>
  <c r="AF56" i="8"/>
  <c r="AG56" i="8"/>
  <c r="AH56" i="8"/>
  <c r="AH56" i="1" s="1"/>
  <c r="AI56" i="8"/>
  <c r="AI56" i="1" s="1"/>
  <c r="AJ56" i="8"/>
  <c r="AJ56" i="1" s="1"/>
  <c r="AK56" i="8"/>
  <c r="AK56" i="1" s="1"/>
  <c r="AL56" i="8"/>
  <c r="AM56" i="8"/>
  <c r="AM56" i="1" s="1"/>
  <c r="AN56" i="8"/>
  <c r="AO56" i="8"/>
  <c r="AP56" i="8"/>
  <c r="AP56" i="1" s="1"/>
  <c r="AQ56" i="8"/>
  <c r="AQ56" i="1" s="1"/>
  <c r="AR56" i="8"/>
  <c r="AR56" i="1" s="1"/>
  <c r="AS56" i="8"/>
  <c r="AS56" i="1" s="1"/>
  <c r="AT56" i="8"/>
  <c r="AT56" i="1" s="1"/>
  <c r="AU56" i="8"/>
  <c r="AU56" i="1" s="1"/>
  <c r="AV56" i="8"/>
  <c r="AW56" i="8"/>
  <c r="AX56" i="8"/>
  <c r="AX56" i="1" s="1"/>
  <c r="AY56" i="8"/>
  <c r="AY56" i="1" s="1"/>
  <c r="AZ56" i="8"/>
  <c r="AZ56" i="1" s="1"/>
  <c r="BA56" i="8"/>
  <c r="BB56" i="8"/>
  <c r="BB56" i="1" s="1"/>
  <c r="BC56" i="8"/>
  <c r="BC56" i="1" s="1"/>
  <c r="BD56" i="8"/>
  <c r="BE56" i="8"/>
  <c r="BF56" i="8"/>
  <c r="BF56" i="1" s="1"/>
  <c r="BG56" i="8"/>
  <c r="BG56" i="1" s="1"/>
  <c r="BH56" i="8"/>
  <c r="BH56" i="1" s="1"/>
  <c r="BI56" i="8"/>
  <c r="BJ56" i="8"/>
  <c r="BK56" i="8"/>
  <c r="BK56" i="1" s="1"/>
  <c r="BL56" i="8"/>
  <c r="BM56" i="8"/>
  <c r="BN56" i="8"/>
  <c r="BN56" i="1" s="1"/>
  <c r="BO56" i="8"/>
  <c r="BO56" i="1" s="1"/>
  <c r="BP56" i="8"/>
  <c r="BP56" i="1" s="1"/>
  <c r="BQ56" i="8"/>
  <c r="BQ56" i="1" s="1"/>
  <c r="BR56" i="8"/>
  <c r="BR56" i="1" s="1"/>
  <c r="BS56" i="8"/>
  <c r="BS56" i="1" s="1"/>
  <c r="BT56" i="8"/>
  <c r="BU56" i="8"/>
  <c r="BV56" i="8"/>
  <c r="BV56" i="1" s="1"/>
  <c r="BW56" i="8"/>
  <c r="BW56" i="1" s="1"/>
  <c r="BX56" i="8"/>
  <c r="BX56" i="1" s="1"/>
  <c r="BY56" i="8"/>
  <c r="BY56" i="1" s="1"/>
  <c r="BZ56" i="8"/>
  <c r="BZ56" i="1" s="1"/>
  <c r="CA56" i="8"/>
  <c r="CA56" i="1" s="1"/>
  <c r="CB56" i="8"/>
  <c r="CC56" i="8"/>
  <c r="CD56" i="8"/>
  <c r="CD56" i="1" s="1"/>
  <c r="CE56" i="8"/>
  <c r="CE56" i="1" s="1"/>
  <c r="CF56" i="8"/>
  <c r="CF56" i="1" s="1"/>
  <c r="CG56" i="8"/>
  <c r="CH56" i="8"/>
  <c r="CH56" i="1" s="1"/>
  <c r="CI56" i="8"/>
  <c r="CI56" i="1" s="1"/>
  <c r="CJ56" i="8"/>
  <c r="CK56" i="8"/>
  <c r="CL56" i="8"/>
  <c r="CL56" i="1" s="1"/>
  <c r="CM56" i="8"/>
  <c r="CM56" i="1" s="1"/>
  <c r="CN56" i="8"/>
  <c r="CN56" i="1" s="1"/>
  <c r="CO56" i="8"/>
  <c r="CP56" i="8"/>
  <c r="CP56" i="1" s="1"/>
  <c r="CQ56" i="8"/>
  <c r="CQ56" i="1" s="1"/>
  <c r="CR56" i="8"/>
  <c r="CS56" i="8"/>
  <c r="CT56" i="8"/>
  <c r="CT56" i="1" s="1"/>
  <c r="CU56" i="8"/>
  <c r="CU56" i="1" s="1"/>
  <c r="CV56" i="8"/>
  <c r="CV56" i="1" s="1"/>
  <c r="CW56" i="8"/>
  <c r="CW56" i="1" s="1"/>
  <c r="CX56" i="8"/>
  <c r="CX56" i="1" s="1"/>
  <c r="CY56" i="8"/>
  <c r="CY56" i="1" s="1"/>
  <c r="C57" i="8"/>
  <c r="D57" i="8"/>
  <c r="E57" i="8"/>
  <c r="E57" i="1" s="1"/>
  <c r="F57" i="8"/>
  <c r="F57" i="1" s="1"/>
  <c r="G57" i="8"/>
  <c r="G57" i="1" s="1"/>
  <c r="H57" i="8"/>
  <c r="H57" i="1" s="1"/>
  <c r="I57" i="8"/>
  <c r="I57" i="1" s="1"/>
  <c r="J57" i="8"/>
  <c r="J57" i="1" s="1"/>
  <c r="K57" i="8"/>
  <c r="L57" i="8"/>
  <c r="M57" i="8"/>
  <c r="M57" i="1" s="1"/>
  <c r="N57" i="8"/>
  <c r="N57" i="1" s="1"/>
  <c r="O57" i="8"/>
  <c r="O57" i="1" s="1"/>
  <c r="P57" i="8"/>
  <c r="P57" i="1" s="1"/>
  <c r="Q57" i="8"/>
  <c r="Q57" i="1" s="1"/>
  <c r="R57" i="8"/>
  <c r="R57" i="1" s="1"/>
  <c r="S57" i="8"/>
  <c r="T57" i="8"/>
  <c r="U57" i="8"/>
  <c r="U57" i="1" s="1"/>
  <c r="V57" i="8"/>
  <c r="V57" i="1" s="1"/>
  <c r="W57" i="8"/>
  <c r="W57" i="1" s="1"/>
  <c r="X57" i="8"/>
  <c r="X57" i="1" s="1"/>
  <c r="Y57" i="8"/>
  <c r="Y57" i="1" s="1"/>
  <c r="Z57" i="8"/>
  <c r="Z57" i="1" s="1"/>
  <c r="AA57" i="8"/>
  <c r="AB57" i="8"/>
  <c r="AC57" i="8"/>
  <c r="AC57" i="1" s="1"/>
  <c r="AD57" i="8"/>
  <c r="AD57" i="1" s="1"/>
  <c r="AE57" i="8"/>
  <c r="AE57" i="1" s="1"/>
  <c r="AF57" i="8"/>
  <c r="AF57" i="1" s="1"/>
  <c r="AG57" i="8"/>
  <c r="AG57" i="1" s="1"/>
  <c r="AH57" i="8"/>
  <c r="AH57" i="1" s="1"/>
  <c r="AI57" i="8"/>
  <c r="AJ57" i="8"/>
  <c r="AK57" i="8"/>
  <c r="AK57" i="1" s="1"/>
  <c r="AL57" i="8"/>
  <c r="AL57" i="1" s="1"/>
  <c r="AM57" i="8"/>
  <c r="AM57" i="1" s="1"/>
  <c r="AN57" i="8"/>
  <c r="AN57" i="1" s="1"/>
  <c r="AO57" i="8"/>
  <c r="AO57" i="1" s="1"/>
  <c r="AP57" i="8"/>
  <c r="AP57" i="1" s="1"/>
  <c r="AQ57" i="8"/>
  <c r="AR57" i="8"/>
  <c r="AS57" i="8"/>
  <c r="AS57" i="1" s="1"/>
  <c r="AT57" i="8"/>
  <c r="AT57" i="1" s="1"/>
  <c r="AU57" i="8"/>
  <c r="AU57" i="1" s="1"/>
  <c r="AV57" i="8"/>
  <c r="AV57" i="1" s="1"/>
  <c r="AW57" i="8"/>
  <c r="AW57" i="1" s="1"/>
  <c r="AX57" i="8"/>
  <c r="AX57" i="1" s="1"/>
  <c r="AY57" i="8"/>
  <c r="AZ57" i="8"/>
  <c r="BA57" i="8"/>
  <c r="BA57" i="1" s="1"/>
  <c r="BB57" i="8"/>
  <c r="BB57" i="1" s="1"/>
  <c r="BC57" i="8"/>
  <c r="BC57" i="1" s="1"/>
  <c r="BD57" i="8"/>
  <c r="BD57" i="1" s="1"/>
  <c r="BE57" i="8"/>
  <c r="BE57" i="1" s="1"/>
  <c r="BF57" i="8"/>
  <c r="BF57" i="1" s="1"/>
  <c r="BG57" i="8"/>
  <c r="BH57" i="8"/>
  <c r="BI57" i="8"/>
  <c r="BI57" i="1" s="1"/>
  <c r="BJ57" i="8"/>
  <c r="BJ57" i="1" s="1"/>
  <c r="BK57" i="8"/>
  <c r="BK57" i="1" s="1"/>
  <c r="BL57" i="8"/>
  <c r="BL57" i="1" s="1"/>
  <c r="BM57" i="8"/>
  <c r="BM57" i="1" s="1"/>
  <c r="BN57" i="8"/>
  <c r="BN57" i="1" s="1"/>
  <c r="BO57" i="8"/>
  <c r="BP57" i="8"/>
  <c r="BQ57" i="8"/>
  <c r="BQ57" i="1" s="1"/>
  <c r="BR57" i="8"/>
  <c r="BR57" i="1" s="1"/>
  <c r="BS57" i="8"/>
  <c r="BS57" i="1" s="1"/>
  <c r="BT57" i="8"/>
  <c r="BT57" i="1" s="1"/>
  <c r="BU57" i="8"/>
  <c r="BU57" i="1" s="1"/>
  <c r="BV57" i="8"/>
  <c r="BV57" i="1" s="1"/>
  <c r="BW57" i="8"/>
  <c r="BX57" i="8"/>
  <c r="BY57" i="8"/>
  <c r="BY57" i="1" s="1"/>
  <c r="BZ57" i="8"/>
  <c r="BZ57" i="1" s="1"/>
  <c r="CA57" i="8"/>
  <c r="CA57" i="1" s="1"/>
  <c r="CB57" i="8"/>
  <c r="CB57" i="1" s="1"/>
  <c r="CC57" i="8"/>
  <c r="CC57" i="1" s="1"/>
  <c r="CD57" i="8"/>
  <c r="CD57" i="1" s="1"/>
  <c r="CE57" i="8"/>
  <c r="CF57" i="8"/>
  <c r="CG57" i="8"/>
  <c r="CG57" i="1" s="1"/>
  <c r="CH57" i="8"/>
  <c r="CH57" i="1" s="1"/>
  <c r="CI57" i="8"/>
  <c r="CI57" i="1" s="1"/>
  <c r="CJ57" i="8"/>
  <c r="CJ57" i="1" s="1"/>
  <c r="CK57" i="8"/>
  <c r="CK57" i="1" s="1"/>
  <c r="CL57" i="8"/>
  <c r="CL57" i="1" s="1"/>
  <c r="CM57" i="8"/>
  <c r="CN57" i="8"/>
  <c r="CO57" i="8"/>
  <c r="CO57" i="1" s="1"/>
  <c r="CP57" i="8"/>
  <c r="CP57" i="1" s="1"/>
  <c r="CQ57" i="8"/>
  <c r="CQ57" i="1" s="1"/>
  <c r="CR57" i="8"/>
  <c r="CR57" i="1" s="1"/>
  <c r="CS57" i="8"/>
  <c r="CS57" i="1" s="1"/>
  <c r="CT57" i="8"/>
  <c r="CT57" i="1" s="1"/>
  <c r="CU57" i="8"/>
  <c r="CV57" i="8"/>
  <c r="CW57" i="8"/>
  <c r="CW57" i="1" s="1"/>
  <c r="CX57" i="8"/>
  <c r="CX57" i="1" s="1"/>
  <c r="CY57" i="8"/>
  <c r="CY57" i="1" s="1"/>
  <c r="C58" i="8"/>
  <c r="C58" i="1" s="1"/>
  <c r="D58" i="8"/>
  <c r="D58" i="1" s="1"/>
  <c r="E58" i="8"/>
  <c r="E58" i="1" s="1"/>
  <c r="F58" i="8"/>
  <c r="F58" i="1" s="1"/>
  <c r="G58" i="8"/>
  <c r="G58" i="1" s="1"/>
  <c r="H58" i="8"/>
  <c r="H58" i="1" s="1"/>
  <c r="I58" i="8"/>
  <c r="I58" i="1" s="1"/>
  <c r="J58" i="8"/>
  <c r="J58" i="1" s="1"/>
  <c r="K58" i="8"/>
  <c r="K58" i="1" s="1"/>
  <c r="L58" i="8"/>
  <c r="L58" i="1" s="1"/>
  <c r="M58" i="8"/>
  <c r="M58" i="1" s="1"/>
  <c r="N58" i="8"/>
  <c r="N58" i="1" s="1"/>
  <c r="O58" i="8"/>
  <c r="O58" i="1" s="1"/>
  <c r="P58" i="8"/>
  <c r="P58" i="1" s="1"/>
  <c r="Q58" i="8"/>
  <c r="Q58" i="1" s="1"/>
  <c r="R58" i="8"/>
  <c r="R58" i="1" s="1"/>
  <c r="S58" i="8"/>
  <c r="S58" i="1" s="1"/>
  <c r="T58" i="8"/>
  <c r="T58" i="1" s="1"/>
  <c r="U58" i="8"/>
  <c r="U58" i="1" s="1"/>
  <c r="V58" i="8"/>
  <c r="V58" i="1" s="1"/>
  <c r="W58" i="8"/>
  <c r="W58" i="1" s="1"/>
  <c r="X58" i="8"/>
  <c r="X58" i="1" s="1"/>
  <c r="Y58" i="8"/>
  <c r="Y58" i="1" s="1"/>
  <c r="Z58" i="8"/>
  <c r="Z58" i="1" s="1"/>
  <c r="AA58" i="8"/>
  <c r="AA58" i="1" s="1"/>
  <c r="AB58" i="8"/>
  <c r="AB58" i="1" s="1"/>
  <c r="AC58" i="8"/>
  <c r="AC58" i="1" s="1"/>
  <c r="AD58" i="8"/>
  <c r="AD58" i="1" s="1"/>
  <c r="AE58" i="8"/>
  <c r="AE58" i="1" s="1"/>
  <c r="AF58" i="8"/>
  <c r="AF58" i="1" s="1"/>
  <c r="AG58" i="8"/>
  <c r="AG58" i="1" s="1"/>
  <c r="AH58" i="8"/>
  <c r="AH58" i="1" s="1"/>
  <c r="AI58" i="8"/>
  <c r="AI58" i="1" s="1"/>
  <c r="AJ58" i="8"/>
  <c r="AJ58" i="1" s="1"/>
  <c r="AK58" i="8"/>
  <c r="AK58" i="1" s="1"/>
  <c r="AL58" i="8"/>
  <c r="AL58" i="1" s="1"/>
  <c r="AM58" i="8"/>
  <c r="AM58" i="1" s="1"/>
  <c r="AN58" i="8"/>
  <c r="AN58" i="1" s="1"/>
  <c r="AO58" i="8"/>
  <c r="AO58" i="1" s="1"/>
  <c r="AP58" i="8"/>
  <c r="AP58" i="1" s="1"/>
  <c r="AQ58" i="8"/>
  <c r="AQ58" i="1" s="1"/>
  <c r="AR58" i="8"/>
  <c r="AR58" i="1" s="1"/>
  <c r="AS58" i="8"/>
  <c r="AS58" i="1" s="1"/>
  <c r="AT58" i="8"/>
  <c r="AT58" i="1" s="1"/>
  <c r="AU58" i="8"/>
  <c r="AU58" i="1" s="1"/>
  <c r="AV58" i="8"/>
  <c r="AV58" i="1" s="1"/>
  <c r="AW58" i="8"/>
  <c r="AW58" i="1" s="1"/>
  <c r="AX58" i="8"/>
  <c r="AX58" i="1" s="1"/>
  <c r="AY58" i="8"/>
  <c r="AY58" i="1" s="1"/>
  <c r="AZ58" i="8"/>
  <c r="AZ58" i="1" s="1"/>
  <c r="BA58" i="8"/>
  <c r="BA58" i="1" s="1"/>
  <c r="BB58" i="8"/>
  <c r="BB58" i="1" s="1"/>
  <c r="BC58" i="8"/>
  <c r="BC58" i="1" s="1"/>
  <c r="BD58" i="8"/>
  <c r="BD58" i="1" s="1"/>
  <c r="BE58" i="8"/>
  <c r="BE58" i="1" s="1"/>
  <c r="BF58" i="8"/>
  <c r="BF58" i="1" s="1"/>
  <c r="BG58" i="8"/>
  <c r="BG58" i="1" s="1"/>
  <c r="BH58" i="8"/>
  <c r="BH58" i="1" s="1"/>
  <c r="BI58" i="8"/>
  <c r="BI58" i="1" s="1"/>
  <c r="BJ58" i="8"/>
  <c r="BJ58" i="1" s="1"/>
  <c r="BK58" i="8"/>
  <c r="BK58" i="1" s="1"/>
  <c r="BL58" i="8"/>
  <c r="BL58" i="1" s="1"/>
  <c r="BM58" i="8"/>
  <c r="BM58" i="1" s="1"/>
  <c r="BN58" i="8"/>
  <c r="BN58" i="1" s="1"/>
  <c r="BO58" i="8"/>
  <c r="BO58" i="1" s="1"/>
  <c r="BP58" i="8"/>
  <c r="BP58" i="1" s="1"/>
  <c r="BQ58" i="8"/>
  <c r="BQ58" i="1" s="1"/>
  <c r="BR58" i="8"/>
  <c r="BR58" i="1" s="1"/>
  <c r="BS58" i="8"/>
  <c r="BS58" i="1" s="1"/>
  <c r="BT58" i="8"/>
  <c r="BT58" i="1" s="1"/>
  <c r="BU58" i="8"/>
  <c r="BU58" i="1" s="1"/>
  <c r="BV58" i="8"/>
  <c r="BV58" i="1" s="1"/>
  <c r="BW58" i="8"/>
  <c r="BW58" i="1" s="1"/>
  <c r="BX58" i="8"/>
  <c r="BX58" i="1" s="1"/>
  <c r="BY58" i="8"/>
  <c r="BY58" i="1" s="1"/>
  <c r="BZ58" i="8"/>
  <c r="BZ58" i="1" s="1"/>
  <c r="CA58" i="8"/>
  <c r="CA58" i="1" s="1"/>
  <c r="CB58" i="8"/>
  <c r="CB58" i="1" s="1"/>
  <c r="CC58" i="8"/>
  <c r="CC58" i="1" s="1"/>
  <c r="CD58" i="8"/>
  <c r="CD58" i="1" s="1"/>
  <c r="CE58" i="8"/>
  <c r="CE58" i="1" s="1"/>
  <c r="CF58" i="8"/>
  <c r="CF58" i="1" s="1"/>
  <c r="CG58" i="8"/>
  <c r="CG58" i="1" s="1"/>
  <c r="CH58" i="8"/>
  <c r="CH58" i="1" s="1"/>
  <c r="CI58" i="8"/>
  <c r="CI58" i="1" s="1"/>
  <c r="CJ58" i="8"/>
  <c r="CJ58" i="1" s="1"/>
  <c r="CK58" i="8"/>
  <c r="CK58" i="1" s="1"/>
  <c r="CL58" i="8"/>
  <c r="CL58" i="1" s="1"/>
  <c r="CM58" i="8"/>
  <c r="CM58" i="1" s="1"/>
  <c r="CN58" i="8"/>
  <c r="CN58" i="1" s="1"/>
  <c r="CO58" i="8"/>
  <c r="CO58" i="1" s="1"/>
  <c r="CP58" i="8"/>
  <c r="CP58" i="1" s="1"/>
  <c r="CQ58" i="8"/>
  <c r="CQ58" i="1" s="1"/>
  <c r="CR58" i="8"/>
  <c r="CR58" i="1" s="1"/>
  <c r="CS58" i="8"/>
  <c r="CS58" i="1" s="1"/>
  <c r="CT58" i="8"/>
  <c r="CT58" i="1" s="1"/>
  <c r="CU58" i="8"/>
  <c r="CU58" i="1" s="1"/>
  <c r="CV58" i="8"/>
  <c r="CV58" i="1" s="1"/>
  <c r="CW58" i="8"/>
  <c r="CW58" i="1" s="1"/>
  <c r="CX58" i="8"/>
  <c r="CX58" i="1" s="1"/>
  <c r="CY58" i="8"/>
  <c r="CY58" i="1" s="1"/>
  <c r="C59" i="8"/>
  <c r="C59" i="1" s="1"/>
  <c r="D59" i="8"/>
  <c r="D59" i="1" s="1"/>
  <c r="E59" i="8"/>
  <c r="E59" i="1" s="1"/>
  <c r="F59" i="8"/>
  <c r="F59" i="1" s="1"/>
  <c r="G59" i="8"/>
  <c r="G59" i="1" s="1"/>
  <c r="H59" i="8"/>
  <c r="H59" i="1" s="1"/>
  <c r="I59" i="8"/>
  <c r="I59" i="1" s="1"/>
  <c r="J59" i="8"/>
  <c r="J59" i="1" s="1"/>
  <c r="K59" i="8"/>
  <c r="K59" i="1" s="1"/>
  <c r="L59" i="8"/>
  <c r="L59" i="1" s="1"/>
  <c r="M59" i="8"/>
  <c r="M59" i="1" s="1"/>
  <c r="N59" i="8"/>
  <c r="N59" i="1" s="1"/>
  <c r="O59" i="8"/>
  <c r="O59" i="1" s="1"/>
  <c r="P59" i="8"/>
  <c r="P59" i="1" s="1"/>
  <c r="Q59" i="8"/>
  <c r="Q59" i="1" s="1"/>
  <c r="R59" i="8"/>
  <c r="R59" i="1" s="1"/>
  <c r="S59" i="8"/>
  <c r="S59" i="1" s="1"/>
  <c r="T59" i="8"/>
  <c r="T59" i="1" s="1"/>
  <c r="U59" i="8"/>
  <c r="U59" i="1" s="1"/>
  <c r="V59" i="8"/>
  <c r="V59" i="1" s="1"/>
  <c r="W59" i="8"/>
  <c r="W59" i="1" s="1"/>
  <c r="X59" i="8"/>
  <c r="X59" i="1" s="1"/>
  <c r="Y59" i="8"/>
  <c r="Y59" i="1" s="1"/>
  <c r="Z59" i="8"/>
  <c r="Z59" i="1" s="1"/>
  <c r="AA59" i="8"/>
  <c r="AA59" i="1" s="1"/>
  <c r="AB59" i="8"/>
  <c r="AB59" i="1" s="1"/>
  <c r="AC59" i="8"/>
  <c r="AC59" i="1" s="1"/>
  <c r="AD59" i="8"/>
  <c r="AD59" i="1" s="1"/>
  <c r="AE59" i="8"/>
  <c r="AE59" i="1" s="1"/>
  <c r="AF59" i="8"/>
  <c r="AF59" i="1" s="1"/>
  <c r="AG59" i="8"/>
  <c r="AG59" i="1" s="1"/>
  <c r="AH59" i="8"/>
  <c r="AH59" i="1" s="1"/>
  <c r="AI59" i="8"/>
  <c r="AI59" i="1" s="1"/>
  <c r="AJ59" i="8"/>
  <c r="AJ59" i="1" s="1"/>
  <c r="AK59" i="8"/>
  <c r="AK59" i="1" s="1"/>
  <c r="AL59" i="8"/>
  <c r="AL59" i="1" s="1"/>
  <c r="AM59" i="8"/>
  <c r="AM59" i="1" s="1"/>
  <c r="AN59" i="8"/>
  <c r="AN59" i="1" s="1"/>
  <c r="AO59" i="8"/>
  <c r="AO59" i="1" s="1"/>
  <c r="AP59" i="8"/>
  <c r="AP59" i="1" s="1"/>
  <c r="AQ59" i="8"/>
  <c r="AQ59" i="1" s="1"/>
  <c r="AR59" i="8"/>
  <c r="AR59" i="1" s="1"/>
  <c r="AS59" i="8"/>
  <c r="AS59" i="1" s="1"/>
  <c r="AT59" i="8"/>
  <c r="AT59" i="1" s="1"/>
  <c r="AU59" i="8"/>
  <c r="AU59" i="1" s="1"/>
  <c r="AV59" i="8"/>
  <c r="AV59" i="1" s="1"/>
  <c r="AW59" i="8"/>
  <c r="AW59" i="1" s="1"/>
  <c r="AX59" i="8"/>
  <c r="AX59" i="1" s="1"/>
  <c r="AY59" i="8"/>
  <c r="AY59" i="1" s="1"/>
  <c r="AZ59" i="8"/>
  <c r="AZ59" i="1" s="1"/>
  <c r="BA59" i="8"/>
  <c r="BA59" i="1" s="1"/>
  <c r="BB59" i="8"/>
  <c r="BB59" i="1" s="1"/>
  <c r="BC59" i="8"/>
  <c r="BC59" i="1" s="1"/>
  <c r="BD59" i="8"/>
  <c r="BD59" i="1" s="1"/>
  <c r="BE59" i="8"/>
  <c r="BE59" i="1" s="1"/>
  <c r="BF59" i="8"/>
  <c r="BF59" i="1" s="1"/>
  <c r="BG59" i="8"/>
  <c r="BG59" i="1" s="1"/>
  <c r="BH59" i="8"/>
  <c r="BH59" i="1" s="1"/>
  <c r="BI59" i="8"/>
  <c r="BI59" i="1" s="1"/>
  <c r="BJ59" i="8"/>
  <c r="BJ59" i="1" s="1"/>
  <c r="BK59" i="8"/>
  <c r="BK59" i="1" s="1"/>
  <c r="BL59" i="8"/>
  <c r="BL59" i="1" s="1"/>
  <c r="BM59" i="8"/>
  <c r="BM59" i="1" s="1"/>
  <c r="BN59" i="8"/>
  <c r="BN59" i="1" s="1"/>
  <c r="BO59" i="8"/>
  <c r="BO59" i="1" s="1"/>
  <c r="BP59" i="8"/>
  <c r="BP59" i="1" s="1"/>
  <c r="BQ59" i="8"/>
  <c r="BQ59" i="1" s="1"/>
  <c r="BR59" i="8"/>
  <c r="BR59" i="1" s="1"/>
  <c r="BS59" i="8"/>
  <c r="BS59" i="1" s="1"/>
  <c r="BT59" i="8"/>
  <c r="BT59" i="1" s="1"/>
  <c r="BU59" i="8"/>
  <c r="BU59" i="1" s="1"/>
  <c r="BV59" i="8"/>
  <c r="BV59" i="1" s="1"/>
  <c r="BW59" i="8"/>
  <c r="BW59" i="1" s="1"/>
  <c r="BX59" i="8"/>
  <c r="BX59" i="1" s="1"/>
  <c r="BY59" i="8"/>
  <c r="BY59" i="1" s="1"/>
  <c r="BZ59" i="8"/>
  <c r="BZ59" i="1" s="1"/>
  <c r="CA59" i="8"/>
  <c r="CA59" i="1" s="1"/>
  <c r="CB59" i="8"/>
  <c r="CB59" i="1" s="1"/>
  <c r="CC59" i="8"/>
  <c r="CC59" i="1" s="1"/>
  <c r="CD59" i="8"/>
  <c r="CD59" i="1" s="1"/>
  <c r="CE59" i="8"/>
  <c r="CE59" i="1" s="1"/>
  <c r="CF59" i="8"/>
  <c r="CF59" i="1" s="1"/>
  <c r="CG59" i="8"/>
  <c r="CG59" i="1" s="1"/>
  <c r="CH59" i="8"/>
  <c r="CH59" i="1" s="1"/>
  <c r="CI59" i="8"/>
  <c r="CI59" i="1" s="1"/>
  <c r="CJ59" i="8"/>
  <c r="CJ59" i="1" s="1"/>
  <c r="CK59" i="8"/>
  <c r="CK59" i="1" s="1"/>
  <c r="CL59" i="8"/>
  <c r="CL59" i="1" s="1"/>
  <c r="CM59" i="8"/>
  <c r="CM59" i="1" s="1"/>
  <c r="CN59" i="8"/>
  <c r="CN59" i="1" s="1"/>
  <c r="CO59" i="8"/>
  <c r="CO59" i="1" s="1"/>
  <c r="CP59" i="8"/>
  <c r="CP59" i="1" s="1"/>
  <c r="CQ59" i="8"/>
  <c r="CQ59" i="1" s="1"/>
  <c r="CR59" i="8"/>
  <c r="CR59" i="1" s="1"/>
  <c r="CS59" i="8"/>
  <c r="CS59" i="1" s="1"/>
  <c r="CT59" i="8"/>
  <c r="CT59" i="1" s="1"/>
  <c r="CU59" i="8"/>
  <c r="CU59" i="1" s="1"/>
  <c r="CV59" i="8"/>
  <c r="CV59" i="1" s="1"/>
  <c r="CW59" i="8"/>
  <c r="CW59" i="1" s="1"/>
  <c r="CX59" i="8"/>
  <c r="CX59" i="1" s="1"/>
  <c r="CY59" i="8"/>
  <c r="CY59" i="1" s="1"/>
  <c r="C60" i="8"/>
  <c r="C60" i="1" s="1"/>
  <c r="D60" i="8"/>
  <c r="D60" i="1" s="1"/>
  <c r="E60" i="8"/>
  <c r="E60" i="1" s="1"/>
  <c r="F60" i="8"/>
  <c r="F60" i="1" s="1"/>
  <c r="G60" i="8"/>
  <c r="G60" i="1" s="1"/>
  <c r="H60" i="8"/>
  <c r="H60" i="1" s="1"/>
  <c r="I60" i="8"/>
  <c r="I60" i="1" s="1"/>
  <c r="J60" i="8"/>
  <c r="J60" i="1" s="1"/>
  <c r="K60" i="8"/>
  <c r="K60" i="1" s="1"/>
  <c r="L60" i="8"/>
  <c r="L60" i="1" s="1"/>
  <c r="M60" i="8"/>
  <c r="M60" i="1" s="1"/>
  <c r="N60" i="8"/>
  <c r="N60" i="1" s="1"/>
  <c r="O60" i="8"/>
  <c r="O60" i="1" s="1"/>
  <c r="P60" i="8"/>
  <c r="P60" i="1" s="1"/>
  <c r="Q60" i="8"/>
  <c r="Q60" i="1" s="1"/>
  <c r="R60" i="8"/>
  <c r="R60" i="1" s="1"/>
  <c r="S60" i="8"/>
  <c r="S60" i="1" s="1"/>
  <c r="T60" i="8"/>
  <c r="T60" i="1" s="1"/>
  <c r="U60" i="8"/>
  <c r="U60" i="1" s="1"/>
  <c r="V60" i="8"/>
  <c r="V60" i="1" s="1"/>
  <c r="W60" i="8"/>
  <c r="W60" i="1" s="1"/>
  <c r="X60" i="8"/>
  <c r="X60" i="1" s="1"/>
  <c r="Y60" i="8"/>
  <c r="Y60" i="1" s="1"/>
  <c r="Z60" i="8"/>
  <c r="Z60" i="1" s="1"/>
  <c r="AA60" i="8"/>
  <c r="AA60" i="1" s="1"/>
  <c r="AB60" i="8"/>
  <c r="AB60" i="1" s="1"/>
  <c r="AC60" i="8"/>
  <c r="AC60" i="1" s="1"/>
  <c r="AD60" i="8"/>
  <c r="AD60" i="1" s="1"/>
  <c r="AE60" i="8"/>
  <c r="AE60" i="1" s="1"/>
  <c r="AF60" i="8"/>
  <c r="AF60" i="1" s="1"/>
  <c r="AG60" i="8"/>
  <c r="AG60" i="1" s="1"/>
  <c r="AH60" i="8"/>
  <c r="AH60" i="1" s="1"/>
  <c r="AI60" i="8"/>
  <c r="AI60" i="1" s="1"/>
  <c r="AJ60" i="8"/>
  <c r="AJ60" i="1" s="1"/>
  <c r="AK60" i="8"/>
  <c r="AK60" i="1" s="1"/>
  <c r="AL60" i="8"/>
  <c r="AL60" i="1" s="1"/>
  <c r="AM60" i="8"/>
  <c r="AM60" i="1" s="1"/>
  <c r="AN60" i="8"/>
  <c r="AN60" i="1" s="1"/>
  <c r="AO60" i="8"/>
  <c r="AO60" i="1" s="1"/>
  <c r="AP60" i="8"/>
  <c r="AP60" i="1" s="1"/>
  <c r="AQ60" i="8"/>
  <c r="AQ60" i="1" s="1"/>
  <c r="AR60" i="8"/>
  <c r="AR60" i="1" s="1"/>
  <c r="AS60" i="8"/>
  <c r="AS60" i="1" s="1"/>
  <c r="AT60" i="8"/>
  <c r="AT60" i="1" s="1"/>
  <c r="AU60" i="8"/>
  <c r="AU60" i="1" s="1"/>
  <c r="AV60" i="8"/>
  <c r="AV60" i="1" s="1"/>
  <c r="AW60" i="8"/>
  <c r="AW60" i="1" s="1"/>
  <c r="AX60" i="8"/>
  <c r="AX60" i="1" s="1"/>
  <c r="AY60" i="8"/>
  <c r="AY60" i="1" s="1"/>
  <c r="AZ60" i="8"/>
  <c r="AZ60" i="1" s="1"/>
  <c r="BA60" i="8"/>
  <c r="BA60" i="1" s="1"/>
  <c r="BB60" i="8"/>
  <c r="BB60" i="1" s="1"/>
  <c r="BC60" i="8"/>
  <c r="BC60" i="1" s="1"/>
  <c r="BD60" i="8"/>
  <c r="BD60" i="1" s="1"/>
  <c r="BE60" i="8"/>
  <c r="BE60" i="1" s="1"/>
  <c r="BF60" i="8"/>
  <c r="BF60" i="1" s="1"/>
  <c r="BG60" i="8"/>
  <c r="BG60" i="1" s="1"/>
  <c r="BH60" i="8"/>
  <c r="BH60" i="1" s="1"/>
  <c r="BI60" i="8"/>
  <c r="BI60" i="1" s="1"/>
  <c r="BJ60" i="8"/>
  <c r="BJ60" i="1" s="1"/>
  <c r="BK60" i="8"/>
  <c r="BK60" i="1" s="1"/>
  <c r="BL60" i="8"/>
  <c r="BL60" i="1" s="1"/>
  <c r="BM60" i="8"/>
  <c r="BM60" i="1" s="1"/>
  <c r="BN60" i="8"/>
  <c r="BN60" i="1" s="1"/>
  <c r="BO60" i="8"/>
  <c r="BO60" i="1" s="1"/>
  <c r="BP60" i="8"/>
  <c r="BP60" i="1" s="1"/>
  <c r="BQ60" i="8"/>
  <c r="BQ60" i="1" s="1"/>
  <c r="BR60" i="8"/>
  <c r="BR60" i="1" s="1"/>
  <c r="BS60" i="8"/>
  <c r="BS60" i="1" s="1"/>
  <c r="BT60" i="8"/>
  <c r="BT60" i="1" s="1"/>
  <c r="BU60" i="8"/>
  <c r="BU60" i="1" s="1"/>
  <c r="BV60" i="8"/>
  <c r="BV60" i="1" s="1"/>
  <c r="BW60" i="8"/>
  <c r="BW60" i="1" s="1"/>
  <c r="BX60" i="8"/>
  <c r="BX60" i="1" s="1"/>
  <c r="BY60" i="8"/>
  <c r="BY60" i="1" s="1"/>
  <c r="BZ60" i="8"/>
  <c r="BZ60" i="1" s="1"/>
  <c r="CA60" i="8"/>
  <c r="CA60" i="1" s="1"/>
  <c r="CB60" i="8"/>
  <c r="CB60" i="1" s="1"/>
  <c r="CC60" i="8"/>
  <c r="CC60" i="1" s="1"/>
  <c r="CD60" i="8"/>
  <c r="CD60" i="1" s="1"/>
  <c r="CE60" i="8"/>
  <c r="CE60" i="1" s="1"/>
  <c r="CF60" i="8"/>
  <c r="CF60" i="1" s="1"/>
  <c r="CG60" i="8"/>
  <c r="CG60" i="1" s="1"/>
  <c r="CH60" i="8"/>
  <c r="CH60" i="1" s="1"/>
  <c r="CI60" i="8"/>
  <c r="CI60" i="1" s="1"/>
  <c r="CJ60" i="8"/>
  <c r="CJ60" i="1" s="1"/>
  <c r="CK60" i="8"/>
  <c r="CK60" i="1" s="1"/>
  <c r="CL60" i="8"/>
  <c r="CL60" i="1" s="1"/>
  <c r="CM60" i="8"/>
  <c r="CM60" i="1" s="1"/>
  <c r="CN60" i="8"/>
  <c r="CN60" i="1" s="1"/>
  <c r="CO60" i="8"/>
  <c r="CO60" i="1" s="1"/>
  <c r="CP60" i="8"/>
  <c r="CP60" i="1" s="1"/>
  <c r="CQ60" i="8"/>
  <c r="CQ60" i="1" s="1"/>
  <c r="CR60" i="8"/>
  <c r="CR60" i="1" s="1"/>
  <c r="CS60" i="8"/>
  <c r="CS60" i="1" s="1"/>
  <c r="CT60" i="8"/>
  <c r="CT60" i="1" s="1"/>
  <c r="CU60" i="8"/>
  <c r="CU60" i="1" s="1"/>
  <c r="CV60" i="8"/>
  <c r="CV60" i="1" s="1"/>
  <c r="CW60" i="8"/>
  <c r="CW60" i="1" s="1"/>
  <c r="CX60" i="8"/>
  <c r="CX60" i="1" s="1"/>
  <c r="CY60" i="8"/>
  <c r="CY60" i="1" s="1"/>
  <c r="C61" i="8"/>
  <c r="C61" i="1" s="1"/>
  <c r="D61" i="8"/>
  <c r="D61" i="1" s="1"/>
  <c r="E61" i="8"/>
  <c r="E61" i="1" s="1"/>
  <c r="F61" i="8"/>
  <c r="F61" i="1" s="1"/>
  <c r="G61" i="8"/>
  <c r="G61" i="1" s="1"/>
  <c r="H61" i="8"/>
  <c r="H61" i="1" s="1"/>
  <c r="I61" i="8"/>
  <c r="I61" i="1" s="1"/>
  <c r="J61" i="8"/>
  <c r="J61" i="1" s="1"/>
  <c r="K61" i="8"/>
  <c r="K61" i="1" s="1"/>
  <c r="L61" i="8"/>
  <c r="L61" i="1" s="1"/>
  <c r="M61" i="8"/>
  <c r="M61" i="1" s="1"/>
  <c r="N61" i="8"/>
  <c r="N61" i="1" s="1"/>
  <c r="O61" i="8"/>
  <c r="O61" i="1" s="1"/>
  <c r="P61" i="8"/>
  <c r="P61" i="1" s="1"/>
  <c r="Q61" i="8"/>
  <c r="Q61" i="1" s="1"/>
  <c r="R61" i="8"/>
  <c r="R61" i="1" s="1"/>
  <c r="S61" i="8"/>
  <c r="S61" i="1" s="1"/>
  <c r="T61" i="8"/>
  <c r="T61" i="1" s="1"/>
  <c r="U61" i="8"/>
  <c r="U61" i="1" s="1"/>
  <c r="V61" i="8"/>
  <c r="V61" i="1" s="1"/>
  <c r="W61" i="8"/>
  <c r="W61" i="1" s="1"/>
  <c r="X61" i="8"/>
  <c r="X61" i="1" s="1"/>
  <c r="Y61" i="8"/>
  <c r="Y61" i="1" s="1"/>
  <c r="Z61" i="8"/>
  <c r="Z61" i="1" s="1"/>
  <c r="AA61" i="8"/>
  <c r="AA61" i="1" s="1"/>
  <c r="AB61" i="8"/>
  <c r="AB61" i="1" s="1"/>
  <c r="AC61" i="8"/>
  <c r="AC61" i="1" s="1"/>
  <c r="AD61" i="8"/>
  <c r="AD61" i="1" s="1"/>
  <c r="AE61" i="8"/>
  <c r="AE61" i="1" s="1"/>
  <c r="AF61" i="8"/>
  <c r="AF61" i="1" s="1"/>
  <c r="AG61" i="8"/>
  <c r="AG61" i="1" s="1"/>
  <c r="AH61" i="8"/>
  <c r="AH61" i="1" s="1"/>
  <c r="AI61" i="8"/>
  <c r="AI61" i="1" s="1"/>
  <c r="AJ61" i="8"/>
  <c r="AJ61" i="1" s="1"/>
  <c r="AK61" i="8"/>
  <c r="AK61" i="1" s="1"/>
  <c r="AL61" i="8"/>
  <c r="AL61" i="1" s="1"/>
  <c r="AM61" i="8"/>
  <c r="AM61" i="1" s="1"/>
  <c r="AN61" i="8"/>
  <c r="AN61" i="1" s="1"/>
  <c r="AO61" i="8"/>
  <c r="AO61" i="1" s="1"/>
  <c r="AP61" i="8"/>
  <c r="AP61" i="1" s="1"/>
  <c r="AQ61" i="8"/>
  <c r="AQ61" i="1" s="1"/>
  <c r="AR61" i="8"/>
  <c r="AR61" i="1" s="1"/>
  <c r="AS61" i="8"/>
  <c r="AS61" i="1" s="1"/>
  <c r="AT61" i="8"/>
  <c r="AT61" i="1" s="1"/>
  <c r="AU61" i="8"/>
  <c r="AU61" i="1" s="1"/>
  <c r="AV61" i="8"/>
  <c r="AV61" i="1" s="1"/>
  <c r="AW61" i="8"/>
  <c r="AW61" i="1" s="1"/>
  <c r="AX61" i="8"/>
  <c r="AX61" i="1" s="1"/>
  <c r="AY61" i="8"/>
  <c r="AY61" i="1" s="1"/>
  <c r="AZ61" i="8"/>
  <c r="AZ61" i="1" s="1"/>
  <c r="BA61" i="8"/>
  <c r="BA61" i="1" s="1"/>
  <c r="BB61" i="8"/>
  <c r="BB61" i="1" s="1"/>
  <c r="BC61" i="8"/>
  <c r="BC61" i="1" s="1"/>
  <c r="BD61" i="8"/>
  <c r="BD61" i="1" s="1"/>
  <c r="BE61" i="8"/>
  <c r="BE61" i="1" s="1"/>
  <c r="BF61" i="8"/>
  <c r="BF61" i="1" s="1"/>
  <c r="BG61" i="8"/>
  <c r="BG61" i="1" s="1"/>
  <c r="BH61" i="8"/>
  <c r="BH61" i="1" s="1"/>
  <c r="BI61" i="8"/>
  <c r="BI61" i="1" s="1"/>
  <c r="BJ61" i="8"/>
  <c r="BJ61" i="1" s="1"/>
  <c r="BK61" i="8"/>
  <c r="BK61" i="1" s="1"/>
  <c r="BL61" i="8"/>
  <c r="BL61" i="1" s="1"/>
  <c r="BM61" i="8"/>
  <c r="BM61" i="1" s="1"/>
  <c r="BN61" i="8"/>
  <c r="BN61" i="1" s="1"/>
  <c r="BO61" i="8"/>
  <c r="BO61" i="1" s="1"/>
  <c r="BP61" i="8"/>
  <c r="BP61" i="1" s="1"/>
  <c r="BQ61" i="8"/>
  <c r="BQ61" i="1" s="1"/>
  <c r="BR61" i="8"/>
  <c r="BR61" i="1" s="1"/>
  <c r="BS61" i="8"/>
  <c r="BS61" i="1" s="1"/>
  <c r="BT61" i="8"/>
  <c r="BT61" i="1" s="1"/>
  <c r="BU61" i="8"/>
  <c r="BU61" i="1" s="1"/>
  <c r="BV61" i="8"/>
  <c r="BV61" i="1" s="1"/>
  <c r="BW61" i="8"/>
  <c r="BW61" i="1" s="1"/>
  <c r="BX61" i="8"/>
  <c r="BX61" i="1" s="1"/>
  <c r="BY61" i="8"/>
  <c r="BY61" i="1" s="1"/>
  <c r="BZ61" i="8"/>
  <c r="BZ61" i="1" s="1"/>
  <c r="CA61" i="8"/>
  <c r="CA61" i="1" s="1"/>
  <c r="CB61" i="8"/>
  <c r="CB61" i="1" s="1"/>
  <c r="CC61" i="8"/>
  <c r="CC61" i="1" s="1"/>
  <c r="CD61" i="8"/>
  <c r="CD61" i="1" s="1"/>
  <c r="CE61" i="8"/>
  <c r="CE61" i="1" s="1"/>
  <c r="CF61" i="8"/>
  <c r="CF61" i="1" s="1"/>
  <c r="CG61" i="8"/>
  <c r="CG61" i="1" s="1"/>
  <c r="CH61" i="8"/>
  <c r="CH61" i="1" s="1"/>
  <c r="CI61" i="8"/>
  <c r="CI61" i="1" s="1"/>
  <c r="CJ61" i="8"/>
  <c r="CJ61" i="1" s="1"/>
  <c r="CK61" i="8"/>
  <c r="CK61" i="1" s="1"/>
  <c r="CL61" i="8"/>
  <c r="CL61" i="1" s="1"/>
  <c r="CM61" i="8"/>
  <c r="CM61" i="1" s="1"/>
  <c r="CN61" i="8"/>
  <c r="CN61" i="1" s="1"/>
  <c r="CO61" i="8"/>
  <c r="CO61" i="1" s="1"/>
  <c r="CP61" i="8"/>
  <c r="CP61" i="1" s="1"/>
  <c r="CQ61" i="8"/>
  <c r="CQ61" i="1" s="1"/>
  <c r="CR61" i="8"/>
  <c r="CR61" i="1" s="1"/>
  <c r="CS61" i="8"/>
  <c r="CS61" i="1" s="1"/>
  <c r="CT61" i="8"/>
  <c r="CT61" i="1" s="1"/>
  <c r="CU61" i="8"/>
  <c r="CU61" i="1" s="1"/>
  <c r="CV61" i="8"/>
  <c r="CV61" i="1" s="1"/>
  <c r="CW61" i="8"/>
  <c r="CW61" i="1" s="1"/>
  <c r="CX61" i="8"/>
  <c r="CX61" i="1" s="1"/>
  <c r="CY61" i="8"/>
  <c r="CY61" i="1" s="1"/>
  <c r="C65" i="8"/>
  <c r="C65" i="1" s="1"/>
  <c r="D65" i="8"/>
  <c r="D65" i="1" s="1"/>
  <c r="E65" i="8"/>
  <c r="E65" i="1" s="1"/>
  <c r="F65" i="8"/>
  <c r="F65" i="1" s="1"/>
  <c r="G65" i="8"/>
  <c r="H65" i="8"/>
  <c r="I65" i="8"/>
  <c r="I65" i="1" s="1"/>
  <c r="J65" i="8"/>
  <c r="J65" i="1" s="1"/>
  <c r="K65" i="8"/>
  <c r="K65" i="1" s="1"/>
  <c r="L65" i="8"/>
  <c r="L65" i="1" s="1"/>
  <c r="M65" i="8"/>
  <c r="M65" i="1" s="1"/>
  <c r="N65" i="8"/>
  <c r="N65" i="1" s="1"/>
  <c r="O65" i="8"/>
  <c r="P65" i="8"/>
  <c r="Q65" i="8"/>
  <c r="Q65" i="1" s="1"/>
  <c r="R65" i="8"/>
  <c r="R65" i="1" s="1"/>
  <c r="S65" i="8"/>
  <c r="S65" i="1" s="1"/>
  <c r="T65" i="8"/>
  <c r="T65" i="1" s="1"/>
  <c r="U65" i="8"/>
  <c r="U65" i="1" s="1"/>
  <c r="V65" i="8"/>
  <c r="V65" i="1" s="1"/>
  <c r="W65" i="8"/>
  <c r="X65" i="8"/>
  <c r="Y65" i="8"/>
  <c r="Y65" i="1" s="1"/>
  <c r="Z65" i="8"/>
  <c r="Z65" i="1" s="1"/>
  <c r="AA65" i="8"/>
  <c r="AA65" i="1" s="1"/>
  <c r="AB65" i="8"/>
  <c r="AB65" i="1" s="1"/>
  <c r="AC65" i="8"/>
  <c r="AC65" i="1" s="1"/>
  <c r="AD65" i="8"/>
  <c r="AD65" i="1" s="1"/>
  <c r="AE65" i="8"/>
  <c r="AF65" i="8"/>
  <c r="AG65" i="8"/>
  <c r="AG65" i="1" s="1"/>
  <c r="AH65" i="8"/>
  <c r="AH65" i="1" s="1"/>
  <c r="AI65" i="8"/>
  <c r="AI65" i="1" s="1"/>
  <c r="AJ65" i="8"/>
  <c r="AJ65" i="1" s="1"/>
  <c r="AK65" i="8"/>
  <c r="AK65" i="1" s="1"/>
  <c r="AL65" i="8"/>
  <c r="AL65" i="1" s="1"/>
  <c r="AM65" i="8"/>
  <c r="AN65" i="8"/>
  <c r="AO65" i="8"/>
  <c r="AO65" i="1" s="1"/>
  <c r="AP65" i="8"/>
  <c r="AP65" i="1" s="1"/>
  <c r="AQ65" i="8"/>
  <c r="AQ65" i="1" s="1"/>
  <c r="AR65" i="8"/>
  <c r="AR65" i="1" s="1"/>
  <c r="AS65" i="8"/>
  <c r="AS65" i="1" s="1"/>
  <c r="AT65" i="8"/>
  <c r="AT65" i="1" s="1"/>
  <c r="AU65" i="8"/>
  <c r="AV65" i="8"/>
  <c r="AW65" i="8"/>
  <c r="AW65" i="1" s="1"/>
  <c r="AX65" i="8"/>
  <c r="AX65" i="1" s="1"/>
  <c r="AY65" i="8"/>
  <c r="AY65" i="1" s="1"/>
  <c r="AZ65" i="8"/>
  <c r="AZ65" i="1" s="1"/>
  <c r="BA65" i="8"/>
  <c r="BA65" i="1" s="1"/>
  <c r="BB65" i="8"/>
  <c r="BB65" i="1" s="1"/>
  <c r="BC65" i="8"/>
  <c r="BD65" i="8"/>
  <c r="BE65" i="8"/>
  <c r="BE65" i="1" s="1"/>
  <c r="BF65" i="8"/>
  <c r="BF65" i="1" s="1"/>
  <c r="BG65" i="8"/>
  <c r="BG65" i="1" s="1"/>
  <c r="BH65" i="8"/>
  <c r="BH65" i="1" s="1"/>
  <c r="BI65" i="8"/>
  <c r="BI65" i="1" s="1"/>
  <c r="BJ65" i="8"/>
  <c r="BJ65" i="1" s="1"/>
  <c r="BK65" i="8"/>
  <c r="BL65" i="8"/>
  <c r="BM65" i="8"/>
  <c r="BM65" i="1" s="1"/>
  <c r="BN65" i="8"/>
  <c r="BN65" i="1" s="1"/>
  <c r="BO65" i="8"/>
  <c r="BO65" i="1" s="1"/>
  <c r="BP65" i="8"/>
  <c r="BP65" i="1" s="1"/>
  <c r="BQ65" i="8"/>
  <c r="BQ65" i="1" s="1"/>
  <c r="BR65" i="8"/>
  <c r="BR65" i="1" s="1"/>
  <c r="BS65" i="8"/>
  <c r="BT65" i="8"/>
  <c r="BU65" i="8"/>
  <c r="BU65" i="1" s="1"/>
  <c r="BV65" i="8"/>
  <c r="BV65" i="1" s="1"/>
  <c r="BW65" i="8"/>
  <c r="BW65" i="1" s="1"/>
  <c r="BX65" i="8"/>
  <c r="BX65" i="1" s="1"/>
  <c r="BY65" i="8"/>
  <c r="BY65" i="1" s="1"/>
  <c r="BZ65" i="8"/>
  <c r="BZ65" i="1" s="1"/>
  <c r="CA65" i="8"/>
  <c r="CB65" i="8"/>
  <c r="CC65" i="8"/>
  <c r="CC65" i="1" s="1"/>
  <c r="CD65" i="8"/>
  <c r="CD65" i="1" s="1"/>
  <c r="CE65" i="8"/>
  <c r="CE65" i="1" s="1"/>
  <c r="CF65" i="8"/>
  <c r="CF65" i="1" s="1"/>
  <c r="CG65" i="8"/>
  <c r="CG65" i="1" s="1"/>
  <c r="CH65" i="8"/>
  <c r="CH65" i="1" s="1"/>
  <c r="CI65" i="8"/>
  <c r="CJ65" i="8"/>
  <c r="CK65" i="8"/>
  <c r="CK65" i="1" s="1"/>
  <c r="CL65" i="8"/>
  <c r="CL65" i="1" s="1"/>
  <c r="CM65" i="8"/>
  <c r="CM65" i="1" s="1"/>
  <c r="CN65" i="8"/>
  <c r="CN65" i="1" s="1"/>
  <c r="CO65" i="8"/>
  <c r="CO65" i="1" s="1"/>
  <c r="CP65" i="8"/>
  <c r="CP65" i="1" s="1"/>
  <c r="CQ65" i="8"/>
  <c r="CR65" i="8"/>
  <c r="CS65" i="8"/>
  <c r="CS65" i="1" s="1"/>
  <c r="CT65" i="8"/>
  <c r="CT65" i="1" s="1"/>
  <c r="CU65" i="8"/>
  <c r="CU65" i="1" s="1"/>
  <c r="CV65" i="8"/>
  <c r="CV65" i="1" s="1"/>
  <c r="CW65" i="8"/>
  <c r="CW65" i="1" s="1"/>
  <c r="CX65" i="8"/>
  <c r="CX65" i="1" s="1"/>
  <c r="CY65" i="8"/>
  <c r="C66" i="8"/>
  <c r="D66" i="8"/>
  <c r="D66" i="1" s="1"/>
  <c r="E66" i="8"/>
  <c r="E66" i="1" s="1"/>
  <c r="F66" i="8"/>
  <c r="F66" i="1" s="1"/>
  <c r="G66" i="8"/>
  <c r="G66" i="1" s="1"/>
  <c r="H66" i="8"/>
  <c r="H66" i="1" s="1"/>
  <c r="I66" i="8"/>
  <c r="I66" i="1" s="1"/>
  <c r="J66" i="8"/>
  <c r="K66" i="8"/>
  <c r="L66" i="8"/>
  <c r="L66" i="1" s="1"/>
  <c r="M66" i="8"/>
  <c r="M66" i="1" s="1"/>
  <c r="N66" i="8"/>
  <c r="N66" i="1" s="1"/>
  <c r="O66" i="8"/>
  <c r="O66" i="1" s="1"/>
  <c r="P66" i="8"/>
  <c r="P66" i="1" s="1"/>
  <c r="Q66" i="8"/>
  <c r="Q66" i="1" s="1"/>
  <c r="R66" i="8"/>
  <c r="S66" i="8"/>
  <c r="T66" i="8"/>
  <c r="T66" i="1" s="1"/>
  <c r="U66" i="8"/>
  <c r="U66" i="1" s="1"/>
  <c r="V66" i="8"/>
  <c r="V66" i="1" s="1"/>
  <c r="W66" i="8"/>
  <c r="W66" i="1" s="1"/>
  <c r="X66" i="8"/>
  <c r="X66" i="1" s="1"/>
  <c r="Y66" i="8"/>
  <c r="Y66" i="1" s="1"/>
  <c r="Z66" i="8"/>
  <c r="AA66" i="8"/>
  <c r="AB66" i="8"/>
  <c r="AB66" i="1" s="1"/>
  <c r="AC66" i="8"/>
  <c r="AC66" i="1" s="1"/>
  <c r="AD66" i="8"/>
  <c r="AD66" i="1" s="1"/>
  <c r="AE66" i="8"/>
  <c r="AE66" i="1" s="1"/>
  <c r="AF66" i="8"/>
  <c r="AF66" i="1" s="1"/>
  <c r="AG66" i="8"/>
  <c r="AG66" i="1" s="1"/>
  <c r="AH66" i="8"/>
  <c r="AI66" i="8"/>
  <c r="AJ66" i="8"/>
  <c r="AJ66" i="1" s="1"/>
  <c r="AK66" i="8"/>
  <c r="AK66" i="1" s="1"/>
  <c r="AL66" i="8"/>
  <c r="AL66" i="1" s="1"/>
  <c r="AM66" i="8"/>
  <c r="AM66" i="1" s="1"/>
  <c r="AN66" i="8"/>
  <c r="AN66" i="1" s="1"/>
  <c r="AO66" i="8"/>
  <c r="AO66" i="1" s="1"/>
  <c r="AP66" i="8"/>
  <c r="AQ66" i="8"/>
  <c r="AR66" i="8"/>
  <c r="AR66" i="1" s="1"/>
  <c r="AS66" i="8"/>
  <c r="AS66" i="1" s="1"/>
  <c r="AT66" i="8"/>
  <c r="AT66" i="1" s="1"/>
  <c r="AU66" i="8"/>
  <c r="AU66" i="1" s="1"/>
  <c r="AV66" i="8"/>
  <c r="AV66" i="1" s="1"/>
  <c r="AW66" i="8"/>
  <c r="AW66" i="1" s="1"/>
  <c r="AX66" i="8"/>
  <c r="AY66" i="8"/>
  <c r="AZ66" i="8"/>
  <c r="AZ66" i="1" s="1"/>
  <c r="BA66" i="8"/>
  <c r="BA66" i="1" s="1"/>
  <c r="BB66" i="8"/>
  <c r="BB66" i="1" s="1"/>
  <c r="BC66" i="8"/>
  <c r="BC66" i="1" s="1"/>
  <c r="BD66" i="8"/>
  <c r="BD66" i="1" s="1"/>
  <c r="BE66" i="8"/>
  <c r="BE66" i="1" s="1"/>
  <c r="BF66" i="8"/>
  <c r="BG66" i="8"/>
  <c r="BH66" i="8"/>
  <c r="BH66" i="1" s="1"/>
  <c r="BI66" i="8"/>
  <c r="BI66" i="1" s="1"/>
  <c r="BJ66" i="8"/>
  <c r="BJ66" i="1" s="1"/>
  <c r="BK66" i="8"/>
  <c r="BK66" i="1" s="1"/>
  <c r="BL66" i="8"/>
  <c r="BL66" i="1" s="1"/>
  <c r="BM66" i="8"/>
  <c r="BM66" i="1" s="1"/>
  <c r="BN66" i="8"/>
  <c r="BO66" i="8"/>
  <c r="BP66" i="8"/>
  <c r="BP66" i="1" s="1"/>
  <c r="BQ66" i="8"/>
  <c r="BQ66" i="1" s="1"/>
  <c r="BR66" i="8"/>
  <c r="BR66" i="1" s="1"/>
  <c r="BS66" i="8"/>
  <c r="BS66" i="1" s="1"/>
  <c r="BT66" i="8"/>
  <c r="BT66" i="1" s="1"/>
  <c r="BU66" i="8"/>
  <c r="BU66" i="1" s="1"/>
  <c r="BV66" i="8"/>
  <c r="BW66" i="8"/>
  <c r="BX66" i="8"/>
  <c r="BX66" i="1" s="1"/>
  <c r="BY66" i="8"/>
  <c r="BY66" i="1" s="1"/>
  <c r="BZ66" i="8"/>
  <c r="BZ66" i="1" s="1"/>
  <c r="CA66" i="8"/>
  <c r="CA66" i="1" s="1"/>
  <c r="CB66" i="8"/>
  <c r="CB66" i="1" s="1"/>
  <c r="CC66" i="8"/>
  <c r="CC66" i="1" s="1"/>
  <c r="CD66" i="8"/>
  <c r="CE66" i="8"/>
  <c r="CF66" i="8"/>
  <c r="CF66" i="1" s="1"/>
  <c r="CG66" i="8"/>
  <c r="CG66" i="1" s="1"/>
  <c r="CH66" i="8"/>
  <c r="CH66" i="1" s="1"/>
  <c r="CI66" i="8"/>
  <c r="CI66" i="1" s="1"/>
  <c r="CJ66" i="8"/>
  <c r="CJ66" i="1" s="1"/>
  <c r="CK66" i="8"/>
  <c r="CK66" i="1" s="1"/>
  <c r="CL66" i="8"/>
  <c r="CM66" i="8"/>
  <c r="CN66" i="8"/>
  <c r="CN66" i="1" s="1"/>
  <c r="CO66" i="8"/>
  <c r="CO66" i="1" s="1"/>
  <c r="CP66" i="8"/>
  <c r="CP66" i="1" s="1"/>
  <c r="CQ66" i="8"/>
  <c r="CQ66" i="1" s="1"/>
  <c r="CR66" i="8"/>
  <c r="CR66" i="1" s="1"/>
  <c r="CS66" i="8"/>
  <c r="CS66" i="1" s="1"/>
  <c r="CT66" i="8"/>
  <c r="CU66" i="8"/>
  <c r="CV66" i="8"/>
  <c r="CV66" i="1" s="1"/>
  <c r="CW66" i="8"/>
  <c r="CW66" i="1" s="1"/>
  <c r="CX66" i="8"/>
  <c r="CX66" i="1" s="1"/>
  <c r="CY66" i="8"/>
  <c r="CY66" i="1" s="1"/>
  <c r="C67" i="8"/>
  <c r="C67" i="1" s="1"/>
  <c r="D67" i="8"/>
  <c r="D67" i="1" s="1"/>
  <c r="E67" i="8"/>
  <c r="E67" i="1" s="1"/>
  <c r="F67" i="8"/>
  <c r="G67" i="8"/>
  <c r="G67" i="1" s="1"/>
  <c r="H67" i="8"/>
  <c r="H67" i="1" s="1"/>
  <c r="I67" i="8"/>
  <c r="I67" i="1" s="1"/>
  <c r="J67" i="8"/>
  <c r="J67" i="1" s="1"/>
  <c r="K67" i="8"/>
  <c r="K67" i="1" s="1"/>
  <c r="L67" i="8"/>
  <c r="L67" i="1" s="1"/>
  <c r="M67" i="8"/>
  <c r="M67" i="1" s="1"/>
  <c r="N67" i="8"/>
  <c r="O67" i="8"/>
  <c r="O67" i="1" s="1"/>
  <c r="P67" i="8"/>
  <c r="P67" i="1" s="1"/>
  <c r="Q67" i="8"/>
  <c r="Q67" i="1" s="1"/>
  <c r="R67" i="8"/>
  <c r="R67" i="1" s="1"/>
  <c r="S67" i="8"/>
  <c r="S67" i="1" s="1"/>
  <c r="T67" i="8"/>
  <c r="T67" i="1" s="1"/>
  <c r="U67" i="8"/>
  <c r="U67" i="1" s="1"/>
  <c r="V67" i="8"/>
  <c r="W67" i="8"/>
  <c r="W67" i="1" s="1"/>
  <c r="X67" i="8"/>
  <c r="X67" i="1" s="1"/>
  <c r="Y67" i="8"/>
  <c r="Y67" i="1" s="1"/>
  <c r="Z67" i="8"/>
  <c r="Z67" i="1" s="1"/>
  <c r="AA67" i="8"/>
  <c r="AA67" i="1" s="1"/>
  <c r="AB67" i="8"/>
  <c r="AB67" i="1" s="1"/>
  <c r="AC67" i="8"/>
  <c r="AC67" i="1" s="1"/>
  <c r="AD67" i="8"/>
  <c r="AE67" i="8"/>
  <c r="AE67" i="1" s="1"/>
  <c r="AF67" i="8"/>
  <c r="AF67" i="1" s="1"/>
  <c r="AG67" i="8"/>
  <c r="AG67" i="1" s="1"/>
  <c r="AH67" i="8"/>
  <c r="AH67" i="1" s="1"/>
  <c r="AI67" i="8"/>
  <c r="AI67" i="1" s="1"/>
  <c r="AJ67" i="8"/>
  <c r="AJ67" i="1" s="1"/>
  <c r="AK67" i="8"/>
  <c r="AK67" i="1" s="1"/>
  <c r="AL67" i="8"/>
  <c r="AM67" i="8"/>
  <c r="AM67" i="1" s="1"/>
  <c r="AN67" i="8"/>
  <c r="AN67" i="1" s="1"/>
  <c r="AO67" i="8"/>
  <c r="AO67" i="1" s="1"/>
  <c r="AP67" i="8"/>
  <c r="AP67" i="1" s="1"/>
  <c r="AQ67" i="8"/>
  <c r="AQ67" i="1" s="1"/>
  <c r="AR67" i="8"/>
  <c r="AR67" i="1" s="1"/>
  <c r="AS67" i="8"/>
  <c r="AS67" i="1" s="1"/>
  <c r="AT67" i="8"/>
  <c r="AU67" i="8"/>
  <c r="AU67" i="1" s="1"/>
  <c r="AV67" i="8"/>
  <c r="AV67" i="1" s="1"/>
  <c r="AW67" i="8"/>
  <c r="AW67" i="1" s="1"/>
  <c r="AX67" i="8"/>
  <c r="AX67" i="1" s="1"/>
  <c r="AY67" i="8"/>
  <c r="AY67" i="1" s="1"/>
  <c r="AZ67" i="8"/>
  <c r="AZ67" i="1" s="1"/>
  <c r="BA67" i="8"/>
  <c r="BA67" i="1" s="1"/>
  <c r="BB67" i="8"/>
  <c r="BC67" i="8"/>
  <c r="BC67" i="1" s="1"/>
  <c r="BD67" i="8"/>
  <c r="BD67" i="1" s="1"/>
  <c r="BE67" i="8"/>
  <c r="BE67" i="1" s="1"/>
  <c r="BF67" i="8"/>
  <c r="BF67" i="1" s="1"/>
  <c r="BG67" i="8"/>
  <c r="BG67" i="1" s="1"/>
  <c r="BH67" i="8"/>
  <c r="BH67" i="1" s="1"/>
  <c r="BI67" i="8"/>
  <c r="BI67" i="1" s="1"/>
  <c r="BJ67" i="8"/>
  <c r="BK67" i="8"/>
  <c r="BK67" i="1" s="1"/>
  <c r="BL67" i="8"/>
  <c r="BL67" i="1" s="1"/>
  <c r="BM67" i="8"/>
  <c r="BM67" i="1" s="1"/>
  <c r="BN67" i="8"/>
  <c r="BN67" i="1" s="1"/>
  <c r="BO67" i="8"/>
  <c r="BO67" i="1" s="1"/>
  <c r="BP67" i="8"/>
  <c r="BP67" i="1" s="1"/>
  <c r="BQ67" i="8"/>
  <c r="BQ67" i="1" s="1"/>
  <c r="BR67" i="8"/>
  <c r="BS67" i="8"/>
  <c r="BS67" i="1" s="1"/>
  <c r="BT67" i="8"/>
  <c r="BT67" i="1" s="1"/>
  <c r="BU67" i="8"/>
  <c r="BU67" i="1" s="1"/>
  <c r="BV67" i="8"/>
  <c r="BV67" i="1" s="1"/>
  <c r="BW67" i="8"/>
  <c r="BW67" i="1" s="1"/>
  <c r="BX67" i="8"/>
  <c r="BX67" i="1" s="1"/>
  <c r="BY67" i="8"/>
  <c r="BY67" i="1" s="1"/>
  <c r="BZ67" i="8"/>
  <c r="CA67" i="8"/>
  <c r="CA67" i="1" s="1"/>
  <c r="CB67" i="8"/>
  <c r="CB67" i="1" s="1"/>
  <c r="CC67" i="8"/>
  <c r="CC67" i="1" s="1"/>
  <c r="CD67" i="8"/>
  <c r="CD67" i="1" s="1"/>
  <c r="CE67" i="8"/>
  <c r="CE67" i="1" s="1"/>
  <c r="CF67" i="8"/>
  <c r="CF67" i="1" s="1"/>
  <c r="CG67" i="8"/>
  <c r="CG67" i="1" s="1"/>
  <c r="CH67" i="8"/>
  <c r="CI67" i="8"/>
  <c r="CI67" i="1" s="1"/>
  <c r="CJ67" i="8"/>
  <c r="CJ67" i="1" s="1"/>
  <c r="CK67" i="8"/>
  <c r="CK67" i="1" s="1"/>
  <c r="CL67" i="8"/>
  <c r="CL67" i="1" s="1"/>
  <c r="CM67" i="8"/>
  <c r="CM67" i="1" s="1"/>
  <c r="CN67" i="8"/>
  <c r="CN67" i="1" s="1"/>
  <c r="CO67" i="8"/>
  <c r="CO67" i="1" s="1"/>
  <c r="CP67" i="8"/>
  <c r="CQ67" i="8"/>
  <c r="CQ67" i="1" s="1"/>
  <c r="CR67" i="8"/>
  <c r="CR67" i="1" s="1"/>
  <c r="CS67" i="8"/>
  <c r="CS67" i="1" s="1"/>
  <c r="CT67" i="8"/>
  <c r="CT67" i="1" s="1"/>
  <c r="CU67" i="8"/>
  <c r="CU67" i="1" s="1"/>
  <c r="CV67" i="8"/>
  <c r="CV67" i="1" s="1"/>
  <c r="CW67" i="8"/>
  <c r="CW67" i="1" s="1"/>
  <c r="CX67" i="8"/>
  <c r="CY67" i="8"/>
  <c r="CY67" i="1" s="1"/>
  <c r="C68" i="8"/>
  <c r="C68" i="1" s="1"/>
  <c r="D68" i="8"/>
  <c r="D68" i="1" s="1"/>
  <c r="E68" i="8"/>
  <c r="E68" i="1" s="1"/>
  <c r="F68" i="8"/>
  <c r="F68" i="1" s="1"/>
  <c r="G68" i="8"/>
  <c r="G68" i="1" s="1"/>
  <c r="H68" i="8"/>
  <c r="H68" i="1" s="1"/>
  <c r="I68" i="8"/>
  <c r="I68" i="1" s="1"/>
  <c r="J68" i="8"/>
  <c r="J68" i="1" s="1"/>
  <c r="K68" i="8"/>
  <c r="K68" i="1" s="1"/>
  <c r="L68" i="8"/>
  <c r="L68" i="1" s="1"/>
  <c r="M68" i="8"/>
  <c r="M68" i="1" s="1"/>
  <c r="N68" i="8"/>
  <c r="N68" i="1" s="1"/>
  <c r="O68" i="8"/>
  <c r="O68" i="1" s="1"/>
  <c r="P68" i="8"/>
  <c r="P68" i="1" s="1"/>
  <c r="Q68" i="8"/>
  <c r="Q68" i="1" s="1"/>
  <c r="R68" i="8"/>
  <c r="R68" i="1" s="1"/>
  <c r="S68" i="8"/>
  <c r="S68" i="1" s="1"/>
  <c r="T68" i="8"/>
  <c r="T68" i="1" s="1"/>
  <c r="U68" i="8"/>
  <c r="U68" i="1" s="1"/>
  <c r="V68" i="8"/>
  <c r="V68" i="1" s="1"/>
  <c r="W68" i="8"/>
  <c r="W68" i="1" s="1"/>
  <c r="X68" i="8"/>
  <c r="X68" i="1" s="1"/>
  <c r="Y68" i="8"/>
  <c r="Y68" i="1" s="1"/>
  <c r="Z68" i="8"/>
  <c r="Z68" i="1" s="1"/>
  <c r="AA68" i="8"/>
  <c r="AA68" i="1" s="1"/>
  <c r="AB68" i="8"/>
  <c r="AB68" i="1" s="1"/>
  <c r="AC68" i="8"/>
  <c r="AC68" i="1" s="1"/>
  <c r="AD68" i="8"/>
  <c r="AD68" i="1" s="1"/>
  <c r="AE68" i="8"/>
  <c r="AE68" i="1" s="1"/>
  <c r="AF68" i="8"/>
  <c r="AF68" i="1" s="1"/>
  <c r="AG68" i="8"/>
  <c r="AG68" i="1" s="1"/>
  <c r="AH68" i="8"/>
  <c r="AH68" i="1" s="1"/>
  <c r="AI68" i="8"/>
  <c r="AI68" i="1" s="1"/>
  <c r="AJ68" i="8"/>
  <c r="AJ68" i="1" s="1"/>
  <c r="AK68" i="8"/>
  <c r="AK68" i="1" s="1"/>
  <c r="AL68" i="8"/>
  <c r="AL68" i="1" s="1"/>
  <c r="AM68" i="8"/>
  <c r="AM68" i="1" s="1"/>
  <c r="AN68" i="8"/>
  <c r="AN68" i="1" s="1"/>
  <c r="AO68" i="8"/>
  <c r="AO68" i="1" s="1"/>
  <c r="AP68" i="8"/>
  <c r="AP68" i="1" s="1"/>
  <c r="AQ68" i="8"/>
  <c r="AQ68" i="1" s="1"/>
  <c r="AR68" i="8"/>
  <c r="AR68" i="1" s="1"/>
  <c r="AS68" i="8"/>
  <c r="AS68" i="1" s="1"/>
  <c r="AT68" i="8"/>
  <c r="AT68" i="1" s="1"/>
  <c r="AU68" i="8"/>
  <c r="AU68" i="1" s="1"/>
  <c r="AV68" i="8"/>
  <c r="AV68" i="1" s="1"/>
  <c r="AW68" i="8"/>
  <c r="AW68" i="1" s="1"/>
  <c r="AX68" i="8"/>
  <c r="AX68" i="1" s="1"/>
  <c r="AY68" i="8"/>
  <c r="AY68" i="1" s="1"/>
  <c r="AZ68" i="8"/>
  <c r="AZ68" i="1" s="1"/>
  <c r="BA68" i="8"/>
  <c r="BA68" i="1" s="1"/>
  <c r="BB68" i="8"/>
  <c r="BB68" i="1" s="1"/>
  <c r="BC68" i="8"/>
  <c r="BC68" i="1" s="1"/>
  <c r="BD68" i="8"/>
  <c r="BD68" i="1" s="1"/>
  <c r="BE68" i="8"/>
  <c r="BE68" i="1" s="1"/>
  <c r="BF68" i="8"/>
  <c r="BF68" i="1" s="1"/>
  <c r="BG68" i="8"/>
  <c r="BG68" i="1" s="1"/>
  <c r="BH68" i="8"/>
  <c r="BH68" i="1" s="1"/>
  <c r="BI68" i="8"/>
  <c r="BI68" i="1" s="1"/>
  <c r="BJ68" i="8"/>
  <c r="BJ68" i="1" s="1"/>
  <c r="BK68" i="8"/>
  <c r="BK68" i="1" s="1"/>
  <c r="BL68" i="8"/>
  <c r="BL68" i="1" s="1"/>
  <c r="BM68" i="8"/>
  <c r="BM68" i="1" s="1"/>
  <c r="BN68" i="8"/>
  <c r="BN68" i="1" s="1"/>
  <c r="BO68" i="8"/>
  <c r="BO68" i="1" s="1"/>
  <c r="BP68" i="8"/>
  <c r="BP68" i="1" s="1"/>
  <c r="BQ68" i="8"/>
  <c r="BQ68" i="1" s="1"/>
  <c r="BR68" i="8"/>
  <c r="BR68" i="1" s="1"/>
  <c r="BS68" i="8"/>
  <c r="BS68" i="1" s="1"/>
  <c r="BT68" i="8"/>
  <c r="BT68" i="1" s="1"/>
  <c r="BU68" i="8"/>
  <c r="BU68" i="1" s="1"/>
  <c r="BV68" i="8"/>
  <c r="BV68" i="1" s="1"/>
  <c r="BW68" i="8"/>
  <c r="BW68" i="1" s="1"/>
  <c r="BX68" i="8"/>
  <c r="BX68" i="1" s="1"/>
  <c r="BY68" i="8"/>
  <c r="BY68" i="1" s="1"/>
  <c r="BZ68" i="8"/>
  <c r="BZ68" i="1" s="1"/>
  <c r="CA68" i="8"/>
  <c r="CA68" i="1" s="1"/>
  <c r="CB68" i="8"/>
  <c r="CB68" i="1" s="1"/>
  <c r="CC68" i="8"/>
  <c r="CC68" i="1" s="1"/>
  <c r="CD68" i="8"/>
  <c r="CD68" i="1" s="1"/>
  <c r="CE68" i="8"/>
  <c r="CE68" i="1" s="1"/>
  <c r="CF68" i="8"/>
  <c r="CF68" i="1" s="1"/>
  <c r="CG68" i="8"/>
  <c r="CG68" i="1" s="1"/>
  <c r="CH68" i="8"/>
  <c r="CH68" i="1" s="1"/>
  <c r="CI68" i="8"/>
  <c r="CI68" i="1" s="1"/>
  <c r="CJ68" i="8"/>
  <c r="CJ68" i="1" s="1"/>
  <c r="CK68" i="8"/>
  <c r="CK68" i="1" s="1"/>
  <c r="CL68" i="8"/>
  <c r="CL68" i="1" s="1"/>
  <c r="CM68" i="8"/>
  <c r="CM68" i="1" s="1"/>
  <c r="CN68" i="8"/>
  <c r="CN68" i="1" s="1"/>
  <c r="CO68" i="8"/>
  <c r="CO68" i="1" s="1"/>
  <c r="CP68" i="8"/>
  <c r="CP68" i="1" s="1"/>
  <c r="CQ68" i="8"/>
  <c r="CQ68" i="1" s="1"/>
  <c r="CR68" i="8"/>
  <c r="CR68" i="1" s="1"/>
  <c r="CS68" i="8"/>
  <c r="CS68" i="1" s="1"/>
  <c r="CT68" i="8"/>
  <c r="CT68" i="1" s="1"/>
  <c r="CU68" i="8"/>
  <c r="CU68" i="1" s="1"/>
  <c r="CV68" i="8"/>
  <c r="CV68" i="1" s="1"/>
  <c r="CW68" i="8"/>
  <c r="CW68" i="1" s="1"/>
  <c r="CX68" i="8"/>
  <c r="CX68" i="1" s="1"/>
  <c r="CY68" i="8"/>
  <c r="CY68" i="1" s="1"/>
  <c r="C69" i="8"/>
  <c r="C69" i="1" s="1"/>
  <c r="D69" i="8"/>
  <c r="D69" i="1" s="1"/>
  <c r="E69" i="8"/>
  <c r="E69" i="1" s="1"/>
  <c r="F69" i="8"/>
  <c r="F69" i="1" s="1"/>
  <c r="G69" i="8"/>
  <c r="G69" i="1" s="1"/>
  <c r="H69" i="8"/>
  <c r="H69" i="1" s="1"/>
  <c r="I69" i="8"/>
  <c r="I69" i="1" s="1"/>
  <c r="J69" i="8"/>
  <c r="J69" i="1" s="1"/>
  <c r="K69" i="8"/>
  <c r="K69" i="1" s="1"/>
  <c r="L69" i="8"/>
  <c r="L69" i="1" s="1"/>
  <c r="M69" i="8"/>
  <c r="M69" i="1" s="1"/>
  <c r="N69" i="8"/>
  <c r="N69" i="1" s="1"/>
  <c r="O69" i="8"/>
  <c r="O69" i="1" s="1"/>
  <c r="P69" i="8"/>
  <c r="P69" i="1" s="1"/>
  <c r="Q69" i="8"/>
  <c r="Q69" i="1" s="1"/>
  <c r="R69" i="8"/>
  <c r="R69" i="1" s="1"/>
  <c r="S69" i="8"/>
  <c r="S69" i="1" s="1"/>
  <c r="T69" i="8"/>
  <c r="T69" i="1" s="1"/>
  <c r="U69" i="8"/>
  <c r="U69" i="1" s="1"/>
  <c r="V69" i="8"/>
  <c r="V69" i="1" s="1"/>
  <c r="W69" i="8"/>
  <c r="W69" i="1" s="1"/>
  <c r="X69" i="8"/>
  <c r="X69" i="1" s="1"/>
  <c r="Y69" i="8"/>
  <c r="Y69" i="1" s="1"/>
  <c r="Z69" i="8"/>
  <c r="Z69" i="1" s="1"/>
  <c r="AA69" i="8"/>
  <c r="AA69" i="1" s="1"/>
  <c r="AB69" i="8"/>
  <c r="AB69" i="1" s="1"/>
  <c r="AC69" i="8"/>
  <c r="AC69" i="1" s="1"/>
  <c r="AD69" i="8"/>
  <c r="AD69" i="1" s="1"/>
  <c r="AE69" i="8"/>
  <c r="AE69" i="1" s="1"/>
  <c r="AF69" i="8"/>
  <c r="AF69" i="1" s="1"/>
  <c r="AG69" i="8"/>
  <c r="AG69" i="1" s="1"/>
  <c r="AH69" i="8"/>
  <c r="AH69" i="1" s="1"/>
  <c r="AI69" i="8"/>
  <c r="AI69" i="1" s="1"/>
  <c r="AJ69" i="8"/>
  <c r="AJ69" i="1" s="1"/>
  <c r="AK69" i="8"/>
  <c r="AK69" i="1" s="1"/>
  <c r="AL69" i="8"/>
  <c r="AL69" i="1" s="1"/>
  <c r="AM69" i="8"/>
  <c r="AM69" i="1" s="1"/>
  <c r="AN69" i="8"/>
  <c r="AN69" i="1" s="1"/>
  <c r="AO69" i="8"/>
  <c r="AO69" i="1" s="1"/>
  <c r="AP69" i="8"/>
  <c r="AP69" i="1" s="1"/>
  <c r="AQ69" i="8"/>
  <c r="AQ69" i="1" s="1"/>
  <c r="AR69" i="8"/>
  <c r="AR69" i="1" s="1"/>
  <c r="AS69" i="8"/>
  <c r="AS69" i="1" s="1"/>
  <c r="AT69" i="8"/>
  <c r="AT69" i="1" s="1"/>
  <c r="AU69" i="8"/>
  <c r="AU69" i="1" s="1"/>
  <c r="AV69" i="8"/>
  <c r="AV69" i="1" s="1"/>
  <c r="AW69" i="8"/>
  <c r="AW69" i="1" s="1"/>
  <c r="AX69" i="8"/>
  <c r="AX69" i="1" s="1"/>
  <c r="AY69" i="8"/>
  <c r="AY69" i="1" s="1"/>
  <c r="AZ69" i="8"/>
  <c r="AZ69" i="1" s="1"/>
  <c r="BA69" i="8"/>
  <c r="BA69" i="1" s="1"/>
  <c r="BB69" i="8"/>
  <c r="BB69" i="1" s="1"/>
  <c r="BC69" i="8"/>
  <c r="BC69" i="1" s="1"/>
  <c r="BD69" i="8"/>
  <c r="BD69" i="1" s="1"/>
  <c r="BE69" i="8"/>
  <c r="BE69" i="1" s="1"/>
  <c r="BF69" i="8"/>
  <c r="BF69" i="1" s="1"/>
  <c r="BG69" i="8"/>
  <c r="BG69" i="1" s="1"/>
  <c r="BH69" i="8"/>
  <c r="BH69" i="1" s="1"/>
  <c r="BI69" i="8"/>
  <c r="BI69" i="1" s="1"/>
  <c r="BJ69" i="8"/>
  <c r="BJ69" i="1" s="1"/>
  <c r="BK69" i="8"/>
  <c r="BK69" i="1" s="1"/>
  <c r="BL69" i="8"/>
  <c r="BL69" i="1" s="1"/>
  <c r="BM69" i="8"/>
  <c r="BM69" i="1" s="1"/>
  <c r="BN69" i="8"/>
  <c r="BN69" i="1" s="1"/>
  <c r="BO69" i="8"/>
  <c r="BO69" i="1" s="1"/>
  <c r="BP69" i="8"/>
  <c r="BP69" i="1" s="1"/>
  <c r="BQ69" i="8"/>
  <c r="BQ69" i="1" s="1"/>
  <c r="BR69" i="8"/>
  <c r="BR69" i="1" s="1"/>
  <c r="BS69" i="8"/>
  <c r="BS69" i="1" s="1"/>
  <c r="BT69" i="8"/>
  <c r="BT69" i="1" s="1"/>
  <c r="BU69" i="8"/>
  <c r="BU69" i="1" s="1"/>
  <c r="BV69" i="8"/>
  <c r="BV69" i="1" s="1"/>
  <c r="BW69" i="8"/>
  <c r="BW69" i="1" s="1"/>
  <c r="BX69" i="8"/>
  <c r="BX69" i="1" s="1"/>
  <c r="BY69" i="8"/>
  <c r="BY69" i="1" s="1"/>
  <c r="BZ69" i="8"/>
  <c r="BZ69" i="1" s="1"/>
  <c r="CA69" i="8"/>
  <c r="CA69" i="1" s="1"/>
  <c r="CB69" i="8"/>
  <c r="CB69" i="1" s="1"/>
  <c r="CC69" i="8"/>
  <c r="CC69" i="1" s="1"/>
  <c r="CD69" i="8"/>
  <c r="CD69" i="1" s="1"/>
  <c r="CE69" i="8"/>
  <c r="CE69" i="1" s="1"/>
  <c r="CF69" i="8"/>
  <c r="CF69" i="1" s="1"/>
  <c r="CG69" i="8"/>
  <c r="CG69" i="1" s="1"/>
  <c r="CH69" i="8"/>
  <c r="CH69" i="1" s="1"/>
  <c r="CI69" i="8"/>
  <c r="CI69" i="1" s="1"/>
  <c r="CJ69" i="8"/>
  <c r="CJ69" i="1" s="1"/>
  <c r="CK69" i="8"/>
  <c r="CK69" i="1" s="1"/>
  <c r="CL69" i="8"/>
  <c r="CL69" i="1" s="1"/>
  <c r="CM69" i="8"/>
  <c r="CM69" i="1" s="1"/>
  <c r="CN69" i="8"/>
  <c r="CN69" i="1" s="1"/>
  <c r="CO69" i="8"/>
  <c r="CO69" i="1" s="1"/>
  <c r="CP69" i="8"/>
  <c r="CP69" i="1" s="1"/>
  <c r="CQ69" i="8"/>
  <c r="CQ69" i="1" s="1"/>
  <c r="CR69" i="8"/>
  <c r="CR69" i="1" s="1"/>
  <c r="CS69" i="8"/>
  <c r="CS69" i="1" s="1"/>
  <c r="CT69" i="8"/>
  <c r="CT69" i="1" s="1"/>
  <c r="CU69" i="8"/>
  <c r="CU69" i="1" s="1"/>
  <c r="CV69" i="8"/>
  <c r="CV69" i="1" s="1"/>
  <c r="CW69" i="8"/>
  <c r="CW69" i="1" s="1"/>
  <c r="CX69" i="8"/>
  <c r="CX69" i="1" s="1"/>
  <c r="CY69" i="8"/>
  <c r="CY69" i="1" s="1"/>
  <c r="C71" i="8"/>
  <c r="C71" i="1" s="1"/>
  <c r="D71" i="8"/>
  <c r="D71" i="1" s="1"/>
  <c r="E71" i="8"/>
  <c r="E71" i="1" s="1"/>
  <c r="F71" i="8"/>
  <c r="F71" i="1" s="1"/>
  <c r="G71" i="8"/>
  <c r="G71" i="1" s="1"/>
  <c r="H71" i="8"/>
  <c r="H71" i="1" s="1"/>
  <c r="I71" i="8"/>
  <c r="I71" i="1" s="1"/>
  <c r="J71" i="8"/>
  <c r="J71" i="1" s="1"/>
  <c r="K71" i="8"/>
  <c r="K71" i="1" s="1"/>
  <c r="L71" i="8"/>
  <c r="L71" i="1" s="1"/>
  <c r="M71" i="8"/>
  <c r="M71" i="1" s="1"/>
  <c r="N71" i="8"/>
  <c r="N71" i="1" s="1"/>
  <c r="O71" i="8"/>
  <c r="O71" i="1" s="1"/>
  <c r="P71" i="8"/>
  <c r="P71" i="1" s="1"/>
  <c r="Q71" i="8"/>
  <c r="Q71" i="1" s="1"/>
  <c r="R71" i="8"/>
  <c r="R71" i="1" s="1"/>
  <c r="S71" i="8"/>
  <c r="S71" i="1" s="1"/>
  <c r="T71" i="8"/>
  <c r="T71" i="1" s="1"/>
  <c r="U71" i="8"/>
  <c r="U71" i="1" s="1"/>
  <c r="V71" i="8"/>
  <c r="V71" i="1" s="1"/>
  <c r="W71" i="8"/>
  <c r="W71" i="1" s="1"/>
  <c r="X71" i="8"/>
  <c r="X71" i="1" s="1"/>
  <c r="Y71" i="8"/>
  <c r="Y71" i="1" s="1"/>
  <c r="Z71" i="8"/>
  <c r="Z71" i="1" s="1"/>
  <c r="AA71" i="8"/>
  <c r="AA71" i="1" s="1"/>
  <c r="AB71" i="8"/>
  <c r="AB71" i="1" s="1"/>
  <c r="AC71" i="8"/>
  <c r="AC71" i="1" s="1"/>
  <c r="AD71" i="8"/>
  <c r="AD71" i="1" s="1"/>
  <c r="AE71" i="8"/>
  <c r="AE71" i="1" s="1"/>
  <c r="AF71" i="8"/>
  <c r="AF71" i="1" s="1"/>
  <c r="AG71" i="8"/>
  <c r="AG71" i="1" s="1"/>
  <c r="AH71" i="8"/>
  <c r="AH71" i="1" s="1"/>
  <c r="AI71" i="8"/>
  <c r="AI71" i="1" s="1"/>
  <c r="AJ71" i="8"/>
  <c r="AJ71" i="1" s="1"/>
  <c r="AK71" i="8"/>
  <c r="AK71" i="1" s="1"/>
  <c r="AL71" i="8"/>
  <c r="AL71" i="1" s="1"/>
  <c r="AM71" i="8"/>
  <c r="AM71" i="1" s="1"/>
  <c r="AN71" i="8"/>
  <c r="AN71" i="1" s="1"/>
  <c r="AO71" i="8"/>
  <c r="AO71" i="1" s="1"/>
  <c r="AP71" i="8"/>
  <c r="AP71" i="1" s="1"/>
  <c r="AQ71" i="8"/>
  <c r="AQ71" i="1" s="1"/>
  <c r="AR71" i="8"/>
  <c r="AR71" i="1" s="1"/>
  <c r="AS71" i="8"/>
  <c r="AS71" i="1" s="1"/>
  <c r="AT71" i="8"/>
  <c r="AT71" i="1" s="1"/>
  <c r="AU71" i="8"/>
  <c r="AU71" i="1" s="1"/>
  <c r="AV71" i="8"/>
  <c r="AV71" i="1" s="1"/>
  <c r="AW71" i="8"/>
  <c r="AW71" i="1" s="1"/>
  <c r="AX71" i="8"/>
  <c r="AX71" i="1" s="1"/>
  <c r="AY71" i="8"/>
  <c r="AY71" i="1" s="1"/>
  <c r="AZ71" i="8"/>
  <c r="AZ71" i="1" s="1"/>
  <c r="BA71" i="8"/>
  <c r="BA71" i="1" s="1"/>
  <c r="BB71" i="8"/>
  <c r="BB71" i="1" s="1"/>
  <c r="BC71" i="8"/>
  <c r="BC71" i="1" s="1"/>
  <c r="BD71" i="8"/>
  <c r="BD71" i="1" s="1"/>
  <c r="BE71" i="8"/>
  <c r="BE71" i="1" s="1"/>
  <c r="BF71" i="8"/>
  <c r="BF71" i="1" s="1"/>
  <c r="BG71" i="8"/>
  <c r="BG71" i="1" s="1"/>
  <c r="BH71" i="8"/>
  <c r="BH71" i="1" s="1"/>
  <c r="BI71" i="8"/>
  <c r="BI71" i="1" s="1"/>
  <c r="BJ71" i="8"/>
  <c r="BJ71" i="1" s="1"/>
  <c r="BK71" i="8"/>
  <c r="BK71" i="1" s="1"/>
  <c r="BL71" i="8"/>
  <c r="BL71" i="1" s="1"/>
  <c r="BM71" i="8"/>
  <c r="BM71" i="1" s="1"/>
  <c r="BN71" i="8"/>
  <c r="BN71" i="1" s="1"/>
  <c r="BO71" i="8"/>
  <c r="BO71" i="1" s="1"/>
  <c r="BP71" i="8"/>
  <c r="BP71" i="1" s="1"/>
  <c r="BQ71" i="8"/>
  <c r="BQ71" i="1" s="1"/>
  <c r="BR71" i="8"/>
  <c r="BR71" i="1" s="1"/>
  <c r="BS71" i="8"/>
  <c r="BS71" i="1" s="1"/>
  <c r="BT71" i="8"/>
  <c r="BT71" i="1" s="1"/>
  <c r="BU71" i="8"/>
  <c r="BU71" i="1" s="1"/>
  <c r="BV71" i="8"/>
  <c r="BV71" i="1" s="1"/>
  <c r="BW71" i="8"/>
  <c r="BW71" i="1" s="1"/>
  <c r="BX71" i="8"/>
  <c r="BX71" i="1" s="1"/>
  <c r="BY71" i="8"/>
  <c r="BY71" i="1" s="1"/>
  <c r="BZ71" i="8"/>
  <c r="BZ71" i="1" s="1"/>
  <c r="CA71" i="8"/>
  <c r="CA71" i="1" s="1"/>
  <c r="CB71" i="8"/>
  <c r="CB71" i="1" s="1"/>
  <c r="CC71" i="8"/>
  <c r="CC71" i="1" s="1"/>
  <c r="CD71" i="8"/>
  <c r="CD71" i="1" s="1"/>
  <c r="CE71" i="8"/>
  <c r="CE71" i="1" s="1"/>
  <c r="CF71" i="8"/>
  <c r="CF71" i="1" s="1"/>
  <c r="CG71" i="8"/>
  <c r="CG71" i="1" s="1"/>
  <c r="CH71" i="8"/>
  <c r="CH71" i="1" s="1"/>
  <c r="CI71" i="8"/>
  <c r="CI71" i="1" s="1"/>
  <c r="CJ71" i="8"/>
  <c r="CJ71" i="1" s="1"/>
  <c r="CK71" i="8"/>
  <c r="CK71" i="1" s="1"/>
  <c r="CL71" i="8"/>
  <c r="CL71" i="1" s="1"/>
  <c r="CM71" i="8"/>
  <c r="CM71" i="1" s="1"/>
  <c r="CN71" i="8"/>
  <c r="CN71" i="1" s="1"/>
  <c r="CO71" i="8"/>
  <c r="CO71" i="1" s="1"/>
  <c r="CP71" i="8"/>
  <c r="CP71" i="1" s="1"/>
  <c r="CQ71" i="8"/>
  <c r="CQ71" i="1" s="1"/>
  <c r="CR71" i="8"/>
  <c r="CR71" i="1" s="1"/>
  <c r="CS71" i="8"/>
  <c r="CS71" i="1" s="1"/>
  <c r="CT71" i="8"/>
  <c r="CT71" i="1" s="1"/>
  <c r="CU71" i="8"/>
  <c r="CU71" i="1" s="1"/>
  <c r="CV71" i="8"/>
  <c r="CV71" i="1" s="1"/>
  <c r="CW71" i="8"/>
  <c r="CW71" i="1" s="1"/>
  <c r="CX71" i="8"/>
  <c r="CX71" i="1" s="1"/>
  <c r="CY71" i="8"/>
  <c r="CY71" i="1" s="1"/>
  <c r="C72" i="8"/>
  <c r="C72" i="1" s="1"/>
  <c r="D72" i="8"/>
  <c r="D72" i="1" s="1"/>
  <c r="E72" i="8"/>
  <c r="E72" i="1" s="1"/>
  <c r="F72" i="8"/>
  <c r="F72" i="1" s="1"/>
  <c r="G72" i="8"/>
  <c r="G72" i="1" s="1"/>
  <c r="H72" i="8"/>
  <c r="H72" i="1" s="1"/>
  <c r="I72" i="8"/>
  <c r="I72" i="1" s="1"/>
  <c r="J72" i="8"/>
  <c r="J72" i="1" s="1"/>
  <c r="K72" i="8"/>
  <c r="K72" i="1" s="1"/>
  <c r="L72" i="8"/>
  <c r="L72" i="1" s="1"/>
  <c r="M72" i="8"/>
  <c r="M72" i="1" s="1"/>
  <c r="N72" i="8"/>
  <c r="N72" i="1" s="1"/>
  <c r="O72" i="8"/>
  <c r="O72" i="1" s="1"/>
  <c r="P72" i="8"/>
  <c r="P72" i="1" s="1"/>
  <c r="Q72" i="8"/>
  <c r="Q72" i="1" s="1"/>
  <c r="R72" i="8"/>
  <c r="R72" i="1" s="1"/>
  <c r="S72" i="8"/>
  <c r="S72" i="1" s="1"/>
  <c r="T72" i="8"/>
  <c r="T72" i="1" s="1"/>
  <c r="U72" i="8"/>
  <c r="U72" i="1" s="1"/>
  <c r="V72" i="8"/>
  <c r="V72" i="1" s="1"/>
  <c r="W72" i="8"/>
  <c r="W72" i="1" s="1"/>
  <c r="X72" i="8"/>
  <c r="X72" i="1" s="1"/>
  <c r="Y72" i="8"/>
  <c r="Y72" i="1" s="1"/>
  <c r="Z72" i="8"/>
  <c r="Z72" i="1" s="1"/>
  <c r="AA72" i="8"/>
  <c r="AA72" i="1" s="1"/>
  <c r="AB72" i="8"/>
  <c r="AB72" i="1" s="1"/>
  <c r="AC72" i="8"/>
  <c r="AC72" i="1" s="1"/>
  <c r="AD72" i="8"/>
  <c r="AD72" i="1" s="1"/>
  <c r="AE72" i="8"/>
  <c r="AE72" i="1" s="1"/>
  <c r="AF72" i="8"/>
  <c r="AF72" i="1" s="1"/>
  <c r="AG72" i="8"/>
  <c r="AG72" i="1" s="1"/>
  <c r="AH72" i="8"/>
  <c r="AH72" i="1" s="1"/>
  <c r="AI72" i="8"/>
  <c r="AI72" i="1" s="1"/>
  <c r="AJ72" i="8"/>
  <c r="AJ72" i="1" s="1"/>
  <c r="AK72" i="8"/>
  <c r="AK72" i="1" s="1"/>
  <c r="AL72" i="8"/>
  <c r="AL72" i="1" s="1"/>
  <c r="AM72" i="8"/>
  <c r="AM72" i="1" s="1"/>
  <c r="AN72" i="8"/>
  <c r="AN72" i="1" s="1"/>
  <c r="AO72" i="8"/>
  <c r="AO72" i="1" s="1"/>
  <c r="AP72" i="8"/>
  <c r="AP72" i="1" s="1"/>
  <c r="AQ72" i="8"/>
  <c r="AQ72" i="1" s="1"/>
  <c r="AR72" i="8"/>
  <c r="AR72" i="1" s="1"/>
  <c r="AS72" i="8"/>
  <c r="AS72" i="1" s="1"/>
  <c r="AT72" i="8"/>
  <c r="AT72" i="1" s="1"/>
  <c r="AU72" i="8"/>
  <c r="AU72" i="1" s="1"/>
  <c r="AV72" i="8"/>
  <c r="AV72" i="1" s="1"/>
  <c r="AW72" i="8"/>
  <c r="AW72" i="1" s="1"/>
  <c r="AX72" i="8"/>
  <c r="AX72" i="1" s="1"/>
  <c r="AY72" i="8"/>
  <c r="AY72" i="1" s="1"/>
  <c r="AZ72" i="8"/>
  <c r="AZ72" i="1" s="1"/>
  <c r="BA72" i="8"/>
  <c r="BA72" i="1" s="1"/>
  <c r="BB72" i="8"/>
  <c r="BB72" i="1" s="1"/>
  <c r="BC72" i="8"/>
  <c r="BC72" i="1" s="1"/>
  <c r="BD72" i="8"/>
  <c r="BD72" i="1" s="1"/>
  <c r="BE72" i="8"/>
  <c r="BE72" i="1" s="1"/>
  <c r="BF72" i="8"/>
  <c r="BF72" i="1" s="1"/>
  <c r="BG72" i="8"/>
  <c r="BG72" i="1" s="1"/>
  <c r="BH72" i="8"/>
  <c r="BH72" i="1" s="1"/>
  <c r="BI72" i="8"/>
  <c r="BI72" i="1" s="1"/>
  <c r="BJ72" i="8"/>
  <c r="BJ72" i="1" s="1"/>
  <c r="BK72" i="8"/>
  <c r="BK72" i="1" s="1"/>
  <c r="BL72" i="8"/>
  <c r="BL72" i="1" s="1"/>
  <c r="BM72" i="8"/>
  <c r="BM72" i="1" s="1"/>
  <c r="BN72" i="8"/>
  <c r="BN72" i="1" s="1"/>
  <c r="BO72" i="8"/>
  <c r="BO72" i="1" s="1"/>
  <c r="BP72" i="8"/>
  <c r="BP72" i="1" s="1"/>
  <c r="BQ72" i="8"/>
  <c r="BQ72" i="1" s="1"/>
  <c r="BR72" i="8"/>
  <c r="BR72" i="1" s="1"/>
  <c r="BS72" i="8"/>
  <c r="BS72" i="1" s="1"/>
  <c r="BT72" i="8"/>
  <c r="BT72" i="1" s="1"/>
  <c r="BU72" i="8"/>
  <c r="BU72" i="1" s="1"/>
  <c r="BV72" i="8"/>
  <c r="BV72" i="1" s="1"/>
  <c r="BW72" i="8"/>
  <c r="BW72" i="1" s="1"/>
  <c r="BX72" i="8"/>
  <c r="BX72" i="1" s="1"/>
  <c r="BY72" i="8"/>
  <c r="BY72" i="1" s="1"/>
  <c r="BZ72" i="8"/>
  <c r="BZ72" i="1" s="1"/>
  <c r="CA72" i="8"/>
  <c r="CA72" i="1" s="1"/>
  <c r="CB72" i="8"/>
  <c r="CB72" i="1" s="1"/>
  <c r="CC72" i="8"/>
  <c r="CC72" i="1" s="1"/>
  <c r="CD72" i="8"/>
  <c r="CD72" i="1" s="1"/>
  <c r="CE72" i="8"/>
  <c r="CE72" i="1" s="1"/>
  <c r="CF72" i="8"/>
  <c r="CF72" i="1" s="1"/>
  <c r="CG72" i="8"/>
  <c r="CG72" i="1" s="1"/>
  <c r="CH72" i="8"/>
  <c r="CH72" i="1" s="1"/>
  <c r="CI72" i="8"/>
  <c r="CI72" i="1" s="1"/>
  <c r="CJ72" i="8"/>
  <c r="CJ72" i="1" s="1"/>
  <c r="CK72" i="8"/>
  <c r="CK72" i="1" s="1"/>
  <c r="CL72" i="8"/>
  <c r="CL72" i="1" s="1"/>
  <c r="CM72" i="8"/>
  <c r="CM72" i="1" s="1"/>
  <c r="CN72" i="8"/>
  <c r="CN72" i="1" s="1"/>
  <c r="CO72" i="8"/>
  <c r="CO72" i="1" s="1"/>
  <c r="CP72" i="8"/>
  <c r="CP72" i="1" s="1"/>
  <c r="CQ72" i="8"/>
  <c r="CQ72" i="1" s="1"/>
  <c r="CR72" i="8"/>
  <c r="CR72" i="1" s="1"/>
  <c r="CS72" i="8"/>
  <c r="CS72" i="1" s="1"/>
  <c r="CT72" i="8"/>
  <c r="CT72" i="1" s="1"/>
  <c r="CU72" i="8"/>
  <c r="CU72" i="1" s="1"/>
  <c r="CV72" i="8"/>
  <c r="CV72" i="1" s="1"/>
  <c r="CW72" i="8"/>
  <c r="CW72" i="1" s="1"/>
  <c r="CX72" i="8"/>
  <c r="CX72" i="1" s="1"/>
  <c r="CY72" i="8"/>
  <c r="CY72" i="1" s="1"/>
  <c r="C73" i="8"/>
  <c r="C73" i="1" s="1"/>
  <c r="D73" i="8"/>
  <c r="D73" i="1" s="1"/>
  <c r="E73" i="8"/>
  <c r="E73" i="1" s="1"/>
  <c r="F73" i="8"/>
  <c r="F73" i="1" s="1"/>
  <c r="G73" i="8"/>
  <c r="G73" i="1" s="1"/>
  <c r="H73" i="8"/>
  <c r="H73" i="1" s="1"/>
  <c r="I73" i="8"/>
  <c r="I73" i="1" s="1"/>
  <c r="J73" i="8"/>
  <c r="J73" i="1" s="1"/>
  <c r="K73" i="8"/>
  <c r="K73" i="1" s="1"/>
  <c r="L73" i="8"/>
  <c r="L73" i="1" s="1"/>
  <c r="M73" i="8"/>
  <c r="M73" i="1" s="1"/>
  <c r="N73" i="8"/>
  <c r="N73" i="1" s="1"/>
  <c r="O73" i="8"/>
  <c r="O73" i="1" s="1"/>
  <c r="P73" i="8"/>
  <c r="P73" i="1" s="1"/>
  <c r="Q73" i="8"/>
  <c r="Q73" i="1" s="1"/>
  <c r="R73" i="8"/>
  <c r="R73" i="1" s="1"/>
  <c r="S73" i="8"/>
  <c r="S73" i="1" s="1"/>
  <c r="T73" i="8"/>
  <c r="T73" i="1" s="1"/>
  <c r="U73" i="8"/>
  <c r="U73" i="1" s="1"/>
  <c r="V73" i="8"/>
  <c r="V73" i="1" s="1"/>
  <c r="W73" i="8"/>
  <c r="W73" i="1" s="1"/>
  <c r="X73" i="8"/>
  <c r="X73" i="1" s="1"/>
  <c r="Y73" i="8"/>
  <c r="Y73" i="1" s="1"/>
  <c r="Z73" i="8"/>
  <c r="Z73" i="1" s="1"/>
  <c r="AA73" i="8"/>
  <c r="AA73" i="1" s="1"/>
  <c r="AB73" i="8"/>
  <c r="AB73" i="1" s="1"/>
  <c r="AC73" i="8"/>
  <c r="AC73" i="1" s="1"/>
  <c r="AD73" i="8"/>
  <c r="AD73" i="1" s="1"/>
  <c r="AE73" i="8"/>
  <c r="AE73" i="1" s="1"/>
  <c r="AF73" i="8"/>
  <c r="AF73" i="1" s="1"/>
  <c r="AG73" i="8"/>
  <c r="AG73" i="1" s="1"/>
  <c r="AH73" i="8"/>
  <c r="AH73" i="1" s="1"/>
  <c r="AI73" i="8"/>
  <c r="AI73" i="1" s="1"/>
  <c r="AJ73" i="8"/>
  <c r="AJ73" i="1" s="1"/>
  <c r="AK73" i="8"/>
  <c r="AK73" i="1" s="1"/>
  <c r="AL73" i="8"/>
  <c r="AL73" i="1" s="1"/>
  <c r="AM73" i="8"/>
  <c r="AM73" i="1" s="1"/>
  <c r="AN73" i="8"/>
  <c r="AN73" i="1" s="1"/>
  <c r="AO73" i="8"/>
  <c r="AO73" i="1" s="1"/>
  <c r="AP73" i="8"/>
  <c r="AP73" i="1" s="1"/>
  <c r="AQ73" i="8"/>
  <c r="AQ73" i="1" s="1"/>
  <c r="AR73" i="8"/>
  <c r="AR73" i="1" s="1"/>
  <c r="AS73" i="8"/>
  <c r="AS73" i="1" s="1"/>
  <c r="AT73" i="8"/>
  <c r="AT73" i="1" s="1"/>
  <c r="AU73" i="8"/>
  <c r="AU73" i="1" s="1"/>
  <c r="AV73" i="8"/>
  <c r="AV73" i="1" s="1"/>
  <c r="AW73" i="8"/>
  <c r="AW73" i="1" s="1"/>
  <c r="AX73" i="8"/>
  <c r="AX73" i="1" s="1"/>
  <c r="AY73" i="8"/>
  <c r="AY73" i="1" s="1"/>
  <c r="AZ73" i="8"/>
  <c r="AZ73" i="1" s="1"/>
  <c r="BA73" i="8"/>
  <c r="BA73" i="1" s="1"/>
  <c r="BB73" i="8"/>
  <c r="BB73" i="1" s="1"/>
  <c r="BC73" i="8"/>
  <c r="BC73" i="1" s="1"/>
  <c r="BD73" i="8"/>
  <c r="BD73" i="1" s="1"/>
  <c r="BE73" i="8"/>
  <c r="BE73" i="1" s="1"/>
  <c r="BF73" i="8"/>
  <c r="BF73" i="1" s="1"/>
  <c r="BG73" i="8"/>
  <c r="BG73" i="1" s="1"/>
  <c r="BH73" i="8"/>
  <c r="BH73" i="1" s="1"/>
  <c r="BI73" i="8"/>
  <c r="BI73" i="1" s="1"/>
  <c r="BJ73" i="8"/>
  <c r="BJ73" i="1" s="1"/>
  <c r="BK73" i="8"/>
  <c r="BK73" i="1" s="1"/>
  <c r="BL73" i="8"/>
  <c r="BL73" i="1" s="1"/>
  <c r="BM73" i="8"/>
  <c r="BM73" i="1" s="1"/>
  <c r="BN73" i="8"/>
  <c r="BN73" i="1" s="1"/>
  <c r="BO73" i="8"/>
  <c r="BO73" i="1" s="1"/>
  <c r="BP73" i="8"/>
  <c r="BP73" i="1" s="1"/>
  <c r="BQ73" i="8"/>
  <c r="BQ73" i="1" s="1"/>
  <c r="BR73" i="8"/>
  <c r="BR73" i="1" s="1"/>
  <c r="BS73" i="8"/>
  <c r="BS73" i="1" s="1"/>
  <c r="BT73" i="8"/>
  <c r="BT73" i="1" s="1"/>
  <c r="BU73" i="8"/>
  <c r="BU73" i="1" s="1"/>
  <c r="BV73" i="8"/>
  <c r="BV73" i="1" s="1"/>
  <c r="BW73" i="8"/>
  <c r="BW73" i="1" s="1"/>
  <c r="BX73" i="8"/>
  <c r="BX73" i="1" s="1"/>
  <c r="BY73" i="8"/>
  <c r="BY73" i="1" s="1"/>
  <c r="BZ73" i="8"/>
  <c r="BZ73" i="1" s="1"/>
  <c r="CA73" i="8"/>
  <c r="CA73" i="1" s="1"/>
  <c r="CB73" i="8"/>
  <c r="CB73" i="1" s="1"/>
  <c r="CC73" i="8"/>
  <c r="CC73" i="1" s="1"/>
  <c r="CD73" i="8"/>
  <c r="CD73" i="1" s="1"/>
  <c r="CE73" i="8"/>
  <c r="CE73" i="1" s="1"/>
  <c r="CF73" i="8"/>
  <c r="CF73" i="1" s="1"/>
  <c r="CG73" i="8"/>
  <c r="CG73" i="1" s="1"/>
  <c r="CH73" i="8"/>
  <c r="CH73" i="1" s="1"/>
  <c r="CI73" i="8"/>
  <c r="CI73" i="1" s="1"/>
  <c r="CJ73" i="8"/>
  <c r="CJ73" i="1" s="1"/>
  <c r="CK73" i="8"/>
  <c r="CK73" i="1" s="1"/>
  <c r="CL73" i="8"/>
  <c r="CL73" i="1" s="1"/>
  <c r="CM73" i="8"/>
  <c r="CM73" i="1" s="1"/>
  <c r="CN73" i="8"/>
  <c r="CN73" i="1" s="1"/>
  <c r="CO73" i="8"/>
  <c r="CO73" i="1" s="1"/>
  <c r="CP73" i="8"/>
  <c r="CP73" i="1" s="1"/>
  <c r="CQ73" i="8"/>
  <c r="CQ73" i="1" s="1"/>
  <c r="CR73" i="8"/>
  <c r="CR73" i="1" s="1"/>
  <c r="CS73" i="8"/>
  <c r="CS73" i="1" s="1"/>
  <c r="CT73" i="8"/>
  <c r="CT73" i="1" s="1"/>
  <c r="CU73" i="8"/>
  <c r="CU73" i="1" s="1"/>
  <c r="CV73" i="8"/>
  <c r="CV73" i="1" s="1"/>
  <c r="CW73" i="8"/>
  <c r="CW73" i="1" s="1"/>
  <c r="CX73" i="8"/>
  <c r="CX73" i="1" s="1"/>
  <c r="CY73" i="8"/>
  <c r="CY73" i="1" s="1"/>
  <c r="C74" i="8"/>
  <c r="C74" i="1" s="1"/>
  <c r="D74" i="8"/>
  <c r="D74" i="1" s="1"/>
  <c r="E74" i="8"/>
  <c r="E74" i="1" s="1"/>
  <c r="F74" i="8"/>
  <c r="F74" i="1" s="1"/>
  <c r="G74" i="8"/>
  <c r="G74" i="1" s="1"/>
  <c r="H74" i="8"/>
  <c r="H74" i="1" s="1"/>
  <c r="I74" i="8"/>
  <c r="I74" i="1" s="1"/>
  <c r="J74" i="8"/>
  <c r="J74" i="1" s="1"/>
  <c r="K74" i="8"/>
  <c r="K74" i="1" s="1"/>
  <c r="L74" i="8"/>
  <c r="L74" i="1" s="1"/>
  <c r="M74" i="8"/>
  <c r="M74" i="1" s="1"/>
  <c r="N74" i="8"/>
  <c r="N74" i="1" s="1"/>
  <c r="O74" i="8"/>
  <c r="O74" i="1" s="1"/>
  <c r="P74" i="8"/>
  <c r="P74" i="1" s="1"/>
  <c r="Q74" i="8"/>
  <c r="Q74" i="1" s="1"/>
  <c r="R74" i="8"/>
  <c r="R74" i="1" s="1"/>
  <c r="S74" i="8"/>
  <c r="S74" i="1" s="1"/>
  <c r="T74" i="8"/>
  <c r="T74" i="1" s="1"/>
  <c r="U74" i="8"/>
  <c r="U74" i="1" s="1"/>
  <c r="V74" i="8"/>
  <c r="V74" i="1" s="1"/>
  <c r="W74" i="8"/>
  <c r="W74" i="1" s="1"/>
  <c r="X74" i="8"/>
  <c r="X74" i="1" s="1"/>
  <c r="Y74" i="8"/>
  <c r="Y74" i="1" s="1"/>
  <c r="Z74" i="8"/>
  <c r="Z74" i="1" s="1"/>
  <c r="AA74" i="8"/>
  <c r="AA74" i="1" s="1"/>
  <c r="AB74" i="8"/>
  <c r="AB74" i="1" s="1"/>
  <c r="AC74" i="8"/>
  <c r="AC74" i="1" s="1"/>
  <c r="AD74" i="8"/>
  <c r="AD74" i="1" s="1"/>
  <c r="AE74" i="8"/>
  <c r="AE74" i="1" s="1"/>
  <c r="AF74" i="8"/>
  <c r="AF74" i="1" s="1"/>
  <c r="AG74" i="8"/>
  <c r="AG74" i="1" s="1"/>
  <c r="AH74" i="8"/>
  <c r="AH74" i="1" s="1"/>
  <c r="AI74" i="8"/>
  <c r="AI74" i="1" s="1"/>
  <c r="AJ74" i="8"/>
  <c r="AJ74" i="1" s="1"/>
  <c r="AK74" i="8"/>
  <c r="AK74" i="1" s="1"/>
  <c r="AL74" i="8"/>
  <c r="AL74" i="1" s="1"/>
  <c r="AM74" i="8"/>
  <c r="AM74" i="1" s="1"/>
  <c r="AN74" i="8"/>
  <c r="AN74" i="1" s="1"/>
  <c r="AO74" i="8"/>
  <c r="AO74" i="1" s="1"/>
  <c r="AP74" i="8"/>
  <c r="AP74" i="1" s="1"/>
  <c r="AQ74" i="8"/>
  <c r="AQ74" i="1" s="1"/>
  <c r="AR74" i="8"/>
  <c r="AR74" i="1" s="1"/>
  <c r="AS74" i="8"/>
  <c r="AS74" i="1" s="1"/>
  <c r="AT74" i="8"/>
  <c r="AT74" i="1" s="1"/>
  <c r="AU74" i="8"/>
  <c r="AU74" i="1" s="1"/>
  <c r="AV74" i="8"/>
  <c r="AV74" i="1" s="1"/>
  <c r="AW74" i="8"/>
  <c r="AW74" i="1" s="1"/>
  <c r="AX74" i="8"/>
  <c r="AX74" i="1" s="1"/>
  <c r="AY74" i="8"/>
  <c r="AY74" i="1" s="1"/>
  <c r="AZ74" i="8"/>
  <c r="AZ74" i="1" s="1"/>
  <c r="BA74" i="8"/>
  <c r="BA74" i="1" s="1"/>
  <c r="BB74" i="8"/>
  <c r="BB74" i="1" s="1"/>
  <c r="BC74" i="8"/>
  <c r="BC74" i="1" s="1"/>
  <c r="BD74" i="8"/>
  <c r="BD74" i="1" s="1"/>
  <c r="BE74" i="8"/>
  <c r="BE74" i="1" s="1"/>
  <c r="BF74" i="8"/>
  <c r="BF74" i="1" s="1"/>
  <c r="BG74" i="8"/>
  <c r="BG74" i="1" s="1"/>
  <c r="BH74" i="8"/>
  <c r="BH74" i="1" s="1"/>
  <c r="BI74" i="8"/>
  <c r="BI74" i="1" s="1"/>
  <c r="BJ74" i="8"/>
  <c r="BJ74" i="1" s="1"/>
  <c r="BK74" i="8"/>
  <c r="BK74" i="1" s="1"/>
  <c r="BL74" i="8"/>
  <c r="BL74" i="1" s="1"/>
  <c r="BM74" i="8"/>
  <c r="BM74" i="1" s="1"/>
  <c r="BN74" i="8"/>
  <c r="BN74" i="1" s="1"/>
  <c r="BO74" i="8"/>
  <c r="BO74" i="1" s="1"/>
  <c r="BP74" i="8"/>
  <c r="BP74" i="1" s="1"/>
  <c r="BQ74" i="8"/>
  <c r="BQ74" i="1" s="1"/>
  <c r="BR74" i="8"/>
  <c r="BR74" i="1" s="1"/>
  <c r="BS74" i="8"/>
  <c r="BS74" i="1" s="1"/>
  <c r="BT74" i="8"/>
  <c r="BT74" i="1" s="1"/>
  <c r="BU74" i="8"/>
  <c r="BU74" i="1" s="1"/>
  <c r="BV74" i="8"/>
  <c r="BV74" i="1" s="1"/>
  <c r="BW74" i="8"/>
  <c r="BW74" i="1" s="1"/>
  <c r="BX74" i="8"/>
  <c r="BX74" i="1" s="1"/>
  <c r="BY74" i="8"/>
  <c r="BY74" i="1" s="1"/>
  <c r="BZ74" i="8"/>
  <c r="BZ74" i="1" s="1"/>
  <c r="CA74" i="8"/>
  <c r="CA74" i="1" s="1"/>
  <c r="CB74" i="8"/>
  <c r="CB74" i="1" s="1"/>
  <c r="CC74" i="8"/>
  <c r="CC74" i="1" s="1"/>
  <c r="CD74" i="8"/>
  <c r="CD74" i="1" s="1"/>
  <c r="CE74" i="8"/>
  <c r="CE74" i="1" s="1"/>
  <c r="CF74" i="8"/>
  <c r="CF74" i="1" s="1"/>
  <c r="CG74" i="8"/>
  <c r="CG74" i="1" s="1"/>
  <c r="CH74" i="8"/>
  <c r="CH74" i="1" s="1"/>
  <c r="CI74" i="8"/>
  <c r="CI74" i="1" s="1"/>
  <c r="CJ74" i="8"/>
  <c r="CJ74" i="1" s="1"/>
  <c r="CK74" i="8"/>
  <c r="CK74" i="1" s="1"/>
  <c r="CL74" i="8"/>
  <c r="CL74" i="1" s="1"/>
  <c r="CM74" i="8"/>
  <c r="CM74" i="1" s="1"/>
  <c r="CN74" i="8"/>
  <c r="CN74" i="1" s="1"/>
  <c r="CO74" i="8"/>
  <c r="CO74" i="1" s="1"/>
  <c r="CP74" i="8"/>
  <c r="CP74" i="1" s="1"/>
  <c r="CQ74" i="8"/>
  <c r="CQ74" i="1" s="1"/>
  <c r="CR74" i="8"/>
  <c r="CR74" i="1" s="1"/>
  <c r="CS74" i="8"/>
  <c r="CS74" i="1" s="1"/>
  <c r="CT74" i="8"/>
  <c r="CT74" i="1" s="1"/>
  <c r="CU74" i="8"/>
  <c r="CU74" i="1" s="1"/>
  <c r="CV74" i="8"/>
  <c r="CV74" i="1" s="1"/>
  <c r="CW74" i="8"/>
  <c r="CW74" i="1" s="1"/>
  <c r="CX74" i="8"/>
  <c r="CX74" i="1" s="1"/>
  <c r="CY74" i="8"/>
  <c r="CY74" i="1" s="1"/>
  <c r="C75" i="8"/>
  <c r="C75" i="1" s="1"/>
  <c r="D75" i="8"/>
  <c r="D75" i="1" s="1"/>
  <c r="E75" i="8"/>
  <c r="E75" i="1" s="1"/>
  <c r="F75" i="8"/>
  <c r="F75" i="1" s="1"/>
  <c r="G75" i="8"/>
  <c r="G75" i="1" s="1"/>
  <c r="H75" i="8"/>
  <c r="H75" i="1" s="1"/>
  <c r="I75" i="8"/>
  <c r="I75" i="1" s="1"/>
  <c r="J75" i="8"/>
  <c r="J75" i="1" s="1"/>
  <c r="K75" i="8"/>
  <c r="K75" i="1" s="1"/>
  <c r="L75" i="8"/>
  <c r="L75" i="1" s="1"/>
  <c r="M75" i="8"/>
  <c r="M75" i="1" s="1"/>
  <c r="N75" i="8"/>
  <c r="N75" i="1" s="1"/>
  <c r="O75" i="8"/>
  <c r="O75" i="1" s="1"/>
  <c r="P75" i="8"/>
  <c r="P75" i="1" s="1"/>
  <c r="Q75" i="8"/>
  <c r="Q75" i="1" s="1"/>
  <c r="R75" i="8"/>
  <c r="R75" i="1" s="1"/>
  <c r="S75" i="8"/>
  <c r="S75" i="1" s="1"/>
  <c r="T75" i="8"/>
  <c r="T75" i="1" s="1"/>
  <c r="U75" i="8"/>
  <c r="U75" i="1" s="1"/>
  <c r="V75" i="8"/>
  <c r="V75" i="1" s="1"/>
  <c r="W75" i="8"/>
  <c r="W75" i="1" s="1"/>
  <c r="X75" i="8"/>
  <c r="X75" i="1" s="1"/>
  <c r="Y75" i="8"/>
  <c r="Y75" i="1" s="1"/>
  <c r="Z75" i="8"/>
  <c r="Z75" i="1" s="1"/>
  <c r="AA75" i="8"/>
  <c r="AA75" i="1" s="1"/>
  <c r="AB75" i="8"/>
  <c r="AB75" i="1" s="1"/>
  <c r="AC75" i="8"/>
  <c r="AC75" i="1" s="1"/>
  <c r="AD75" i="8"/>
  <c r="AD75" i="1" s="1"/>
  <c r="AE75" i="8"/>
  <c r="AE75" i="1" s="1"/>
  <c r="AF75" i="8"/>
  <c r="AF75" i="1" s="1"/>
  <c r="AG75" i="8"/>
  <c r="AG75" i="1" s="1"/>
  <c r="AH75" i="8"/>
  <c r="AH75" i="1" s="1"/>
  <c r="AI75" i="8"/>
  <c r="AI75" i="1" s="1"/>
  <c r="AJ75" i="8"/>
  <c r="AJ75" i="1" s="1"/>
  <c r="AK75" i="8"/>
  <c r="AK75" i="1" s="1"/>
  <c r="AL75" i="8"/>
  <c r="AL75" i="1" s="1"/>
  <c r="AM75" i="8"/>
  <c r="AM75" i="1" s="1"/>
  <c r="AN75" i="8"/>
  <c r="AN75" i="1" s="1"/>
  <c r="AO75" i="8"/>
  <c r="AO75" i="1" s="1"/>
  <c r="AP75" i="8"/>
  <c r="AP75" i="1" s="1"/>
  <c r="AQ75" i="8"/>
  <c r="AQ75" i="1" s="1"/>
  <c r="AR75" i="8"/>
  <c r="AR75" i="1" s="1"/>
  <c r="AS75" i="8"/>
  <c r="AS75" i="1" s="1"/>
  <c r="AT75" i="8"/>
  <c r="AT75" i="1" s="1"/>
  <c r="AU75" i="8"/>
  <c r="AU75" i="1" s="1"/>
  <c r="AV75" i="8"/>
  <c r="AV75" i="1" s="1"/>
  <c r="AW75" i="8"/>
  <c r="AW75" i="1" s="1"/>
  <c r="AX75" i="8"/>
  <c r="AX75" i="1" s="1"/>
  <c r="AY75" i="8"/>
  <c r="AY75" i="1" s="1"/>
  <c r="AZ75" i="8"/>
  <c r="AZ75" i="1" s="1"/>
  <c r="BA75" i="8"/>
  <c r="BA75" i="1" s="1"/>
  <c r="BB75" i="8"/>
  <c r="BB75" i="1" s="1"/>
  <c r="BC75" i="8"/>
  <c r="BC75" i="1" s="1"/>
  <c r="BD75" i="8"/>
  <c r="BD75" i="1" s="1"/>
  <c r="BE75" i="8"/>
  <c r="BE75" i="1" s="1"/>
  <c r="BF75" i="8"/>
  <c r="BF75" i="1" s="1"/>
  <c r="BG75" i="8"/>
  <c r="BG75" i="1" s="1"/>
  <c r="BH75" i="8"/>
  <c r="BH75" i="1" s="1"/>
  <c r="BI75" i="8"/>
  <c r="BI75" i="1" s="1"/>
  <c r="BJ75" i="8"/>
  <c r="BJ75" i="1" s="1"/>
  <c r="BK75" i="8"/>
  <c r="BK75" i="1" s="1"/>
  <c r="BL75" i="8"/>
  <c r="BL75" i="1" s="1"/>
  <c r="BM75" i="8"/>
  <c r="BM75" i="1" s="1"/>
  <c r="BN75" i="8"/>
  <c r="BN75" i="1" s="1"/>
  <c r="BO75" i="8"/>
  <c r="BO75" i="1" s="1"/>
  <c r="BP75" i="8"/>
  <c r="BP75" i="1" s="1"/>
  <c r="BQ75" i="8"/>
  <c r="BQ75" i="1" s="1"/>
  <c r="BR75" i="8"/>
  <c r="BR75" i="1" s="1"/>
  <c r="BS75" i="8"/>
  <c r="BS75" i="1" s="1"/>
  <c r="BT75" i="8"/>
  <c r="BT75" i="1" s="1"/>
  <c r="BU75" i="8"/>
  <c r="BU75" i="1" s="1"/>
  <c r="BV75" i="8"/>
  <c r="BV75" i="1" s="1"/>
  <c r="BW75" i="8"/>
  <c r="BW75" i="1" s="1"/>
  <c r="BX75" i="8"/>
  <c r="BX75" i="1" s="1"/>
  <c r="BY75" i="8"/>
  <c r="BY75" i="1" s="1"/>
  <c r="BZ75" i="8"/>
  <c r="BZ75" i="1" s="1"/>
  <c r="CA75" i="8"/>
  <c r="CA75" i="1" s="1"/>
  <c r="CB75" i="8"/>
  <c r="CB75" i="1" s="1"/>
  <c r="CC75" i="8"/>
  <c r="CC75" i="1" s="1"/>
  <c r="CD75" i="8"/>
  <c r="CD75" i="1" s="1"/>
  <c r="CE75" i="8"/>
  <c r="CE75" i="1" s="1"/>
  <c r="CF75" i="8"/>
  <c r="CF75" i="1" s="1"/>
  <c r="CG75" i="8"/>
  <c r="CG75" i="1" s="1"/>
  <c r="CH75" i="8"/>
  <c r="CH75" i="1" s="1"/>
  <c r="CI75" i="8"/>
  <c r="CI75" i="1" s="1"/>
  <c r="CJ75" i="8"/>
  <c r="CJ75" i="1" s="1"/>
  <c r="CK75" i="8"/>
  <c r="CK75" i="1" s="1"/>
  <c r="CL75" i="8"/>
  <c r="CL75" i="1" s="1"/>
  <c r="CM75" i="8"/>
  <c r="CM75" i="1" s="1"/>
  <c r="CN75" i="8"/>
  <c r="CN75" i="1" s="1"/>
  <c r="CO75" i="8"/>
  <c r="CO75" i="1" s="1"/>
  <c r="CP75" i="8"/>
  <c r="CP75" i="1" s="1"/>
  <c r="CQ75" i="8"/>
  <c r="CQ75" i="1" s="1"/>
  <c r="CR75" i="8"/>
  <c r="CR75" i="1" s="1"/>
  <c r="CS75" i="8"/>
  <c r="CS75" i="1" s="1"/>
  <c r="CT75" i="8"/>
  <c r="CT75" i="1" s="1"/>
  <c r="CU75" i="8"/>
  <c r="CU75" i="1" s="1"/>
  <c r="CV75" i="8"/>
  <c r="CV75" i="1" s="1"/>
  <c r="CW75" i="8"/>
  <c r="CW75" i="1" s="1"/>
  <c r="CX75" i="8"/>
  <c r="CX75" i="1" s="1"/>
  <c r="CY75" i="8"/>
  <c r="CY75" i="1" s="1"/>
  <c r="C76" i="8"/>
  <c r="C76" i="1" s="1"/>
  <c r="D76" i="8"/>
  <c r="D76" i="1" s="1"/>
  <c r="E76" i="8"/>
  <c r="E76" i="1" s="1"/>
  <c r="F76" i="8"/>
  <c r="F76" i="1" s="1"/>
  <c r="G76" i="8"/>
  <c r="G76" i="1" s="1"/>
  <c r="H76" i="8"/>
  <c r="H76" i="1" s="1"/>
  <c r="I76" i="8"/>
  <c r="I76" i="1" s="1"/>
  <c r="J76" i="8"/>
  <c r="J76" i="1" s="1"/>
  <c r="K76" i="8"/>
  <c r="K76" i="1" s="1"/>
  <c r="L76" i="8"/>
  <c r="L76" i="1" s="1"/>
  <c r="M76" i="8"/>
  <c r="M76" i="1" s="1"/>
  <c r="N76" i="8"/>
  <c r="N76" i="1" s="1"/>
  <c r="O76" i="8"/>
  <c r="O76" i="1" s="1"/>
  <c r="P76" i="8"/>
  <c r="P76" i="1" s="1"/>
  <c r="Q76" i="8"/>
  <c r="Q76" i="1" s="1"/>
  <c r="R76" i="8"/>
  <c r="R76" i="1" s="1"/>
  <c r="S76" i="8"/>
  <c r="S76" i="1" s="1"/>
  <c r="T76" i="8"/>
  <c r="T76" i="1" s="1"/>
  <c r="U76" i="8"/>
  <c r="U76" i="1" s="1"/>
  <c r="V76" i="8"/>
  <c r="V76" i="1" s="1"/>
  <c r="W76" i="8"/>
  <c r="W76" i="1" s="1"/>
  <c r="X76" i="8"/>
  <c r="X76" i="1" s="1"/>
  <c r="Y76" i="8"/>
  <c r="Y76" i="1" s="1"/>
  <c r="Z76" i="8"/>
  <c r="Z76" i="1" s="1"/>
  <c r="AA76" i="8"/>
  <c r="AA76" i="1" s="1"/>
  <c r="AB76" i="8"/>
  <c r="AB76" i="1" s="1"/>
  <c r="AC76" i="8"/>
  <c r="AC76" i="1" s="1"/>
  <c r="AD76" i="8"/>
  <c r="AD76" i="1" s="1"/>
  <c r="AE76" i="8"/>
  <c r="AE76" i="1" s="1"/>
  <c r="AF76" i="8"/>
  <c r="AF76" i="1" s="1"/>
  <c r="AG76" i="8"/>
  <c r="AG76" i="1" s="1"/>
  <c r="AH76" i="8"/>
  <c r="AH76" i="1" s="1"/>
  <c r="AI76" i="8"/>
  <c r="AI76" i="1" s="1"/>
  <c r="AJ76" i="8"/>
  <c r="AJ76" i="1" s="1"/>
  <c r="AK76" i="8"/>
  <c r="AK76" i="1" s="1"/>
  <c r="AL76" i="8"/>
  <c r="AL76" i="1" s="1"/>
  <c r="AM76" i="8"/>
  <c r="AM76" i="1" s="1"/>
  <c r="AN76" i="8"/>
  <c r="AN76" i="1" s="1"/>
  <c r="AO76" i="8"/>
  <c r="AO76" i="1" s="1"/>
  <c r="AP76" i="8"/>
  <c r="AP76" i="1" s="1"/>
  <c r="AQ76" i="8"/>
  <c r="AQ76" i="1" s="1"/>
  <c r="AR76" i="8"/>
  <c r="AR76" i="1" s="1"/>
  <c r="AS76" i="8"/>
  <c r="AS76" i="1" s="1"/>
  <c r="AT76" i="8"/>
  <c r="AT76" i="1" s="1"/>
  <c r="AU76" i="8"/>
  <c r="AU76" i="1" s="1"/>
  <c r="AV76" i="8"/>
  <c r="AV76" i="1" s="1"/>
  <c r="AW76" i="8"/>
  <c r="AW76" i="1" s="1"/>
  <c r="AX76" i="8"/>
  <c r="AX76" i="1" s="1"/>
  <c r="AY76" i="8"/>
  <c r="AY76" i="1" s="1"/>
  <c r="AZ76" i="8"/>
  <c r="AZ76" i="1" s="1"/>
  <c r="BA76" i="8"/>
  <c r="BA76" i="1" s="1"/>
  <c r="BB76" i="8"/>
  <c r="BB76" i="1" s="1"/>
  <c r="BC76" i="8"/>
  <c r="BC76" i="1" s="1"/>
  <c r="BD76" i="8"/>
  <c r="BD76" i="1" s="1"/>
  <c r="BE76" i="8"/>
  <c r="BE76" i="1" s="1"/>
  <c r="BF76" i="8"/>
  <c r="BF76" i="1" s="1"/>
  <c r="BG76" i="8"/>
  <c r="BG76" i="1" s="1"/>
  <c r="BH76" i="8"/>
  <c r="BH76" i="1" s="1"/>
  <c r="BI76" i="8"/>
  <c r="BI76" i="1" s="1"/>
  <c r="BJ76" i="8"/>
  <c r="BJ76" i="1" s="1"/>
  <c r="BK76" i="8"/>
  <c r="BK76" i="1" s="1"/>
  <c r="BL76" i="8"/>
  <c r="BL76" i="1" s="1"/>
  <c r="BM76" i="8"/>
  <c r="BM76" i="1" s="1"/>
  <c r="BN76" i="8"/>
  <c r="BN76" i="1" s="1"/>
  <c r="BO76" i="8"/>
  <c r="BO76" i="1" s="1"/>
  <c r="BP76" i="8"/>
  <c r="BP76" i="1" s="1"/>
  <c r="BQ76" i="8"/>
  <c r="BQ76" i="1" s="1"/>
  <c r="BR76" i="8"/>
  <c r="BR76" i="1" s="1"/>
  <c r="BS76" i="8"/>
  <c r="BS76" i="1" s="1"/>
  <c r="BT76" i="8"/>
  <c r="BT76" i="1" s="1"/>
  <c r="BU76" i="8"/>
  <c r="BU76" i="1" s="1"/>
  <c r="BV76" i="8"/>
  <c r="BV76" i="1" s="1"/>
  <c r="BW76" i="8"/>
  <c r="BW76" i="1" s="1"/>
  <c r="BX76" i="8"/>
  <c r="BX76" i="1" s="1"/>
  <c r="BY76" i="8"/>
  <c r="BY76" i="1" s="1"/>
  <c r="BZ76" i="8"/>
  <c r="BZ76" i="1" s="1"/>
  <c r="CA76" i="8"/>
  <c r="CA76" i="1" s="1"/>
  <c r="CB76" i="8"/>
  <c r="CB76" i="1" s="1"/>
  <c r="CC76" i="8"/>
  <c r="CC76" i="1" s="1"/>
  <c r="CD76" i="8"/>
  <c r="CD76" i="1" s="1"/>
  <c r="CE76" i="8"/>
  <c r="CE76" i="1" s="1"/>
  <c r="CF76" i="8"/>
  <c r="CF76" i="1" s="1"/>
  <c r="CG76" i="8"/>
  <c r="CG76" i="1" s="1"/>
  <c r="CH76" i="8"/>
  <c r="CH76" i="1" s="1"/>
  <c r="CI76" i="8"/>
  <c r="CI76" i="1" s="1"/>
  <c r="CJ76" i="8"/>
  <c r="CJ76" i="1" s="1"/>
  <c r="CK76" i="8"/>
  <c r="CK76" i="1" s="1"/>
  <c r="CL76" i="8"/>
  <c r="CL76" i="1" s="1"/>
  <c r="CM76" i="8"/>
  <c r="CM76" i="1" s="1"/>
  <c r="CN76" i="8"/>
  <c r="CN76" i="1" s="1"/>
  <c r="CO76" i="8"/>
  <c r="CO76" i="1" s="1"/>
  <c r="CP76" i="8"/>
  <c r="CP76" i="1" s="1"/>
  <c r="CQ76" i="8"/>
  <c r="CQ76" i="1" s="1"/>
  <c r="CR76" i="8"/>
  <c r="CR76" i="1" s="1"/>
  <c r="CS76" i="8"/>
  <c r="CS76" i="1" s="1"/>
  <c r="CT76" i="8"/>
  <c r="CT76" i="1" s="1"/>
  <c r="CU76" i="8"/>
  <c r="CU76" i="1" s="1"/>
  <c r="CV76" i="8"/>
  <c r="CV76" i="1" s="1"/>
  <c r="CW76" i="8"/>
  <c r="CW76" i="1" s="1"/>
  <c r="CX76" i="8"/>
  <c r="CX76" i="1" s="1"/>
  <c r="CY76" i="8"/>
  <c r="CY76" i="1" s="1"/>
  <c r="C77" i="8"/>
  <c r="C77" i="1" s="1"/>
  <c r="D77" i="8"/>
  <c r="D77" i="1" s="1"/>
  <c r="E77" i="8"/>
  <c r="E77" i="1" s="1"/>
  <c r="F77" i="8"/>
  <c r="F77" i="1" s="1"/>
  <c r="G77" i="8"/>
  <c r="G77" i="1" s="1"/>
  <c r="H77" i="8"/>
  <c r="H77" i="1" s="1"/>
  <c r="I77" i="8"/>
  <c r="I77" i="1" s="1"/>
  <c r="J77" i="8"/>
  <c r="J77" i="1" s="1"/>
  <c r="K77" i="8"/>
  <c r="K77" i="1" s="1"/>
  <c r="L77" i="8"/>
  <c r="L77" i="1" s="1"/>
  <c r="M77" i="8"/>
  <c r="M77" i="1" s="1"/>
  <c r="N77" i="8"/>
  <c r="N77" i="1" s="1"/>
  <c r="O77" i="8"/>
  <c r="O77" i="1" s="1"/>
  <c r="P77" i="8"/>
  <c r="P77" i="1" s="1"/>
  <c r="Q77" i="8"/>
  <c r="Q77" i="1" s="1"/>
  <c r="R77" i="8"/>
  <c r="R77" i="1" s="1"/>
  <c r="S77" i="8"/>
  <c r="S77" i="1" s="1"/>
  <c r="T77" i="8"/>
  <c r="T77" i="1" s="1"/>
  <c r="U77" i="8"/>
  <c r="U77" i="1" s="1"/>
  <c r="V77" i="8"/>
  <c r="V77" i="1" s="1"/>
  <c r="W77" i="8"/>
  <c r="W77" i="1" s="1"/>
  <c r="X77" i="8"/>
  <c r="X77" i="1" s="1"/>
  <c r="Y77" i="8"/>
  <c r="Y77" i="1" s="1"/>
  <c r="Z77" i="8"/>
  <c r="Z77" i="1" s="1"/>
  <c r="AA77" i="8"/>
  <c r="AA77" i="1" s="1"/>
  <c r="AB77" i="8"/>
  <c r="AB77" i="1" s="1"/>
  <c r="AC77" i="8"/>
  <c r="AC77" i="1" s="1"/>
  <c r="AD77" i="8"/>
  <c r="AD77" i="1" s="1"/>
  <c r="AE77" i="8"/>
  <c r="AE77" i="1" s="1"/>
  <c r="AF77" i="8"/>
  <c r="AF77" i="1" s="1"/>
  <c r="AG77" i="8"/>
  <c r="AG77" i="1" s="1"/>
  <c r="AH77" i="8"/>
  <c r="AH77" i="1" s="1"/>
  <c r="AI77" i="8"/>
  <c r="AI77" i="1" s="1"/>
  <c r="AJ77" i="8"/>
  <c r="AJ77" i="1" s="1"/>
  <c r="AK77" i="8"/>
  <c r="AK77" i="1" s="1"/>
  <c r="AL77" i="8"/>
  <c r="AL77" i="1" s="1"/>
  <c r="AM77" i="8"/>
  <c r="AM77" i="1" s="1"/>
  <c r="AN77" i="8"/>
  <c r="AN77" i="1" s="1"/>
  <c r="AO77" i="8"/>
  <c r="AO77" i="1" s="1"/>
  <c r="AP77" i="8"/>
  <c r="AP77" i="1" s="1"/>
  <c r="AQ77" i="8"/>
  <c r="AQ77" i="1" s="1"/>
  <c r="AR77" i="8"/>
  <c r="AR77" i="1" s="1"/>
  <c r="AS77" i="8"/>
  <c r="AS77" i="1" s="1"/>
  <c r="AT77" i="8"/>
  <c r="AT77" i="1" s="1"/>
  <c r="AU77" i="8"/>
  <c r="AU77" i="1" s="1"/>
  <c r="AV77" i="8"/>
  <c r="AV77" i="1" s="1"/>
  <c r="AW77" i="8"/>
  <c r="AW77" i="1" s="1"/>
  <c r="AX77" i="8"/>
  <c r="AX77" i="1" s="1"/>
  <c r="AY77" i="8"/>
  <c r="AY77" i="1" s="1"/>
  <c r="AZ77" i="8"/>
  <c r="AZ77" i="1" s="1"/>
  <c r="BA77" i="8"/>
  <c r="BA77" i="1" s="1"/>
  <c r="BB77" i="8"/>
  <c r="BB77" i="1" s="1"/>
  <c r="BC77" i="8"/>
  <c r="BC77" i="1" s="1"/>
  <c r="BD77" i="8"/>
  <c r="BD77" i="1" s="1"/>
  <c r="BE77" i="8"/>
  <c r="BE77" i="1" s="1"/>
  <c r="BF77" i="8"/>
  <c r="BF77" i="1" s="1"/>
  <c r="BG77" i="8"/>
  <c r="BG77" i="1" s="1"/>
  <c r="BH77" i="8"/>
  <c r="BH77" i="1" s="1"/>
  <c r="BI77" i="8"/>
  <c r="BI77" i="1" s="1"/>
  <c r="BJ77" i="8"/>
  <c r="BJ77" i="1" s="1"/>
  <c r="BK77" i="8"/>
  <c r="BK77" i="1" s="1"/>
  <c r="BL77" i="8"/>
  <c r="BL77" i="1" s="1"/>
  <c r="BM77" i="8"/>
  <c r="BM77" i="1" s="1"/>
  <c r="BN77" i="8"/>
  <c r="BN77" i="1" s="1"/>
  <c r="BO77" i="8"/>
  <c r="BO77" i="1" s="1"/>
  <c r="BP77" i="8"/>
  <c r="BP77" i="1" s="1"/>
  <c r="BQ77" i="8"/>
  <c r="BQ77" i="1" s="1"/>
  <c r="BR77" i="8"/>
  <c r="BR77" i="1" s="1"/>
  <c r="BS77" i="8"/>
  <c r="BS77" i="1" s="1"/>
  <c r="BT77" i="8"/>
  <c r="BT77" i="1" s="1"/>
  <c r="BU77" i="8"/>
  <c r="BU77" i="1" s="1"/>
  <c r="BV77" i="8"/>
  <c r="BV77" i="1" s="1"/>
  <c r="BW77" i="8"/>
  <c r="BW77" i="1" s="1"/>
  <c r="BX77" i="8"/>
  <c r="BX77" i="1" s="1"/>
  <c r="BY77" i="8"/>
  <c r="BY77" i="1" s="1"/>
  <c r="BZ77" i="8"/>
  <c r="BZ77" i="1" s="1"/>
  <c r="CA77" i="8"/>
  <c r="CA77" i="1" s="1"/>
  <c r="CB77" i="8"/>
  <c r="CB77" i="1" s="1"/>
  <c r="CC77" i="8"/>
  <c r="CC77" i="1" s="1"/>
  <c r="CD77" i="8"/>
  <c r="CD77" i="1" s="1"/>
  <c r="CE77" i="8"/>
  <c r="CE77" i="1" s="1"/>
  <c r="CF77" i="8"/>
  <c r="CF77" i="1" s="1"/>
  <c r="CG77" i="8"/>
  <c r="CG77" i="1" s="1"/>
  <c r="CH77" i="8"/>
  <c r="CH77" i="1" s="1"/>
  <c r="CI77" i="8"/>
  <c r="CI77" i="1" s="1"/>
  <c r="CJ77" i="8"/>
  <c r="CJ77" i="1" s="1"/>
  <c r="CK77" i="8"/>
  <c r="CK77" i="1" s="1"/>
  <c r="CL77" i="8"/>
  <c r="CL77" i="1" s="1"/>
  <c r="CM77" i="8"/>
  <c r="CM77" i="1" s="1"/>
  <c r="CN77" i="8"/>
  <c r="CN77" i="1" s="1"/>
  <c r="CO77" i="8"/>
  <c r="CO77" i="1" s="1"/>
  <c r="CP77" i="8"/>
  <c r="CP77" i="1" s="1"/>
  <c r="CQ77" i="8"/>
  <c r="CQ77" i="1" s="1"/>
  <c r="CR77" i="8"/>
  <c r="CR77" i="1" s="1"/>
  <c r="CS77" i="8"/>
  <c r="CS77" i="1" s="1"/>
  <c r="CT77" i="8"/>
  <c r="CT77" i="1" s="1"/>
  <c r="CU77" i="8"/>
  <c r="CU77" i="1" s="1"/>
  <c r="CV77" i="8"/>
  <c r="CV77" i="1" s="1"/>
  <c r="CW77" i="8"/>
  <c r="CW77" i="1" s="1"/>
  <c r="CX77" i="8"/>
  <c r="CX77" i="1" s="1"/>
  <c r="CY77" i="8"/>
  <c r="CY77" i="1" s="1"/>
  <c r="C78" i="8"/>
  <c r="C78" i="1" s="1"/>
  <c r="D78" i="8"/>
  <c r="D78" i="1" s="1"/>
  <c r="E78" i="8"/>
  <c r="E78" i="1" s="1"/>
  <c r="F78" i="8"/>
  <c r="F78" i="1" s="1"/>
  <c r="G78" i="8"/>
  <c r="G78" i="1" s="1"/>
  <c r="H78" i="8"/>
  <c r="H78" i="1" s="1"/>
  <c r="I78" i="8"/>
  <c r="I78" i="1" s="1"/>
  <c r="J78" i="8"/>
  <c r="J78" i="1" s="1"/>
  <c r="K78" i="8"/>
  <c r="K78" i="1" s="1"/>
  <c r="L78" i="8"/>
  <c r="L78" i="1" s="1"/>
  <c r="M78" i="8"/>
  <c r="M78" i="1" s="1"/>
  <c r="N78" i="8"/>
  <c r="N78" i="1" s="1"/>
  <c r="O78" i="8"/>
  <c r="O78" i="1" s="1"/>
  <c r="P78" i="8"/>
  <c r="P78" i="1" s="1"/>
  <c r="Q78" i="8"/>
  <c r="Q78" i="1" s="1"/>
  <c r="R78" i="8"/>
  <c r="R78" i="1" s="1"/>
  <c r="S78" i="8"/>
  <c r="S78" i="1" s="1"/>
  <c r="T78" i="8"/>
  <c r="T78" i="1" s="1"/>
  <c r="U78" i="8"/>
  <c r="U78" i="1" s="1"/>
  <c r="V78" i="8"/>
  <c r="V78" i="1" s="1"/>
  <c r="W78" i="8"/>
  <c r="W78" i="1" s="1"/>
  <c r="X78" i="8"/>
  <c r="X78" i="1" s="1"/>
  <c r="Y78" i="8"/>
  <c r="Y78" i="1" s="1"/>
  <c r="Z78" i="8"/>
  <c r="Z78" i="1" s="1"/>
  <c r="AA78" i="8"/>
  <c r="AA78" i="1" s="1"/>
  <c r="AB78" i="8"/>
  <c r="AB78" i="1" s="1"/>
  <c r="AC78" i="8"/>
  <c r="AC78" i="1" s="1"/>
  <c r="AD78" i="8"/>
  <c r="AD78" i="1" s="1"/>
  <c r="AE78" i="8"/>
  <c r="AE78" i="1" s="1"/>
  <c r="AF78" i="8"/>
  <c r="AF78" i="1" s="1"/>
  <c r="AG78" i="8"/>
  <c r="AG78" i="1" s="1"/>
  <c r="AH78" i="8"/>
  <c r="AH78" i="1" s="1"/>
  <c r="AI78" i="8"/>
  <c r="AI78" i="1" s="1"/>
  <c r="AJ78" i="8"/>
  <c r="AJ78" i="1" s="1"/>
  <c r="AK78" i="8"/>
  <c r="AK78" i="1" s="1"/>
  <c r="AL78" i="8"/>
  <c r="AL78" i="1" s="1"/>
  <c r="AM78" i="8"/>
  <c r="AM78" i="1" s="1"/>
  <c r="AN78" i="8"/>
  <c r="AN78" i="1" s="1"/>
  <c r="AO78" i="8"/>
  <c r="AO78" i="1" s="1"/>
  <c r="AP78" i="8"/>
  <c r="AP78" i="1" s="1"/>
  <c r="AQ78" i="8"/>
  <c r="AQ78" i="1" s="1"/>
  <c r="AR78" i="8"/>
  <c r="AR78" i="1" s="1"/>
  <c r="AS78" i="8"/>
  <c r="AS78" i="1" s="1"/>
  <c r="AT78" i="8"/>
  <c r="AT78" i="1" s="1"/>
  <c r="AU78" i="8"/>
  <c r="AU78" i="1" s="1"/>
  <c r="AV78" i="8"/>
  <c r="AV78" i="1" s="1"/>
  <c r="AW78" i="8"/>
  <c r="AW78" i="1" s="1"/>
  <c r="AX78" i="8"/>
  <c r="AX78" i="1" s="1"/>
  <c r="AY78" i="8"/>
  <c r="AY78" i="1" s="1"/>
  <c r="AZ78" i="8"/>
  <c r="AZ78" i="1" s="1"/>
  <c r="BA78" i="8"/>
  <c r="BA78" i="1" s="1"/>
  <c r="BB78" i="8"/>
  <c r="BB78" i="1" s="1"/>
  <c r="BC78" i="8"/>
  <c r="BC78" i="1" s="1"/>
  <c r="BD78" i="8"/>
  <c r="BD78" i="1" s="1"/>
  <c r="BE78" i="8"/>
  <c r="BE78" i="1" s="1"/>
  <c r="BF78" i="8"/>
  <c r="BF78" i="1" s="1"/>
  <c r="BG78" i="8"/>
  <c r="BG78" i="1" s="1"/>
  <c r="BH78" i="8"/>
  <c r="BH78" i="1" s="1"/>
  <c r="BI78" i="8"/>
  <c r="BI78" i="1" s="1"/>
  <c r="BJ78" i="8"/>
  <c r="BJ78" i="1" s="1"/>
  <c r="BK78" i="8"/>
  <c r="BK78" i="1" s="1"/>
  <c r="BL78" i="8"/>
  <c r="BL78" i="1" s="1"/>
  <c r="BM78" i="8"/>
  <c r="BM78" i="1" s="1"/>
  <c r="BN78" i="8"/>
  <c r="BN78" i="1" s="1"/>
  <c r="BO78" i="8"/>
  <c r="BO78" i="1" s="1"/>
  <c r="BP78" i="8"/>
  <c r="BP78" i="1" s="1"/>
  <c r="BQ78" i="8"/>
  <c r="BQ78" i="1" s="1"/>
  <c r="BR78" i="8"/>
  <c r="BR78" i="1" s="1"/>
  <c r="BS78" i="8"/>
  <c r="BS78" i="1" s="1"/>
  <c r="BT78" i="8"/>
  <c r="BT78" i="1" s="1"/>
  <c r="BU78" i="8"/>
  <c r="BU78" i="1" s="1"/>
  <c r="BV78" i="8"/>
  <c r="BV78" i="1" s="1"/>
  <c r="BW78" i="8"/>
  <c r="BW78" i="1" s="1"/>
  <c r="BX78" i="8"/>
  <c r="BX78" i="1" s="1"/>
  <c r="BY78" i="8"/>
  <c r="BY78" i="1" s="1"/>
  <c r="BZ78" i="8"/>
  <c r="BZ78" i="1" s="1"/>
  <c r="CA78" i="8"/>
  <c r="CA78" i="1" s="1"/>
  <c r="CB78" i="8"/>
  <c r="CB78" i="1" s="1"/>
  <c r="CC78" i="8"/>
  <c r="CC78" i="1" s="1"/>
  <c r="CD78" i="8"/>
  <c r="CD78" i="1" s="1"/>
  <c r="CE78" i="8"/>
  <c r="CE78" i="1" s="1"/>
  <c r="CF78" i="8"/>
  <c r="CF78" i="1" s="1"/>
  <c r="CG78" i="8"/>
  <c r="CG78" i="1" s="1"/>
  <c r="CH78" i="8"/>
  <c r="CH78" i="1" s="1"/>
  <c r="CI78" i="8"/>
  <c r="CI78" i="1" s="1"/>
  <c r="CJ78" i="8"/>
  <c r="CJ78" i="1" s="1"/>
  <c r="CK78" i="8"/>
  <c r="CK78" i="1" s="1"/>
  <c r="CL78" i="8"/>
  <c r="CL78" i="1" s="1"/>
  <c r="CM78" i="8"/>
  <c r="CM78" i="1" s="1"/>
  <c r="CN78" i="8"/>
  <c r="CN78" i="1" s="1"/>
  <c r="CO78" i="8"/>
  <c r="CO78" i="1" s="1"/>
  <c r="CP78" i="8"/>
  <c r="CP78" i="1" s="1"/>
  <c r="CQ78" i="8"/>
  <c r="CQ78" i="1" s="1"/>
  <c r="CR78" i="8"/>
  <c r="CR78" i="1" s="1"/>
  <c r="CS78" i="8"/>
  <c r="CS78" i="1" s="1"/>
  <c r="CT78" i="8"/>
  <c r="CT78" i="1" s="1"/>
  <c r="CU78" i="8"/>
  <c r="CU78" i="1" s="1"/>
  <c r="CV78" i="8"/>
  <c r="CV78" i="1" s="1"/>
  <c r="CW78" i="8"/>
  <c r="CW78" i="1" s="1"/>
  <c r="CX78" i="8"/>
  <c r="CX78" i="1" s="1"/>
  <c r="CY78" i="8"/>
  <c r="CY78" i="1" s="1"/>
  <c r="C90" i="8"/>
  <c r="C6" i="2" s="1"/>
  <c r="D90" i="8"/>
  <c r="D6" i="2" s="1"/>
  <c r="E90" i="8"/>
  <c r="E6" i="2" s="1"/>
  <c r="F90" i="8"/>
  <c r="F6" i="2" s="1"/>
  <c r="G90" i="8"/>
  <c r="G6" i="2" s="1"/>
  <c r="H90" i="8"/>
  <c r="H6" i="2" s="1"/>
  <c r="I90" i="8"/>
  <c r="J90" i="8"/>
  <c r="J6" i="2" s="1"/>
  <c r="K90" i="8"/>
  <c r="K6" i="2" s="1"/>
  <c r="L90" i="8"/>
  <c r="L6" i="2" s="1"/>
  <c r="M90" i="8"/>
  <c r="M6" i="2" s="1"/>
  <c r="N90" i="8"/>
  <c r="N6" i="2" s="1"/>
  <c r="O90" i="8"/>
  <c r="O6" i="2" s="1"/>
  <c r="P90" i="8"/>
  <c r="P6" i="2" s="1"/>
  <c r="Q90" i="8"/>
  <c r="R90" i="8"/>
  <c r="R6" i="2" s="1"/>
  <c r="S90" i="8"/>
  <c r="S6" i="2" s="1"/>
  <c r="T90" i="8"/>
  <c r="T6" i="2" s="1"/>
  <c r="U90" i="8"/>
  <c r="U6" i="2" s="1"/>
  <c r="V90" i="8"/>
  <c r="V6" i="2" s="1"/>
  <c r="W90" i="8"/>
  <c r="W6" i="2" s="1"/>
  <c r="X90" i="8"/>
  <c r="X6" i="2" s="1"/>
  <c r="Y90" i="8"/>
  <c r="Z90" i="8"/>
  <c r="Z6" i="2" s="1"/>
  <c r="AA90" i="8"/>
  <c r="AA6" i="2" s="1"/>
  <c r="AB90" i="8"/>
  <c r="AB6" i="2" s="1"/>
  <c r="AC90" i="8"/>
  <c r="AC6" i="2" s="1"/>
  <c r="AD90" i="8"/>
  <c r="AD6" i="2" s="1"/>
  <c r="AE90" i="8"/>
  <c r="AE6" i="2" s="1"/>
  <c r="AF90" i="8"/>
  <c r="AF6" i="2" s="1"/>
  <c r="AG90" i="8"/>
  <c r="AH90" i="8"/>
  <c r="AH6" i="2" s="1"/>
  <c r="AI90" i="8"/>
  <c r="AI6" i="2" s="1"/>
  <c r="AJ90" i="8"/>
  <c r="AJ6" i="2" s="1"/>
  <c r="AK90" i="8"/>
  <c r="AK6" i="2" s="1"/>
  <c r="AL90" i="8"/>
  <c r="AL6" i="2" s="1"/>
  <c r="AM90" i="8"/>
  <c r="AM6" i="2" s="1"/>
  <c r="AN90" i="8"/>
  <c r="AN6" i="2" s="1"/>
  <c r="AO90" i="8"/>
  <c r="AP90" i="8"/>
  <c r="AP6" i="2" s="1"/>
  <c r="AQ90" i="8"/>
  <c r="AQ6" i="2" s="1"/>
  <c r="AR90" i="8"/>
  <c r="AR6" i="2" s="1"/>
  <c r="AS90" i="8"/>
  <c r="AS6" i="2" s="1"/>
  <c r="AT90" i="8"/>
  <c r="AT6" i="2" s="1"/>
  <c r="AU90" i="8"/>
  <c r="AU6" i="2" s="1"/>
  <c r="AV90" i="8"/>
  <c r="AV6" i="2" s="1"/>
  <c r="AW90" i="8"/>
  <c r="AX90" i="8"/>
  <c r="AX6" i="2" s="1"/>
  <c r="AY90" i="8"/>
  <c r="AY6" i="2" s="1"/>
  <c r="AZ90" i="8"/>
  <c r="AZ6" i="2" s="1"/>
  <c r="BA90" i="8"/>
  <c r="BA6" i="2" s="1"/>
  <c r="BB90" i="8"/>
  <c r="BB6" i="2" s="1"/>
  <c r="BC90" i="8"/>
  <c r="BC6" i="2" s="1"/>
  <c r="BD90" i="8"/>
  <c r="BD6" i="2" s="1"/>
  <c r="BE90" i="8"/>
  <c r="BF90" i="8"/>
  <c r="BF6" i="2" s="1"/>
  <c r="BG90" i="8"/>
  <c r="BG6" i="2" s="1"/>
  <c r="BH90" i="8"/>
  <c r="BH6" i="2" s="1"/>
  <c r="BI90" i="8"/>
  <c r="BI6" i="2" s="1"/>
  <c r="BJ90" i="8"/>
  <c r="BJ6" i="2" s="1"/>
  <c r="BK90" i="8"/>
  <c r="BK6" i="2" s="1"/>
  <c r="BL90" i="8"/>
  <c r="BL6" i="2" s="1"/>
  <c r="BM90" i="8"/>
  <c r="BN90" i="8"/>
  <c r="BN6" i="2" s="1"/>
  <c r="BO90" i="8"/>
  <c r="BO6" i="2" s="1"/>
  <c r="BP90" i="8"/>
  <c r="BP6" i="2" s="1"/>
  <c r="BQ90" i="8"/>
  <c r="BQ6" i="2" s="1"/>
  <c r="BR90" i="8"/>
  <c r="BR6" i="2" s="1"/>
  <c r="BS90" i="8"/>
  <c r="BS6" i="2" s="1"/>
  <c r="BT90" i="8"/>
  <c r="BT6" i="2" s="1"/>
  <c r="BU90" i="8"/>
  <c r="BV90" i="8"/>
  <c r="BV6" i="2" s="1"/>
  <c r="BW90" i="8"/>
  <c r="BW6" i="2" s="1"/>
  <c r="BX90" i="8"/>
  <c r="BX6" i="2" s="1"/>
  <c r="BY90" i="8"/>
  <c r="BY6" i="2" s="1"/>
  <c r="BZ90" i="8"/>
  <c r="BZ6" i="2" s="1"/>
  <c r="CA90" i="8"/>
  <c r="CA6" i="2" s="1"/>
  <c r="CB90" i="8"/>
  <c r="CB6" i="2" s="1"/>
  <c r="CC90" i="8"/>
  <c r="CD90" i="8"/>
  <c r="CD6" i="2" s="1"/>
  <c r="CE90" i="8"/>
  <c r="CE6" i="2" s="1"/>
  <c r="CF90" i="8"/>
  <c r="CF6" i="2" s="1"/>
  <c r="CG90" i="8"/>
  <c r="CG6" i="2" s="1"/>
  <c r="CH90" i="8"/>
  <c r="CH6" i="2" s="1"/>
  <c r="CI90" i="8"/>
  <c r="CI6" i="2" s="1"/>
  <c r="CJ90" i="8"/>
  <c r="CJ6" i="2" s="1"/>
  <c r="CK90" i="8"/>
  <c r="CL90" i="8"/>
  <c r="CL6" i="2" s="1"/>
  <c r="CM90" i="8"/>
  <c r="CM6" i="2" s="1"/>
  <c r="CN90" i="8"/>
  <c r="CN6" i="2" s="1"/>
  <c r="CO90" i="8"/>
  <c r="CO6" i="2" s="1"/>
  <c r="CP90" i="8"/>
  <c r="CP6" i="2" s="1"/>
  <c r="CQ90" i="8"/>
  <c r="CQ6" i="2" s="1"/>
  <c r="CR90" i="8"/>
  <c r="CR6" i="2" s="1"/>
  <c r="CS90" i="8"/>
  <c r="CT90" i="8"/>
  <c r="CT6" i="2" s="1"/>
  <c r="CU90" i="8"/>
  <c r="CU6" i="2" s="1"/>
  <c r="CV90" i="8"/>
  <c r="CV6" i="2" s="1"/>
  <c r="CW90" i="8"/>
  <c r="CW6" i="2" s="1"/>
  <c r="CX90" i="8"/>
  <c r="CX6" i="2" s="1"/>
  <c r="CY90" i="8"/>
  <c r="CY6" i="2" s="1"/>
  <c r="C91" i="8"/>
  <c r="C7" i="2" s="1"/>
  <c r="D91" i="8"/>
  <c r="E91" i="8"/>
  <c r="E7" i="2" s="1"/>
  <c r="F91" i="8"/>
  <c r="G91" i="8"/>
  <c r="G7" i="2" s="1"/>
  <c r="H91" i="8"/>
  <c r="H7" i="2" s="1"/>
  <c r="I91" i="8"/>
  <c r="I7" i="2" s="1"/>
  <c r="J91" i="8"/>
  <c r="J7" i="2" s="1"/>
  <c r="K91" i="8"/>
  <c r="K7" i="2" s="1"/>
  <c r="L91" i="8"/>
  <c r="M91" i="8"/>
  <c r="M7" i="2" s="1"/>
  <c r="N91" i="8"/>
  <c r="N7" i="2" s="1"/>
  <c r="O91" i="8"/>
  <c r="O7" i="2" s="1"/>
  <c r="P91" i="8"/>
  <c r="P7" i="2" s="1"/>
  <c r="Q91" i="8"/>
  <c r="Q7" i="2" s="1"/>
  <c r="R91" i="8"/>
  <c r="R7" i="2" s="1"/>
  <c r="S91" i="8"/>
  <c r="S7" i="2" s="1"/>
  <c r="T91" i="8"/>
  <c r="U91" i="8"/>
  <c r="U7" i="2" s="1"/>
  <c r="V91" i="8"/>
  <c r="V7" i="2" s="1"/>
  <c r="W91" i="8"/>
  <c r="W7" i="2" s="1"/>
  <c r="X91" i="8"/>
  <c r="X7" i="2" s="1"/>
  <c r="Y91" i="8"/>
  <c r="Y7" i="2" s="1"/>
  <c r="Z91" i="8"/>
  <c r="Z7" i="2" s="1"/>
  <c r="AA91" i="8"/>
  <c r="AA7" i="2" s="1"/>
  <c r="AB91" i="8"/>
  <c r="AC91" i="8"/>
  <c r="AC7" i="2" s="1"/>
  <c r="AD91" i="8"/>
  <c r="AD7" i="2" s="1"/>
  <c r="AE91" i="8"/>
  <c r="AE7" i="2" s="1"/>
  <c r="AF91" i="8"/>
  <c r="AF7" i="2" s="1"/>
  <c r="AG91" i="8"/>
  <c r="AG7" i="2" s="1"/>
  <c r="AH91" i="8"/>
  <c r="AH7" i="2" s="1"/>
  <c r="AI91" i="8"/>
  <c r="AI7" i="2" s="1"/>
  <c r="AJ91" i="8"/>
  <c r="AK91" i="8"/>
  <c r="AK7" i="2" s="1"/>
  <c r="AL91" i="8"/>
  <c r="AL7" i="2" s="1"/>
  <c r="AM91" i="8"/>
  <c r="AM7" i="2" s="1"/>
  <c r="AN91" i="8"/>
  <c r="AN7" i="2" s="1"/>
  <c r="AO91" i="8"/>
  <c r="AO7" i="2" s="1"/>
  <c r="AP91" i="8"/>
  <c r="AP7" i="2" s="1"/>
  <c r="AQ91" i="8"/>
  <c r="AQ7" i="2" s="1"/>
  <c r="AR91" i="8"/>
  <c r="AS91" i="8"/>
  <c r="AS7" i="2" s="1"/>
  <c r="AT91" i="8"/>
  <c r="AT7" i="2" s="1"/>
  <c r="AU91" i="8"/>
  <c r="AU7" i="2" s="1"/>
  <c r="AV91" i="8"/>
  <c r="AV7" i="2" s="1"/>
  <c r="AW91" i="8"/>
  <c r="AW7" i="2" s="1"/>
  <c r="AX91" i="8"/>
  <c r="AX7" i="2" s="1"/>
  <c r="AY91" i="8"/>
  <c r="AY7" i="2" s="1"/>
  <c r="AZ91" i="8"/>
  <c r="BA91" i="8"/>
  <c r="BA7" i="2" s="1"/>
  <c r="BB91" i="8"/>
  <c r="BC91" i="8"/>
  <c r="BC7" i="2" s="1"/>
  <c r="BD91" i="8"/>
  <c r="BD7" i="2" s="1"/>
  <c r="BE91" i="8"/>
  <c r="BE7" i="2" s="1"/>
  <c r="BF91" i="8"/>
  <c r="BF7" i="2" s="1"/>
  <c r="BG91" i="8"/>
  <c r="BG7" i="2" s="1"/>
  <c r="BH91" i="8"/>
  <c r="BI91" i="8"/>
  <c r="BI7" i="2" s="1"/>
  <c r="BJ91" i="8"/>
  <c r="BJ7" i="2" s="1"/>
  <c r="BK91" i="8"/>
  <c r="BK7" i="2" s="1"/>
  <c r="BL91" i="8"/>
  <c r="BL7" i="2" s="1"/>
  <c r="BM91" i="8"/>
  <c r="BM7" i="2" s="1"/>
  <c r="BN91" i="8"/>
  <c r="BN7" i="2" s="1"/>
  <c r="BO91" i="8"/>
  <c r="BO7" i="2" s="1"/>
  <c r="BP91" i="8"/>
  <c r="BQ91" i="8"/>
  <c r="BQ7" i="2" s="1"/>
  <c r="BR91" i="8"/>
  <c r="BS91" i="8"/>
  <c r="BS7" i="2" s="1"/>
  <c r="BT91" i="8"/>
  <c r="BT7" i="2" s="1"/>
  <c r="BU91" i="8"/>
  <c r="BU7" i="2" s="1"/>
  <c r="BV91" i="8"/>
  <c r="BV7" i="2" s="1"/>
  <c r="BW91" i="8"/>
  <c r="BW7" i="2" s="1"/>
  <c r="BX91" i="8"/>
  <c r="BY91" i="8"/>
  <c r="BZ91" i="8"/>
  <c r="BZ7" i="2" s="1"/>
  <c r="CA91" i="8"/>
  <c r="CA7" i="2" s="1"/>
  <c r="CB91" i="8"/>
  <c r="CB7" i="2" s="1"/>
  <c r="CC91" i="8"/>
  <c r="CC7" i="2" s="1"/>
  <c r="CD91" i="8"/>
  <c r="CD7" i="2" s="1"/>
  <c r="CE91" i="8"/>
  <c r="CE7" i="2" s="1"/>
  <c r="CF91" i="8"/>
  <c r="CG91" i="8"/>
  <c r="CG7" i="2" s="1"/>
  <c r="CH91" i="8"/>
  <c r="CH7" i="2" s="1"/>
  <c r="CI91" i="8"/>
  <c r="CI7" i="2" s="1"/>
  <c r="CJ91" i="8"/>
  <c r="CJ7" i="2" s="1"/>
  <c r="CK91" i="8"/>
  <c r="CK7" i="2" s="1"/>
  <c r="CL91" i="8"/>
  <c r="CL7" i="2" s="1"/>
  <c r="CM91" i="8"/>
  <c r="CM7" i="2" s="1"/>
  <c r="CN91" i="8"/>
  <c r="CO91" i="8"/>
  <c r="CO7" i="2" s="1"/>
  <c r="CP91" i="8"/>
  <c r="CP7" i="2" s="1"/>
  <c r="CQ91" i="8"/>
  <c r="CQ7" i="2" s="1"/>
  <c r="CR91" i="8"/>
  <c r="CR7" i="2" s="1"/>
  <c r="CS91" i="8"/>
  <c r="CS7" i="2" s="1"/>
  <c r="CT91" i="8"/>
  <c r="CT7" i="2" s="1"/>
  <c r="CU91" i="8"/>
  <c r="CU7" i="2" s="1"/>
  <c r="CV91" i="8"/>
  <c r="CW91" i="8"/>
  <c r="CW7" i="2" s="1"/>
  <c r="CX91" i="8"/>
  <c r="CX7" i="2" s="1"/>
  <c r="CY91" i="8"/>
  <c r="C92" i="8"/>
  <c r="C8" i="2" s="1"/>
  <c r="D92" i="8"/>
  <c r="D8" i="2" s="1"/>
  <c r="E92" i="8"/>
  <c r="E8" i="2" s="1"/>
  <c r="F92" i="8"/>
  <c r="F8" i="2" s="1"/>
  <c r="G92" i="8"/>
  <c r="G8" i="2" s="1"/>
  <c r="H92" i="8"/>
  <c r="I92" i="8"/>
  <c r="I8" i="2" s="1"/>
  <c r="J92" i="8"/>
  <c r="J8" i="2" s="1"/>
  <c r="K92" i="8"/>
  <c r="K8" i="2" s="1"/>
  <c r="L92" i="8"/>
  <c r="L8" i="2" s="1"/>
  <c r="M92" i="8"/>
  <c r="M8" i="2" s="1"/>
  <c r="N92" i="8"/>
  <c r="N8" i="2" s="1"/>
  <c r="O92" i="8"/>
  <c r="O8" i="2" s="1"/>
  <c r="P92" i="8"/>
  <c r="Q92" i="8"/>
  <c r="Q8" i="2" s="1"/>
  <c r="R92" i="8"/>
  <c r="R8" i="2" s="1"/>
  <c r="S92" i="8"/>
  <c r="S8" i="2" s="1"/>
  <c r="T92" i="8"/>
  <c r="T8" i="2" s="1"/>
  <c r="U92" i="8"/>
  <c r="U8" i="2" s="1"/>
  <c r="V92" i="8"/>
  <c r="V8" i="2" s="1"/>
  <c r="W92" i="8"/>
  <c r="W8" i="2" s="1"/>
  <c r="X92" i="8"/>
  <c r="Y92" i="8"/>
  <c r="Y8" i="2" s="1"/>
  <c r="Z92" i="8"/>
  <c r="Z8" i="2" s="1"/>
  <c r="AA92" i="8"/>
  <c r="AA8" i="2" s="1"/>
  <c r="AB92" i="8"/>
  <c r="AB8" i="2" s="1"/>
  <c r="AC92" i="8"/>
  <c r="AC8" i="2" s="1"/>
  <c r="AD92" i="8"/>
  <c r="AD8" i="2" s="1"/>
  <c r="AE92" i="8"/>
  <c r="AE8" i="2" s="1"/>
  <c r="AF92" i="8"/>
  <c r="AF8" i="2" s="1"/>
  <c r="AG92" i="8"/>
  <c r="AG8" i="2" s="1"/>
  <c r="AH92" i="8"/>
  <c r="AH8" i="2" s="1"/>
  <c r="AI92" i="8"/>
  <c r="AI8" i="2" s="1"/>
  <c r="AJ92" i="8"/>
  <c r="AJ8" i="2" s="1"/>
  <c r="AK92" i="8"/>
  <c r="AK8" i="2" s="1"/>
  <c r="AL92" i="8"/>
  <c r="AL8" i="2" s="1"/>
  <c r="AM92" i="8"/>
  <c r="AN92" i="8"/>
  <c r="AN8" i="2" s="1"/>
  <c r="AO92" i="8"/>
  <c r="AO8" i="2" s="1"/>
  <c r="AP92" i="8"/>
  <c r="AP8" i="2" s="1"/>
  <c r="AQ92" i="8"/>
  <c r="AQ8" i="2" s="1"/>
  <c r="AR92" i="8"/>
  <c r="AR8" i="2" s="1"/>
  <c r="AS92" i="8"/>
  <c r="AS8" i="2" s="1"/>
  <c r="AT92" i="8"/>
  <c r="AU92" i="8"/>
  <c r="AU8" i="2" s="1"/>
  <c r="AV92" i="8"/>
  <c r="AV8" i="2" s="1"/>
  <c r="AW92" i="8"/>
  <c r="AW8" i="2" s="1"/>
  <c r="AX92" i="8"/>
  <c r="AX8" i="2" s="1"/>
  <c r="AY92" i="8"/>
  <c r="AY8" i="2" s="1"/>
  <c r="AZ92" i="8"/>
  <c r="AZ8" i="2" s="1"/>
  <c r="BA92" i="8"/>
  <c r="BA8" i="2" s="1"/>
  <c r="BB92" i="8"/>
  <c r="BB8" i="2" s="1"/>
  <c r="BC92" i="8"/>
  <c r="BD92" i="8"/>
  <c r="BD8" i="2" s="1"/>
  <c r="BE92" i="8"/>
  <c r="BE8" i="2" s="1"/>
  <c r="BF92" i="8"/>
  <c r="BF8" i="2" s="1"/>
  <c r="BG92" i="8"/>
  <c r="BG8" i="2" s="1"/>
  <c r="BH92" i="8"/>
  <c r="BH8" i="2" s="1"/>
  <c r="BI92" i="8"/>
  <c r="BI8" i="2" s="1"/>
  <c r="BJ92" i="8"/>
  <c r="BK92" i="8"/>
  <c r="BL92" i="8"/>
  <c r="BM92" i="8"/>
  <c r="BM8" i="2" s="1"/>
  <c r="BN92" i="8"/>
  <c r="BN8" i="2" s="1"/>
  <c r="BO92" i="8"/>
  <c r="BO8" i="2" s="1"/>
  <c r="BP92" i="8"/>
  <c r="BP8" i="2" s="1"/>
  <c r="BQ92" i="8"/>
  <c r="BQ8" i="2" s="1"/>
  <c r="BR92" i="8"/>
  <c r="BR8" i="2" s="1"/>
  <c r="BS92" i="8"/>
  <c r="BS8" i="2" s="1"/>
  <c r="BT92" i="8"/>
  <c r="BU92" i="8"/>
  <c r="BU8" i="2" s="1"/>
  <c r="BV92" i="8"/>
  <c r="BV8" i="2" s="1"/>
  <c r="BW92" i="8"/>
  <c r="BW8" i="2" s="1"/>
  <c r="BX92" i="8"/>
  <c r="BX8" i="2" s="1"/>
  <c r="BY92" i="8"/>
  <c r="BY8" i="2" s="1"/>
  <c r="BZ92" i="8"/>
  <c r="BZ8" i="2" s="1"/>
  <c r="CA92" i="8"/>
  <c r="CA8" i="2" s="1"/>
  <c r="CB92" i="8"/>
  <c r="CB8" i="2" s="1"/>
  <c r="CC92" i="8"/>
  <c r="CC8" i="2" s="1"/>
  <c r="CD92" i="8"/>
  <c r="CD8" i="2" s="1"/>
  <c r="CE92" i="8"/>
  <c r="CE8" i="2" s="1"/>
  <c r="CF92" i="8"/>
  <c r="CF8" i="2" s="1"/>
  <c r="CG92" i="8"/>
  <c r="CG8" i="2" s="1"/>
  <c r="CH92" i="8"/>
  <c r="CH8" i="2" s="1"/>
  <c r="CI92" i="8"/>
  <c r="CI8" i="2" s="1"/>
  <c r="CJ92" i="8"/>
  <c r="CJ8" i="2" s="1"/>
  <c r="CK92" i="8"/>
  <c r="CK8" i="2" s="1"/>
  <c r="CL92" i="8"/>
  <c r="CL8" i="2" s="1"/>
  <c r="CM92" i="8"/>
  <c r="CM8" i="2" s="1"/>
  <c r="CN92" i="8"/>
  <c r="CN8" i="2" s="1"/>
  <c r="CO92" i="8"/>
  <c r="CO8" i="2" s="1"/>
  <c r="CP92" i="8"/>
  <c r="CP8" i="2" s="1"/>
  <c r="CQ92" i="8"/>
  <c r="CQ8" i="2" s="1"/>
  <c r="CR92" i="8"/>
  <c r="CR8" i="2" s="1"/>
  <c r="CS92" i="8"/>
  <c r="CS8" i="2" s="1"/>
  <c r="CT92" i="8"/>
  <c r="CT8" i="2" s="1"/>
  <c r="CU92" i="8"/>
  <c r="CU8" i="2" s="1"/>
  <c r="CV92" i="8"/>
  <c r="CV8" i="2" s="1"/>
  <c r="CW92" i="8"/>
  <c r="CW8" i="2" s="1"/>
  <c r="CX92" i="8"/>
  <c r="CX8" i="2" s="1"/>
  <c r="CY92" i="8"/>
  <c r="CY8" i="2" s="1"/>
  <c r="C93" i="8"/>
  <c r="C9" i="2" s="1"/>
  <c r="D93" i="8"/>
  <c r="D9" i="2" s="1"/>
  <c r="E93" i="8"/>
  <c r="E9" i="2" s="1"/>
  <c r="F93" i="8"/>
  <c r="F9" i="2" s="1"/>
  <c r="G93" i="8"/>
  <c r="G9" i="2" s="1"/>
  <c r="H93" i="8"/>
  <c r="H9" i="2" s="1"/>
  <c r="I93" i="8"/>
  <c r="I9" i="2" s="1"/>
  <c r="J93" i="8"/>
  <c r="J9" i="2" s="1"/>
  <c r="K93" i="8"/>
  <c r="K9" i="2" s="1"/>
  <c r="L93" i="8"/>
  <c r="L9" i="2" s="1"/>
  <c r="M93" i="8"/>
  <c r="N93" i="8"/>
  <c r="N9" i="2" s="1"/>
  <c r="O93" i="8"/>
  <c r="O9" i="2" s="1"/>
  <c r="P93" i="8"/>
  <c r="P9" i="2" s="1"/>
  <c r="Q93" i="8"/>
  <c r="Q9" i="2" s="1"/>
  <c r="R93" i="8"/>
  <c r="R9" i="2" s="1"/>
  <c r="S93" i="8"/>
  <c r="S9" i="2" s="1"/>
  <c r="T93" i="8"/>
  <c r="T9" i="2" s="1"/>
  <c r="U93" i="8"/>
  <c r="U9" i="2" s="1"/>
  <c r="V93" i="8"/>
  <c r="V9" i="2" s="1"/>
  <c r="W93" i="8"/>
  <c r="W9" i="2" s="1"/>
  <c r="X93" i="8"/>
  <c r="X9" i="2" s="1"/>
  <c r="Y93" i="8"/>
  <c r="Y9" i="2" s="1"/>
  <c r="Z93" i="8"/>
  <c r="Z9" i="2" s="1"/>
  <c r="AA93" i="8"/>
  <c r="AA9" i="2" s="1"/>
  <c r="AB93" i="8"/>
  <c r="AB9" i="2" s="1"/>
  <c r="AC93" i="8"/>
  <c r="AC9" i="2" s="1"/>
  <c r="AD93" i="8"/>
  <c r="AD9" i="2" s="1"/>
  <c r="AE93" i="8"/>
  <c r="AE9" i="2" s="1"/>
  <c r="AF93" i="8"/>
  <c r="AF9" i="2" s="1"/>
  <c r="AG93" i="8"/>
  <c r="AG9" i="2" s="1"/>
  <c r="AH93" i="8"/>
  <c r="AH9" i="2" s="1"/>
  <c r="AI93" i="8"/>
  <c r="AI9" i="2" s="1"/>
  <c r="AJ93" i="8"/>
  <c r="AJ9" i="2" s="1"/>
  <c r="AK93" i="8"/>
  <c r="AK9" i="2" s="1"/>
  <c r="AL93" i="8"/>
  <c r="AL9" i="2" s="1"/>
  <c r="AM93" i="8"/>
  <c r="AM9" i="2" s="1"/>
  <c r="AN93" i="8"/>
  <c r="AN9" i="2" s="1"/>
  <c r="AO93" i="8"/>
  <c r="AO9" i="2" s="1"/>
  <c r="AP93" i="8"/>
  <c r="AP9" i="2" s="1"/>
  <c r="AQ93" i="8"/>
  <c r="AQ9" i="2" s="1"/>
  <c r="AR93" i="8"/>
  <c r="AR9" i="2" s="1"/>
  <c r="AS93" i="8"/>
  <c r="AS9" i="2" s="1"/>
  <c r="AT93" i="8"/>
  <c r="AT9" i="2" s="1"/>
  <c r="AU93" i="8"/>
  <c r="AU9" i="2" s="1"/>
  <c r="AV93" i="8"/>
  <c r="AV9" i="2" s="1"/>
  <c r="AW93" i="8"/>
  <c r="AW9" i="2" s="1"/>
  <c r="AX93" i="8"/>
  <c r="AX9" i="2" s="1"/>
  <c r="AY93" i="8"/>
  <c r="AY9" i="2" s="1"/>
  <c r="AZ93" i="8"/>
  <c r="AZ9" i="2" s="1"/>
  <c r="BA93" i="8"/>
  <c r="BB93" i="8"/>
  <c r="BB9" i="2" s="1"/>
  <c r="BC93" i="8"/>
  <c r="BC9" i="2" s="1"/>
  <c r="BD93" i="8"/>
  <c r="BD9" i="2" s="1"/>
  <c r="BE93" i="8"/>
  <c r="BE9" i="2" s="1"/>
  <c r="BF93" i="8"/>
  <c r="BF9" i="2" s="1"/>
  <c r="BG93" i="8"/>
  <c r="BG9" i="2" s="1"/>
  <c r="BH93" i="8"/>
  <c r="BH9" i="2" s="1"/>
  <c r="BI93" i="8"/>
  <c r="BI9" i="2" s="1"/>
  <c r="BJ93" i="8"/>
  <c r="BJ9" i="2" s="1"/>
  <c r="BK93" i="8"/>
  <c r="BK9" i="2" s="1"/>
  <c r="BL93" i="8"/>
  <c r="BL9" i="2" s="1"/>
  <c r="BM93" i="8"/>
  <c r="BM9" i="2" s="1"/>
  <c r="BN93" i="8"/>
  <c r="BN9" i="2" s="1"/>
  <c r="BO93" i="8"/>
  <c r="BO9" i="2" s="1"/>
  <c r="BP93" i="8"/>
  <c r="BP9" i="2" s="1"/>
  <c r="BQ93" i="8"/>
  <c r="BR93" i="8"/>
  <c r="BR9" i="2" s="1"/>
  <c r="BS93" i="8"/>
  <c r="BS9" i="2" s="1"/>
  <c r="BT93" i="8"/>
  <c r="BT9" i="2" s="1"/>
  <c r="BU93" i="8"/>
  <c r="BU9" i="2" s="1"/>
  <c r="BV93" i="8"/>
  <c r="BV9" i="2" s="1"/>
  <c r="BW93" i="8"/>
  <c r="BW9" i="2" s="1"/>
  <c r="BX93" i="8"/>
  <c r="BX9" i="2" s="1"/>
  <c r="BY93" i="8"/>
  <c r="BY9" i="2" s="1"/>
  <c r="BZ93" i="8"/>
  <c r="BZ9" i="2" s="1"/>
  <c r="CA93" i="8"/>
  <c r="CA9" i="2" s="1"/>
  <c r="CB93" i="8"/>
  <c r="CB9" i="2" s="1"/>
  <c r="CC93" i="8"/>
  <c r="CC9" i="2" s="1"/>
  <c r="CD93" i="8"/>
  <c r="CD9" i="2" s="1"/>
  <c r="CE93" i="8"/>
  <c r="CE9" i="2" s="1"/>
  <c r="CF93" i="8"/>
  <c r="CF9" i="2" s="1"/>
  <c r="CG93" i="8"/>
  <c r="CG9" i="2" s="1"/>
  <c r="CH93" i="8"/>
  <c r="CH9" i="2" s="1"/>
  <c r="CI93" i="8"/>
  <c r="CI9" i="2" s="1"/>
  <c r="CJ93" i="8"/>
  <c r="CJ9" i="2" s="1"/>
  <c r="CK93" i="8"/>
  <c r="CK9" i="2" s="1"/>
  <c r="CL93" i="8"/>
  <c r="CL9" i="2" s="1"/>
  <c r="CM93" i="8"/>
  <c r="CM9" i="2" s="1"/>
  <c r="CN93" i="8"/>
  <c r="CN9" i="2" s="1"/>
  <c r="CO93" i="8"/>
  <c r="CO9" i="2" s="1"/>
  <c r="CP93" i="8"/>
  <c r="CP9" i="2" s="1"/>
  <c r="CQ93" i="8"/>
  <c r="CQ9" i="2" s="1"/>
  <c r="CR93" i="8"/>
  <c r="CR9" i="2" s="1"/>
  <c r="CS93" i="8"/>
  <c r="CS9" i="2" s="1"/>
  <c r="CT93" i="8"/>
  <c r="CT9" i="2" s="1"/>
  <c r="CU93" i="8"/>
  <c r="CU9" i="2" s="1"/>
  <c r="CV93" i="8"/>
  <c r="CV9" i="2" s="1"/>
  <c r="CW93" i="8"/>
  <c r="CW9" i="2" s="1"/>
  <c r="CX93" i="8"/>
  <c r="CX9" i="2" s="1"/>
  <c r="CY93" i="8"/>
  <c r="CY9" i="2" s="1"/>
  <c r="C95" i="8"/>
  <c r="D95" i="8"/>
  <c r="D11" i="2" s="1"/>
  <c r="E95" i="8"/>
  <c r="E11" i="2" s="1"/>
  <c r="F95" i="8"/>
  <c r="F11" i="2" s="1"/>
  <c r="G95" i="8"/>
  <c r="G11" i="2" s="1"/>
  <c r="H95" i="8"/>
  <c r="H11" i="2" s="1"/>
  <c r="I95" i="8"/>
  <c r="I11" i="2" s="1"/>
  <c r="J95" i="8"/>
  <c r="J11" i="2" s="1"/>
  <c r="K95" i="8"/>
  <c r="L95" i="8"/>
  <c r="L11" i="2" s="1"/>
  <c r="M95" i="8"/>
  <c r="M11" i="2" s="1"/>
  <c r="N95" i="8"/>
  <c r="O95" i="8"/>
  <c r="O11" i="2" s="1"/>
  <c r="P95" i="8"/>
  <c r="P11" i="2" s="1"/>
  <c r="Q95" i="8"/>
  <c r="Q11" i="2" s="1"/>
  <c r="R95" i="8"/>
  <c r="R11" i="2" s="1"/>
  <c r="S95" i="8"/>
  <c r="T95" i="8"/>
  <c r="T11" i="2" s="1"/>
  <c r="U95" i="8"/>
  <c r="U11" i="2" s="1"/>
  <c r="V95" i="8"/>
  <c r="V11" i="2" s="1"/>
  <c r="W95" i="8"/>
  <c r="W11" i="2" s="1"/>
  <c r="X95" i="8"/>
  <c r="X11" i="2" s="1"/>
  <c r="Y95" i="8"/>
  <c r="Y11" i="2" s="1"/>
  <c r="Z95" i="8"/>
  <c r="Z11" i="2" s="1"/>
  <c r="AA95" i="8"/>
  <c r="AB95" i="8"/>
  <c r="AB11" i="2" s="1"/>
  <c r="AC95" i="8"/>
  <c r="AC11" i="2" s="1"/>
  <c r="AD95" i="8"/>
  <c r="AE95" i="8"/>
  <c r="AE11" i="2" s="1"/>
  <c r="AF95" i="8"/>
  <c r="AF11" i="2" s="1"/>
  <c r="AG95" i="8"/>
  <c r="AG11" i="2" s="1"/>
  <c r="AH95" i="8"/>
  <c r="AH11" i="2" s="1"/>
  <c r="AI95" i="8"/>
  <c r="AJ95" i="8"/>
  <c r="AJ11" i="2" s="1"/>
  <c r="AK95" i="8"/>
  <c r="AK11" i="2" s="1"/>
  <c r="AL95" i="8"/>
  <c r="AL11" i="2" s="1"/>
  <c r="AM95" i="8"/>
  <c r="AM11" i="2" s="1"/>
  <c r="AN95" i="8"/>
  <c r="AN11" i="2" s="1"/>
  <c r="AO95" i="8"/>
  <c r="AO11" i="2" s="1"/>
  <c r="AP95" i="8"/>
  <c r="AP11" i="2" s="1"/>
  <c r="AQ95" i="8"/>
  <c r="AQ11" i="2" s="1"/>
  <c r="AR95" i="8"/>
  <c r="AR11" i="2" s="1"/>
  <c r="AS95" i="8"/>
  <c r="AS11" i="2" s="1"/>
  <c r="AT95" i="8"/>
  <c r="AU95" i="8"/>
  <c r="AU11" i="2" s="1"/>
  <c r="AV95" i="8"/>
  <c r="AV11" i="2" s="1"/>
  <c r="AW95" i="8"/>
  <c r="AW11" i="2" s="1"/>
  <c r="AX95" i="8"/>
  <c r="AX11" i="2" s="1"/>
  <c r="AY95" i="8"/>
  <c r="AZ95" i="8"/>
  <c r="AZ11" i="2" s="1"/>
  <c r="BA95" i="8"/>
  <c r="BA11" i="2" s="1"/>
  <c r="BB95" i="8"/>
  <c r="BB11" i="2" s="1"/>
  <c r="BC95" i="8"/>
  <c r="BC11" i="2" s="1"/>
  <c r="BD95" i="8"/>
  <c r="BD11" i="2" s="1"/>
  <c r="BE95" i="8"/>
  <c r="BE11" i="2" s="1"/>
  <c r="BF95" i="8"/>
  <c r="BF11" i="2" s="1"/>
  <c r="BG95" i="8"/>
  <c r="BH95" i="8"/>
  <c r="BH11" i="2" s="1"/>
  <c r="BI95" i="8"/>
  <c r="BI11" i="2" s="1"/>
  <c r="BJ95" i="8"/>
  <c r="BK95" i="8"/>
  <c r="BK11" i="2" s="1"/>
  <c r="BL95" i="8"/>
  <c r="BL11" i="2" s="1"/>
  <c r="BM95" i="8"/>
  <c r="BM11" i="2" s="1"/>
  <c r="BN95" i="8"/>
  <c r="BN11" i="2" s="1"/>
  <c r="BO95" i="8"/>
  <c r="BP95" i="8"/>
  <c r="BP11" i="2" s="1"/>
  <c r="BQ95" i="8"/>
  <c r="BQ11" i="2" s="1"/>
  <c r="BR95" i="8"/>
  <c r="BR11" i="2" s="1"/>
  <c r="BS95" i="8"/>
  <c r="BS11" i="2" s="1"/>
  <c r="BT95" i="8"/>
  <c r="BT11" i="2" s="1"/>
  <c r="BU95" i="8"/>
  <c r="BU11" i="2" s="1"/>
  <c r="BV95" i="8"/>
  <c r="BV11" i="2" s="1"/>
  <c r="BW95" i="8"/>
  <c r="BX95" i="8"/>
  <c r="BX11" i="2" s="1"/>
  <c r="BY95" i="8"/>
  <c r="BY11" i="2" s="1"/>
  <c r="BZ95" i="8"/>
  <c r="CA95" i="8"/>
  <c r="CA11" i="2" s="1"/>
  <c r="CB95" i="8"/>
  <c r="CB11" i="2" s="1"/>
  <c r="CC95" i="8"/>
  <c r="CC11" i="2" s="1"/>
  <c r="CD95" i="8"/>
  <c r="CD11" i="2" s="1"/>
  <c r="CE95" i="8"/>
  <c r="CF95" i="8"/>
  <c r="CF11" i="2" s="1"/>
  <c r="CG95" i="8"/>
  <c r="CG11" i="2" s="1"/>
  <c r="CH95" i="8"/>
  <c r="CH11" i="2" s="1"/>
  <c r="CI95" i="8"/>
  <c r="CI11" i="2" s="1"/>
  <c r="CJ95" i="8"/>
  <c r="CJ11" i="2" s="1"/>
  <c r="CK95" i="8"/>
  <c r="CK11" i="2" s="1"/>
  <c r="CL95" i="8"/>
  <c r="CL11" i="2" s="1"/>
  <c r="CM95" i="8"/>
  <c r="CN95" i="8"/>
  <c r="CN11" i="2" s="1"/>
  <c r="CO95" i="8"/>
  <c r="CO11" i="2" s="1"/>
  <c r="CP95" i="8"/>
  <c r="CQ95" i="8"/>
  <c r="CQ11" i="2" s="1"/>
  <c r="CR95" i="8"/>
  <c r="CR11" i="2" s="1"/>
  <c r="CS95" i="8"/>
  <c r="CS11" i="2" s="1"/>
  <c r="CT95" i="8"/>
  <c r="CT11" i="2" s="1"/>
  <c r="CU95" i="8"/>
  <c r="CV95" i="8"/>
  <c r="CV11" i="2" s="1"/>
  <c r="CW95" i="8"/>
  <c r="CW11" i="2" s="1"/>
  <c r="CX95" i="8"/>
  <c r="CX11" i="2" s="1"/>
  <c r="CY95" i="8"/>
  <c r="CY11" i="2" s="1"/>
  <c r="C96" i="8"/>
  <c r="C12" i="2" s="1"/>
  <c r="D96" i="8"/>
  <c r="D12" i="2" s="1"/>
  <c r="E96" i="8"/>
  <c r="E12" i="2" s="1"/>
  <c r="F96" i="8"/>
  <c r="F12" i="2" s="1"/>
  <c r="G96" i="8"/>
  <c r="G12" i="2" s="1"/>
  <c r="H96" i="8"/>
  <c r="H12" i="2" s="1"/>
  <c r="I96" i="8"/>
  <c r="I12" i="2" s="1"/>
  <c r="J96" i="8"/>
  <c r="K96" i="8"/>
  <c r="K12" i="2" s="1"/>
  <c r="L96" i="8"/>
  <c r="L12" i="2" s="1"/>
  <c r="M96" i="8"/>
  <c r="M12" i="2" s="1"/>
  <c r="N96" i="8"/>
  <c r="N12" i="2" s="1"/>
  <c r="O96" i="8"/>
  <c r="O12" i="2" s="1"/>
  <c r="P96" i="8"/>
  <c r="P12" i="2" s="1"/>
  <c r="Q96" i="8"/>
  <c r="Q12" i="2" s="1"/>
  <c r="R96" i="8"/>
  <c r="S96" i="8"/>
  <c r="S12" i="2" s="1"/>
  <c r="T96" i="8"/>
  <c r="T12" i="2" s="1"/>
  <c r="U96" i="8"/>
  <c r="U12" i="2" s="1"/>
  <c r="V96" i="8"/>
  <c r="V12" i="2" s="1"/>
  <c r="W96" i="8"/>
  <c r="W12" i="2" s="1"/>
  <c r="X96" i="8"/>
  <c r="X12" i="2" s="1"/>
  <c r="Y96" i="8"/>
  <c r="Y12" i="2" s="1"/>
  <c r="Z96" i="8"/>
  <c r="AA96" i="8"/>
  <c r="AA12" i="2" s="1"/>
  <c r="AB96" i="8"/>
  <c r="AB12" i="2" s="1"/>
  <c r="AC96" i="8"/>
  <c r="AC12" i="2" s="1"/>
  <c r="AD96" i="8"/>
  <c r="AD12" i="2" s="1"/>
  <c r="AE96" i="8"/>
  <c r="AE12" i="2" s="1"/>
  <c r="AF96" i="8"/>
  <c r="AF12" i="2" s="1"/>
  <c r="AG96" i="8"/>
  <c r="AG12" i="2" s="1"/>
  <c r="AH96" i="8"/>
  <c r="AI96" i="8"/>
  <c r="AI12" i="2" s="1"/>
  <c r="AJ96" i="8"/>
  <c r="AJ12" i="2" s="1"/>
  <c r="AK96" i="8"/>
  <c r="AK12" i="2" s="1"/>
  <c r="AL96" i="8"/>
  <c r="AL12" i="2" s="1"/>
  <c r="AM96" i="8"/>
  <c r="AM12" i="2" s="1"/>
  <c r="AN96" i="8"/>
  <c r="AN12" i="2" s="1"/>
  <c r="AO96" i="8"/>
  <c r="AO12" i="2" s="1"/>
  <c r="AP96" i="8"/>
  <c r="AQ96" i="8"/>
  <c r="AQ12" i="2" s="1"/>
  <c r="AR96" i="8"/>
  <c r="AR12" i="2" s="1"/>
  <c r="AS96" i="8"/>
  <c r="AS12" i="2" s="1"/>
  <c r="AT96" i="8"/>
  <c r="AT12" i="2" s="1"/>
  <c r="AU96" i="8"/>
  <c r="AU12" i="2" s="1"/>
  <c r="AV96" i="8"/>
  <c r="AV12" i="2" s="1"/>
  <c r="AW96" i="8"/>
  <c r="AW12" i="2" s="1"/>
  <c r="AX96" i="8"/>
  <c r="AY96" i="8"/>
  <c r="AY12" i="2" s="1"/>
  <c r="AZ96" i="8"/>
  <c r="AZ12" i="2" s="1"/>
  <c r="BA96" i="8"/>
  <c r="BA12" i="2" s="1"/>
  <c r="BB96" i="8"/>
  <c r="BB12" i="2" s="1"/>
  <c r="BC96" i="8"/>
  <c r="BC12" i="2" s="1"/>
  <c r="BD96" i="8"/>
  <c r="BD12" i="2" s="1"/>
  <c r="BE96" i="8"/>
  <c r="BE12" i="2" s="1"/>
  <c r="BF96" i="8"/>
  <c r="BG96" i="8"/>
  <c r="BG12" i="2" s="1"/>
  <c r="BH96" i="8"/>
  <c r="BH12" i="2" s="1"/>
  <c r="BI96" i="8"/>
  <c r="BI12" i="2" s="1"/>
  <c r="BJ96" i="8"/>
  <c r="BJ12" i="2" s="1"/>
  <c r="BK96" i="8"/>
  <c r="BK12" i="2" s="1"/>
  <c r="BL96" i="8"/>
  <c r="BL12" i="2" s="1"/>
  <c r="BM96" i="8"/>
  <c r="BM12" i="2" s="1"/>
  <c r="BN96" i="8"/>
  <c r="BO96" i="8"/>
  <c r="BO12" i="2" s="1"/>
  <c r="BP96" i="8"/>
  <c r="BP12" i="2" s="1"/>
  <c r="BQ96" i="8"/>
  <c r="BQ12" i="2" s="1"/>
  <c r="BR96" i="8"/>
  <c r="BR12" i="2" s="1"/>
  <c r="BS96" i="8"/>
  <c r="BS12" i="2" s="1"/>
  <c r="BT96" i="8"/>
  <c r="BT12" i="2" s="1"/>
  <c r="BU96" i="8"/>
  <c r="BU12" i="2" s="1"/>
  <c r="BV96" i="8"/>
  <c r="BW96" i="8"/>
  <c r="BW12" i="2" s="1"/>
  <c r="BX96" i="8"/>
  <c r="BX12" i="2" s="1"/>
  <c r="BY96" i="8"/>
  <c r="BY12" i="2" s="1"/>
  <c r="BZ96" i="8"/>
  <c r="BZ12" i="2" s="1"/>
  <c r="CA96" i="8"/>
  <c r="CA12" i="2" s="1"/>
  <c r="CB96" i="8"/>
  <c r="CB12" i="2" s="1"/>
  <c r="CC96" i="8"/>
  <c r="CC12" i="2" s="1"/>
  <c r="CD96" i="8"/>
  <c r="CE96" i="8"/>
  <c r="CE12" i="2" s="1"/>
  <c r="CF96" i="8"/>
  <c r="CF12" i="2" s="1"/>
  <c r="CG96" i="8"/>
  <c r="CG12" i="2" s="1"/>
  <c r="CH96" i="8"/>
  <c r="CH12" i="2" s="1"/>
  <c r="CI96" i="8"/>
  <c r="CI12" i="2" s="1"/>
  <c r="CJ96" i="8"/>
  <c r="CJ12" i="2" s="1"/>
  <c r="CK96" i="8"/>
  <c r="CK12" i="2" s="1"/>
  <c r="CL96" i="8"/>
  <c r="CM96" i="8"/>
  <c r="CM12" i="2" s="1"/>
  <c r="CN96" i="8"/>
  <c r="CN12" i="2" s="1"/>
  <c r="CO96" i="8"/>
  <c r="CO12" i="2" s="1"/>
  <c r="CP96" i="8"/>
  <c r="CP12" i="2" s="1"/>
  <c r="CQ96" i="8"/>
  <c r="CQ12" i="2" s="1"/>
  <c r="CR96" i="8"/>
  <c r="CR12" i="2" s="1"/>
  <c r="CS96" i="8"/>
  <c r="CS12" i="2" s="1"/>
  <c r="CT96" i="8"/>
  <c r="CU96" i="8"/>
  <c r="CU12" i="2" s="1"/>
  <c r="CV96" i="8"/>
  <c r="CV12" i="2" s="1"/>
  <c r="CW96" i="8"/>
  <c r="CW12" i="2" s="1"/>
  <c r="CX96" i="8"/>
  <c r="CX12" i="2" s="1"/>
  <c r="CY96" i="8"/>
  <c r="CY12" i="2" s="1"/>
  <c r="C97" i="8"/>
  <c r="C13" i="2" s="1"/>
  <c r="D97" i="8"/>
  <c r="D13" i="2" s="1"/>
  <c r="E97" i="8"/>
  <c r="F97" i="8"/>
  <c r="F13" i="2" s="1"/>
  <c r="G97" i="8"/>
  <c r="G13" i="2" s="1"/>
  <c r="H97" i="8"/>
  <c r="H13" i="2" s="1"/>
  <c r="I97" i="8"/>
  <c r="I13" i="2" s="1"/>
  <c r="J97" i="8"/>
  <c r="J13" i="2" s="1"/>
  <c r="K97" i="8"/>
  <c r="K13" i="2" s="1"/>
  <c r="L97" i="8"/>
  <c r="L13" i="2" s="1"/>
  <c r="M97" i="8"/>
  <c r="N97" i="8"/>
  <c r="N13" i="2" s="1"/>
  <c r="O97" i="8"/>
  <c r="O13" i="2" s="1"/>
  <c r="P97" i="8"/>
  <c r="P13" i="2" s="1"/>
  <c r="Q97" i="8"/>
  <c r="Q13" i="2" s="1"/>
  <c r="R97" i="8"/>
  <c r="R13" i="2" s="1"/>
  <c r="S97" i="8"/>
  <c r="S13" i="2" s="1"/>
  <c r="T97" i="8"/>
  <c r="T13" i="2" s="1"/>
  <c r="U97" i="8"/>
  <c r="V97" i="8"/>
  <c r="V13" i="2" s="1"/>
  <c r="W97" i="8"/>
  <c r="W13" i="2" s="1"/>
  <c r="X97" i="8"/>
  <c r="X13" i="2" s="1"/>
  <c r="Y97" i="8"/>
  <c r="Y13" i="2" s="1"/>
  <c r="Z97" i="8"/>
  <c r="Z13" i="2" s="1"/>
  <c r="AA97" i="8"/>
  <c r="AA13" i="2" s="1"/>
  <c r="AB97" i="8"/>
  <c r="AB13" i="2" s="1"/>
  <c r="AC97" i="8"/>
  <c r="AD97" i="8"/>
  <c r="AD13" i="2" s="1"/>
  <c r="AE97" i="8"/>
  <c r="AE13" i="2" s="1"/>
  <c r="AF97" i="8"/>
  <c r="AF13" i="2" s="1"/>
  <c r="AG97" i="8"/>
  <c r="AG13" i="2" s="1"/>
  <c r="AH97" i="8"/>
  <c r="AH13" i="2" s="1"/>
  <c r="AI97" i="8"/>
  <c r="AI13" i="2" s="1"/>
  <c r="AJ97" i="8"/>
  <c r="AJ13" i="2" s="1"/>
  <c r="AK97" i="8"/>
  <c r="AL97" i="8"/>
  <c r="AL13" i="2" s="1"/>
  <c r="AM97" i="8"/>
  <c r="AM13" i="2" s="1"/>
  <c r="AN97" i="8"/>
  <c r="AN13" i="2" s="1"/>
  <c r="AO97" i="8"/>
  <c r="AO13" i="2" s="1"/>
  <c r="AP97" i="8"/>
  <c r="AP13" i="2" s="1"/>
  <c r="AQ97" i="8"/>
  <c r="AQ13" i="2" s="1"/>
  <c r="AR97" i="8"/>
  <c r="AR13" i="2" s="1"/>
  <c r="AS97" i="8"/>
  <c r="AT97" i="8"/>
  <c r="AT13" i="2" s="1"/>
  <c r="AU97" i="8"/>
  <c r="AU13" i="2" s="1"/>
  <c r="AV97" i="8"/>
  <c r="AV13" i="2" s="1"/>
  <c r="AW97" i="8"/>
  <c r="AW13" i="2" s="1"/>
  <c r="AX97" i="8"/>
  <c r="AX13" i="2" s="1"/>
  <c r="AY97" i="8"/>
  <c r="AY13" i="2" s="1"/>
  <c r="AZ97" i="8"/>
  <c r="AZ13" i="2" s="1"/>
  <c r="BA97" i="8"/>
  <c r="BB97" i="8"/>
  <c r="BB13" i="2" s="1"/>
  <c r="BC97" i="8"/>
  <c r="BC13" i="2" s="1"/>
  <c r="BD97" i="8"/>
  <c r="BD13" i="2" s="1"/>
  <c r="BE97" i="8"/>
  <c r="BE13" i="2" s="1"/>
  <c r="BF97" i="8"/>
  <c r="BF13" i="2" s="1"/>
  <c r="BG97" i="8"/>
  <c r="BG13" i="2" s="1"/>
  <c r="BH97" i="8"/>
  <c r="BH13" i="2" s="1"/>
  <c r="BI97" i="8"/>
  <c r="BJ97" i="8"/>
  <c r="BJ13" i="2" s="1"/>
  <c r="BK97" i="8"/>
  <c r="BK13" i="2" s="1"/>
  <c r="BL97" i="8"/>
  <c r="BL13" i="2" s="1"/>
  <c r="BM97" i="8"/>
  <c r="BM13" i="2" s="1"/>
  <c r="BN97" i="8"/>
  <c r="BN13" i="2" s="1"/>
  <c r="BO97" i="8"/>
  <c r="BO13" i="2" s="1"/>
  <c r="BP97" i="8"/>
  <c r="BP13" i="2" s="1"/>
  <c r="BQ97" i="8"/>
  <c r="BR97" i="8"/>
  <c r="BR13" i="2" s="1"/>
  <c r="BS97" i="8"/>
  <c r="BS13" i="2" s="1"/>
  <c r="BT97" i="8"/>
  <c r="BT13" i="2" s="1"/>
  <c r="BU97" i="8"/>
  <c r="BU13" i="2" s="1"/>
  <c r="BV97" i="8"/>
  <c r="BV13" i="2" s="1"/>
  <c r="BW97" i="8"/>
  <c r="BW13" i="2" s="1"/>
  <c r="BX97" i="8"/>
  <c r="BX13" i="2" s="1"/>
  <c r="BY97" i="8"/>
  <c r="BZ97" i="8"/>
  <c r="BZ13" i="2" s="1"/>
  <c r="CA97" i="8"/>
  <c r="CA13" i="2" s="1"/>
  <c r="CB97" i="8"/>
  <c r="CB13" i="2" s="1"/>
  <c r="CC97" i="8"/>
  <c r="CC13" i="2" s="1"/>
  <c r="CD97" i="8"/>
  <c r="CD13" i="2" s="1"/>
  <c r="CE97" i="8"/>
  <c r="CE13" i="2" s="1"/>
  <c r="CF97" i="8"/>
  <c r="CF13" i="2" s="1"/>
  <c r="CG97" i="8"/>
  <c r="CH97" i="8"/>
  <c r="CH13" i="2" s="1"/>
  <c r="CI97" i="8"/>
  <c r="CI13" i="2" s="1"/>
  <c r="CJ97" i="8"/>
  <c r="CJ13" i="2" s="1"/>
  <c r="CK97" i="8"/>
  <c r="CK13" i="2" s="1"/>
  <c r="CL97" i="8"/>
  <c r="CL13" i="2" s="1"/>
  <c r="CM97" i="8"/>
  <c r="CM13" i="2" s="1"/>
  <c r="CN97" i="8"/>
  <c r="CN13" i="2" s="1"/>
  <c r="CO97" i="8"/>
  <c r="CO13" i="2" s="1"/>
  <c r="CP97" i="8"/>
  <c r="CP13" i="2" s="1"/>
  <c r="CQ97" i="8"/>
  <c r="CQ13" i="2" s="1"/>
  <c r="CR97" i="8"/>
  <c r="CR13" i="2" s="1"/>
  <c r="CS97" i="8"/>
  <c r="CS13" i="2" s="1"/>
  <c r="CT97" i="8"/>
  <c r="CT13" i="2" s="1"/>
  <c r="CU97" i="8"/>
  <c r="CU13" i="2" s="1"/>
  <c r="CV97" i="8"/>
  <c r="CV13" i="2" s="1"/>
  <c r="CW97" i="8"/>
  <c r="CW13" i="2" s="1"/>
  <c r="CX97" i="8"/>
  <c r="CX13" i="2" s="1"/>
  <c r="CY97" i="8"/>
  <c r="CY13" i="2" s="1"/>
  <c r="C98" i="8"/>
  <c r="C14" i="2" s="1"/>
  <c r="D98" i="8"/>
  <c r="D14" i="2" s="1"/>
  <c r="E98" i="8"/>
  <c r="E14" i="2" s="1"/>
  <c r="F98" i="8"/>
  <c r="F14" i="2" s="1"/>
  <c r="G98" i="8"/>
  <c r="G14" i="2" s="1"/>
  <c r="H98" i="8"/>
  <c r="I98" i="8"/>
  <c r="I14" i="2" s="1"/>
  <c r="J98" i="8"/>
  <c r="J14" i="2" s="1"/>
  <c r="K98" i="8"/>
  <c r="K14" i="2" s="1"/>
  <c r="L98" i="8"/>
  <c r="L14" i="2" s="1"/>
  <c r="M98" i="8"/>
  <c r="M14" i="2" s="1"/>
  <c r="N98" i="8"/>
  <c r="N14" i="2" s="1"/>
  <c r="O98" i="8"/>
  <c r="O14" i="2" s="1"/>
  <c r="P98" i="8"/>
  <c r="Q98" i="8"/>
  <c r="Q14" i="2" s="1"/>
  <c r="R98" i="8"/>
  <c r="R14" i="2" s="1"/>
  <c r="S98" i="8"/>
  <c r="S14" i="2" s="1"/>
  <c r="T98" i="8"/>
  <c r="T14" i="2" s="1"/>
  <c r="U98" i="8"/>
  <c r="U14" i="2" s="1"/>
  <c r="V98" i="8"/>
  <c r="V14" i="2" s="1"/>
  <c r="W98" i="8"/>
  <c r="W14" i="2" s="1"/>
  <c r="X98" i="8"/>
  <c r="Y98" i="8"/>
  <c r="Y14" i="2" s="1"/>
  <c r="Z98" i="8"/>
  <c r="Z14" i="2" s="1"/>
  <c r="AA98" i="8"/>
  <c r="AA14" i="2" s="1"/>
  <c r="AB98" i="8"/>
  <c r="AB14" i="2" s="1"/>
  <c r="AC98" i="8"/>
  <c r="AC14" i="2" s="1"/>
  <c r="AD98" i="8"/>
  <c r="AD14" i="2" s="1"/>
  <c r="AE98" i="8"/>
  <c r="AE14" i="2" s="1"/>
  <c r="AF98" i="8"/>
  <c r="AG98" i="8"/>
  <c r="AG14" i="2" s="1"/>
  <c r="AH98" i="8"/>
  <c r="AH14" i="2" s="1"/>
  <c r="AI98" i="8"/>
  <c r="AI14" i="2" s="1"/>
  <c r="AJ98" i="8"/>
  <c r="AJ14" i="2" s="1"/>
  <c r="AK98" i="8"/>
  <c r="AK14" i="2" s="1"/>
  <c r="AL98" i="8"/>
  <c r="AL14" i="2" s="1"/>
  <c r="AM98" i="8"/>
  <c r="AM14" i="2" s="1"/>
  <c r="AN98" i="8"/>
  <c r="AO98" i="8"/>
  <c r="AO14" i="2" s="1"/>
  <c r="AP98" i="8"/>
  <c r="AP14" i="2" s="1"/>
  <c r="AQ98" i="8"/>
  <c r="AQ14" i="2" s="1"/>
  <c r="AR98" i="8"/>
  <c r="AR14" i="2" s="1"/>
  <c r="AS98" i="8"/>
  <c r="AS14" i="2" s="1"/>
  <c r="AT98" i="8"/>
  <c r="AT14" i="2" s="1"/>
  <c r="AU98" i="8"/>
  <c r="AU14" i="2" s="1"/>
  <c r="AV98" i="8"/>
  <c r="AW98" i="8"/>
  <c r="AW14" i="2" s="1"/>
  <c r="AX98" i="8"/>
  <c r="AX14" i="2" s="1"/>
  <c r="AY98" i="8"/>
  <c r="AY14" i="2" s="1"/>
  <c r="AZ98" i="8"/>
  <c r="AZ14" i="2" s="1"/>
  <c r="BA98" i="8"/>
  <c r="BA14" i="2" s="1"/>
  <c r="BB98" i="8"/>
  <c r="BB14" i="2" s="1"/>
  <c r="BC98" i="8"/>
  <c r="BC14" i="2" s="1"/>
  <c r="BD98" i="8"/>
  <c r="BE98" i="8"/>
  <c r="BE14" i="2" s="1"/>
  <c r="BF98" i="8"/>
  <c r="BF14" i="2" s="1"/>
  <c r="BG98" i="8"/>
  <c r="BG14" i="2" s="1"/>
  <c r="BH98" i="8"/>
  <c r="BH14" i="2" s="1"/>
  <c r="BI98" i="8"/>
  <c r="BI14" i="2" s="1"/>
  <c r="BJ98" i="8"/>
  <c r="BJ14" i="2" s="1"/>
  <c r="BK98" i="8"/>
  <c r="BK14" i="2" s="1"/>
  <c r="BL98" i="8"/>
  <c r="BM98" i="8"/>
  <c r="BM14" i="2" s="1"/>
  <c r="BN98" i="8"/>
  <c r="BN14" i="2" s="1"/>
  <c r="BO98" i="8"/>
  <c r="BO14" i="2" s="1"/>
  <c r="BP98" i="8"/>
  <c r="BP14" i="2" s="1"/>
  <c r="BQ98" i="8"/>
  <c r="BQ14" i="2" s="1"/>
  <c r="BR98" i="8"/>
  <c r="BR14" i="2" s="1"/>
  <c r="BS98" i="8"/>
  <c r="BS14" i="2" s="1"/>
  <c r="BT98" i="8"/>
  <c r="BU98" i="8"/>
  <c r="BU14" i="2" s="1"/>
  <c r="BV98" i="8"/>
  <c r="BV14" i="2" s="1"/>
  <c r="BW98" i="8"/>
  <c r="BW14" i="2" s="1"/>
  <c r="BX98" i="8"/>
  <c r="BX14" i="2" s="1"/>
  <c r="BY98" i="8"/>
  <c r="BY14" i="2" s="1"/>
  <c r="BZ98" i="8"/>
  <c r="BZ14" i="2" s="1"/>
  <c r="CA98" i="8"/>
  <c r="CA14" i="2" s="1"/>
  <c r="CB98" i="8"/>
  <c r="CC98" i="8"/>
  <c r="CC14" i="2" s="1"/>
  <c r="CD98" i="8"/>
  <c r="CD14" i="2" s="1"/>
  <c r="CE98" i="8"/>
  <c r="CE14" i="2" s="1"/>
  <c r="CF98" i="8"/>
  <c r="CF14" i="2" s="1"/>
  <c r="CG98" i="8"/>
  <c r="CG14" i="2" s="1"/>
  <c r="CH98" i="8"/>
  <c r="CH14" i="2" s="1"/>
  <c r="CI98" i="8"/>
  <c r="CI14" i="2" s="1"/>
  <c r="CJ98" i="8"/>
  <c r="CK98" i="8"/>
  <c r="CK14" i="2" s="1"/>
  <c r="CL98" i="8"/>
  <c r="CL14" i="2" s="1"/>
  <c r="CM98" i="8"/>
  <c r="CM14" i="2" s="1"/>
  <c r="CN98" i="8"/>
  <c r="CN14" i="2" s="1"/>
  <c r="CO98" i="8"/>
  <c r="CO14" i="2" s="1"/>
  <c r="CP98" i="8"/>
  <c r="CP14" i="2" s="1"/>
  <c r="CQ98" i="8"/>
  <c r="CQ14" i="2" s="1"/>
  <c r="CR98" i="8"/>
  <c r="CS98" i="8"/>
  <c r="CS14" i="2" s="1"/>
  <c r="CT98" i="8"/>
  <c r="CT14" i="2" s="1"/>
  <c r="CU98" i="8"/>
  <c r="CU14" i="2" s="1"/>
  <c r="CV98" i="8"/>
  <c r="CV14" i="2" s="1"/>
  <c r="CW98" i="8"/>
  <c r="CW14" i="2" s="1"/>
  <c r="CX98" i="8"/>
  <c r="CX14" i="2" s="1"/>
  <c r="CY98" i="8"/>
  <c r="CY14" i="2" s="1"/>
  <c r="C100" i="8"/>
  <c r="D100" i="8"/>
  <c r="E100" i="8"/>
  <c r="F100" i="8"/>
  <c r="F16" i="2" s="1"/>
  <c r="G100" i="8"/>
  <c r="G16" i="2" s="1"/>
  <c r="H100" i="8"/>
  <c r="H16" i="2" s="1"/>
  <c r="I100" i="8"/>
  <c r="J100" i="8"/>
  <c r="J16" i="2" s="1"/>
  <c r="K100" i="8"/>
  <c r="L100" i="8"/>
  <c r="M100" i="8"/>
  <c r="N100" i="8"/>
  <c r="N16" i="2" s="1"/>
  <c r="O100" i="8"/>
  <c r="O16" i="2" s="1"/>
  <c r="P100" i="8"/>
  <c r="P16" i="2" s="1"/>
  <c r="Q100" i="8"/>
  <c r="R100" i="8"/>
  <c r="R16" i="2" s="1"/>
  <c r="S100" i="8"/>
  <c r="T100" i="8"/>
  <c r="U100" i="8"/>
  <c r="V100" i="8"/>
  <c r="V16" i="2" s="1"/>
  <c r="W100" i="8"/>
  <c r="W16" i="2" s="1"/>
  <c r="X100" i="8"/>
  <c r="X16" i="2" s="1"/>
  <c r="Y100" i="8"/>
  <c r="Z100" i="8"/>
  <c r="Z16" i="2" s="1"/>
  <c r="AA100" i="8"/>
  <c r="AB100" i="8"/>
  <c r="AC100" i="8"/>
  <c r="AD100" i="8"/>
  <c r="AD16" i="2" s="1"/>
  <c r="AE100" i="8"/>
  <c r="AE16" i="2" s="1"/>
  <c r="AF100" i="8"/>
  <c r="AF16" i="2" s="1"/>
  <c r="AG100" i="8"/>
  <c r="AH100" i="8"/>
  <c r="AH16" i="2" s="1"/>
  <c r="AI100" i="8"/>
  <c r="AJ100" i="8"/>
  <c r="AK100" i="8"/>
  <c r="AL100" i="8"/>
  <c r="AL16" i="2" s="1"/>
  <c r="AM100" i="8"/>
  <c r="AM16" i="2" s="1"/>
  <c r="AN100" i="8"/>
  <c r="AN16" i="2" s="1"/>
  <c r="AO100" i="8"/>
  <c r="AP100" i="8"/>
  <c r="AP16" i="2" s="1"/>
  <c r="AQ100" i="8"/>
  <c r="AR100" i="8"/>
  <c r="AS100" i="8"/>
  <c r="AT100" i="8"/>
  <c r="AT16" i="2" s="1"/>
  <c r="AU100" i="8"/>
  <c r="AU16" i="2" s="1"/>
  <c r="AV100" i="8"/>
  <c r="AV16" i="2" s="1"/>
  <c r="AW100" i="8"/>
  <c r="AX100" i="8"/>
  <c r="AX16" i="2" s="1"/>
  <c r="AY100" i="8"/>
  <c r="AZ100" i="8"/>
  <c r="BA100" i="8"/>
  <c r="BB100" i="8"/>
  <c r="BB16" i="2" s="1"/>
  <c r="BC100" i="8"/>
  <c r="BC16" i="2" s="1"/>
  <c r="BD100" i="8"/>
  <c r="BD16" i="2" s="1"/>
  <c r="BE100" i="8"/>
  <c r="BF100" i="8"/>
  <c r="BF16" i="2" s="1"/>
  <c r="BG100" i="8"/>
  <c r="BH100" i="8"/>
  <c r="BI100" i="8"/>
  <c r="BJ100" i="8"/>
  <c r="BJ16" i="2" s="1"/>
  <c r="BK100" i="8"/>
  <c r="BK16" i="2" s="1"/>
  <c r="BL100" i="8"/>
  <c r="BL16" i="2" s="1"/>
  <c r="BM100" i="8"/>
  <c r="BN100" i="8"/>
  <c r="BN16" i="2" s="1"/>
  <c r="BO100" i="8"/>
  <c r="BP100" i="8"/>
  <c r="BQ100" i="8"/>
  <c r="BR100" i="8"/>
  <c r="BR16" i="2" s="1"/>
  <c r="BS100" i="8"/>
  <c r="BS16" i="2" s="1"/>
  <c r="BT100" i="8"/>
  <c r="BT16" i="2" s="1"/>
  <c r="BU100" i="8"/>
  <c r="BV100" i="8"/>
  <c r="BV16" i="2" s="1"/>
  <c r="BW100" i="8"/>
  <c r="BX100" i="8"/>
  <c r="BY100" i="8"/>
  <c r="BZ100" i="8"/>
  <c r="BZ16" i="2" s="1"/>
  <c r="CA100" i="8"/>
  <c r="CA16" i="2" s="1"/>
  <c r="CB100" i="8"/>
  <c r="CB16" i="2" s="1"/>
  <c r="CC100" i="8"/>
  <c r="CD100" i="8"/>
  <c r="CD16" i="2" s="1"/>
  <c r="CE100" i="8"/>
  <c r="CF100" i="8"/>
  <c r="CG100" i="8"/>
  <c r="CH100" i="8"/>
  <c r="CH16" i="2" s="1"/>
  <c r="CI100" i="8"/>
  <c r="CI16" i="2" s="1"/>
  <c r="CJ100" i="8"/>
  <c r="CJ16" i="2" s="1"/>
  <c r="CK100" i="8"/>
  <c r="CL100" i="8"/>
  <c r="CL16" i="2" s="1"/>
  <c r="CM100" i="8"/>
  <c r="CN100" i="8"/>
  <c r="CO100" i="8"/>
  <c r="CP100" i="8"/>
  <c r="CP16" i="2" s="1"/>
  <c r="CQ100" i="8"/>
  <c r="CQ16" i="2" s="1"/>
  <c r="CR100" i="8"/>
  <c r="CR16" i="2" s="1"/>
  <c r="CS100" i="8"/>
  <c r="CT100" i="8"/>
  <c r="CT16" i="2" s="1"/>
  <c r="CU100" i="8"/>
  <c r="CV100" i="8"/>
  <c r="CW100" i="8"/>
  <c r="CX100" i="8"/>
  <c r="CX16" i="2" s="1"/>
  <c r="CY100" i="8"/>
  <c r="CY16" i="2" s="1"/>
  <c r="C101" i="8"/>
  <c r="C17" i="2" s="1"/>
  <c r="D101" i="8"/>
  <c r="D17" i="2" s="1"/>
  <c r="E101" i="8"/>
  <c r="E17" i="2" s="1"/>
  <c r="F101" i="8"/>
  <c r="G101" i="8"/>
  <c r="H101" i="8"/>
  <c r="H17" i="2" s="1"/>
  <c r="I101" i="8"/>
  <c r="I17" i="2" s="1"/>
  <c r="J101" i="8"/>
  <c r="J17" i="2" s="1"/>
  <c r="K101" i="8"/>
  <c r="K17" i="2" s="1"/>
  <c r="L101" i="8"/>
  <c r="L17" i="2" s="1"/>
  <c r="M101" i="8"/>
  <c r="M17" i="2" s="1"/>
  <c r="N101" i="8"/>
  <c r="O101" i="8"/>
  <c r="P101" i="8"/>
  <c r="P17" i="2" s="1"/>
  <c r="Q101" i="8"/>
  <c r="Q17" i="2" s="1"/>
  <c r="R101" i="8"/>
  <c r="R17" i="2" s="1"/>
  <c r="S101" i="8"/>
  <c r="S17" i="2" s="1"/>
  <c r="T101" i="8"/>
  <c r="T17" i="2" s="1"/>
  <c r="U101" i="8"/>
  <c r="U17" i="2" s="1"/>
  <c r="V101" i="8"/>
  <c r="W101" i="8"/>
  <c r="X101" i="8"/>
  <c r="X17" i="2" s="1"/>
  <c r="Y101" i="8"/>
  <c r="Y17" i="2" s="1"/>
  <c r="Z101" i="8"/>
  <c r="Z17" i="2" s="1"/>
  <c r="AA101" i="8"/>
  <c r="AA17" i="2" s="1"/>
  <c r="AB101" i="8"/>
  <c r="AB17" i="2" s="1"/>
  <c r="AC101" i="8"/>
  <c r="AC17" i="2" s="1"/>
  <c r="AD101" i="8"/>
  <c r="AE101" i="8"/>
  <c r="AF101" i="8"/>
  <c r="AF17" i="2" s="1"/>
  <c r="AG101" i="8"/>
  <c r="AG17" i="2" s="1"/>
  <c r="AH101" i="8"/>
  <c r="AH17" i="2" s="1"/>
  <c r="AI101" i="8"/>
  <c r="AI17" i="2" s="1"/>
  <c r="AJ101" i="8"/>
  <c r="AJ17" i="2" s="1"/>
  <c r="AK101" i="8"/>
  <c r="AK17" i="2" s="1"/>
  <c r="AL101" i="8"/>
  <c r="AM101" i="8"/>
  <c r="AN101" i="8"/>
  <c r="AN17" i="2" s="1"/>
  <c r="AO101" i="8"/>
  <c r="AO17" i="2" s="1"/>
  <c r="AP101" i="8"/>
  <c r="AP17" i="2" s="1"/>
  <c r="AQ101" i="8"/>
  <c r="AQ17" i="2" s="1"/>
  <c r="AR101" i="8"/>
  <c r="AR17" i="2" s="1"/>
  <c r="AS101" i="8"/>
  <c r="AS17" i="2" s="1"/>
  <c r="AT101" i="8"/>
  <c r="AU101" i="8"/>
  <c r="AV101" i="8"/>
  <c r="AV17" i="2" s="1"/>
  <c r="AW101" i="8"/>
  <c r="AW17" i="2" s="1"/>
  <c r="AX101" i="8"/>
  <c r="AX17" i="2" s="1"/>
  <c r="AY101" i="8"/>
  <c r="AY17" i="2" s="1"/>
  <c r="AZ101" i="8"/>
  <c r="AZ17" i="2" s="1"/>
  <c r="BA101" i="8"/>
  <c r="BA17" i="2" s="1"/>
  <c r="BB101" i="8"/>
  <c r="BC101" i="8"/>
  <c r="BD101" i="8"/>
  <c r="BD17" i="2" s="1"/>
  <c r="BE101" i="8"/>
  <c r="BE17" i="2" s="1"/>
  <c r="BF101" i="8"/>
  <c r="BF17" i="2" s="1"/>
  <c r="BG101" i="8"/>
  <c r="BG17" i="2" s="1"/>
  <c r="BH101" i="8"/>
  <c r="BH17" i="2" s="1"/>
  <c r="BI101" i="8"/>
  <c r="BI17" i="2" s="1"/>
  <c r="BJ101" i="8"/>
  <c r="BK101" i="8"/>
  <c r="BL101" i="8"/>
  <c r="BL17" i="2" s="1"/>
  <c r="BM101" i="8"/>
  <c r="BM17" i="2" s="1"/>
  <c r="BN101" i="8"/>
  <c r="BN17" i="2" s="1"/>
  <c r="BO101" i="8"/>
  <c r="BO17" i="2" s="1"/>
  <c r="BP101" i="8"/>
  <c r="BP17" i="2" s="1"/>
  <c r="BQ101" i="8"/>
  <c r="BQ17" i="2" s="1"/>
  <c r="BR101" i="8"/>
  <c r="BS101" i="8"/>
  <c r="BT101" i="8"/>
  <c r="BT17" i="2" s="1"/>
  <c r="BU101" i="8"/>
  <c r="BU17" i="2" s="1"/>
  <c r="BV101" i="8"/>
  <c r="BV17" i="2" s="1"/>
  <c r="BW101" i="8"/>
  <c r="BW17" i="2" s="1"/>
  <c r="BX101" i="8"/>
  <c r="BX17" i="2" s="1"/>
  <c r="BY101" i="8"/>
  <c r="BY17" i="2" s="1"/>
  <c r="BZ101" i="8"/>
  <c r="CA101" i="8"/>
  <c r="CB101" i="8"/>
  <c r="CB17" i="2" s="1"/>
  <c r="CC101" i="8"/>
  <c r="CC17" i="2" s="1"/>
  <c r="CD101" i="8"/>
  <c r="CD17" i="2" s="1"/>
  <c r="CE101" i="8"/>
  <c r="CE17" i="2" s="1"/>
  <c r="CF101" i="8"/>
  <c r="CF17" i="2" s="1"/>
  <c r="CG101" i="8"/>
  <c r="CG17" i="2" s="1"/>
  <c r="CH101" i="8"/>
  <c r="CI101" i="8"/>
  <c r="CJ101" i="8"/>
  <c r="CJ17" i="2" s="1"/>
  <c r="CK101" i="8"/>
  <c r="CK17" i="2" s="1"/>
  <c r="CL101" i="8"/>
  <c r="CL17" i="2" s="1"/>
  <c r="CM101" i="8"/>
  <c r="CM17" i="2" s="1"/>
  <c r="CN101" i="8"/>
  <c r="CN17" i="2" s="1"/>
  <c r="CO101" i="8"/>
  <c r="CO17" i="2" s="1"/>
  <c r="CP101" i="8"/>
  <c r="CQ101" i="8"/>
  <c r="CR101" i="8"/>
  <c r="CR17" i="2" s="1"/>
  <c r="CS101" i="8"/>
  <c r="CS17" i="2" s="1"/>
  <c r="CT101" i="8"/>
  <c r="CT17" i="2" s="1"/>
  <c r="CU101" i="8"/>
  <c r="CU17" i="2" s="1"/>
  <c r="CV101" i="8"/>
  <c r="CV17" i="2" s="1"/>
  <c r="CW101" i="8"/>
  <c r="CW17" i="2" s="1"/>
  <c r="CX101" i="8"/>
  <c r="CY101" i="8"/>
  <c r="C102" i="8"/>
  <c r="C18" i="2" s="1"/>
  <c r="D102" i="8"/>
  <c r="D18" i="2" s="1"/>
  <c r="E102" i="8"/>
  <c r="E18" i="2" s="1"/>
  <c r="F102" i="8"/>
  <c r="F18" i="2" s="1"/>
  <c r="G102" i="8"/>
  <c r="G18" i="2" s="1"/>
  <c r="H102" i="8"/>
  <c r="H18" i="2" s="1"/>
  <c r="I102" i="8"/>
  <c r="I18" i="2" s="1"/>
  <c r="J102" i="8"/>
  <c r="K102" i="8"/>
  <c r="K18" i="2" s="1"/>
  <c r="L102" i="8"/>
  <c r="L18" i="2" s="1"/>
  <c r="M102" i="8"/>
  <c r="M18" i="2" s="1"/>
  <c r="N102" i="8"/>
  <c r="N18" i="2" s="1"/>
  <c r="O102" i="8"/>
  <c r="O18" i="2" s="1"/>
  <c r="P102" i="8"/>
  <c r="P18" i="2" s="1"/>
  <c r="Q102" i="8"/>
  <c r="Q18" i="2" s="1"/>
  <c r="R102" i="8"/>
  <c r="S102" i="8"/>
  <c r="S18" i="2" s="1"/>
  <c r="T102" i="8"/>
  <c r="T18" i="2" s="1"/>
  <c r="U102" i="8"/>
  <c r="U18" i="2" s="1"/>
  <c r="V102" i="8"/>
  <c r="V18" i="2" s="1"/>
  <c r="W102" i="8"/>
  <c r="W18" i="2" s="1"/>
  <c r="X102" i="8"/>
  <c r="X18" i="2" s="1"/>
  <c r="Y102" i="8"/>
  <c r="Y18" i="2" s="1"/>
  <c r="Z102" i="8"/>
  <c r="AA102" i="8"/>
  <c r="AA18" i="2" s="1"/>
  <c r="AB102" i="8"/>
  <c r="AB18" i="2" s="1"/>
  <c r="AC102" i="8"/>
  <c r="AC18" i="2" s="1"/>
  <c r="AD102" i="8"/>
  <c r="AD18" i="2" s="1"/>
  <c r="AE102" i="8"/>
  <c r="AE18" i="2" s="1"/>
  <c r="AF102" i="8"/>
  <c r="AF18" i="2" s="1"/>
  <c r="AG102" i="8"/>
  <c r="AG18" i="2" s="1"/>
  <c r="AH102" i="8"/>
  <c r="AI102" i="8"/>
  <c r="AI18" i="2" s="1"/>
  <c r="AJ102" i="8"/>
  <c r="AJ18" i="2" s="1"/>
  <c r="AK102" i="8"/>
  <c r="AK18" i="2" s="1"/>
  <c r="AL102" i="8"/>
  <c r="AL18" i="2" s="1"/>
  <c r="AM102" i="8"/>
  <c r="AM18" i="2" s="1"/>
  <c r="AN102" i="8"/>
  <c r="AN18" i="2" s="1"/>
  <c r="AO102" i="8"/>
  <c r="AO18" i="2" s="1"/>
  <c r="AP102" i="8"/>
  <c r="AQ102" i="8"/>
  <c r="AQ18" i="2" s="1"/>
  <c r="AR102" i="8"/>
  <c r="AR18" i="2" s="1"/>
  <c r="AS102" i="8"/>
  <c r="AS18" i="2" s="1"/>
  <c r="AT102" i="8"/>
  <c r="AT18" i="2" s="1"/>
  <c r="AU102" i="8"/>
  <c r="AU18" i="2" s="1"/>
  <c r="AV102" i="8"/>
  <c r="AV18" i="2" s="1"/>
  <c r="AW102" i="8"/>
  <c r="AW18" i="2" s="1"/>
  <c r="AX102" i="8"/>
  <c r="AY102" i="8"/>
  <c r="AY18" i="2" s="1"/>
  <c r="AZ102" i="8"/>
  <c r="AZ18" i="2" s="1"/>
  <c r="BA102" i="8"/>
  <c r="BA18" i="2" s="1"/>
  <c r="BB102" i="8"/>
  <c r="BB18" i="2" s="1"/>
  <c r="BC102" i="8"/>
  <c r="BC18" i="2" s="1"/>
  <c r="BD102" i="8"/>
  <c r="BD18" i="2" s="1"/>
  <c r="BE102" i="8"/>
  <c r="BE18" i="2" s="1"/>
  <c r="BF102" i="8"/>
  <c r="BG102" i="8"/>
  <c r="BG18" i="2" s="1"/>
  <c r="BH102" i="8"/>
  <c r="BH18" i="2" s="1"/>
  <c r="BI102" i="8"/>
  <c r="BI18" i="2" s="1"/>
  <c r="BJ102" i="8"/>
  <c r="BJ18" i="2" s="1"/>
  <c r="BK102" i="8"/>
  <c r="BK18" i="2" s="1"/>
  <c r="BL102" i="8"/>
  <c r="BL18" i="2" s="1"/>
  <c r="BM102" i="8"/>
  <c r="BM18" i="2" s="1"/>
  <c r="BN102" i="8"/>
  <c r="BO102" i="8"/>
  <c r="BO18" i="2" s="1"/>
  <c r="BP102" i="8"/>
  <c r="BP18" i="2" s="1"/>
  <c r="BQ102" i="8"/>
  <c r="BQ18" i="2" s="1"/>
  <c r="BR102" i="8"/>
  <c r="BR18" i="2" s="1"/>
  <c r="BS102" i="8"/>
  <c r="BS18" i="2" s="1"/>
  <c r="BT102" i="8"/>
  <c r="BT18" i="2" s="1"/>
  <c r="BU102" i="8"/>
  <c r="BU18" i="2" s="1"/>
  <c r="BV102" i="8"/>
  <c r="BW102" i="8"/>
  <c r="BW18" i="2" s="1"/>
  <c r="BX102" i="8"/>
  <c r="BX18" i="2" s="1"/>
  <c r="BY102" i="8"/>
  <c r="BY18" i="2" s="1"/>
  <c r="BZ102" i="8"/>
  <c r="BZ18" i="2" s="1"/>
  <c r="CA102" i="8"/>
  <c r="CA18" i="2" s="1"/>
  <c r="CB102" i="8"/>
  <c r="CB18" i="2" s="1"/>
  <c r="CC102" i="8"/>
  <c r="CC18" i="2" s="1"/>
  <c r="CD102" i="8"/>
  <c r="CE102" i="8"/>
  <c r="CE18" i="2" s="1"/>
  <c r="CF102" i="8"/>
  <c r="CF18" i="2" s="1"/>
  <c r="CG102" i="8"/>
  <c r="CG18" i="2" s="1"/>
  <c r="CH102" i="8"/>
  <c r="CH18" i="2" s="1"/>
  <c r="CI102" i="8"/>
  <c r="CI18" i="2" s="1"/>
  <c r="CJ102" i="8"/>
  <c r="CJ18" i="2" s="1"/>
  <c r="CK102" i="8"/>
  <c r="CK18" i="2" s="1"/>
  <c r="CL102" i="8"/>
  <c r="CM102" i="8"/>
  <c r="CM18" i="2" s="1"/>
  <c r="CN102" i="8"/>
  <c r="CN18" i="2" s="1"/>
  <c r="CO102" i="8"/>
  <c r="CO18" i="2" s="1"/>
  <c r="CP102" i="8"/>
  <c r="CP18" i="2" s="1"/>
  <c r="CQ102" i="8"/>
  <c r="CQ18" i="2" s="1"/>
  <c r="CR102" i="8"/>
  <c r="CR18" i="2" s="1"/>
  <c r="CS102" i="8"/>
  <c r="CS18" i="2" s="1"/>
  <c r="CT102" i="8"/>
  <c r="CU102" i="8"/>
  <c r="CU18" i="2" s="1"/>
  <c r="CV102" i="8"/>
  <c r="CV18" i="2" s="1"/>
  <c r="CW102" i="8"/>
  <c r="CW18" i="2" s="1"/>
  <c r="CX102" i="8"/>
  <c r="CX18" i="2" s="1"/>
  <c r="CY102" i="8"/>
  <c r="CY18" i="2" s="1"/>
  <c r="C104" i="8"/>
  <c r="C20" i="2" s="1"/>
  <c r="D104" i="8"/>
  <c r="D20" i="2" s="1"/>
  <c r="E104" i="8"/>
  <c r="F104" i="8"/>
  <c r="F20" i="2" s="1"/>
  <c r="G104" i="8"/>
  <c r="H104" i="8"/>
  <c r="H20" i="2" s="1"/>
  <c r="I104" i="8"/>
  <c r="J104" i="8"/>
  <c r="J20" i="2" s="1"/>
  <c r="K104" i="8"/>
  <c r="K20" i="2" s="1"/>
  <c r="L104" i="8"/>
  <c r="L20" i="2" s="1"/>
  <c r="M104" i="8"/>
  <c r="N104" i="8"/>
  <c r="N20" i="2" s="1"/>
  <c r="O104" i="8"/>
  <c r="P104" i="8"/>
  <c r="P20" i="2" s="1"/>
  <c r="Q104" i="8"/>
  <c r="R104" i="8"/>
  <c r="R20" i="2" s="1"/>
  <c r="S104" i="8"/>
  <c r="S20" i="2" s="1"/>
  <c r="T104" i="8"/>
  <c r="T20" i="2" s="1"/>
  <c r="U104" i="8"/>
  <c r="V104" i="8"/>
  <c r="V20" i="2" s="1"/>
  <c r="W104" i="8"/>
  <c r="X104" i="8"/>
  <c r="X20" i="2" s="1"/>
  <c r="Y104" i="8"/>
  <c r="Z104" i="8"/>
  <c r="Z20" i="2" s="1"/>
  <c r="AA104" i="8"/>
  <c r="AA20" i="2" s="1"/>
  <c r="AB104" i="8"/>
  <c r="AB20" i="2" s="1"/>
  <c r="AC104" i="8"/>
  <c r="AD104" i="8"/>
  <c r="AD20" i="2" s="1"/>
  <c r="AE104" i="8"/>
  <c r="AF104" i="8"/>
  <c r="AF20" i="2" s="1"/>
  <c r="AG104" i="8"/>
  <c r="AH104" i="8"/>
  <c r="AH20" i="2" s="1"/>
  <c r="AI104" i="8"/>
  <c r="AI20" i="2" s="1"/>
  <c r="AJ104" i="8"/>
  <c r="AJ20" i="2" s="1"/>
  <c r="AK104" i="8"/>
  <c r="AL104" i="8"/>
  <c r="AL20" i="2" s="1"/>
  <c r="AM104" i="8"/>
  <c r="AN104" i="8"/>
  <c r="AN20" i="2" s="1"/>
  <c r="AO104" i="8"/>
  <c r="AP104" i="8"/>
  <c r="AP20" i="2" s="1"/>
  <c r="AQ104" i="8"/>
  <c r="AQ20" i="2" s="1"/>
  <c r="AR104" i="8"/>
  <c r="AR20" i="2" s="1"/>
  <c r="AS104" i="8"/>
  <c r="AT104" i="8"/>
  <c r="AT20" i="2" s="1"/>
  <c r="AU104" i="8"/>
  <c r="AV104" i="8"/>
  <c r="AV20" i="2" s="1"/>
  <c r="AW104" i="8"/>
  <c r="AX104" i="8"/>
  <c r="AX20" i="2" s="1"/>
  <c r="AY104" i="8"/>
  <c r="AY20" i="2" s="1"/>
  <c r="AZ104" i="8"/>
  <c r="AZ20" i="2" s="1"/>
  <c r="BA104" i="8"/>
  <c r="BB104" i="8"/>
  <c r="BB20" i="2" s="1"/>
  <c r="BC104" i="8"/>
  <c r="BD104" i="8"/>
  <c r="BD20" i="2" s="1"/>
  <c r="BE104" i="8"/>
  <c r="BF104" i="8"/>
  <c r="BF20" i="2" s="1"/>
  <c r="BG104" i="8"/>
  <c r="BG20" i="2" s="1"/>
  <c r="BH104" i="8"/>
  <c r="BH20" i="2" s="1"/>
  <c r="BI104" i="8"/>
  <c r="BJ104" i="8"/>
  <c r="BJ20" i="2" s="1"/>
  <c r="BK104" i="8"/>
  <c r="BL104" i="8"/>
  <c r="BL20" i="2" s="1"/>
  <c r="BM104" i="8"/>
  <c r="BN104" i="8"/>
  <c r="BN20" i="2" s="1"/>
  <c r="BO104" i="8"/>
  <c r="BO20" i="2" s="1"/>
  <c r="BP104" i="8"/>
  <c r="BP20" i="2" s="1"/>
  <c r="BQ104" i="8"/>
  <c r="BR104" i="8"/>
  <c r="BR20" i="2" s="1"/>
  <c r="BS104" i="8"/>
  <c r="BT104" i="8"/>
  <c r="BT20" i="2" s="1"/>
  <c r="BU104" i="8"/>
  <c r="BV104" i="8"/>
  <c r="BV20" i="2" s="1"/>
  <c r="BW104" i="8"/>
  <c r="BW20" i="2" s="1"/>
  <c r="BX104" i="8"/>
  <c r="BX20" i="2" s="1"/>
  <c r="BY104" i="8"/>
  <c r="BZ104" i="8"/>
  <c r="BZ20" i="2" s="1"/>
  <c r="CA104" i="8"/>
  <c r="CB104" i="8"/>
  <c r="CB20" i="2" s="1"/>
  <c r="CC104" i="8"/>
  <c r="CD104" i="8"/>
  <c r="CD20" i="2" s="1"/>
  <c r="CE104" i="8"/>
  <c r="CE20" i="2" s="1"/>
  <c r="CF104" i="8"/>
  <c r="CF20" i="2" s="1"/>
  <c r="CG104" i="8"/>
  <c r="CH104" i="8"/>
  <c r="CH20" i="2" s="1"/>
  <c r="CI104" i="8"/>
  <c r="CJ104" i="8"/>
  <c r="CJ20" i="2" s="1"/>
  <c r="CK104" i="8"/>
  <c r="CL104" i="8"/>
  <c r="CL20" i="2" s="1"/>
  <c r="CM104" i="8"/>
  <c r="CM20" i="2" s="1"/>
  <c r="CN104" i="8"/>
  <c r="CN20" i="2" s="1"/>
  <c r="CO104" i="8"/>
  <c r="CP104" i="8"/>
  <c r="CP20" i="2" s="1"/>
  <c r="CQ104" i="8"/>
  <c r="CR104" i="8"/>
  <c r="CR20" i="2" s="1"/>
  <c r="CS104" i="8"/>
  <c r="CT104" i="8"/>
  <c r="CT20" i="2" s="1"/>
  <c r="CU104" i="8"/>
  <c r="CU20" i="2" s="1"/>
  <c r="CV104" i="8"/>
  <c r="CV20" i="2" s="1"/>
  <c r="CW104" i="8"/>
  <c r="CX104" i="8"/>
  <c r="CX20" i="2" s="1"/>
  <c r="CY104" i="8"/>
  <c r="C105" i="8"/>
  <c r="D105" i="8"/>
  <c r="D21" i="2" s="1"/>
  <c r="E105" i="8"/>
  <c r="E21" i="2" s="1"/>
  <c r="F105" i="8"/>
  <c r="F21" i="2" s="1"/>
  <c r="G105" i="8"/>
  <c r="G21" i="2" s="1"/>
  <c r="H105" i="8"/>
  <c r="H21" i="2" s="1"/>
  <c r="I105" i="8"/>
  <c r="I21" i="2" s="1"/>
  <c r="J105" i="8"/>
  <c r="K105" i="8"/>
  <c r="L105" i="8"/>
  <c r="L21" i="2" s="1"/>
  <c r="M105" i="8"/>
  <c r="M21" i="2" s="1"/>
  <c r="N105" i="8"/>
  <c r="N21" i="2" s="1"/>
  <c r="O105" i="8"/>
  <c r="O21" i="2" s="1"/>
  <c r="P105" i="8"/>
  <c r="P21" i="2" s="1"/>
  <c r="Q105" i="8"/>
  <c r="Q21" i="2" s="1"/>
  <c r="R105" i="8"/>
  <c r="S105" i="8"/>
  <c r="T105" i="8"/>
  <c r="T21" i="2" s="1"/>
  <c r="U105" i="8"/>
  <c r="U21" i="2" s="1"/>
  <c r="V105" i="8"/>
  <c r="V21" i="2" s="1"/>
  <c r="W105" i="8"/>
  <c r="W21" i="2" s="1"/>
  <c r="X105" i="8"/>
  <c r="X21" i="2" s="1"/>
  <c r="Y105" i="8"/>
  <c r="Y21" i="2" s="1"/>
  <c r="Z105" i="8"/>
  <c r="AA105" i="8"/>
  <c r="AB105" i="8"/>
  <c r="AB21" i="2" s="1"/>
  <c r="AC105" i="8"/>
  <c r="AC21" i="2" s="1"/>
  <c r="AD105" i="8"/>
  <c r="AD21" i="2" s="1"/>
  <c r="AE105" i="8"/>
  <c r="AE21" i="2" s="1"/>
  <c r="AF105" i="8"/>
  <c r="AF21" i="2" s="1"/>
  <c r="AG105" i="8"/>
  <c r="AG21" i="2" s="1"/>
  <c r="AH105" i="8"/>
  <c r="AI105" i="8"/>
  <c r="AJ105" i="8"/>
  <c r="AJ21" i="2" s="1"/>
  <c r="AK105" i="8"/>
  <c r="AK21" i="2" s="1"/>
  <c r="AL105" i="8"/>
  <c r="AL21" i="2" s="1"/>
  <c r="AM105" i="8"/>
  <c r="AM21" i="2" s="1"/>
  <c r="AN105" i="8"/>
  <c r="AN21" i="2" s="1"/>
  <c r="AO105" i="8"/>
  <c r="AO21" i="2" s="1"/>
  <c r="AP105" i="8"/>
  <c r="AQ105" i="8"/>
  <c r="AR105" i="8"/>
  <c r="AR21" i="2" s="1"/>
  <c r="AS105" i="8"/>
  <c r="AS21" i="2" s="1"/>
  <c r="AT105" i="8"/>
  <c r="AT21" i="2" s="1"/>
  <c r="AU105" i="8"/>
  <c r="AU21" i="2" s="1"/>
  <c r="AV105" i="8"/>
  <c r="AV21" i="2" s="1"/>
  <c r="AW105" i="8"/>
  <c r="AW21" i="2" s="1"/>
  <c r="AX105" i="8"/>
  <c r="AY105" i="8"/>
  <c r="AZ105" i="8"/>
  <c r="AZ21" i="2" s="1"/>
  <c r="BA105" i="8"/>
  <c r="BA21" i="2" s="1"/>
  <c r="BB105" i="8"/>
  <c r="BB21" i="2" s="1"/>
  <c r="BC105" i="8"/>
  <c r="BC21" i="2" s="1"/>
  <c r="BD105" i="8"/>
  <c r="BD21" i="2" s="1"/>
  <c r="BE105" i="8"/>
  <c r="BE21" i="2" s="1"/>
  <c r="BF105" i="8"/>
  <c r="BG105" i="8"/>
  <c r="BH105" i="8"/>
  <c r="BH21" i="2" s="1"/>
  <c r="BI105" i="8"/>
  <c r="BI21" i="2" s="1"/>
  <c r="BJ105" i="8"/>
  <c r="BJ21" i="2" s="1"/>
  <c r="BK105" i="8"/>
  <c r="BK21" i="2" s="1"/>
  <c r="BL105" i="8"/>
  <c r="BL21" i="2" s="1"/>
  <c r="BM105" i="8"/>
  <c r="BM21" i="2" s="1"/>
  <c r="BN105" i="8"/>
  <c r="BO105" i="8"/>
  <c r="BP105" i="8"/>
  <c r="BP21" i="2" s="1"/>
  <c r="BQ105" i="8"/>
  <c r="BQ21" i="2" s="1"/>
  <c r="BR105" i="8"/>
  <c r="BR21" i="2" s="1"/>
  <c r="BS105" i="8"/>
  <c r="BS21" i="2" s="1"/>
  <c r="BT105" i="8"/>
  <c r="BT21" i="2" s="1"/>
  <c r="BU105" i="8"/>
  <c r="BU21" i="2" s="1"/>
  <c r="BV105" i="8"/>
  <c r="BW105" i="8"/>
  <c r="BX105" i="8"/>
  <c r="BX21" i="2" s="1"/>
  <c r="BY105" i="8"/>
  <c r="BY21" i="2" s="1"/>
  <c r="BZ105" i="8"/>
  <c r="BZ21" i="2" s="1"/>
  <c r="CA105" i="8"/>
  <c r="CA21" i="2" s="1"/>
  <c r="CB105" i="8"/>
  <c r="CB21" i="2" s="1"/>
  <c r="CC105" i="8"/>
  <c r="CC21" i="2" s="1"/>
  <c r="CD105" i="8"/>
  <c r="CE105" i="8"/>
  <c r="CF105" i="8"/>
  <c r="CF21" i="2" s="1"/>
  <c r="CG105" i="8"/>
  <c r="CG21" i="2" s="1"/>
  <c r="CH105" i="8"/>
  <c r="CH21" i="2" s="1"/>
  <c r="CI105" i="8"/>
  <c r="CI21" i="2" s="1"/>
  <c r="CJ105" i="8"/>
  <c r="CJ21" i="2" s="1"/>
  <c r="CK105" i="8"/>
  <c r="CK21" i="2" s="1"/>
  <c r="CL105" i="8"/>
  <c r="CM105" i="8"/>
  <c r="CN105" i="8"/>
  <c r="CN21" i="2" s="1"/>
  <c r="CO105" i="8"/>
  <c r="CO21" i="2" s="1"/>
  <c r="CP105" i="8"/>
  <c r="CP21" i="2" s="1"/>
  <c r="CQ105" i="8"/>
  <c r="CQ21" i="2" s="1"/>
  <c r="CR105" i="8"/>
  <c r="CR21" i="2" s="1"/>
  <c r="CS105" i="8"/>
  <c r="CS21" i="2" s="1"/>
  <c r="CT105" i="8"/>
  <c r="CU105" i="8"/>
  <c r="CV105" i="8"/>
  <c r="CV21" i="2" s="1"/>
  <c r="CW105" i="8"/>
  <c r="CW21" i="2" s="1"/>
  <c r="CX105" i="8"/>
  <c r="CX21" i="2" s="1"/>
  <c r="CY105" i="8"/>
  <c r="CY21" i="2" s="1"/>
  <c r="C106" i="8"/>
  <c r="C22" i="2" s="1"/>
  <c r="D106" i="8"/>
  <c r="D22" i="2" s="1"/>
  <c r="E106" i="8"/>
  <c r="E22" i="2" s="1"/>
  <c r="F106" i="8"/>
  <c r="G106" i="8"/>
  <c r="G22" i="2" s="1"/>
  <c r="H106" i="8"/>
  <c r="H22" i="2" s="1"/>
  <c r="I106" i="8"/>
  <c r="I22" i="2" s="1"/>
  <c r="J106" i="8"/>
  <c r="J22" i="2" s="1"/>
  <c r="K106" i="8"/>
  <c r="K22" i="2" s="1"/>
  <c r="L106" i="8"/>
  <c r="L22" i="2" s="1"/>
  <c r="M106" i="8"/>
  <c r="M22" i="2" s="1"/>
  <c r="N106" i="8"/>
  <c r="O106" i="8"/>
  <c r="O22" i="2" s="1"/>
  <c r="P106" i="8"/>
  <c r="P22" i="2" s="1"/>
  <c r="Q106" i="8"/>
  <c r="Q22" i="2" s="1"/>
  <c r="R106" i="8"/>
  <c r="R22" i="2" s="1"/>
  <c r="S106" i="8"/>
  <c r="S22" i="2" s="1"/>
  <c r="T106" i="8"/>
  <c r="T22" i="2" s="1"/>
  <c r="U106" i="8"/>
  <c r="U22" i="2" s="1"/>
  <c r="V106" i="8"/>
  <c r="W106" i="8"/>
  <c r="W22" i="2" s="1"/>
  <c r="X106" i="8"/>
  <c r="X22" i="2" s="1"/>
  <c r="Y106" i="8"/>
  <c r="Y22" i="2" s="1"/>
  <c r="Z106" i="8"/>
  <c r="Z22" i="2" s="1"/>
  <c r="AA106" i="8"/>
  <c r="AA22" i="2" s="1"/>
  <c r="AB106" i="8"/>
  <c r="AB22" i="2" s="1"/>
  <c r="AC106" i="8"/>
  <c r="AC22" i="2" s="1"/>
  <c r="AD106" i="8"/>
  <c r="AE106" i="8"/>
  <c r="AE22" i="2" s="1"/>
  <c r="AF106" i="8"/>
  <c r="AF22" i="2" s="1"/>
  <c r="AG106" i="8"/>
  <c r="AG22" i="2" s="1"/>
  <c r="AH106" i="8"/>
  <c r="AH22" i="2" s="1"/>
  <c r="AI106" i="8"/>
  <c r="AI22" i="2" s="1"/>
  <c r="AJ106" i="8"/>
  <c r="AJ22" i="2" s="1"/>
  <c r="AK106" i="8"/>
  <c r="AK22" i="2" s="1"/>
  <c r="AL106" i="8"/>
  <c r="AM106" i="8"/>
  <c r="AM22" i="2" s="1"/>
  <c r="AN106" i="8"/>
  <c r="AN22" i="2" s="1"/>
  <c r="AO106" i="8"/>
  <c r="AO22" i="2" s="1"/>
  <c r="AP106" i="8"/>
  <c r="AP22" i="2" s="1"/>
  <c r="AQ106" i="8"/>
  <c r="AQ22" i="2" s="1"/>
  <c r="AR106" i="8"/>
  <c r="AR22" i="2" s="1"/>
  <c r="AS106" i="8"/>
  <c r="AS22" i="2" s="1"/>
  <c r="AT106" i="8"/>
  <c r="AU106" i="8"/>
  <c r="AU22" i="2" s="1"/>
  <c r="AV106" i="8"/>
  <c r="AV22" i="2" s="1"/>
  <c r="AW106" i="8"/>
  <c r="AW22" i="2" s="1"/>
  <c r="AX106" i="8"/>
  <c r="AX22" i="2" s="1"/>
  <c r="AY106" i="8"/>
  <c r="AY22" i="2" s="1"/>
  <c r="AZ106" i="8"/>
  <c r="AZ22" i="2" s="1"/>
  <c r="BA106" i="8"/>
  <c r="BA22" i="2" s="1"/>
  <c r="BB106" i="8"/>
  <c r="BC106" i="8"/>
  <c r="BC22" i="2" s="1"/>
  <c r="BD106" i="8"/>
  <c r="BD22" i="2" s="1"/>
  <c r="BE106" i="8"/>
  <c r="BE22" i="2" s="1"/>
  <c r="BF106" i="8"/>
  <c r="BF22" i="2" s="1"/>
  <c r="BG106" i="8"/>
  <c r="BG22" i="2" s="1"/>
  <c r="BH106" i="8"/>
  <c r="BH22" i="2" s="1"/>
  <c r="BI106" i="8"/>
  <c r="BI22" i="2" s="1"/>
  <c r="BJ106" i="8"/>
  <c r="BK106" i="8"/>
  <c r="BK22" i="2" s="1"/>
  <c r="BL106" i="8"/>
  <c r="BL22" i="2" s="1"/>
  <c r="BM106" i="8"/>
  <c r="BM22" i="2" s="1"/>
  <c r="BN106" i="8"/>
  <c r="BN22" i="2" s="1"/>
  <c r="BO106" i="8"/>
  <c r="BO22" i="2" s="1"/>
  <c r="BP106" i="8"/>
  <c r="BP22" i="2" s="1"/>
  <c r="BQ106" i="8"/>
  <c r="BQ22" i="2" s="1"/>
  <c r="BR106" i="8"/>
  <c r="BS106" i="8"/>
  <c r="BS22" i="2" s="1"/>
  <c r="BT106" i="8"/>
  <c r="BT22" i="2" s="1"/>
  <c r="BU106" i="8"/>
  <c r="BU22" i="2" s="1"/>
  <c r="BV106" i="8"/>
  <c r="BV22" i="2" s="1"/>
  <c r="BW106" i="8"/>
  <c r="BW22" i="2" s="1"/>
  <c r="BX106" i="8"/>
  <c r="BX22" i="2" s="1"/>
  <c r="BY106" i="8"/>
  <c r="BY22" i="2" s="1"/>
  <c r="BZ106" i="8"/>
  <c r="CA106" i="8"/>
  <c r="CA22" i="2" s="1"/>
  <c r="CB106" i="8"/>
  <c r="CB22" i="2" s="1"/>
  <c r="CC106" i="8"/>
  <c r="CC22" i="2" s="1"/>
  <c r="CD106" i="8"/>
  <c r="CD22" i="2" s="1"/>
  <c r="CE106" i="8"/>
  <c r="CE22" i="2" s="1"/>
  <c r="CF106" i="8"/>
  <c r="CF22" i="2" s="1"/>
  <c r="CG106" i="8"/>
  <c r="CG22" i="2" s="1"/>
  <c r="CH106" i="8"/>
  <c r="CI106" i="8"/>
  <c r="CI22" i="2" s="1"/>
  <c r="CJ106" i="8"/>
  <c r="CJ22" i="2" s="1"/>
  <c r="CK106" i="8"/>
  <c r="CK22" i="2" s="1"/>
  <c r="CL106" i="8"/>
  <c r="CL22" i="2" s="1"/>
  <c r="CM106" i="8"/>
  <c r="CM22" i="2" s="1"/>
  <c r="CN106" i="8"/>
  <c r="CN22" i="2" s="1"/>
  <c r="CO106" i="8"/>
  <c r="CO22" i="2" s="1"/>
  <c r="CP106" i="8"/>
  <c r="CQ106" i="8"/>
  <c r="CQ22" i="2" s="1"/>
  <c r="CR106" i="8"/>
  <c r="CR22" i="2" s="1"/>
  <c r="CS106" i="8"/>
  <c r="CS22" i="2" s="1"/>
  <c r="CT106" i="8"/>
  <c r="CT22" i="2" s="1"/>
  <c r="CU106" i="8"/>
  <c r="CU22" i="2" s="1"/>
  <c r="CV106" i="8"/>
  <c r="CV22" i="2" s="1"/>
  <c r="CW106" i="8"/>
  <c r="CW22" i="2" s="1"/>
  <c r="CX106" i="8"/>
  <c r="CY106" i="8"/>
  <c r="CY22" i="2" s="1"/>
  <c r="C107" i="8"/>
  <c r="C23" i="2" s="1"/>
  <c r="D107" i="8"/>
  <c r="D23" i="2" s="1"/>
  <c r="E107" i="8"/>
  <c r="E23" i="2" s="1"/>
  <c r="F107" i="8"/>
  <c r="F23" i="2" s="1"/>
  <c r="G107" i="8"/>
  <c r="G23" i="2" s="1"/>
  <c r="H107" i="8"/>
  <c r="H23" i="2" s="1"/>
  <c r="I107" i="8"/>
  <c r="I23" i="2" s="1"/>
  <c r="J107" i="8"/>
  <c r="J23" i="2" s="1"/>
  <c r="K107" i="8"/>
  <c r="K23" i="2" s="1"/>
  <c r="L107" i="8"/>
  <c r="L23" i="2" s="1"/>
  <c r="M107" i="8"/>
  <c r="M23" i="2" s="1"/>
  <c r="N107" i="8"/>
  <c r="N23" i="2" s="1"/>
  <c r="O107" i="8"/>
  <c r="O23" i="2" s="1"/>
  <c r="P107" i="8"/>
  <c r="P23" i="2" s="1"/>
  <c r="Q107" i="8"/>
  <c r="Q23" i="2" s="1"/>
  <c r="R107" i="8"/>
  <c r="R23" i="2" s="1"/>
  <c r="S107" i="8"/>
  <c r="S23" i="2" s="1"/>
  <c r="T107" i="8"/>
  <c r="T23" i="2" s="1"/>
  <c r="U107" i="8"/>
  <c r="U23" i="2" s="1"/>
  <c r="V107" i="8"/>
  <c r="V23" i="2" s="1"/>
  <c r="W107" i="8"/>
  <c r="W23" i="2" s="1"/>
  <c r="X107" i="8"/>
  <c r="X23" i="2" s="1"/>
  <c r="Y107" i="8"/>
  <c r="Y23" i="2" s="1"/>
  <c r="Z107" i="8"/>
  <c r="Z23" i="2" s="1"/>
  <c r="AA107" i="8"/>
  <c r="AA23" i="2" s="1"/>
  <c r="AB107" i="8"/>
  <c r="AB23" i="2" s="1"/>
  <c r="AC107" i="8"/>
  <c r="AC23" i="2" s="1"/>
  <c r="AD107" i="8"/>
  <c r="AD23" i="2" s="1"/>
  <c r="AE107" i="8"/>
  <c r="AE23" i="2" s="1"/>
  <c r="AF107" i="8"/>
  <c r="AF23" i="2" s="1"/>
  <c r="AG107" i="8"/>
  <c r="AG23" i="2" s="1"/>
  <c r="AH107" i="8"/>
  <c r="AH23" i="2" s="1"/>
  <c r="AI107" i="8"/>
  <c r="AI23" i="2" s="1"/>
  <c r="AJ107" i="8"/>
  <c r="AJ23" i="2" s="1"/>
  <c r="AK107" i="8"/>
  <c r="AK23" i="2" s="1"/>
  <c r="AL107" i="8"/>
  <c r="AL23" i="2" s="1"/>
  <c r="AM107" i="8"/>
  <c r="AM23" i="2" s="1"/>
  <c r="AN107" i="8"/>
  <c r="AN23" i="2" s="1"/>
  <c r="AO107" i="8"/>
  <c r="AO23" i="2" s="1"/>
  <c r="AP107" i="8"/>
  <c r="AP23" i="2" s="1"/>
  <c r="AQ107" i="8"/>
  <c r="AQ23" i="2" s="1"/>
  <c r="AR107" i="8"/>
  <c r="AR23" i="2" s="1"/>
  <c r="AS107" i="8"/>
  <c r="AS23" i="2" s="1"/>
  <c r="AT107" i="8"/>
  <c r="AT23" i="2" s="1"/>
  <c r="AU107" i="8"/>
  <c r="AU23" i="2" s="1"/>
  <c r="AV107" i="8"/>
  <c r="AV23" i="2" s="1"/>
  <c r="AW107" i="8"/>
  <c r="AW23" i="2" s="1"/>
  <c r="AX107" i="8"/>
  <c r="AX23" i="2" s="1"/>
  <c r="AY107" i="8"/>
  <c r="AY23" i="2" s="1"/>
  <c r="AZ107" i="8"/>
  <c r="AZ23" i="2" s="1"/>
  <c r="BA107" i="8"/>
  <c r="BA23" i="2" s="1"/>
  <c r="BB107" i="8"/>
  <c r="BB23" i="2" s="1"/>
  <c r="BC107" i="8"/>
  <c r="BC23" i="2" s="1"/>
  <c r="BD107" i="8"/>
  <c r="BD23" i="2" s="1"/>
  <c r="BE107" i="8"/>
  <c r="BE23" i="2" s="1"/>
  <c r="BF107" i="8"/>
  <c r="BF23" i="2" s="1"/>
  <c r="BG107" i="8"/>
  <c r="BG23" i="2" s="1"/>
  <c r="BH107" i="8"/>
  <c r="BH23" i="2" s="1"/>
  <c r="BI107" i="8"/>
  <c r="BI23" i="2" s="1"/>
  <c r="BJ107" i="8"/>
  <c r="BJ23" i="2" s="1"/>
  <c r="BK107" i="8"/>
  <c r="BK23" i="2" s="1"/>
  <c r="BL107" i="8"/>
  <c r="BL23" i="2" s="1"/>
  <c r="BM107" i="8"/>
  <c r="BM23" i="2" s="1"/>
  <c r="BN107" i="8"/>
  <c r="BN23" i="2" s="1"/>
  <c r="BO107" i="8"/>
  <c r="BO23" i="2" s="1"/>
  <c r="BP107" i="8"/>
  <c r="BP23" i="2" s="1"/>
  <c r="BQ107" i="8"/>
  <c r="BQ23" i="2" s="1"/>
  <c r="BR107" i="8"/>
  <c r="BR23" i="2" s="1"/>
  <c r="BS107" i="8"/>
  <c r="BS23" i="2" s="1"/>
  <c r="BT107" i="8"/>
  <c r="BT23" i="2" s="1"/>
  <c r="BU107" i="8"/>
  <c r="BU23" i="2" s="1"/>
  <c r="BV107" i="8"/>
  <c r="BV23" i="2" s="1"/>
  <c r="BW107" i="8"/>
  <c r="BW23" i="2" s="1"/>
  <c r="BX107" i="8"/>
  <c r="BX23" i="2" s="1"/>
  <c r="BY107" i="8"/>
  <c r="BY23" i="2" s="1"/>
  <c r="BZ107" i="8"/>
  <c r="BZ23" i="2" s="1"/>
  <c r="CA107" i="8"/>
  <c r="CA23" i="2" s="1"/>
  <c r="CB107" i="8"/>
  <c r="CB23" i="2" s="1"/>
  <c r="CC107" i="8"/>
  <c r="CC23" i="2" s="1"/>
  <c r="CD107" i="8"/>
  <c r="CD23" i="2" s="1"/>
  <c r="CE107" i="8"/>
  <c r="CE23" i="2" s="1"/>
  <c r="CF107" i="8"/>
  <c r="CF23" i="2" s="1"/>
  <c r="CG107" i="8"/>
  <c r="CG23" i="2" s="1"/>
  <c r="CH107" i="8"/>
  <c r="CH23" i="2" s="1"/>
  <c r="CI107" i="8"/>
  <c r="CI23" i="2" s="1"/>
  <c r="CJ107" i="8"/>
  <c r="CJ23" i="2" s="1"/>
  <c r="CK107" i="8"/>
  <c r="CK23" i="2" s="1"/>
  <c r="CL107" i="8"/>
  <c r="CL23" i="2" s="1"/>
  <c r="CM107" i="8"/>
  <c r="CM23" i="2" s="1"/>
  <c r="CN107" i="8"/>
  <c r="CN23" i="2" s="1"/>
  <c r="CO107" i="8"/>
  <c r="CO23" i="2" s="1"/>
  <c r="CP107" i="8"/>
  <c r="CP23" i="2" s="1"/>
  <c r="CQ107" i="8"/>
  <c r="CQ23" i="2" s="1"/>
  <c r="CR107" i="8"/>
  <c r="CR23" i="2" s="1"/>
  <c r="CS107" i="8"/>
  <c r="CS23" i="2" s="1"/>
  <c r="CT107" i="8"/>
  <c r="CT23" i="2" s="1"/>
  <c r="CU107" i="8"/>
  <c r="CU23" i="2" s="1"/>
  <c r="CV107" i="8"/>
  <c r="CV23" i="2" s="1"/>
  <c r="CW107" i="8"/>
  <c r="CW23" i="2" s="1"/>
  <c r="CX107" i="8"/>
  <c r="CX23" i="2" s="1"/>
  <c r="CY107" i="8"/>
  <c r="CY23" i="2" s="1"/>
  <c r="C109" i="8"/>
  <c r="C25" i="2" s="1"/>
  <c r="D109" i="8"/>
  <c r="E109" i="8"/>
  <c r="E25" i="2" s="1"/>
  <c r="F109" i="8"/>
  <c r="G109" i="8"/>
  <c r="H109" i="8"/>
  <c r="I109" i="8"/>
  <c r="I25" i="2" s="1"/>
  <c r="J109" i="8"/>
  <c r="J25" i="2" s="1"/>
  <c r="K109" i="8"/>
  <c r="K25" i="2" s="1"/>
  <c r="L109" i="8"/>
  <c r="M109" i="8"/>
  <c r="M25" i="2" s="1"/>
  <c r="N109" i="8"/>
  <c r="O109" i="8"/>
  <c r="P109" i="8"/>
  <c r="Q109" i="8"/>
  <c r="Q25" i="2" s="1"/>
  <c r="R109" i="8"/>
  <c r="R25" i="2" s="1"/>
  <c r="S109" i="8"/>
  <c r="S25" i="2" s="1"/>
  <c r="T109" i="8"/>
  <c r="U109" i="8"/>
  <c r="U25" i="2" s="1"/>
  <c r="V109" i="8"/>
  <c r="W109" i="8"/>
  <c r="X109" i="8"/>
  <c r="Y109" i="8"/>
  <c r="Y25" i="2" s="1"/>
  <c r="Z109" i="8"/>
  <c r="Z25" i="2" s="1"/>
  <c r="AA109" i="8"/>
  <c r="AA25" i="2" s="1"/>
  <c r="AB109" i="8"/>
  <c r="AC109" i="8"/>
  <c r="AC25" i="2" s="1"/>
  <c r="AD109" i="8"/>
  <c r="AE109" i="8"/>
  <c r="AF109" i="8"/>
  <c r="AG109" i="8"/>
  <c r="AG25" i="2" s="1"/>
  <c r="AH109" i="8"/>
  <c r="AH25" i="2" s="1"/>
  <c r="AI109" i="8"/>
  <c r="AI25" i="2" s="1"/>
  <c r="AJ109" i="8"/>
  <c r="AK109" i="8"/>
  <c r="AK25" i="2" s="1"/>
  <c r="AL109" i="8"/>
  <c r="AM109" i="8"/>
  <c r="AN109" i="8"/>
  <c r="AO109" i="8"/>
  <c r="AO25" i="2" s="1"/>
  <c r="AP109" i="8"/>
  <c r="AP25" i="2" s="1"/>
  <c r="AQ109" i="8"/>
  <c r="AQ25" i="2" s="1"/>
  <c r="AR109" i="8"/>
  <c r="AS109" i="8"/>
  <c r="AS25" i="2" s="1"/>
  <c r="AT109" i="8"/>
  <c r="AU109" i="8"/>
  <c r="AV109" i="8"/>
  <c r="AW109" i="8"/>
  <c r="AW25" i="2" s="1"/>
  <c r="AX109" i="8"/>
  <c r="AX25" i="2" s="1"/>
  <c r="AY109" i="8"/>
  <c r="AY25" i="2" s="1"/>
  <c r="AZ109" i="8"/>
  <c r="BA109" i="8"/>
  <c r="BA25" i="2" s="1"/>
  <c r="BB109" i="8"/>
  <c r="BC109" i="8"/>
  <c r="BD109" i="8"/>
  <c r="BE109" i="8"/>
  <c r="BE25" i="2" s="1"/>
  <c r="BF109" i="8"/>
  <c r="BF25" i="2" s="1"/>
  <c r="BG109" i="8"/>
  <c r="BG25" i="2" s="1"/>
  <c r="BH109" i="8"/>
  <c r="BI109" i="8"/>
  <c r="BI25" i="2" s="1"/>
  <c r="BJ109" i="8"/>
  <c r="BK109" i="8"/>
  <c r="BL109" i="8"/>
  <c r="BM109" i="8"/>
  <c r="BM25" i="2" s="1"/>
  <c r="BN109" i="8"/>
  <c r="BN25" i="2" s="1"/>
  <c r="BO109" i="8"/>
  <c r="BO25" i="2" s="1"/>
  <c r="BP109" i="8"/>
  <c r="BQ109" i="8"/>
  <c r="BQ25" i="2" s="1"/>
  <c r="BR109" i="8"/>
  <c r="BS109" i="8"/>
  <c r="BT109" i="8"/>
  <c r="BU109" i="8"/>
  <c r="BU25" i="2" s="1"/>
  <c r="BV109" i="8"/>
  <c r="BV25" i="2" s="1"/>
  <c r="BW109" i="8"/>
  <c r="BW25" i="2" s="1"/>
  <c r="BX109" i="8"/>
  <c r="BY109" i="8"/>
  <c r="BY25" i="2" s="1"/>
  <c r="BZ109" i="8"/>
  <c r="CA109" i="8"/>
  <c r="CB109" i="8"/>
  <c r="CC109" i="8"/>
  <c r="CC25" i="2" s="1"/>
  <c r="CD109" i="8"/>
  <c r="CD25" i="2" s="1"/>
  <c r="CE109" i="8"/>
  <c r="CE25" i="2" s="1"/>
  <c r="CF109" i="8"/>
  <c r="CG109" i="8"/>
  <c r="CG25" i="2" s="1"/>
  <c r="CH109" i="8"/>
  <c r="CI109" i="8"/>
  <c r="CJ109" i="8"/>
  <c r="CK109" i="8"/>
  <c r="CK25" i="2" s="1"/>
  <c r="CL109" i="8"/>
  <c r="CL25" i="2" s="1"/>
  <c r="CM109" i="8"/>
  <c r="CM25" i="2" s="1"/>
  <c r="CN109" i="8"/>
  <c r="CO109" i="8"/>
  <c r="CO25" i="2" s="1"/>
  <c r="CP109" i="8"/>
  <c r="CQ109" i="8"/>
  <c r="CR109" i="8"/>
  <c r="CS109" i="8"/>
  <c r="CS25" i="2" s="1"/>
  <c r="CT109" i="8"/>
  <c r="CT25" i="2" s="1"/>
  <c r="CU109" i="8"/>
  <c r="CU25" i="2" s="1"/>
  <c r="CV109" i="8"/>
  <c r="CW109" i="8"/>
  <c r="CW25" i="2" s="1"/>
  <c r="CX109" i="8"/>
  <c r="CY109" i="8"/>
  <c r="C110" i="8"/>
  <c r="C26" i="2" s="1"/>
  <c r="D110" i="8"/>
  <c r="D26" i="2" s="1"/>
  <c r="E110" i="8"/>
  <c r="E26" i="2" s="1"/>
  <c r="F110" i="8"/>
  <c r="F26" i="2" s="1"/>
  <c r="G110" i="8"/>
  <c r="G26" i="2" s="1"/>
  <c r="H110" i="8"/>
  <c r="H26" i="2" s="1"/>
  <c r="I110" i="8"/>
  <c r="J110" i="8"/>
  <c r="K110" i="8"/>
  <c r="K26" i="2" s="1"/>
  <c r="L110" i="8"/>
  <c r="L26" i="2" s="1"/>
  <c r="M110" i="8"/>
  <c r="M26" i="2" s="1"/>
  <c r="N110" i="8"/>
  <c r="N26" i="2" s="1"/>
  <c r="O110" i="8"/>
  <c r="O26" i="2" s="1"/>
  <c r="P110" i="8"/>
  <c r="P26" i="2" s="1"/>
  <c r="Q110" i="8"/>
  <c r="R110" i="8"/>
  <c r="S110" i="8"/>
  <c r="S26" i="2" s="1"/>
  <c r="T110" i="8"/>
  <c r="T26" i="2" s="1"/>
  <c r="U110" i="8"/>
  <c r="U26" i="2" s="1"/>
  <c r="V110" i="8"/>
  <c r="V26" i="2" s="1"/>
  <c r="W110" i="8"/>
  <c r="W26" i="2" s="1"/>
  <c r="X110" i="8"/>
  <c r="X26" i="2" s="1"/>
  <c r="Y110" i="8"/>
  <c r="Z110" i="8"/>
  <c r="AA110" i="8"/>
  <c r="AA26" i="2" s="1"/>
  <c r="AB110" i="8"/>
  <c r="AB26" i="2" s="1"/>
  <c r="AC110" i="8"/>
  <c r="AC26" i="2" s="1"/>
  <c r="AD110" i="8"/>
  <c r="AD26" i="2" s="1"/>
  <c r="AE110" i="8"/>
  <c r="AE26" i="2" s="1"/>
  <c r="AF110" i="8"/>
  <c r="AF26" i="2" s="1"/>
  <c r="AG110" i="8"/>
  <c r="AH110" i="8"/>
  <c r="AI110" i="8"/>
  <c r="AI26" i="2" s="1"/>
  <c r="AJ110" i="8"/>
  <c r="AJ26" i="2" s="1"/>
  <c r="AK110" i="8"/>
  <c r="AK26" i="2" s="1"/>
  <c r="AL110" i="8"/>
  <c r="AL26" i="2" s="1"/>
  <c r="AM110" i="8"/>
  <c r="AM26" i="2" s="1"/>
  <c r="AN110" i="8"/>
  <c r="AN26" i="2" s="1"/>
  <c r="AO110" i="8"/>
  <c r="AP110" i="8"/>
  <c r="AQ110" i="8"/>
  <c r="AQ26" i="2" s="1"/>
  <c r="AR110" i="8"/>
  <c r="AR26" i="2" s="1"/>
  <c r="AS110" i="8"/>
  <c r="AS26" i="2" s="1"/>
  <c r="AT110" i="8"/>
  <c r="AT26" i="2" s="1"/>
  <c r="AU110" i="8"/>
  <c r="AU26" i="2" s="1"/>
  <c r="AV110" i="8"/>
  <c r="AV26" i="2" s="1"/>
  <c r="AW110" i="8"/>
  <c r="AX110" i="8"/>
  <c r="AY110" i="8"/>
  <c r="AY26" i="2" s="1"/>
  <c r="AZ110" i="8"/>
  <c r="AZ26" i="2" s="1"/>
  <c r="BA110" i="8"/>
  <c r="BA26" i="2" s="1"/>
  <c r="BB110" i="8"/>
  <c r="BB26" i="2" s="1"/>
  <c r="BC110" i="8"/>
  <c r="BC26" i="2" s="1"/>
  <c r="BD110" i="8"/>
  <c r="BD26" i="2" s="1"/>
  <c r="BE110" i="8"/>
  <c r="BF110" i="8"/>
  <c r="BG110" i="8"/>
  <c r="BG26" i="2" s="1"/>
  <c r="BH110" i="8"/>
  <c r="BH26" i="2" s="1"/>
  <c r="BI110" i="8"/>
  <c r="BI26" i="2" s="1"/>
  <c r="BJ110" i="8"/>
  <c r="BJ26" i="2" s="1"/>
  <c r="BK110" i="8"/>
  <c r="BK26" i="2" s="1"/>
  <c r="BL110" i="8"/>
  <c r="BL26" i="2" s="1"/>
  <c r="BM110" i="8"/>
  <c r="BN110" i="8"/>
  <c r="BO110" i="8"/>
  <c r="BO26" i="2" s="1"/>
  <c r="BP110" i="8"/>
  <c r="BP26" i="2" s="1"/>
  <c r="BQ110" i="8"/>
  <c r="BQ26" i="2" s="1"/>
  <c r="BR110" i="8"/>
  <c r="BR26" i="2" s="1"/>
  <c r="BS110" i="8"/>
  <c r="BS26" i="2" s="1"/>
  <c r="BT110" i="8"/>
  <c r="BT26" i="2" s="1"/>
  <c r="BU110" i="8"/>
  <c r="BV110" i="8"/>
  <c r="BW110" i="8"/>
  <c r="BW26" i="2" s="1"/>
  <c r="BX110" i="8"/>
  <c r="BX26" i="2" s="1"/>
  <c r="BY110" i="8"/>
  <c r="BY26" i="2" s="1"/>
  <c r="BZ110" i="8"/>
  <c r="BZ26" i="2" s="1"/>
  <c r="CA110" i="8"/>
  <c r="CA26" i="2" s="1"/>
  <c r="CB110" i="8"/>
  <c r="CB26" i="2" s="1"/>
  <c r="CC110" i="8"/>
  <c r="CD110" i="8"/>
  <c r="CE110" i="8"/>
  <c r="CE26" i="2" s="1"/>
  <c r="CF110" i="8"/>
  <c r="CF26" i="2" s="1"/>
  <c r="CG110" i="8"/>
  <c r="CG26" i="2" s="1"/>
  <c r="CH110" i="8"/>
  <c r="CH26" i="2" s="1"/>
  <c r="CI110" i="8"/>
  <c r="CI26" i="2" s="1"/>
  <c r="CJ110" i="8"/>
  <c r="CJ26" i="2" s="1"/>
  <c r="CK110" i="8"/>
  <c r="CL110" i="8"/>
  <c r="CM110" i="8"/>
  <c r="CM26" i="2" s="1"/>
  <c r="CN110" i="8"/>
  <c r="CN26" i="2" s="1"/>
  <c r="CO110" i="8"/>
  <c r="CO26" i="2" s="1"/>
  <c r="CP110" i="8"/>
  <c r="CP26" i="2" s="1"/>
  <c r="CQ110" i="8"/>
  <c r="CQ26" i="2" s="1"/>
  <c r="CR110" i="8"/>
  <c r="CR26" i="2" s="1"/>
  <c r="CS110" i="8"/>
  <c r="CT110" i="8"/>
  <c r="CU110" i="8"/>
  <c r="CU26" i="2" s="1"/>
  <c r="CV110" i="8"/>
  <c r="CV26" i="2" s="1"/>
  <c r="CW110" i="8"/>
  <c r="CW26" i="2" s="1"/>
  <c r="CX110" i="8"/>
  <c r="CX26" i="2" s="1"/>
  <c r="CY110" i="8"/>
  <c r="CY26" i="2" s="1"/>
  <c r="C113" i="8"/>
  <c r="D113" i="8"/>
  <c r="E113" i="8"/>
  <c r="E29" i="2" s="1"/>
  <c r="F113" i="8"/>
  <c r="G113" i="8"/>
  <c r="G29" i="2" s="1"/>
  <c r="H113" i="8"/>
  <c r="I113" i="8"/>
  <c r="I29" i="2" s="1"/>
  <c r="J113" i="8"/>
  <c r="K113" i="8"/>
  <c r="L113" i="8"/>
  <c r="M113" i="8"/>
  <c r="M29" i="2" s="1"/>
  <c r="N113" i="8"/>
  <c r="O113" i="8"/>
  <c r="O29" i="2" s="1"/>
  <c r="P113" i="8"/>
  <c r="Q113" i="8"/>
  <c r="Q29" i="2" s="1"/>
  <c r="R113" i="8"/>
  <c r="S113" i="8"/>
  <c r="T113" i="8"/>
  <c r="U113" i="8"/>
  <c r="U29" i="2" s="1"/>
  <c r="V113" i="8"/>
  <c r="W113" i="8"/>
  <c r="W29" i="2" s="1"/>
  <c r="X113" i="8"/>
  <c r="Y113" i="8"/>
  <c r="Y29" i="2" s="1"/>
  <c r="Z113" i="8"/>
  <c r="AA113" i="8"/>
  <c r="AB113" i="8"/>
  <c r="AC113" i="8"/>
  <c r="AC29" i="2" s="1"/>
  <c r="AD113" i="8"/>
  <c r="AE113" i="8"/>
  <c r="AE29" i="2" s="1"/>
  <c r="AF113" i="8"/>
  <c r="AG113" i="8"/>
  <c r="AG29" i="2" s="1"/>
  <c r="AH113" i="8"/>
  <c r="AI113" i="8"/>
  <c r="AJ113" i="8"/>
  <c r="AK113" i="8"/>
  <c r="AK29" i="2" s="1"/>
  <c r="AL113" i="8"/>
  <c r="AM113" i="8"/>
  <c r="AM29" i="2" s="1"/>
  <c r="AN113" i="8"/>
  <c r="AO113" i="8"/>
  <c r="AO29" i="2" s="1"/>
  <c r="AP113" i="8"/>
  <c r="AQ113" i="8"/>
  <c r="AR113" i="8"/>
  <c r="AS113" i="8"/>
  <c r="AS29" i="2" s="1"/>
  <c r="AT113" i="8"/>
  <c r="AU113" i="8"/>
  <c r="AU29" i="2" s="1"/>
  <c r="AV113" i="8"/>
  <c r="AW113" i="8"/>
  <c r="AW29" i="2" s="1"/>
  <c r="AX113" i="8"/>
  <c r="AY113" i="8"/>
  <c r="AZ113" i="8"/>
  <c r="BA113" i="8"/>
  <c r="BA29" i="2" s="1"/>
  <c r="BB113" i="8"/>
  <c r="BB29" i="2" s="1"/>
  <c r="BC113" i="8"/>
  <c r="BC29" i="2" s="1"/>
  <c r="BD113" i="8"/>
  <c r="BE113" i="8"/>
  <c r="BE29" i="2" s="1"/>
  <c r="BF113" i="8"/>
  <c r="BG113" i="8"/>
  <c r="BH113" i="8"/>
  <c r="BI113" i="8"/>
  <c r="BI29" i="2" s="1"/>
  <c r="BJ113" i="8"/>
  <c r="BJ29" i="2" s="1"/>
  <c r="BK113" i="8"/>
  <c r="BK29" i="2" s="1"/>
  <c r="BL113" i="8"/>
  <c r="BM113" i="8"/>
  <c r="BM29" i="2" s="1"/>
  <c r="BN113" i="8"/>
  <c r="BO113" i="8"/>
  <c r="BP113" i="8"/>
  <c r="BQ113" i="8"/>
  <c r="BQ29" i="2" s="1"/>
  <c r="BR113" i="8"/>
  <c r="BR29" i="2" s="1"/>
  <c r="BS113" i="8"/>
  <c r="BS29" i="2" s="1"/>
  <c r="BT113" i="8"/>
  <c r="BT29" i="2" s="1"/>
  <c r="BU113" i="8"/>
  <c r="BU29" i="2" s="1"/>
  <c r="BV113" i="8"/>
  <c r="BW113" i="8"/>
  <c r="BX113" i="8"/>
  <c r="BY113" i="8"/>
  <c r="BY29" i="2" s="1"/>
  <c r="BZ113" i="8"/>
  <c r="BZ29" i="2" s="1"/>
  <c r="CA113" i="8"/>
  <c r="CA29" i="2" s="1"/>
  <c r="CB113" i="8"/>
  <c r="CB29" i="2" s="1"/>
  <c r="CC113" i="8"/>
  <c r="CC29" i="2" s="1"/>
  <c r="CD113" i="8"/>
  <c r="CE113" i="8"/>
  <c r="CF113" i="8"/>
  <c r="CG113" i="8"/>
  <c r="CG29" i="2" s="1"/>
  <c r="CH113" i="8"/>
  <c r="CH29" i="2" s="1"/>
  <c r="CI113" i="8"/>
  <c r="CI29" i="2" s="1"/>
  <c r="CJ113" i="8"/>
  <c r="CJ29" i="2" s="1"/>
  <c r="CK113" i="8"/>
  <c r="CK29" i="2" s="1"/>
  <c r="CL113" i="8"/>
  <c r="CM113" i="8"/>
  <c r="CN113" i="8"/>
  <c r="CO113" i="8"/>
  <c r="CO29" i="2" s="1"/>
  <c r="CP113" i="8"/>
  <c r="CP29" i="2" s="1"/>
  <c r="CQ113" i="8"/>
  <c r="CQ29" i="2" s="1"/>
  <c r="CR113" i="8"/>
  <c r="CR29" i="2" s="1"/>
  <c r="CS113" i="8"/>
  <c r="CS29" i="2" s="1"/>
  <c r="CT113" i="8"/>
  <c r="CU113" i="8"/>
  <c r="CV113" i="8"/>
  <c r="CW113" i="8"/>
  <c r="CW29" i="2" s="1"/>
  <c r="CX113" i="8"/>
  <c r="CX29" i="2" s="1"/>
  <c r="CY113" i="8"/>
  <c r="CY29" i="2" s="1"/>
  <c r="C114" i="8"/>
  <c r="C30" i="2" s="1"/>
  <c r="D114" i="8"/>
  <c r="D30" i="2" s="1"/>
  <c r="E114" i="8"/>
  <c r="F114" i="8"/>
  <c r="F30" i="2" s="1"/>
  <c r="G114" i="8"/>
  <c r="G30" i="2" s="1"/>
  <c r="H114" i="8"/>
  <c r="H30" i="2" s="1"/>
  <c r="I114" i="8"/>
  <c r="I30" i="2" s="1"/>
  <c r="J114" i="8"/>
  <c r="J30" i="2" s="1"/>
  <c r="K114" i="8"/>
  <c r="K30" i="2" s="1"/>
  <c r="L114" i="8"/>
  <c r="L30" i="2" s="1"/>
  <c r="M114" i="8"/>
  <c r="N114" i="8"/>
  <c r="N30" i="2" s="1"/>
  <c r="O114" i="8"/>
  <c r="O30" i="2" s="1"/>
  <c r="P114" i="8"/>
  <c r="P30" i="2" s="1"/>
  <c r="Q114" i="8"/>
  <c r="Q30" i="2" s="1"/>
  <c r="R114" i="8"/>
  <c r="R30" i="2" s="1"/>
  <c r="S114" i="8"/>
  <c r="S30" i="2" s="1"/>
  <c r="T114" i="8"/>
  <c r="T30" i="2" s="1"/>
  <c r="U114" i="8"/>
  <c r="V114" i="8"/>
  <c r="V30" i="2" s="1"/>
  <c r="W114" i="8"/>
  <c r="W30" i="2" s="1"/>
  <c r="X114" i="8"/>
  <c r="X30" i="2" s="1"/>
  <c r="Y114" i="8"/>
  <c r="Y30" i="2" s="1"/>
  <c r="Z114" i="8"/>
  <c r="Z30" i="2" s="1"/>
  <c r="AA114" i="8"/>
  <c r="AA30" i="2" s="1"/>
  <c r="AB114" i="8"/>
  <c r="AB30" i="2" s="1"/>
  <c r="AC114" i="8"/>
  <c r="AD114" i="8"/>
  <c r="AD30" i="2" s="1"/>
  <c r="AE114" i="8"/>
  <c r="AE30" i="2" s="1"/>
  <c r="AF114" i="8"/>
  <c r="AF30" i="2" s="1"/>
  <c r="AG114" i="8"/>
  <c r="AG30" i="2" s="1"/>
  <c r="AH114" i="8"/>
  <c r="AH30" i="2" s="1"/>
  <c r="AI114" i="8"/>
  <c r="AI30" i="2" s="1"/>
  <c r="AJ114" i="8"/>
  <c r="AJ30" i="2" s="1"/>
  <c r="AK114" i="8"/>
  <c r="AL114" i="8"/>
  <c r="AL30" i="2" s="1"/>
  <c r="AM114" i="8"/>
  <c r="AM30" i="2" s="1"/>
  <c r="AN114" i="8"/>
  <c r="AN30" i="2" s="1"/>
  <c r="AO114" i="8"/>
  <c r="AO30" i="2" s="1"/>
  <c r="AP114" i="8"/>
  <c r="AP30" i="2" s="1"/>
  <c r="AQ114" i="8"/>
  <c r="AQ30" i="2" s="1"/>
  <c r="AR114" i="8"/>
  <c r="AR30" i="2" s="1"/>
  <c r="AS114" i="8"/>
  <c r="AT114" i="8"/>
  <c r="AT30" i="2" s="1"/>
  <c r="AU114" i="8"/>
  <c r="AU30" i="2" s="1"/>
  <c r="AV114" i="8"/>
  <c r="AV30" i="2" s="1"/>
  <c r="AW114" i="8"/>
  <c r="AW30" i="2" s="1"/>
  <c r="AX114" i="8"/>
  <c r="AX30" i="2" s="1"/>
  <c r="AY114" i="8"/>
  <c r="AY30" i="2" s="1"/>
  <c r="AZ114" i="8"/>
  <c r="AZ30" i="2" s="1"/>
  <c r="BA114" i="8"/>
  <c r="BB114" i="8"/>
  <c r="BC114" i="8"/>
  <c r="BC30" i="2" s="1"/>
  <c r="BD114" i="8"/>
  <c r="BD30" i="2" s="1"/>
  <c r="BE114" i="8"/>
  <c r="BE30" i="2" s="1"/>
  <c r="BF114" i="8"/>
  <c r="BF30" i="2" s="1"/>
  <c r="BG114" i="8"/>
  <c r="BG30" i="2" s="1"/>
  <c r="BH114" i="8"/>
  <c r="BH30" i="2" s="1"/>
  <c r="BI114" i="8"/>
  <c r="BJ114" i="8"/>
  <c r="BK114" i="8"/>
  <c r="BK30" i="2" s="1"/>
  <c r="BL114" i="8"/>
  <c r="BL30" i="2" s="1"/>
  <c r="BM114" i="8"/>
  <c r="BM30" i="2" s="1"/>
  <c r="BN114" i="8"/>
  <c r="BN30" i="2" s="1"/>
  <c r="BO114" i="8"/>
  <c r="BO30" i="2" s="1"/>
  <c r="BP114" i="8"/>
  <c r="BP30" i="2" s="1"/>
  <c r="BQ114" i="8"/>
  <c r="BR114" i="8"/>
  <c r="BS114" i="8"/>
  <c r="BS30" i="2" s="1"/>
  <c r="BT114" i="8"/>
  <c r="BT30" i="2" s="1"/>
  <c r="BU114" i="8"/>
  <c r="BU30" i="2" s="1"/>
  <c r="BV114" i="8"/>
  <c r="BV30" i="2" s="1"/>
  <c r="BW114" i="8"/>
  <c r="BW30" i="2" s="1"/>
  <c r="BX114" i="8"/>
  <c r="BX30" i="2" s="1"/>
  <c r="BY114" i="8"/>
  <c r="BZ114" i="8"/>
  <c r="CA114" i="8"/>
  <c r="CA30" i="2" s="1"/>
  <c r="CB114" i="8"/>
  <c r="CB30" i="2" s="1"/>
  <c r="CC114" i="8"/>
  <c r="CC30" i="2" s="1"/>
  <c r="CD114" i="8"/>
  <c r="CD30" i="2" s="1"/>
  <c r="CE114" i="8"/>
  <c r="CE30" i="2" s="1"/>
  <c r="CF114" i="8"/>
  <c r="CF30" i="2" s="1"/>
  <c r="CG114" i="8"/>
  <c r="CH114" i="8"/>
  <c r="CI114" i="8"/>
  <c r="CI30" i="2" s="1"/>
  <c r="CJ114" i="8"/>
  <c r="CJ30" i="2" s="1"/>
  <c r="CK114" i="8"/>
  <c r="CK30" i="2" s="1"/>
  <c r="CL114" i="8"/>
  <c r="CL30" i="2" s="1"/>
  <c r="CM114" i="8"/>
  <c r="CM30" i="2" s="1"/>
  <c r="CN114" i="8"/>
  <c r="CN30" i="2" s="1"/>
  <c r="CO114" i="8"/>
  <c r="CP114" i="8"/>
  <c r="CQ114" i="8"/>
  <c r="CQ30" i="2" s="1"/>
  <c r="CR114" i="8"/>
  <c r="CR30" i="2" s="1"/>
  <c r="CS114" i="8"/>
  <c r="CS30" i="2" s="1"/>
  <c r="CT114" i="8"/>
  <c r="CT30" i="2" s="1"/>
  <c r="CU114" i="8"/>
  <c r="CU30" i="2" s="1"/>
  <c r="CV114" i="8"/>
  <c r="CV30" i="2" s="1"/>
  <c r="CW114" i="8"/>
  <c r="CX114" i="8"/>
  <c r="CY114" i="8"/>
  <c r="CY30" i="2" s="1"/>
  <c r="C115" i="8"/>
  <c r="C31" i="2" s="1"/>
  <c r="D115" i="8"/>
  <c r="D31" i="2" s="1"/>
  <c r="E115" i="8"/>
  <c r="E31" i="2" s="1"/>
  <c r="F115" i="8"/>
  <c r="F31" i="2" s="1"/>
  <c r="G115" i="8"/>
  <c r="G31" i="2" s="1"/>
  <c r="H115" i="8"/>
  <c r="H31" i="2" s="1"/>
  <c r="I115" i="8"/>
  <c r="J115" i="8"/>
  <c r="J31" i="2" s="1"/>
  <c r="K115" i="8"/>
  <c r="K31" i="2" s="1"/>
  <c r="L115" i="8"/>
  <c r="L31" i="2" s="1"/>
  <c r="M115" i="8"/>
  <c r="M31" i="2" s="1"/>
  <c r="N115" i="8"/>
  <c r="N31" i="2" s="1"/>
  <c r="O115" i="8"/>
  <c r="O31" i="2" s="1"/>
  <c r="P115" i="8"/>
  <c r="P31" i="2" s="1"/>
  <c r="Q115" i="8"/>
  <c r="R115" i="8"/>
  <c r="R31" i="2" s="1"/>
  <c r="S115" i="8"/>
  <c r="S31" i="2" s="1"/>
  <c r="T115" i="8"/>
  <c r="T31" i="2" s="1"/>
  <c r="U115" i="8"/>
  <c r="U31" i="2" s="1"/>
  <c r="V115" i="8"/>
  <c r="V31" i="2" s="1"/>
  <c r="W115" i="8"/>
  <c r="W31" i="2" s="1"/>
  <c r="X115" i="8"/>
  <c r="X31" i="2" s="1"/>
  <c r="Y115" i="8"/>
  <c r="Z115" i="8"/>
  <c r="Z31" i="2" s="1"/>
  <c r="AA115" i="8"/>
  <c r="AA31" i="2" s="1"/>
  <c r="AB115" i="8"/>
  <c r="AB31" i="2" s="1"/>
  <c r="AC115" i="8"/>
  <c r="AC31" i="2" s="1"/>
  <c r="AD115" i="8"/>
  <c r="AD31" i="2" s="1"/>
  <c r="AE115" i="8"/>
  <c r="AE31" i="2" s="1"/>
  <c r="AF115" i="8"/>
  <c r="AF31" i="2" s="1"/>
  <c r="AG115" i="8"/>
  <c r="AH115" i="8"/>
  <c r="AH31" i="2" s="1"/>
  <c r="AI115" i="8"/>
  <c r="AI31" i="2" s="1"/>
  <c r="AJ115" i="8"/>
  <c r="AJ31" i="2" s="1"/>
  <c r="AK115" i="8"/>
  <c r="AK31" i="2" s="1"/>
  <c r="AL115" i="8"/>
  <c r="AL31" i="2" s="1"/>
  <c r="AM115" i="8"/>
  <c r="AM31" i="2" s="1"/>
  <c r="AN115" i="8"/>
  <c r="AN31" i="2" s="1"/>
  <c r="AO115" i="8"/>
  <c r="AP115" i="8"/>
  <c r="AP31" i="2" s="1"/>
  <c r="AQ115" i="8"/>
  <c r="AQ31" i="2" s="1"/>
  <c r="AR115" i="8"/>
  <c r="AR31" i="2" s="1"/>
  <c r="AS115" i="8"/>
  <c r="AS31" i="2" s="1"/>
  <c r="AT115" i="8"/>
  <c r="AT31" i="2" s="1"/>
  <c r="AU115" i="8"/>
  <c r="AU31" i="2" s="1"/>
  <c r="AV115" i="8"/>
  <c r="AV31" i="2" s="1"/>
  <c r="AW115" i="8"/>
  <c r="AX115" i="8"/>
  <c r="AX31" i="2" s="1"/>
  <c r="AY115" i="8"/>
  <c r="AY31" i="2" s="1"/>
  <c r="AZ115" i="8"/>
  <c r="AZ31" i="2" s="1"/>
  <c r="BA115" i="8"/>
  <c r="BA31" i="2" s="1"/>
  <c r="BB115" i="8"/>
  <c r="BB31" i="2" s="1"/>
  <c r="BC115" i="8"/>
  <c r="BC31" i="2" s="1"/>
  <c r="BD115" i="8"/>
  <c r="BD31" i="2" s="1"/>
  <c r="BE115" i="8"/>
  <c r="BF115" i="8"/>
  <c r="BF31" i="2" s="1"/>
  <c r="BG115" i="8"/>
  <c r="BG31" i="2" s="1"/>
  <c r="BH115" i="8"/>
  <c r="BH31" i="2" s="1"/>
  <c r="BI115" i="8"/>
  <c r="BI31" i="2" s="1"/>
  <c r="BJ115" i="8"/>
  <c r="BJ31" i="2" s="1"/>
  <c r="BK115" i="8"/>
  <c r="BK31" i="2" s="1"/>
  <c r="BL115" i="8"/>
  <c r="BL31" i="2" s="1"/>
  <c r="BM115" i="8"/>
  <c r="BN115" i="8"/>
  <c r="BN31" i="2" s="1"/>
  <c r="BO115" i="8"/>
  <c r="BO31" i="2" s="1"/>
  <c r="BP115" i="8"/>
  <c r="BP31" i="2" s="1"/>
  <c r="BQ115" i="8"/>
  <c r="BQ31" i="2" s="1"/>
  <c r="BR115" i="8"/>
  <c r="BR31" i="2" s="1"/>
  <c r="BS115" i="8"/>
  <c r="BS31" i="2" s="1"/>
  <c r="BT115" i="8"/>
  <c r="BT31" i="2" s="1"/>
  <c r="BU115" i="8"/>
  <c r="BV115" i="8"/>
  <c r="BV31" i="2" s="1"/>
  <c r="BW115" i="8"/>
  <c r="BW31" i="2" s="1"/>
  <c r="BX115" i="8"/>
  <c r="BX31" i="2" s="1"/>
  <c r="BY115" i="8"/>
  <c r="BY31" i="2" s="1"/>
  <c r="BZ115" i="8"/>
  <c r="BZ31" i="2" s="1"/>
  <c r="CA115" i="8"/>
  <c r="CA31" i="2" s="1"/>
  <c r="CB115" i="8"/>
  <c r="CB31" i="2" s="1"/>
  <c r="CC115" i="8"/>
  <c r="CD115" i="8"/>
  <c r="CD31" i="2" s="1"/>
  <c r="CE115" i="8"/>
  <c r="CE31" i="2" s="1"/>
  <c r="CF115" i="8"/>
  <c r="CF31" i="2" s="1"/>
  <c r="CG115" i="8"/>
  <c r="CG31" i="2" s="1"/>
  <c r="CH115" i="8"/>
  <c r="CH31" i="2" s="1"/>
  <c r="CI115" i="8"/>
  <c r="CI31" i="2" s="1"/>
  <c r="CJ115" i="8"/>
  <c r="CJ31" i="2" s="1"/>
  <c r="CK115" i="8"/>
  <c r="CL115" i="8"/>
  <c r="CL31" i="2" s="1"/>
  <c r="CM115" i="8"/>
  <c r="CM31" i="2" s="1"/>
  <c r="CN115" i="8"/>
  <c r="CN31" i="2" s="1"/>
  <c r="CO115" i="8"/>
  <c r="CO31" i="2" s="1"/>
  <c r="CP115" i="8"/>
  <c r="CP31" i="2" s="1"/>
  <c r="CQ115" i="8"/>
  <c r="CQ31" i="2" s="1"/>
  <c r="CR115" i="8"/>
  <c r="CR31" i="2" s="1"/>
  <c r="CS115" i="8"/>
  <c r="CT115" i="8"/>
  <c r="CT31" i="2" s="1"/>
  <c r="CU115" i="8"/>
  <c r="CU31" i="2" s="1"/>
  <c r="CV115" i="8"/>
  <c r="CV31" i="2" s="1"/>
  <c r="CW115" i="8"/>
  <c r="CW31" i="2" s="1"/>
  <c r="CX115" i="8"/>
  <c r="CX31" i="2" s="1"/>
  <c r="CY115" i="8"/>
  <c r="CY31" i="2" s="1"/>
  <c r="C116" i="8"/>
  <c r="C32" i="2" s="1"/>
  <c r="D116" i="8"/>
  <c r="D32" i="2" s="1"/>
  <c r="E116" i="8"/>
  <c r="E32" i="2" s="1"/>
  <c r="F116" i="8"/>
  <c r="F32" i="2" s="1"/>
  <c r="G116" i="8"/>
  <c r="G32" i="2" s="1"/>
  <c r="H116" i="8"/>
  <c r="H32" i="2" s="1"/>
  <c r="I116" i="8"/>
  <c r="I32" i="2" s="1"/>
  <c r="J116" i="8"/>
  <c r="J32" i="2" s="1"/>
  <c r="K116" i="8"/>
  <c r="K32" i="2" s="1"/>
  <c r="L116" i="8"/>
  <c r="L32" i="2" s="1"/>
  <c r="M116" i="8"/>
  <c r="M32" i="2" s="1"/>
  <c r="N116" i="8"/>
  <c r="N32" i="2" s="1"/>
  <c r="O116" i="8"/>
  <c r="O32" i="2" s="1"/>
  <c r="P116" i="8"/>
  <c r="P32" i="2" s="1"/>
  <c r="Q116" i="8"/>
  <c r="Q32" i="2" s="1"/>
  <c r="R116" i="8"/>
  <c r="R32" i="2" s="1"/>
  <c r="S116" i="8"/>
  <c r="S32" i="2" s="1"/>
  <c r="T116" i="8"/>
  <c r="T32" i="2" s="1"/>
  <c r="U116" i="8"/>
  <c r="U32" i="2" s="1"/>
  <c r="V116" i="8"/>
  <c r="V32" i="2" s="1"/>
  <c r="W116" i="8"/>
  <c r="W32" i="2" s="1"/>
  <c r="X116" i="8"/>
  <c r="X32" i="2" s="1"/>
  <c r="Y116" i="8"/>
  <c r="Y32" i="2" s="1"/>
  <c r="Z116" i="8"/>
  <c r="Z32" i="2" s="1"/>
  <c r="AA116" i="8"/>
  <c r="AA32" i="2" s="1"/>
  <c r="AB116" i="8"/>
  <c r="AB32" i="2" s="1"/>
  <c r="AC116" i="8"/>
  <c r="AC32" i="2" s="1"/>
  <c r="AD116" i="8"/>
  <c r="AD32" i="2" s="1"/>
  <c r="AE116" i="8"/>
  <c r="AE32" i="2" s="1"/>
  <c r="AF116" i="8"/>
  <c r="AF32" i="2" s="1"/>
  <c r="AG116" i="8"/>
  <c r="AG32" i="2" s="1"/>
  <c r="AH116" i="8"/>
  <c r="AH32" i="2" s="1"/>
  <c r="AI116" i="8"/>
  <c r="AI32" i="2" s="1"/>
  <c r="AJ116" i="8"/>
  <c r="AJ32" i="2" s="1"/>
  <c r="AK116" i="8"/>
  <c r="AK32" i="2" s="1"/>
  <c r="AL116" i="8"/>
  <c r="AL32" i="2" s="1"/>
  <c r="AM116" i="8"/>
  <c r="AM32" i="2" s="1"/>
  <c r="AN116" i="8"/>
  <c r="AN32" i="2" s="1"/>
  <c r="AO116" i="8"/>
  <c r="AO32" i="2" s="1"/>
  <c r="AP116" i="8"/>
  <c r="AP32" i="2" s="1"/>
  <c r="AQ116" i="8"/>
  <c r="AQ32" i="2" s="1"/>
  <c r="AR116" i="8"/>
  <c r="AR32" i="2" s="1"/>
  <c r="AS116" i="8"/>
  <c r="AS32" i="2" s="1"/>
  <c r="AT116" i="8"/>
  <c r="AT32" i="2" s="1"/>
  <c r="AU116" i="8"/>
  <c r="AU32" i="2" s="1"/>
  <c r="AV116" i="8"/>
  <c r="AV32" i="2" s="1"/>
  <c r="AW116" i="8"/>
  <c r="AW32" i="2" s="1"/>
  <c r="AX116" i="8"/>
  <c r="AX32" i="2" s="1"/>
  <c r="AY116" i="8"/>
  <c r="AY32" i="2" s="1"/>
  <c r="AZ116" i="8"/>
  <c r="AZ32" i="2" s="1"/>
  <c r="BA116" i="8"/>
  <c r="BA32" i="2" s="1"/>
  <c r="BB116" i="8"/>
  <c r="BB32" i="2" s="1"/>
  <c r="BC116" i="8"/>
  <c r="BC32" i="2" s="1"/>
  <c r="BD116" i="8"/>
  <c r="BD32" i="2" s="1"/>
  <c r="BE116" i="8"/>
  <c r="BE32" i="2" s="1"/>
  <c r="BF116" i="8"/>
  <c r="BF32" i="2" s="1"/>
  <c r="BG116" i="8"/>
  <c r="BG32" i="2" s="1"/>
  <c r="BH116" i="8"/>
  <c r="BH32" i="2" s="1"/>
  <c r="BI116" i="8"/>
  <c r="BI32" i="2" s="1"/>
  <c r="BJ116" i="8"/>
  <c r="BJ32" i="2" s="1"/>
  <c r="BK116" i="8"/>
  <c r="BK32" i="2" s="1"/>
  <c r="BL116" i="8"/>
  <c r="BL32" i="2" s="1"/>
  <c r="BM116" i="8"/>
  <c r="BM32" i="2" s="1"/>
  <c r="BN116" i="8"/>
  <c r="BN32" i="2" s="1"/>
  <c r="BO116" i="8"/>
  <c r="BO32" i="2" s="1"/>
  <c r="BP116" i="8"/>
  <c r="BP32" i="2" s="1"/>
  <c r="BQ116" i="8"/>
  <c r="BQ32" i="2" s="1"/>
  <c r="BR116" i="8"/>
  <c r="BR32" i="2" s="1"/>
  <c r="BS116" i="8"/>
  <c r="BS32" i="2" s="1"/>
  <c r="BT116" i="8"/>
  <c r="BT32" i="2" s="1"/>
  <c r="BU116" i="8"/>
  <c r="BU32" i="2" s="1"/>
  <c r="BV116" i="8"/>
  <c r="BV32" i="2" s="1"/>
  <c r="BW116" i="8"/>
  <c r="BW32" i="2" s="1"/>
  <c r="BX116" i="8"/>
  <c r="BX32" i="2" s="1"/>
  <c r="BY116" i="8"/>
  <c r="BY32" i="2" s="1"/>
  <c r="BZ116" i="8"/>
  <c r="BZ32" i="2" s="1"/>
  <c r="CA116" i="8"/>
  <c r="CA32" i="2" s="1"/>
  <c r="CB116" i="8"/>
  <c r="CB32" i="2" s="1"/>
  <c r="CC116" i="8"/>
  <c r="CC32" i="2" s="1"/>
  <c r="CD116" i="8"/>
  <c r="CD32" i="2" s="1"/>
  <c r="CE116" i="8"/>
  <c r="CE32" i="2" s="1"/>
  <c r="CF116" i="8"/>
  <c r="CF32" i="2" s="1"/>
  <c r="CG116" i="8"/>
  <c r="CG32" i="2" s="1"/>
  <c r="CH116" i="8"/>
  <c r="CH32" i="2" s="1"/>
  <c r="CI116" i="8"/>
  <c r="CI32" i="2" s="1"/>
  <c r="CJ116" i="8"/>
  <c r="CJ32" i="2" s="1"/>
  <c r="CK116" i="8"/>
  <c r="CK32" i="2" s="1"/>
  <c r="CL116" i="8"/>
  <c r="CL32" i="2" s="1"/>
  <c r="CM116" i="8"/>
  <c r="CM32" i="2" s="1"/>
  <c r="CN116" i="8"/>
  <c r="CN32" i="2" s="1"/>
  <c r="CO116" i="8"/>
  <c r="CO32" i="2" s="1"/>
  <c r="CP116" i="8"/>
  <c r="CP32" i="2" s="1"/>
  <c r="CQ116" i="8"/>
  <c r="CQ32" i="2" s="1"/>
  <c r="CR116" i="8"/>
  <c r="CR32" i="2" s="1"/>
  <c r="CS116" i="8"/>
  <c r="CS32" i="2" s="1"/>
  <c r="CT116" i="8"/>
  <c r="CT32" i="2" s="1"/>
  <c r="CU116" i="8"/>
  <c r="CU32" i="2" s="1"/>
  <c r="CV116" i="8"/>
  <c r="CV32" i="2" s="1"/>
  <c r="CW116" i="8"/>
  <c r="CW32" i="2" s="1"/>
  <c r="CX116" i="8"/>
  <c r="CX32" i="2" s="1"/>
  <c r="CY116" i="8"/>
  <c r="CY32" i="2" s="1"/>
  <c r="C117" i="8"/>
  <c r="C33" i="2" s="1"/>
  <c r="D117" i="8"/>
  <c r="D33" i="2" s="1"/>
  <c r="E117" i="8"/>
  <c r="E33" i="2" s="1"/>
  <c r="F117" i="8"/>
  <c r="F33" i="2" s="1"/>
  <c r="G117" i="8"/>
  <c r="G33" i="2" s="1"/>
  <c r="H117" i="8"/>
  <c r="H33" i="2" s="1"/>
  <c r="I117" i="8"/>
  <c r="I33" i="2" s="1"/>
  <c r="J117" i="8"/>
  <c r="J33" i="2" s="1"/>
  <c r="K117" i="8"/>
  <c r="K33" i="2" s="1"/>
  <c r="L117" i="8"/>
  <c r="L33" i="2" s="1"/>
  <c r="M117" i="8"/>
  <c r="M33" i="2" s="1"/>
  <c r="N117" i="8"/>
  <c r="N33" i="2" s="1"/>
  <c r="O117" i="8"/>
  <c r="O33" i="2" s="1"/>
  <c r="P117" i="8"/>
  <c r="P33" i="2" s="1"/>
  <c r="Q117" i="8"/>
  <c r="Q33" i="2" s="1"/>
  <c r="R117" i="8"/>
  <c r="R33" i="2" s="1"/>
  <c r="S117" i="8"/>
  <c r="S33" i="2" s="1"/>
  <c r="T117" i="8"/>
  <c r="T33" i="2" s="1"/>
  <c r="U117" i="8"/>
  <c r="U33" i="2" s="1"/>
  <c r="V117" i="8"/>
  <c r="V33" i="2" s="1"/>
  <c r="W117" i="8"/>
  <c r="W33" i="2" s="1"/>
  <c r="X117" i="8"/>
  <c r="X33" i="2" s="1"/>
  <c r="Y117" i="8"/>
  <c r="Y33" i="2" s="1"/>
  <c r="Z117" i="8"/>
  <c r="Z33" i="2" s="1"/>
  <c r="AA117" i="8"/>
  <c r="AA33" i="2" s="1"/>
  <c r="AB117" i="8"/>
  <c r="AB33" i="2" s="1"/>
  <c r="AC117" i="8"/>
  <c r="AC33" i="2" s="1"/>
  <c r="AD117" i="8"/>
  <c r="AD33" i="2" s="1"/>
  <c r="AE117" i="8"/>
  <c r="AE33" i="2" s="1"/>
  <c r="AF117" i="8"/>
  <c r="AF33" i="2" s="1"/>
  <c r="AG117" i="8"/>
  <c r="AG33" i="2" s="1"/>
  <c r="AH117" i="8"/>
  <c r="AH33" i="2" s="1"/>
  <c r="AI117" i="8"/>
  <c r="AI33" i="2" s="1"/>
  <c r="AJ117" i="8"/>
  <c r="AJ33" i="2" s="1"/>
  <c r="AK117" i="8"/>
  <c r="AK33" i="2" s="1"/>
  <c r="AL117" i="8"/>
  <c r="AL33" i="2" s="1"/>
  <c r="AM117" i="8"/>
  <c r="AM33" i="2" s="1"/>
  <c r="AN117" i="8"/>
  <c r="AN33" i="2" s="1"/>
  <c r="AO117" i="8"/>
  <c r="AO33" i="2" s="1"/>
  <c r="AP117" i="8"/>
  <c r="AP33" i="2" s="1"/>
  <c r="AQ117" i="8"/>
  <c r="AQ33" i="2" s="1"/>
  <c r="AR117" i="8"/>
  <c r="AR33" i="2" s="1"/>
  <c r="AS117" i="8"/>
  <c r="AS33" i="2" s="1"/>
  <c r="AT117" i="8"/>
  <c r="AT33" i="2" s="1"/>
  <c r="AU117" i="8"/>
  <c r="AU33" i="2" s="1"/>
  <c r="AV117" i="8"/>
  <c r="AV33" i="2" s="1"/>
  <c r="AW117" i="8"/>
  <c r="AW33" i="2" s="1"/>
  <c r="AX117" i="8"/>
  <c r="AX33" i="2" s="1"/>
  <c r="AY117" i="8"/>
  <c r="AY33" i="2" s="1"/>
  <c r="AZ117" i="8"/>
  <c r="AZ33" i="2" s="1"/>
  <c r="BA117" i="8"/>
  <c r="BA33" i="2" s="1"/>
  <c r="BB117" i="8"/>
  <c r="BB33" i="2" s="1"/>
  <c r="BC117" i="8"/>
  <c r="BC33" i="2" s="1"/>
  <c r="BD117" i="8"/>
  <c r="BD33" i="2" s="1"/>
  <c r="BE117" i="8"/>
  <c r="BE33" i="2" s="1"/>
  <c r="BF117" i="8"/>
  <c r="BF33" i="2" s="1"/>
  <c r="BG117" i="8"/>
  <c r="BG33" i="2" s="1"/>
  <c r="BH117" i="8"/>
  <c r="BH33" i="2" s="1"/>
  <c r="BI117" i="8"/>
  <c r="BI33" i="2" s="1"/>
  <c r="BJ117" i="8"/>
  <c r="BJ33" i="2" s="1"/>
  <c r="BK117" i="8"/>
  <c r="BK33" i="2" s="1"/>
  <c r="BL117" i="8"/>
  <c r="BL33" i="2" s="1"/>
  <c r="BM117" i="8"/>
  <c r="BM33" i="2" s="1"/>
  <c r="BN117" i="8"/>
  <c r="BN33" i="2" s="1"/>
  <c r="BO117" i="8"/>
  <c r="BO33" i="2" s="1"/>
  <c r="BP117" i="8"/>
  <c r="BP33" i="2" s="1"/>
  <c r="BQ117" i="8"/>
  <c r="BQ33" i="2" s="1"/>
  <c r="BR117" i="8"/>
  <c r="BR33" i="2" s="1"/>
  <c r="BS117" i="8"/>
  <c r="BS33" i="2" s="1"/>
  <c r="BT117" i="8"/>
  <c r="BT33" i="2" s="1"/>
  <c r="BU117" i="8"/>
  <c r="BU33" i="2" s="1"/>
  <c r="BV117" i="8"/>
  <c r="BV33" i="2" s="1"/>
  <c r="BW117" i="8"/>
  <c r="BW33" i="2" s="1"/>
  <c r="BX117" i="8"/>
  <c r="BX33" i="2" s="1"/>
  <c r="BY117" i="8"/>
  <c r="BY33" i="2" s="1"/>
  <c r="BZ117" i="8"/>
  <c r="BZ33" i="2" s="1"/>
  <c r="CA117" i="8"/>
  <c r="CA33" i="2" s="1"/>
  <c r="CB117" i="8"/>
  <c r="CB33" i="2" s="1"/>
  <c r="CC117" i="8"/>
  <c r="CC33" i="2" s="1"/>
  <c r="CD117" i="8"/>
  <c r="CD33" i="2" s="1"/>
  <c r="CE117" i="8"/>
  <c r="CE33" i="2" s="1"/>
  <c r="CF117" i="8"/>
  <c r="CF33" i="2" s="1"/>
  <c r="CG117" i="8"/>
  <c r="CG33" i="2" s="1"/>
  <c r="CH117" i="8"/>
  <c r="CH33" i="2" s="1"/>
  <c r="CI117" i="8"/>
  <c r="CI33" i="2" s="1"/>
  <c r="CJ117" i="8"/>
  <c r="CJ33" i="2" s="1"/>
  <c r="CK117" i="8"/>
  <c r="CK33" i="2" s="1"/>
  <c r="CL117" i="8"/>
  <c r="CL33" i="2" s="1"/>
  <c r="CM117" i="8"/>
  <c r="CM33" i="2" s="1"/>
  <c r="CN117" i="8"/>
  <c r="CN33" i="2" s="1"/>
  <c r="CO117" i="8"/>
  <c r="CO33" i="2" s="1"/>
  <c r="CP117" i="8"/>
  <c r="CP33" i="2" s="1"/>
  <c r="CQ117" i="8"/>
  <c r="CQ33" i="2" s="1"/>
  <c r="CR117" i="8"/>
  <c r="CR33" i="2" s="1"/>
  <c r="CS117" i="8"/>
  <c r="CS33" i="2" s="1"/>
  <c r="CT117" i="8"/>
  <c r="CT33" i="2" s="1"/>
  <c r="CU117" i="8"/>
  <c r="CU33" i="2" s="1"/>
  <c r="CV117" i="8"/>
  <c r="CV33" i="2" s="1"/>
  <c r="CW117" i="8"/>
  <c r="CW33" i="2" s="1"/>
  <c r="CX117" i="8"/>
  <c r="CX33" i="2" s="1"/>
  <c r="CY117" i="8"/>
  <c r="CY33" i="2" s="1"/>
  <c r="C119" i="8"/>
  <c r="D119" i="8"/>
  <c r="D35" i="2" s="1"/>
  <c r="E119" i="8"/>
  <c r="F119" i="8"/>
  <c r="G119" i="8"/>
  <c r="H119" i="8"/>
  <c r="H35" i="2" s="1"/>
  <c r="I119" i="8"/>
  <c r="I35" i="2" s="1"/>
  <c r="J119" i="8"/>
  <c r="J35" i="2" s="1"/>
  <c r="K119" i="8"/>
  <c r="L119" i="8"/>
  <c r="L35" i="2" s="1"/>
  <c r="M119" i="8"/>
  <c r="N119" i="8"/>
  <c r="O119" i="8"/>
  <c r="P119" i="8"/>
  <c r="P35" i="2" s="1"/>
  <c r="Q119" i="8"/>
  <c r="Q35" i="2" s="1"/>
  <c r="R119" i="8"/>
  <c r="R35" i="2" s="1"/>
  <c r="S119" i="8"/>
  <c r="T119" i="8"/>
  <c r="T35" i="2" s="1"/>
  <c r="U119" i="8"/>
  <c r="V119" i="8"/>
  <c r="W119" i="8"/>
  <c r="X119" i="8"/>
  <c r="X35" i="2" s="1"/>
  <c r="Y119" i="8"/>
  <c r="Y35" i="2" s="1"/>
  <c r="Z119" i="8"/>
  <c r="Z35" i="2" s="1"/>
  <c r="AA119" i="8"/>
  <c r="AB119" i="8"/>
  <c r="AB35" i="2" s="1"/>
  <c r="AC119" i="8"/>
  <c r="AD119" i="8"/>
  <c r="AE119" i="8"/>
  <c r="AF119" i="8"/>
  <c r="AF35" i="2" s="1"/>
  <c r="AG119" i="8"/>
  <c r="AG35" i="2" s="1"/>
  <c r="AH119" i="8"/>
  <c r="AH35" i="2" s="1"/>
  <c r="AI119" i="8"/>
  <c r="AJ119" i="8"/>
  <c r="AJ35" i="2" s="1"/>
  <c r="AK119" i="8"/>
  <c r="AL119" i="8"/>
  <c r="AM119" i="8"/>
  <c r="AN119" i="8"/>
  <c r="AN35" i="2" s="1"/>
  <c r="AO119" i="8"/>
  <c r="AO35" i="2" s="1"/>
  <c r="AP119" i="8"/>
  <c r="AP35" i="2" s="1"/>
  <c r="AQ119" i="8"/>
  <c r="AR119" i="8"/>
  <c r="AR35" i="2" s="1"/>
  <c r="AS119" i="8"/>
  <c r="AT119" i="8"/>
  <c r="AU119" i="8"/>
  <c r="AV119" i="8"/>
  <c r="AV35" i="2" s="1"/>
  <c r="AW119" i="8"/>
  <c r="AW35" i="2" s="1"/>
  <c r="AX119" i="8"/>
  <c r="AX35" i="2" s="1"/>
  <c r="AY119" i="8"/>
  <c r="AZ119" i="8"/>
  <c r="AZ35" i="2" s="1"/>
  <c r="BA119" i="8"/>
  <c r="BB119" i="8"/>
  <c r="BC119" i="8"/>
  <c r="BD119" i="8"/>
  <c r="BD35" i="2" s="1"/>
  <c r="BE119" i="8"/>
  <c r="BE35" i="2" s="1"/>
  <c r="BF119" i="8"/>
  <c r="BF35" i="2" s="1"/>
  <c r="BG119" i="8"/>
  <c r="BH119" i="8"/>
  <c r="BH35" i="2" s="1"/>
  <c r="BI119" i="8"/>
  <c r="BJ119" i="8"/>
  <c r="BK119" i="8"/>
  <c r="BL119" i="8"/>
  <c r="BL35" i="2" s="1"/>
  <c r="BM119" i="8"/>
  <c r="BM35" i="2" s="1"/>
  <c r="BN119" i="8"/>
  <c r="BN35" i="2" s="1"/>
  <c r="BO119" i="8"/>
  <c r="BP119" i="8"/>
  <c r="BP35" i="2" s="1"/>
  <c r="BQ119" i="8"/>
  <c r="BR119" i="8"/>
  <c r="BS119" i="8"/>
  <c r="BT119" i="8"/>
  <c r="BT35" i="2" s="1"/>
  <c r="BU119" i="8"/>
  <c r="BU35" i="2" s="1"/>
  <c r="BV119" i="8"/>
  <c r="BV35" i="2" s="1"/>
  <c r="BW119" i="8"/>
  <c r="BW35" i="2" s="1"/>
  <c r="BX119" i="8"/>
  <c r="BX35" i="2" s="1"/>
  <c r="BY119" i="8"/>
  <c r="BZ119" i="8"/>
  <c r="CA119" i="8"/>
  <c r="CB119" i="8"/>
  <c r="CB35" i="2" s="1"/>
  <c r="CC119" i="8"/>
  <c r="CC35" i="2" s="1"/>
  <c r="CD119" i="8"/>
  <c r="CD35" i="2" s="1"/>
  <c r="CE119" i="8"/>
  <c r="CF119" i="8"/>
  <c r="CF35" i="2" s="1"/>
  <c r="CG119" i="8"/>
  <c r="CH119" i="8"/>
  <c r="CI119" i="8"/>
  <c r="CJ119" i="8"/>
  <c r="CJ35" i="2" s="1"/>
  <c r="CK119" i="8"/>
  <c r="CK35" i="2" s="1"/>
  <c r="CL119" i="8"/>
  <c r="CM119" i="8"/>
  <c r="CN119" i="8"/>
  <c r="CO119" i="8"/>
  <c r="CP119" i="8"/>
  <c r="CQ119" i="8"/>
  <c r="CQ35" i="2" s="1"/>
  <c r="CR119" i="8"/>
  <c r="CR35" i="2" s="1"/>
  <c r="CS119" i="8"/>
  <c r="CS35" i="2" s="1"/>
  <c r="CT119" i="8"/>
  <c r="CT35" i="2" s="1"/>
  <c r="CU119" i="8"/>
  <c r="CV119" i="8"/>
  <c r="CW119" i="8"/>
  <c r="CX119" i="8"/>
  <c r="CY119" i="8"/>
  <c r="C120" i="8"/>
  <c r="C36" i="2" s="1"/>
  <c r="D120" i="8"/>
  <c r="D36" i="2" s="1"/>
  <c r="E120" i="8"/>
  <c r="E36" i="2" s="1"/>
  <c r="F120" i="8"/>
  <c r="F36" i="2" s="1"/>
  <c r="G120" i="8"/>
  <c r="G36" i="2" s="1"/>
  <c r="H120" i="8"/>
  <c r="H36" i="2" s="1"/>
  <c r="I120" i="8"/>
  <c r="J120" i="8"/>
  <c r="J36" i="2" s="1"/>
  <c r="K120" i="8"/>
  <c r="K36" i="2" s="1"/>
  <c r="L120" i="8"/>
  <c r="L36" i="2" s="1"/>
  <c r="M120" i="8"/>
  <c r="M36" i="2" s="1"/>
  <c r="N120" i="8"/>
  <c r="N36" i="2" s="1"/>
  <c r="O120" i="8"/>
  <c r="O36" i="2" s="1"/>
  <c r="P120" i="8"/>
  <c r="P36" i="2" s="1"/>
  <c r="Q120" i="8"/>
  <c r="Q36" i="2" s="1"/>
  <c r="R120" i="8"/>
  <c r="R36" i="2" s="1"/>
  <c r="S120" i="8"/>
  <c r="S36" i="2" s="1"/>
  <c r="T120" i="8"/>
  <c r="T36" i="2" s="1"/>
  <c r="U120" i="8"/>
  <c r="U36" i="2" s="1"/>
  <c r="V120" i="8"/>
  <c r="V36" i="2" s="1"/>
  <c r="W120" i="8"/>
  <c r="W36" i="2" s="1"/>
  <c r="X120" i="8"/>
  <c r="X36" i="2" s="1"/>
  <c r="Y120" i="8"/>
  <c r="Z120" i="8"/>
  <c r="Z36" i="2" s="1"/>
  <c r="AA120" i="8"/>
  <c r="AA36" i="2" s="1"/>
  <c r="AB120" i="8"/>
  <c r="AB36" i="2" s="1"/>
  <c r="AC120" i="8"/>
  <c r="AC36" i="2" s="1"/>
  <c r="AD120" i="8"/>
  <c r="AD36" i="2" s="1"/>
  <c r="AE120" i="8"/>
  <c r="AE36" i="2" s="1"/>
  <c r="AF120" i="8"/>
  <c r="AF36" i="2" s="1"/>
  <c r="AG120" i="8"/>
  <c r="AG36" i="2" s="1"/>
  <c r="AH120" i="8"/>
  <c r="AH36" i="2" s="1"/>
  <c r="AI120" i="8"/>
  <c r="AI36" i="2" s="1"/>
  <c r="AJ120" i="8"/>
  <c r="AJ36" i="2" s="1"/>
  <c r="AK120" i="8"/>
  <c r="AK36" i="2" s="1"/>
  <c r="AL120" i="8"/>
  <c r="AL36" i="2" s="1"/>
  <c r="AM120" i="8"/>
  <c r="AM36" i="2" s="1"/>
  <c r="AN120" i="8"/>
  <c r="AN36" i="2" s="1"/>
  <c r="AO120" i="8"/>
  <c r="AP120" i="8"/>
  <c r="AP36" i="2" s="1"/>
  <c r="AQ120" i="8"/>
  <c r="AQ36" i="2" s="1"/>
  <c r="AR120" i="8"/>
  <c r="AR36" i="2" s="1"/>
  <c r="AS120" i="8"/>
  <c r="AS36" i="2" s="1"/>
  <c r="AT120" i="8"/>
  <c r="AT36" i="2" s="1"/>
  <c r="AU120" i="8"/>
  <c r="AU36" i="2" s="1"/>
  <c r="AV120" i="8"/>
  <c r="AV36" i="2" s="1"/>
  <c r="AW120" i="8"/>
  <c r="AW36" i="2" s="1"/>
  <c r="AX120" i="8"/>
  <c r="AX36" i="2" s="1"/>
  <c r="AY120" i="8"/>
  <c r="AY36" i="2" s="1"/>
  <c r="AZ120" i="8"/>
  <c r="AZ36" i="2" s="1"/>
  <c r="BA120" i="8"/>
  <c r="BA36" i="2" s="1"/>
  <c r="BB120" i="8"/>
  <c r="BB36" i="2" s="1"/>
  <c r="BC120" i="8"/>
  <c r="BC36" i="2" s="1"/>
  <c r="BD120" i="8"/>
  <c r="BD36" i="2" s="1"/>
  <c r="BE120" i="8"/>
  <c r="BF120" i="8"/>
  <c r="BF36" i="2" s="1"/>
  <c r="BG120" i="8"/>
  <c r="BG36" i="2" s="1"/>
  <c r="BH120" i="8"/>
  <c r="BH36" i="2" s="1"/>
  <c r="BI120" i="8"/>
  <c r="BI36" i="2" s="1"/>
  <c r="BJ120" i="8"/>
  <c r="BJ36" i="2" s="1"/>
  <c r="BK120" i="8"/>
  <c r="BK36" i="2" s="1"/>
  <c r="BL120" i="8"/>
  <c r="BL36" i="2" s="1"/>
  <c r="BM120" i="8"/>
  <c r="BM36" i="2" s="1"/>
  <c r="BN120" i="8"/>
  <c r="BN36" i="2" s="1"/>
  <c r="BO120" i="8"/>
  <c r="BO36" i="2" s="1"/>
  <c r="BP120" i="8"/>
  <c r="BP36" i="2" s="1"/>
  <c r="BQ120" i="8"/>
  <c r="BQ36" i="2" s="1"/>
  <c r="BR120" i="8"/>
  <c r="BR36" i="2" s="1"/>
  <c r="BS120" i="8"/>
  <c r="BS36" i="2" s="1"/>
  <c r="BT120" i="8"/>
  <c r="BT36" i="2" s="1"/>
  <c r="BU120" i="8"/>
  <c r="BV120" i="8"/>
  <c r="BV36" i="2" s="1"/>
  <c r="BW120" i="8"/>
  <c r="BW36" i="2" s="1"/>
  <c r="BX120" i="8"/>
  <c r="BX36" i="2" s="1"/>
  <c r="BY120" i="8"/>
  <c r="BY36" i="2" s="1"/>
  <c r="BZ120" i="8"/>
  <c r="BZ36" i="2" s="1"/>
  <c r="CA120" i="8"/>
  <c r="CA36" i="2" s="1"/>
  <c r="CB120" i="8"/>
  <c r="CB36" i="2" s="1"/>
  <c r="CC120" i="8"/>
  <c r="CC36" i="2" s="1"/>
  <c r="CD120" i="8"/>
  <c r="CD36" i="2" s="1"/>
  <c r="CE120" i="8"/>
  <c r="CE36" i="2" s="1"/>
  <c r="CF120" i="8"/>
  <c r="CF36" i="2" s="1"/>
  <c r="CG120" i="8"/>
  <c r="CG36" i="2" s="1"/>
  <c r="CH120" i="8"/>
  <c r="CH36" i="2" s="1"/>
  <c r="CI120" i="8"/>
  <c r="CI36" i="2" s="1"/>
  <c r="CJ120" i="8"/>
  <c r="CJ36" i="2" s="1"/>
  <c r="CK120" i="8"/>
  <c r="CL120" i="8"/>
  <c r="CL36" i="2" s="1"/>
  <c r="CM120" i="8"/>
  <c r="CM36" i="2" s="1"/>
  <c r="CN120" i="8"/>
  <c r="CN36" i="2" s="1"/>
  <c r="CO120" i="8"/>
  <c r="CO36" i="2" s="1"/>
  <c r="CP120" i="8"/>
  <c r="CP36" i="2" s="1"/>
  <c r="CQ120" i="8"/>
  <c r="CQ36" i="2" s="1"/>
  <c r="CR120" i="8"/>
  <c r="CR36" i="2" s="1"/>
  <c r="CS120" i="8"/>
  <c r="CT120" i="8"/>
  <c r="CU120" i="8"/>
  <c r="CU36" i="2" s="1"/>
  <c r="CV120" i="8"/>
  <c r="CV36" i="2" s="1"/>
  <c r="CW120" i="8"/>
  <c r="CW36" i="2" s="1"/>
  <c r="CX120" i="8"/>
  <c r="CX36" i="2" s="1"/>
  <c r="CY120" i="8"/>
  <c r="CY36" i="2" s="1"/>
  <c r="C124" i="8"/>
  <c r="D124" i="8"/>
  <c r="D4" i="3" s="1"/>
  <c r="E124" i="8"/>
  <c r="E4" i="3" s="1"/>
  <c r="F124" i="8"/>
  <c r="G124" i="8"/>
  <c r="G4" i="3" s="1"/>
  <c r="H124" i="8"/>
  <c r="H4" i="3" s="1"/>
  <c r="I124" i="8"/>
  <c r="I4" i="3" s="1"/>
  <c r="J124" i="8"/>
  <c r="K124" i="8"/>
  <c r="L124" i="8"/>
  <c r="L4" i="3" s="1"/>
  <c r="M124" i="8"/>
  <c r="M4" i="3" s="1"/>
  <c r="N124" i="8"/>
  <c r="O124" i="8"/>
  <c r="O4" i="3" s="1"/>
  <c r="P124" i="8"/>
  <c r="P4" i="3" s="1"/>
  <c r="Q124" i="8"/>
  <c r="Q4" i="3" s="1"/>
  <c r="R124" i="8"/>
  <c r="S124" i="8"/>
  <c r="S4" i="3" s="1"/>
  <c r="T124" i="8"/>
  <c r="T4" i="3" s="1"/>
  <c r="U124" i="8"/>
  <c r="U4" i="3" s="1"/>
  <c r="V124" i="8"/>
  <c r="V4" i="3" s="1"/>
  <c r="W124" i="8"/>
  <c r="W4" i="3" s="1"/>
  <c r="X124" i="8"/>
  <c r="X4" i="3" s="1"/>
  <c r="Y124" i="8"/>
  <c r="Y4" i="3" s="1"/>
  <c r="Z124" i="8"/>
  <c r="AA124" i="8"/>
  <c r="AA4" i="3" s="1"/>
  <c r="AB124" i="8"/>
  <c r="AB4" i="3" s="1"/>
  <c r="AC124" i="8"/>
  <c r="AC4" i="3" s="1"/>
  <c r="AD124" i="8"/>
  <c r="AE124" i="8"/>
  <c r="AE4" i="3" s="1"/>
  <c r="AF124" i="8"/>
  <c r="AF4" i="3" s="1"/>
  <c r="AG124" i="8"/>
  <c r="AG4" i="3" s="1"/>
  <c r="AH124" i="8"/>
  <c r="AI124" i="8"/>
  <c r="AI4" i="3" s="1"/>
  <c r="AJ124" i="8"/>
  <c r="AJ4" i="3" s="1"/>
  <c r="AK124" i="8"/>
  <c r="AK4" i="3" s="1"/>
  <c r="AL124" i="8"/>
  <c r="AM124" i="8"/>
  <c r="AM4" i="3" s="1"/>
  <c r="AN124" i="8"/>
  <c r="AN4" i="3" s="1"/>
  <c r="AO124" i="8"/>
  <c r="AO4" i="3" s="1"/>
  <c r="AP124" i="8"/>
  <c r="AQ124" i="8"/>
  <c r="AQ4" i="3" s="1"/>
  <c r="AR124" i="8"/>
  <c r="AR4" i="3" s="1"/>
  <c r="AS124" i="8"/>
  <c r="AS4" i="3" s="1"/>
  <c r="AT124" i="8"/>
  <c r="AU124" i="8"/>
  <c r="AU4" i="3" s="1"/>
  <c r="AV124" i="8"/>
  <c r="AW124" i="8"/>
  <c r="AW4" i="3" s="1"/>
  <c r="AX124" i="8"/>
  <c r="AY124" i="8"/>
  <c r="AY4" i="3" s="1"/>
  <c r="AZ124" i="8"/>
  <c r="AZ4" i="3" s="1"/>
  <c r="BA124" i="8"/>
  <c r="BA4" i="3" s="1"/>
  <c r="BB124" i="8"/>
  <c r="BC124" i="8"/>
  <c r="BC4" i="3" s="1"/>
  <c r="BD124" i="8"/>
  <c r="BD4" i="3" s="1"/>
  <c r="BE124" i="8"/>
  <c r="BE4" i="3" s="1"/>
  <c r="BF124" i="8"/>
  <c r="BG124" i="8"/>
  <c r="BG4" i="3" s="1"/>
  <c r="BH124" i="8"/>
  <c r="BH4" i="3" s="1"/>
  <c r="BI124" i="8"/>
  <c r="BI4" i="3" s="1"/>
  <c r="BJ124" i="8"/>
  <c r="BK124" i="8"/>
  <c r="BK4" i="3" s="1"/>
  <c r="BL124" i="8"/>
  <c r="BL4" i="3" s="1"/>
  <c r="BM124" i="8"/>
  <c r="BM4" i="3" s="1"/>
  <c r="BN124" i="8"/>
  <c r="BO124" i="8"/>
  <c r="BP124" i="8"/>
  <c r="BP4" i="3" s="1"/>
  <c r="BQ124" i="8"/>
  <c r="BQ4" i="3" s="1"/>
  <c r="BR124" i="8"/>
  <c r="BS124" i="8"/>
  <c r="BS4" i="3" s="1"/>
  <c r="BT124" i="8"/>
  <c r="BT4" i="3" s="1"/>
  <c r="BU124" i="8"/>
  <c r="BU4" i="3" s="1"/>
  <c r="BV124" i="8"/>
  <c r="BW124" i="8"/>
  <c r="BX124" i="8"/>
  <c r="BX4" i="3" s="1"/>
  <c r="BY124" i="8"/>
  <c r="BY4" i="3" s="1"/>
  <c r="BZ124" i="8"/>
  <c r="CA124" i="8"/>
  <c r="CA4" i="3" s="1"/>
  <c r="CB124" i="8"/>
  <c r="CB4" i="3" s="1"/>
  <c r="CC124" i="8"/>
  <c r="CC4" i="3" s="1"/>
  <c r="CD124" i="8"/>
  <c r="CE124" i="8"/>
  <c r="CE4" i="3" s="1"/>
  <c r="CF124" i="8"/>
  <c r="CF4" i="3" s="1"/>
  <c r="CG124" i="8"/>
  <c r="CG4" i="3" s="1"/>
  <c r="CH124" i="8"/>
  <c r="CI124" i="8"/>
  <c r="CI4" i="3" s="1"/>
  <c r="CJ124" i="8"/>
  <c r="CJ4" i="3" s="1"/>
  <c r="CK124" i="8"/>
  <c r="CK4" i="3" s="1"/>
  <c r="CL124" i="8"/>
  <c r="CM124" i="8"/>
  <c r="CM4" i="3" s="1"/>
  <c r="CN124" i="8"/>
  <c r="CN4" i="3" s="1"/>
  <c r="CO124" i="8"/>
  <c r="CP124" i="8"/>
  <c r="CQ124" i="8"/>
  <c r="CQ4" i="3" s="1"/>
  <c r="CR124" i="8"/>
  <c r="CR4" i="3" s="1"/>
  <c r="CS124" i="8"/>
  <c r="CS4" i="3" s="1"/>
  <c r="CT124" i="8"/>
  <c r="CU124" i="8"/>
  <c r="CU4" i="3" s="1"/>
  <c r="CV124" i="8"/>
  <c r="CV4" i="3" s="1"/>
  <c r="CW124" i="8"/>
  <c r="CX124" i="8"/>
  <c r="CY124" i="8"/>
  <c r="CY4" i="3" s="1"/>
  <c r="C125" i="8"/>
  <c r="C5" i="3" s="1"/>
  <c r="D125" i="8"/>
  <c r="D5" i="3" s="1"/>
  <c r="E125" i="8"/>
  <c r="E5" i="3" s="1"/>
  <c r="F125" i="8"/>
  <c r="F5" i="3" s="1"/>
  <c r="G125" i="8"/>
  <c r="G5" i="3" s="1"/>
  <c r="H125" i="8"/>
  <c r="H5" i="3" s="1"/>
  <c r="I125" i="8"/>
  <c r="I5" i="3" s="1"/>
  <c r="J125" i="8"/>
  <c r="J5" i="3" s="1"/>
  <c r="K125" i="8"/>
  <c r="K5" i="3" s="1"/>
  <c r="L125" i="8"/>
  <c r="L5" i="3" s="1"/>
  <c r="M125" i="8"/>
  <c r="N125" i="8"/>
  <c r="N5" i="3" s="1"/>
  <c r="O125" i="8"/>
  <c r="O5" i="3" s="1"/>
  <c r="P125" i="8"/>
  <c r="P5" i="3" s="1"/>
  <c r="Q125" i="8"/>
  <c r="Q5" i="3" s="1"/>
  <c r="R125" i="8"/>
  <c r="R5" i="3" s="1"/>
  <c r="S125" i="8"/>
  <c r="S5" i="3" s="1"/>
  <c r="T125" i="8"/>
  <c r="T5" i="3" s="1"/>
  <c r="U125" i="8"/>
  <c r="U5" i="3" s="1"/>
  <c r="V125" i="8"/>
  <c r="V5" i="3" s="1"/>
  <c r="W125" i="8"/>
  <c r="W5" i="3" s="1"/>
  <c r="X125" i="8"/>
  <c r="Y125" i="8"/>
  <c r="Y5" i="3" s="1"/>
  <c r="Z125" i="8"/>
  <c r="Z5" i="3" s="1"/>
  <c r="AA125" i="8"/>
  <c r="AA5" i="3" s="1"/>
  <c r="AB125" i="8"/>
  <c r="AB5" i="3" s="1"/>
  <c r="AC125" i="8"/>
  <c r="AD125" i="8"/>
  <c r="AD5" i="3" s="1"/>
  <c r="AE125" i="8"/>
  <c r="AE5" i="3" s="1"/>
  <c r="AF125" i="8"/>
  <c r="AF5" i="3" s="1"/>
  <c r="AG125" i="8"/>
  <c r="AG5" i="3" s="1"/>
  <c r="AH125" i="8"/>
  <c r="AH5" i="3" s="1"/>
  <c r="AI125" i="8"/>
  <c r="AI5" i="3" s="1"/>
  <c r="AJ125" i="8"/>
  <c r="AJ5" i="3" s="1"/>
  <c r="AK125" i="8"/>
  <c r="AL125" i="8"/>
  <c r="AL5" i="3" s="1"/>
  <c r="AM125" i="8"/>
  <c r="AM5" i="3" s="1"/>
  <c r="AN125" i="8"/>
  <c r="AO125" i="8"/>
  <c r="AO5" i="3" s="1"/>
  <c r="AP125" i="8"/>
  <c r="AP5" i="3" s="1"/>
  <c r="AQ125" i="8"/>
  <c r="AQ5" i="3" s="1"/>
  <c r="AR125" i="8"/>
  <c r="AR5" i="3" s="1"/>
  <c r="AS125" i="8"/>
  <c r="AS5" i="3" s="1"/>
  <c r="AT125" i="8"/>
  <c r="AT5" i="3" s="1"/>
  <c r="AU125" i="8"/>
  <c r="AU5" i="3" s="1"/>
  <c r="AV125" i="8"/>
  <c r="AV5" i="3" s="1"/>
  <c r="AW125" i="8"/>
  <c r="AW5" i="3" s="1"/>
  <c r="AX125" i="8"/>
  <c r="AX5" i="3" s="1"/>
  <c r="AY125" i="8"/>
  <c r="AY5" i="3" s="1"/>
  <c r="AZ125" i="8"/>
  <c r="AZ5" i="3" s="1"/>
  <c r="BA125" i="8"/>
  <c r="BB125" i="8"/>
  <c r="BB5" i="3" s="1"/>
  <c r="BC125" i="8"/>
  <c r="BC5" i="3" s="1"/>
  <c r="BD125" i="8"/>
  <c r="BE125" i="8"/>
  <c r="BE5" i="3" s="1"/>
  <c r="BF125" i="8"/>
  <c r="BF5" i="3" s="1"/>
  <c r="BG125" i="8"/>
  <c r="BG5" i="3" s="1"/>
  <c r="BH125" i="8"/>
  <c r="BH5" i="3" s="1"/>
  <c r="BI125" i="8"/>
  <c r="BI5" i="3" s="1"/>
  <c r="BJ125" i="8"/>
  <c r="BJ5" i="3" s="1"/>
  <c r="BK125" i="8"/>
  <c r="BK5" i="3" s="1"/>
  <c r="BL125" i="8"/>
  <c r="BM125" i="8"/>
  <c r="BM5" i="3" s="1"/>
  <c r="BN125" i="8"/>
  <c r="BN5" i="3" s="1"/>
  <c r="BO125" i="8"/>
  <c r="BO5" i="3" s="1"/>
  <c r="BP125" i="8"/>
  <c r="BP5" i="3" s="1"/>
  <c r="BQ125" i="8"/>
  <c r="BQ5" i="3" s="1"/>
  <c r="BR125" i="8"/>
  <c r="BR5" i="3" s="1"/>
  <c r="BS125" i="8"/>
  <c r="BS5" i="3" s="1"/>
  <c r="BT125" i="8"/>
  <c r="BT5" i="3" s="1"/>
  <c r="BU125" i="8"/>
  <c r="BU5" i="3" s="1"/>
  <c r="BV125" i="8"/>
  <c r="BV5" i="3" s="1"/>
  <c r="BW125" i="8"/>
  <c r="BW5" i="3" s="1"/>
  <c r="BX125" i="8"/>
  <c r="BX5" i="3" s="1"/>
  <c r="BY125" i="8"/>
  <c r="BZ125" i="8"/>
  <c r="BZ5" i="3" s="1"/>
  <c r="CA125" i="8"/>
  <c r="CA5" i="3" s="1"/>
  <c r="CB125" i="8"/>
  <c r="CB5" i="3" s="1"/>
  <c r="CC125" i="8"/>
  <c r="CC5" i="3" s="1"/>
  <c r="CD125" i="8"/>
  <c r="CD5" i="3" s="1"/>
  <c r="CE125" i="8"/>
  <c r="CE5" i="3" s="1"/>
  <c r="CF125" i="8"/>
  <c r="CF5" i="3" s="1"/>
  <c r="CG125" i="8"/>
  <c r="CG5" i="3" s="1"/>
  <c r="CH125" i="8"/>
  <c r="CH5" i="3" s="1"/>
  <c r="CI125" i="8"/>
  <c r="CI5" i="3" s="1"/>
  <c r="CJ125" i="8"/>
  <c r="CK125" i="8"/>
  <c r="CK5" i="3" s="1"/>
  <c r="CL125" i="8"/>
  <c r="CL5" i="3" s="1"/>
  <c r="CM125" i="8"/>
  <c r="CM5" i="3" s="1"/>
  <c r="CN125" i="8"/>
  <c r="CN5" i="3" s="1"/>
  <c r="CO125" i="8"/>
  <c r="CO5" i="3" s="1"/>
  <c r="CP125" i="8"/>
  <c r="CP5" i="3" s="1"/>
  <c r="CQ125" i="8"/>
  <c r="CQ5" i="3" s="1"/>
  <c r="CR125" i="8"/>
  <c r="CR5" i="3" s="1"/>
  <c r="CS125" i="8"/>
  <c r="CS5" i="3" s="1"/>
  <c r="CT125" i="8"/>
  <c r="CT5" i="3" s="1"/>
  <c r="CU125" i="8"/>
  <c r="CU5" i="3" s="1"/>
  <c r="CV125" i="8"/>
  <c r="CV5" i="3" s="1"/>
  <c r="CW125" i="8"/>
  <c r="CW5" i="3" s="1"/>
  <c r="CX125" i="8"/>
  <c r="CX5" i="3" s="1"/>
  <c r="CY125" i="8"/>
  <c r="CY5" i="3" s="1"/>
  <c r="C126" i="8"/>
  <c r="C6" i="3" s="1"/>
  <c r="D126" i="8"/>
  <c r="D6" i="3" s="1"/>
  <c r="E126" i="8"/>
  <c r="E6" i="3" s="1"/>
  <c r="F126" i="8"/>
  <c r="F6" i="3" s="1"/>
  <c r="G126" i="8"/>
  <c r="G6" i="3" s="1"/>
  <c r="H126" i="8"/>
  <c r="H6" i="3" s="1"/>
  <c r="I126" i="8"/>
  <c r="I6" i="3" s="1"/>
  <c r="J126" i="8"/>
  <c r="J6" i="3" s="1"/>
  <c r="K126" i="8"/>
  <c r="K6" i="3" s="1"/>
  <c r="L126" i="8"/>
  <c r="L6" i="3" s="1"/>
  <c r="M126" i="8"/>
  <c r="M6" i="3" s="1"/>
  <c r="N126" i="8"/>
  <c r="N6" i="3" s="1"/>
  <c r="O126" i="8"/>
  <c r="P126" i="8"/>
  <c r="P6" i="3" s="1"/>
  <c r="Q126" i="8"/>
  <c r="Q6" i="3" s="1"/>
  <c r="R126" i="8"/>
  <c r="R6" i="3" s="1"/>
  <c r="S126" i="8"/>
  <c r="T126" i="8"/>
  <c r="T6" i="3" s="1"/>
  <c r="U126" i="8"/>
  <c r="U6" i="3" s="1"/>
  <c r="V126" i="8"/>
  <c r="V6" i="3" s="1"/>
  <c r="W126" i="8"/>
  <c r="X126" i="8"/>
  <c r="X6" i="3" s="1"/>
  <c r="Y126" i="8"/>
  <c r="Y6" i="3" s="1"/>
  <c r="Z126" i="8"/>
  <c r="Z6" i="3" s="1"/>
  <c r="AA126" i="8"/>
  <c r="AB126" i="8"/>
  <c r="AB6" i="3" s="1"/>
  <c r="AC126" i="8"/>
  <c r="AC6" i="3" s="1"/>
  <c r="AD126" i="8"/>
  <c r="AD6" i="3" s="1"/>
  <c r="AE126" i="8"/>
  <c r="AE6" i="3" s="1"/>
  <c r="AF126" i="8"/>
  <c r="AF6" i="3" s="1"/>
  <c r="AG126" i="8"/>
  <c r="AG6" i="3" s="1"/>
  <c r="AH126" i="8"/>
  <c r="AH6" i="3" s="1"/>
  <c r="AI126" i="8"/>
  <c r="AI6" i="3" s="1"/>
  <c r="AJ126" i="8"/>
  <c r="AJ6" i="3" s="1"/>
  <c r="AK126" i="8"/>
  <c r="AK6" i="3" s="1"/>
  <c r="AL126" i="8"/>
  <c r="AL6" i="3" s="1"/>
  <c r="AM126" i="8"/>
  <c r="AN126" i="8"/>
  <c r="AN6" i="3" s="1"/>
  <c r="AO126" i="8"/>
  <c r="AO6" i="3" s="1"/>
  <c r="AP126" i="8"/>
  <c r="AP6" i="3" s="1"/>
  <c r="AQ126" i="8"/>
  <c r="AQ6" i="3" s="1"/>
  <c r="AR126" i="8"/>
  <c r="AR6" i="3" s="1"/>
  <c r="AS126" i="8"/>
  <c r="AS6" i="3" s="1"/>
  <c r="AT126" i="8"/>
  <c r="AT6" i="3" s="1"/>
  <c r="AU126" i="8"/>
  <c r="AU6" i="3" s="1"/>
  <c r="AV126" i="8"/>
  <c r="AV6" i="3" s="1"/>
  <c r="AW126" i="8"/>
  <c r="AW6" i="3" s="1"/>
  <c r="AX126" i="8"/>
  <c r="AX6" i="3" s="1"/>
  <c r="AY126" i="8"/>
  <c r="AZ126" i="8"/>
  <c r="AZ6" i="3" s="1"/>
  <c r="BA126" i="8"/>
  <c r="BA6" i="3" s="1"/>
  <c r="BB126" i="8"/>
  <c r="BB6" i="3" s="1"/>
  <c r="BC126" i="8"/>
  <c r="BC6" i="3" s="1"/>
  <c r="BD126" i="8"/>
  <c r="BD6" i="3" s="1"/>
  <c r="BE126" i="8"/>
  <c r="BE6" i="3" s="1"/>
  <c r="BF126" i="8"/>
  <c r="BF6" i="3" s="1"/>
  <c r="BG126" i="8"/>
  <c r="BG6" i="3" s="1"/>
  <c r="BH126" i="8"/>
  <c r="BH6" i="3" s="1"/>
  <c r="BI126" i="8"/>
  <c r="BI6" i="3" s="1"/>
  <c r="BJ126" i="8"/>
  <c r="BJ6" i="3" s="1"/>
  <c r="BK126" i="8"/>
  <c r="BL126" i="8"/>
  <c r="BL6" i="3" s="1"/>
  <c r="BM126" i="8"/>
  <c r="BM6" i="3" s="1"/>
  <c r="BN126" i="8"/>
  <c r="BN6" i="3" s="1"/>
  <c r="BO126" i="8"/>
  <c r="BO6" i="3" s="1"/>
  <c r="BP126" i="8"/>
  <c r="BP6" i="3" s="1"/>
  <c r="BQ126" i="8"/>
  <c r="BQ6" i="3" s="1"/>
  <c r="BR126" i="8"/>
  <c r="BR6" i="3" s="1"/>
  <c r="BS126" i="8"/>
  <c r="BS6" i="3" s="1"/>
  <c r="BT126" i="8"/>
  <c r="BT6" i="3" s="1"/>
  <c r="BU126" i="8"/>
  <c r="BU6" i="3" s="1"/>
  <c r="BV126" i="8"/>
  <c r="BV6" i="3" s="1"/>
  <c r="BW126" i="8"/>
  <c r="BW6" i="3" s="1"/>
  <c r="BX126" i="8"/>
  <c r="BX6" i="3" s="1"/>
  <c r="BY126" i="8"/>
  <c r="BY6" i="3" s="1"/>
  <c r="BZ126" i="8"/>
  <c r="BZ6" i="3" s="1"/>
  <c r="CA126" i="8"/>
  <c r="CB126" i="8"/>
  <c r="CB6" i="3" s="1"/>
  <c r="CC126" i="8"/>
  <c r="CC6" i="3" s="1"/>
  <c r="CD126" i="8"/>
  <c r="CD6" i="3" s="1"/>
  <c r="CE126" i="8"/>
  <c r="CF126" i="8"/>
  <c r="CF6" i="3" s="1"/>
  <c r="CG126" i="8"/>
  <c r="CG6" i="3" s="1"/>
  <c r="CH126" i="8"/>
  <c r="CH6" i="3" s="1"/>
  <c r="CI126" i="8"/>
  <c r="CJ126" i="8"/>
  <c r="CJ6" i="3" s="1"/>
  <c r="CK126" i="8"/>
  <c r="CK6" i="3" s="1"/>
  <c r="CL126" i="8"/>
  <c r="CL6" i="3" s="1"/>
  <c r="CM126" i="8"/>
  <c r="CN126" i="8"/>
  <c r="CN6" i="3" s="1"/>
  <c r="CO126" i="8"/>
  <c r="CO6" i="3" s="1"/>
  <c r="CP126" i="8"/>
  <c r="CP6" i="3" s="1"/>
  <c r="CQ126" i="8"/>
  <c r="CQ6" i="3" s="1"/>
  <c r="CR126" i="8"/>
  <c r="CR6" i="3" s="1"/>
  <c r="CS126" i="8"/>
  <c r="CS6" i="3" s="1"/>
  <c r="CT126" i="8"/>
  <c r="CT6" i="3" s="1"/>
  <c r="CU126" i="8"/>
  <c r="CU6" i="3" s="1"/>
  <c r="CV126" i="8"/>
  <c r="CV6" i="3" s="1"/>
  <c r="CW126" i="8"/>
  <c r="CW6" i="3" s="1"/>
  <c r="CX126" i="8"/>
  <c r="CX6" i="3" s="1"/>
  <c r="CY126" i="8"/>
  <c r="C129" i="8"/>
  <c r="D129" i="8"/>
  <c r="D9" i="3" s="1"/>
  <c r="E129" i="8"/>
  <c r="E9" i="3" s="1"/>
  <c r="F129" i="8"/>
  <c r="F9" i="3" s="1"/>
  <c r="G129" i="8"/>
  <c r="G9" i="3" s="1"/>
  <c r="H129" i="8"/>
  <c r="H9" i="3" s="1"/>
  <c r="I129" i="8"/>
  <c r="I9" i="3" s="1"/>
  <c r="J129" i="8"/>
  <c r="K129" i="8"/>
  <c r="K9" i="3" s="1"/>
  <c r="L129" i="8"/>
  <c r="L9" i="3" s="1"/>
  <c r="M129" i="8"/>
  <c r="M9" i="3" s="1"/>
  <c r="N129" i="8"/>
  <c r="N9" i="3" s="1"/>
  <c r="O129" i="8"/>
  <c r="O9" i="3" s="1"/>
  <c r="P129" i="8"/>
  <c r="P9" i="3" s="1"/>
  <c r="Q129" i="8"/>
  <c r="Q9" i="3" s="1"/>
  <c r="R129" i="8"/>
  <c r="S129" i="8"/>
  <c r="S9" i="3" s="1"/>
  <c r="T129" i="8"/>
  <c r="T9" i="3" s="1"/>
  <c r="U129" i="8"/>
  <c r="U9" i="3" s="1"/>
  <c r="V129" i="8"/>
  <c r="V9" i="3" s="1"/>
  <c r="W129" i="8"/>
  <c r="W9" i="3" s="1"/>
  <c r="X129" i="8"/>
  <c r="X9" i="3" s="1"/>
  <c r="Y129" i="8"/>
  <c r="Y9" i="3" s="1"/>
  <c r="Z129" i="8"/>
  <c r="AA129" i="8"/>
  <c r="AA9" i="3" s="1"/>
  <c r="AB129" i="8"/>
  <c r="AB9" i="3" s="1"/>
  <c r="AC129" i="8"/>
  <c r="AC9" i="3" s="1"/>
  <c r="AD129" i="8"/>
  <c r="AD9" i="3" s="1"/>
  <c r="AE129" i="8"/>
  <c r="AE9" i="3" s="1"/>
  <c r="AF129" i="8"/>
  <c r="AF9" i="3" s="1"/>
  <c r="AG129" i="8"/>
  <c r="AG9" i="3" s="1"/>
  <c r="AH129" i="8"/>
  <c r="AH9" i="3" s="1"/>
  <c r="AI129" i="8"/>
  <c r="AI9" i="3" s="1"/>
  <c r="AJ129" i="8"/>
  <c r="AJ9" i="3" s="1"/>
  <c r="AK129" i="8"/>
  <c r="AL129" i="8"/>
  <c r="AL9" i="3" s="1"/>
  <c r="AM129" i="8"/>
  <c r="AM9" i="3" s="1"/>
  <c r="AN129" i="8"/>
  <c r="AN9" i="3" s="1"/>
  <c r="AO129" i="8"/>
  <c r="AO9" i="3" s="1"/>
  <c r="AP129" i="8"/>
  <c r="AQ129" i="8"/>
  <c r="AQ9" i="3" s="1"/>
  <c r="AR129" i="8"/>
  <c r="AR9" i="3" s="1"/>
  <c r="AS129" i="8"/>
  <c r="AS9" i="3" s="1"/>
  <c r="AT129" i="8"/>
  <c r="AT9" i="3" s="1"/>
  <c r="AU129" i="8"/>
  <c r="AU9" i="3" s="1"/>
  <c r="AV129" i="8"/>
  <c r="AV9" i="3" s="1"/>
  <c r="AW129" i="8"/>
  <c r="AW9" i="3" s="1"/>
  <c r="AX129" i="8"/>
  <c r="AY129" i="8"/>
  <c r="AY9" i="3" s="1"/>
  <c r="AZ129" i="8"/>
  <c r="AZ9" i="3" s="1"/>
  <c r="BA129" i="8"/>
  <c r="BB129" i="8"/>
  <c r="BB9" i="3" s="1"/>
  <c r="BC129" i="8"/>
  <c r="BC9" i="3" s="1"/>
  <c r="BD129" i="8"/>
  <c r="BD9" i="3" s="1"/>
  <c r="BE129" i="8"/>
  <c r="BE9" i="3" s="1"/>
  <c r="BF129" i="8"/>
  <c r="BG129" i="8"/>
  <c r="BG9" i="3" s="1"/>
  <c r="BH129" i="8"/>
  <c r="BH9" i="3" s="1"/>
  <c r="BI129" i="8"/>
  <c r="BJ129" i="8"/>
  <c r="BJ9" i="3" s="1"/>
  <c r="BK129" i="8"/>
  <c r="BK9" i="3" s="1"/>
  <c r="BL129" i="8"/>
  <c r="BL9" i="3" s="1"/>
  <c r="BM129" i="8"/>
  <c r="BM9" i="3" s="1"/>
  <c r="BN129" i="8"/>
  <c r="BO129" i="8"/>
  <c r="BP129" i="8"/>
  <c r="BP9" i="3" s="1"/>
  <c r="BQ129" i="8"/>
  <c r="BQ9" i="3" s="1"/>
  <c r="BR129" i="8"/>
  <c r="BR9" i="3" s="1"/>
  <c r="BS129" i="8"/>
  <c r="BS9" i="3" s="1"/>
  <c r="BT129" i="8"/>
  <c r="BT9" i="3" s="1"/>
  <c r="BU129" i="8"/>
  <c r="BU9" i="3" s="1"/>
  <c r="BV129" i="8"/>
  <c r="BW129" i="8"/>
  <c r="BW9" i="3" s="1"/>
  <c r="BX129" i="8"/>
  <c r="BX9" i="3" s="1"/>
  <c r="BY129" i="8"/>
  <c r="BY9" i="3" s="1"/>
  <c r="BZ129" i="8"/>
  <c r="BZ9" i="3" s="1"/>
  <c r="CA129" i="8"/>
  <c r="CA9" i="3" s="1"/>
  <c r="CB129" i="8"/>
  <c r="CB9" i="3" s="1"/>
  <c r="CC129" i="8"/>
  <c r="CC9" i="3" s="1"/>
  <c r="CD129" i="8"/>
  <c r="CE129" i="8"/>
  <c r="CE9" i="3" s="1"/>
  <c r="CF129" i="8"/>
  <c r="CF9" i="3" s="1"/>
  <c r="CG129" i="8"/>
  <c r="CG9" i="3" s="1"/>
  <c r="CH129" i="8"/>
  <c r="CH9" i="3" s="1"/>
  <c r="CI129" i="8"/>
  <c r="CI9" i="3" s="1"/>
  <c r="CJ129" i="8"/>
  <c r="CJ9" i="3" s="1"/>
  <c r="CK129" i="8"/>
  <c r="CK9" i="3" s="1"/>
  <c r="CL129" i="8"/>
  <c r="CM129" i="8"/>
  <c r="CM9" i="3" s="1"/>
  <c r="CN129" i="8"/>
  <c r="CN9" i="3" s="1"/>
  <c r="CO129" i="8"/>
  <c r="CO9" i="3" s="1"/>
  <c r="CP129" i="8"/>
  <c r="CP9" i="3" s="1"/>
  <c r="CQ129" i="8"/>
  <c r="CQ9" i="3" s="1"/>
  <c r="CR129" i="8"/>
  <c r="CR9" i="3" s="1"/>
  <c r="CS129" i="8"/>
  <c r="CS9" i="3" s="1"/>
  <c r="CT129" i="8"/>
  <c r="CU129" i="8"/>
  <c r="CU9" i="3" s="1"/>
  <c r="CV129" i="8"/>
  <c r="CV9" i="3" s="1"/>
  <c r="CW129" i="8"/>
  <c r="CX129" i="8"/>
  <c r="CX9" i="3" s="1"/>
  <c r="CY129" i="8"/>
  <c r="CY9" i="3" s="1"/>
  <c r="C134" i="8"/>
  <c r="C14" i="3" s="1"/>
  <c r="D134" i="8"/>
  <c r="E134" i="8"/>
  <c r="E14" i="3" s="1"/>
  <c r="F134" i="8"/>
  <c r="F14" i="3" s="1"/>
  <c r="G134" i="8"/>
  <c r="G14" i="3" s="1"/>
  <c r="H134" i="8"/>
  <c r="I134" i="8"/>
  <c r="J134" i="8"/>
  <c r="J14" i="3" s="1"/>
  <c r="K134" i="8"/>
  <c r="K14" i="3" s="1"/>
  <c r="L134" i="8"/>
  <c r="M134" i="8"/>
  <c r="M14" i="3" s="1"/>
  <c r="N134" i="8"/>
  <c r="N14" i="3" s="1"/>
  <c r="O134" i="8"/>
  <c r="O14" i="3" s="1"/>
  <c r="P134" i="8"/>
  <c r="Q134" i="8"/>
  <c r="R134" i="8"/>
  <c r="R14" i="3" s="1"/>
  <c r="S134" i="8"/>
  <c r="S14" i="3" s="1"/>
  <c r="T134" i="8"/>
  <c r="U134" i="8"/>
  <c r="V134" i="8"/>
  <c r="V14" i="3" s="1"/>
  <c r="W134" i="8"/>
  <c r="W14" i="3" s="1"/>
  <c r="X134" i="8"/>
  <c r="Y134" i="8"/>
  <c r="Z134" i="8"/>
  <c r="Z14" i="3" s="1"/>
  <c r="AA134" i="8"/>
  <c r="AA14" i="3" s="1"/>
  <c r="AB134" i="8"/>
  <c r="AC134" i="8"/>
  <c r="AC14" i="3" s="1"/>
  <c r="AD134" i="8"/>
  <c r="AD14" i="3" s="1"/>
  <c r="AE134" i="8"/>
  <c r="AE14" i="3" s="1"/>
  <c r="AF134" i="8"/>
  <c r="AF14" i="3" s="1"/>
  <c r="AG134" i="8"/>
  <c r="AH134" i="8"/>
  <c r="AH14" i="3" s="1"/>
  <c r="AI134" i="8"/>
  <c r="AJ134" i="8"/>
  <c r="AK134" i="8"/>
  <c r="AK14" i="3" s="1"/>
  <c r="AL134" i="8"/>
  <c r="AL14" i="3" s="1"/>
  <c r="AM134" i="8"/>
  <c r="AM14" i="3" s="1"/>
  <c r="AN134" i="8"/>
  <c r="AN14" i="3" s="1"/>
  <c r="AO134" i="8"/>
  <c r="AP134" i="8"/>
  <c r="AP14" i="3" s="1"/>
  <c r="AQ134" i="8"/>
  <c r="AQ14" i="3" s="1"/>
  <c r="AR134" i="8"/>
  <c r="AS134" i="8"/>
  <c r="AT134" i="8"/>
  <c r="AT14" i="3" s="1"/>
  <c r="AU134" i="8"/>
  <c r="AU14" i="3" s="1"/>
  <c r="AV134" i="8"/>
  <c r="AV14" i="3" s="1"/>
  <c r="AW134" i="8"/>
  <c r="AX134" i="8"/>
  <c r="AX14" i="3" s="1"/>
  <c r="AY134" i="8"/>
  <c r="AY14" i="3" s="1"/>
  <c r="AZ134" i="8"/>
  <c r="BA134" i="8"/>
  <c r="BB134" i="8"/>
  <c r="BB14" i="3" s="1"/>
  <c r="BC134" i="8"/>
  <c r="BC14" i="3" s="1"/>
  <c r="BD134" i="8"/>
  <c r="BE134" i="8"/>
  <c r="BF134" i="8"/>
  <c r="BF14" i="3" s="1"/>
  <c r="BG134" i="8"/>
  <c r="BG14" i="3" s="1"/>
  <c r="BH134" i="8"/>
  <c r="BI134" i="8"/>
  <c r="BI14" i="3" s="1"/>
  <c r="BJ134" i="8"/>
  <c r="BJ14" i="3" s="1"/>
  <c r="BK134" i="8"/>
  <c r="BK14" i="3" s="1"/>
  <c r="BL134" i="8"/>
  <c r="BL14" i="3" s="1"/>
  <c r="BM134" i="8"/>
  <c r="BN134" i="8"/>
  <c r="BN14" i="3" s="1"/>
  <c r="BO134" i="8"/>
  <c r="BO14" i="3" s="1"/>
  <c r="BP134" i="8"/>
  <c r="BQ134" i="8"/>
  <c r="BR134" i="8"/>
  <c r="BR14" i="3" s="1"/>
  <c r="BS134" i="8"/>
  <c r="BS14" i="3" s="1"/>
  <c r="BT134" i="8"/>
  <c r="BT14" i="3" s="1"/>
  <c r="BU134" i="8"/>
  <c r="BV134" i="8"/>
  <c r="BV14" i="3" s="1"/>
  <c r="BW134" i="8"/>
  <c r="BW14" i="3" s="1"/>
  <c r="BX134" i="8"/>
  <c r="BY134" i="8"/>
  <c r="BZ134" i="8"/>
  <c r="BZ14" i="3" s="1"/>
  <c r="CA134" i="8"/>
  <c r="CA14" i="3" s="1"/>
  <c r="CB134" i="8"/>
  <c r="CC134" i="8"/>
  <c r="CD134" i="8"/>
  <c r="CD14" i="3" s="1"/>
  <c r="CE134" i="8"/>
  <c r="CE14" i="3" s="1"/>
  <c r="CF134" i="8"/>
  <c r="CG134" i="8"/>
  <c r="CH134" i="8"/>
  <c r="CH14" i="3" s="1"/>
  <c r="CI134" i="8"/>
  <c r="CI14" i="3" s="1"/>
  <c r="CJ134" i="8"/>
  <c r="CK134" i="8"/>
  <c r="CL134" i="8"/>
  <c r="CL14" i="3" s="1"/>
  <c r="CM134" i="8"/>
  <c r="CM14" i="3" s="1"/>
  <c r="CN134" i="8"/>
  <c r="CO134" i="8"/>
  <c r="CO14" i="3" s="1"/>
  <c r="CP134" i="8"/>
  <c r="CP14" i="3" s="1"/>
  <c r="CQ134" i="8"/>
  <c r="CQ14" i="3" s="1"/>
  <c r="CR134" i="8"/>
  <c r="CR14" i="3" s="1"/>
  <c r="CS134" i="8"/>
  <c r="CT134" i="8"/>
  <c r="CT14" i="3" s="1"/>
  <c r="CU134" i="8"/>
  <c r="CU14" i="3" s="1"/>
  <c r="CV134" i="8"/>
  <c r="CW134" i="8"/>
  <c r="CX134" i="8"/>
  <c r="CX14" i="3" s="1"/>
  <c r="CY134" i="8"/>
  <c r="CY14" i="3" s="1"/>
  <c r="C135" i="8"/>
  <c r="C15" i="3" s="1"/>
  <c r="D135" i="8"/>
  <c r="E135" i="8"/>
  <c r="E15" i="3" s="1"/>
  <c r="F135" i="8"/>
  <c r="G135" i="8"/>
  <c r="H135" i="8"/>
  <c r="H15" i="3" s="1"/>
  <c r="I135" i="8"/>
  <c r="I15" i="3" s="1"/>
  <c r="J135" i="8"/>
  <c r="J15" i="3" s="1"/>
  <c r="K135" i="8"/>
  <c r="L135" i="8"/>
  <c r="M135" i="8"/>
  <c r="M15" i="3" s="1"/>
  <c r="N135" i="8"/>
  <c r="O135" i="8"/>
  <c r="P135" i="8"/>
  <c r="P15" i="3" s="1"/>
  <c r="Q135" i="8"/>
  <c r="Q15" i="3" s="1"/>
  <c r="R135" i="8"/>
  <c r="R15" i="3" s="1"/>
  <c r="S135" i="8"/>
  <c r="T135" i="8"/>
  <c r="U135" i="8"/>
  <c r="U15" i="3" s="1"/>
  <c r="V135" i="8"/>
  <c r="W135" i="8"/>
  <c r="X135" i="8"/>
  <c r="X15" i="3" s="1"/>
  <c r="Y135" i="8"/>
  <c r="Y15" i="3" s="1"/>
  <c r="Z135" i="8"/>
  <c r="Z15" i="3" s="1"/>
  <c r="AA135" i="8"/>
  <c r="AA15" i="3" s="1"/>
  <c r="AB135" i="8"/>
  <c r="AC135" i="8"/>
  <c r="AC15" i="3" s="1"/>
  <c r="AD135" i="8"/>
  <c r="AD15" i="3" s="1"/>
  <c r="AE135" i="8"/>
  <c r="AF135" i="8"/>
  <c r="AG135" i="8"/>
  <c r="AG15" i="3" s="1"/>
  <c r="AH135" i="8"/>
  <c r="AH15" i="3" s="1"/>
  <c r="AI135" i="8"/>
  <c r="AI15" i="3" s="1"/>
  <c r="AJ135" i="8"/>
  <c r="AK135" i="8"/>
  <c r="AK15" i="3" s="1"/>
  <c r="AL135" i="8"/>
  <c r="AM135" i="8"/>
  <c r="AN135" i="8"/>
  <c r="AN15" i="3" s="1"/>
  <c r="AO135" i="8"/>
  <c r="AO15" i="3" s="1"/>
  <c r="AP135" i="8"/>
  <c r="AP15" i="3" s="1"/>
  <c r="AQ135" i="8"/>
  <c r="AR135" i="8"/>
  <c r="AS135" i="8"/>
  <c r="AS15" i="3" s="1"/>
  <c r="AT135" i="8"/>
  <c r="AU135" i="8"/>
  <c r="AV135" i="8"/>
  <c r="AV15" i="3" s="1"/>
  <c r="AW135" i="8"/>
  <c r="AW15" i="3" s="1"/>
  <c r="AX135" i="8"/>
  <c r="AX15" i="3" s="1"/>
  <c r="AY135" i="8"/>
  <c r="AZ135" i="8"/>
  <c r="BA135" i="8"/>
  <c r="BA15" i="3" s="1"/>
  <c r="BB135" i="8"/>
  <c r="BC135" i="8"/>
  <c r="BD135" i="8"/>
  <c r="BD15" i="3" s="1"/>
  <c r="BE135" i="8"/>
  <c r="BE15" i="3" s="1"/>
  <c r="BF135" i="8"/>
  <c r="BF15" i="3" s="1"/>
  <c r="BG135" i="8"/>
  <c r="BG15" i="3" s="1"/>
  <c r="BH135" i="8"/>
  <c r="BI135" i="8"/>
  <c r="BI15" i="3" s="1"/>
  <c r="BJ135" i="8"/>
  <c r="BJ15" i="3" s="1"/>
  <c r="BK135" i="8"/>
  <c r="BL135" i="8"/>
  <c r="BM135" i="8"/>
  <c r="BM15" i="3" s="1"/>
  <c r="BN135" i="8"/>
  <c r="BN15" i="3" s="1"/>
  <c r="BO135" i="8"/>
  <c r="BO15" i="3" s="1"/>
  <c r="BP135" i="8"/>
  <c r="BQ135" i="8"/>
  <c r="BQ15" i="3" s="1"/>
  <c r="BR135" i="8"/>
  <c r="BS135" i="8"/>
  <c r="BT135" i="8"/>
  <c r="BT15" i="3" s="1"/>
  <c r="BU135" i="8"/>
  <c r="BU15" i="3" s="1"/>
  <c r="BV135" i="8"/>
  <c r="BV15" i="3" s="1"/>
  <c r="BW135" i="8"/>
  <c r="BX135" i="8"/>
  <c r="BY135" i="8"/>
  <c r="BY15" i="3" s="1"/>
  <c r="BZ135" i="8"/>
  <c r="CA135" i="8"/>
  <c r="CB135" i="8"/>
  <c r="CB15" i="3" s="1"/>
  <c r="CC135" i="8"/>
  <c r="CC15" i="3" s="1"/>
  <c r="CD135" i="8"/>
  <c r="CD15" i="3" s="1"/>
  <c r="CE135" i="8"/>
  <c r="CF135" i="8"/>
  <c r="CG135" i="8"/>
  <c r="CG15" i="3" s="1"/>
  <c r="CH135" i="8"/>
  <c r="CI135" i="8"/>
  <c r="CJ135" i="8"/>
  <c r="CJ15" i="3" s="1"/>
  <c r="CK135" i="8"/>
  <c r="CK15" i="3" s="1"/>
  <c r="CL135" i="8"/>
  <c r="CL15" i="3" s="1"/>
  <c r="CM135" i="8"/>
  <c r="CM15" i="3" s="1"/>
  <c r="CN135" i="8"/>
  <c r="CO135" i="8"/>
  <c r="CO15" i="3" s="1"/>
  <c r="CP135" i="8"/>
  <c r="CQ135" i="8"/>
  <c r="CR135" i="8"/>
  <c r="CS135" i="8"/>
  <c r="CS15" i="3" s="1"/>
  <c r="CT135" i="8"/>
  <c r="CT15" i="3" s="1"/>
  <c r="CU135" i="8"/>
  <c r="CU15" i="3" s="1"/>
  <c r="CV135" i="8"/>
  <c r="CW135" i="8"/>
  <c r="CW15" i="3" s="1"/>
  <c r="CX135" i="8"/>
  <c r="CY135" i="8"/>
  <c r="C137" i="8"/>
  <c r="D137" i="8"/>
  <c r="D17" i="3" s="1"/>
  <c r="E137" i="8"/>
  <c r="F137" i="8"/>
  <c r="G137" i="8"/>
  <c r="H137" i="8"/>
  <c r="H17" i="3" s="1"/>
  <c r="I137" i="8"/>
  <c r="I17" i="3" s="1"/>
  <c r="J137" i="8"/>
  <c r="K137" i="8"/>
  <c r="L137" i="8"/>
  <c r="L17" i="3" s="1"/>
  <c r="M137" i="8"/>
  <c r="N137" i="8"/>
  <c r="O137" i="8"/>
  <c r="P137" i="8"/>
  <c r="P17" i="3" s="1"/>
  <c r="Q137" i="8"/>
  <c r="Q17" i="3" s="1"/>
  <c r="R137" i="8"/>
  <c r="S137" i="8"/>
  <c r="T137" i="8"/>
  <c r="U137" i="8"/>
  <c r="U17" i="3" s="1"/>
  <c r="V137" i="8"/>
  <c r="V17" i="3" s="1"/>
  <c r="W137" i="8"/>
  <c r="X137" i="8"/>
  <c r="X17" i="3" s="1"/>
  <c r="Y137" i="8"/>
  <c r="Y17" i="3" s="1"/>
  <c r="Z137" i="8"/>
  <c r="Z17" i="3" s="1"/>
  <c r="AA137" i="8"/>
  <c r="AB137" i="8"/>
  <c r="AB17" i="3" s="1"/>
  <c r="AC137" i="8"/>
  <c r="AD137" i="8"/>
  <c r="AE137" i="8"/>
  <c r="AF137" i="8"/>
  <c r="AF17" i="3" s="1"/>
  <c r="AG137" i="8"/>
  <c r="AG17" i="3" s="1"/>
  <c r="AH137" i="8"/>
  <c r="AI137" i="8"/>
  <c r="AJ137" i="8"/>
  <c r="AJ17" i="3" s="1"/>
  <c r="AK137" i="8"/>
  <c r="AL137" i="8"/>
  <c r="AM137" i="8"/>
  <c r="AN137" i="8"/>
  <c r="AN17" i="3" s="1"/>
  <c r="AO137" i="8"/>
  <c r="AO17" i="3" s="1"/>
  <c r="AP137" i="8"/>
  <c r="AQ137" i="8"/>
  <c r="AR137" i="8"/>
  <c r="AR17" i="3" s="1"/>
  <c r="AS137" i="8"/>
  <c r="AT137" i="8"/>
  <c r="AU137" i="8"/>
  <c r="AV137" i="8"/>
  <c r="AV17" i="3" s="1"/>
  <c r="AW137" i="8"/>
  <c r="AW17" i="3" s="1"/>
  <c r="AX137" i="8"/>
  <c r="AY137" i="8"/>
  <c r="AZ137" i="8"/>
  <c r="BA137" i="8"/>
  <c r="BB137" i="8"/>
  <c r="BB17" i="3" s="1"/>
  <c r="BC137" i="8"/>
  <c r="BD137" i="8"/>
  <c r="BD17" i="3" s="1"/>
  <c r="BE137" i="8"/>
  <c r="BE17" i="3" s="1"/>
  <c r="BF137" i="8"/>
  <c r="BF17" i="3" s="1"/>
  <c r="BG137" i="8"/>
  <c r="BG17" i="3" s="1"/>
  <c r="BH137" i="8"/>
  <c r="BH17" i="3" s="1"/>
  <c r="BI137" i="8"/>
  <c r="BI17" i="3" s="1"/>
  <c r="BJ137" i="8"/>
  <c r="BK137" i="8"/>
  <c r="BL137" i="8"/>
  <c r="BL17" i="3" s="1"/>
  <c r="BM137" i="8"/>
  <c r="BM17" i="3" s="1"/>
  <c r="BN137" i="8"/>
  <c r="BO137" i="8"/>
  <c r="BP137" i="8"/>
  <c r="BP17" i="3" s="1"/>
  <c r="BQ137" i="8"/>
  <c r="BR137" i="8"/>
  <c r="BS137" i="8"/>
  <c r="BT137" i="8"/>
  <c r="BT17" i="3" s="1"/>
  <c r="BU137" i="8"/>
  <c r="BU17" i="3" s="1"/>
  <c r="BV137" i="8"/>
  <c r="BW137" i="8"/>
  <c r="BX137" i="8"/>
  <c r="BX17" i="3" s="1"/>
  <c r="BY137" i="8"/>
  <c r="BZ137" i="8"/>
  <c r="CA137" i="8"/>
  <c r="CB137" i="8"/>
  <c r="CB17" i="3" s="1"/>
  <c r="CC137" i="8"/>
  <c r="CC17" i="3" s="1"/>
  <c r="CD137" i="8"/>
  <c r="CE137" i="8"/>
  <c r="CE17" i="3" s="1"/>
  <c r="CF137" i="8"/>
  <c r="CG137" i="8"/>
  <c r="CH137" i="8"/>
  <c r="CI137" i="8"/>
  <c r="CJ137" i="8"/>
  <c r="CJ17" i="3" s="1"/>
  <c r="CK137" i="8"/>
  <c r="CK17" i="3" s="1"/>
  <c r="CL137" i="8"/>
  <c r="CL17" i="3" s="1"/>
  <c r="CM137" i="8"/>
  <c r="CN137" i="8"/>
  <c r="CN17" i="3" s="1"/>
  <c r="CO137" i="8"/>
  <c r="CO17" i="3" s="1"/>
  <c r="CP137" i="8"/>
  <c r="CQ137" i="8"/>
  <c r="CR137" i="8"/>
  <c r="CR17" i="3" s="1"/>
  <c r="CS137" i="8"/>
  <c r="CS17" i="3" s="1"/>
  <c r="CT137" i="8"/>
  <c r="CU137" i="8"/>
  <c r="CV137" i="8"/>
  <c r="CV17" i="3" s="1"/>
  <c r="CW137" i="8"/>
  <c r="CX137" i="8"/>
  <c r="CY137" i="8"/>
  <c r="C138" i="8"/>
  <c r="C18" i="3" s="1"/>
  <c r="D138" i="8"/>
  <c r="D18" i="3" s="1"/>
  <c r="E138" i="8"/>
  <c r="E18" i="3" s="1"/>
  <c r="F138" i="8"/>
  <c r="F18" i="3" s="1"/>
  <c r="G138" i="8"/>
  <c r="G18" i="3" s="1"/>
  <c r="H138" i="8"/>
  <c r="I138" i="8"/>
  <c r="J138" i="8"/>
  <c r="K138" i="8"/>
  <c r="K18" i="3" s="1"/>
  <c r="L138" i="8"/>
  <c r="L18" i="3" s="1"/>
  <c r="M138" i="8"/>
  <c r="M18" i="3" s="1"/>
  <c r="N138" i="8"/>
  <c r="N18" i="3" s="1"/>
  <c r="O138" i="8"/>
  <c r="O18" i="3" s="1"/>
  <c r="P138" i="8"/>
  <c r="Q138" i="8"/>
  <c r="Q18" i="3" s="1"/>
  <c r="R138" i="8"/>
  <c r="S138" i="8"/>
  <c r="S18" i="3" s="1"/>
  <c r="T138" i="8"/>
  <c r="T18" i="3" s="1"/>
  <c r="U138" i="8"/>
  <c r="U18" i="3" s="1"/>
  <c r="V138" i="8"/>
  <c r="V18" i="3" s="1"/>
  <c r="W138" i="8"/>
  <c r="W18" i="3" s="1"/>
  <c r="X138" i="8"/>
  <c r="X18" i="3" s="1"/>
  <c r="Y138" i="8"/>
  <c r="Z138" i="8"/>
  <c r="AA138" i="8"/>
  <c r="AA18" i="3" s="1"/>
  <c r="AB138" i="8"/>
  <c r="AB18" i="3" s="1"/>
  <c r="AC138" i="8"/>
  <c r="AD138" i="8"/>
  <c r="AD18" i="3" s="1"/>
  <c r="AE138" i="8"/>
  <c r="AE18" i="3" s="1"/>
  <c r="AF138" i="8"/>
  <c r="AG138" i="8"/>
  <c r="AG18" i="3" s="1"/>
  <c r="AH138" i="8"/>
  <c r="AH18" i="3" s="1"/>
  <c r="AI138" i="8"/>
  <c r="AI18" i="3" s="1"/>
  <c r="AJ138" i="8"/>
  <c r="AJ18" i="3" s="1"/>
  <c r="AK138" i="8"/>
  <c r="AK18" i="3" s="1"/>
  <c r="AL138" i="8"/>
  <c r="AL18" i="3" s="1"/>
  <c r="AM138" i="8"/>
  <c r="AM18" i="3" s="1"/>
  <c r="AN138" i="8"/>
  <c r="AO138" i="8"/>
  <c r="AP138" i="8"/>
  <c r="AQ138" i="8"/>
  <c r="AQ18" i="3" s="1"/>
  <c r="AR138" i="8"/>
  <c r="AR18" i="3" s="1"/>
  <c r="AS138" i="8"/>
  <c r="AS18" i="3" s="1"/>
  <c r="AT138" i="8"/>
  <c r="AT18" i="3" s="1"/>
  <c r="AU138" i="8"/>
  <c r="AU18" i="3" s="1"/>
  <c r="AV138" i="8"/>
  <c r="AW138" i="8"/>
  <c r="AW18" i="3" s="1"/>
  <c r="AX138" i="8"/>
  <c r="AY138" i="8"/>
  <c r="AY18" i="3" s="1"/>
  <c r="AZ138" i="8"/>
  <c r="AZ18" i="3" s="1"/>
  <c r="BA138" i="8"/>
  <c r="BA18" i="3" s="1"/>
  <c r="BB138" i="8"/>
  <c r="BB18" i="3" s="1"/>
  <c r="BC138" i="8"/>
  <c r="BC18" i="3" s="1"/>
  <c r="BD138" i="8"/>
  <c r="BD18" i="3" s="1"/>
  <c r="BE138" i="8"/>
  <c r="BF138" i="8"/>
  <c r="BG138" i="8"/>
  <c r="BG18" i="3" s="1"/>
  <c r="BH138" i="8"/>
  <c r="BH18" i="3" s="1"/>
  <c r="BI138" i="8"/>
  <c r="BJ138" i="8"/>
  <c r="BJ18" i="3" s="1"/>
  <c r="BK138" i="8"/>
  <c r="BK18" i="3" s="1"/>
  <c r="BL138" i="8"/>
  <c r="BM138" i="8"/>
  <c r="BN138" i="8"/>
  <c r="BN18" i="3" s="1"/>
  <c r="BO138" i="8"/>
  <c r="BO18" i="3" s="1"/>
  <c r="BP138" i="8"/>
  <c r="BP18" i="3" s="1"/>
  <c r="BQ138" i="8"/>
  <c r="BQ18" i="3" s="1"/>
  <c r="BR138" i="8"/>
  <c r="BR18" i="3" s="1"/>
  <c r="BS138" i="8"/>
  <c r="BS18" i="3" s="1"/>
  <c r="BT138" i="8"/>
  <c r="BU138" i="8"/>
  <c r="BV138" i="8"/>
  <c r="BW138" i="8"/>
  <c r="BW18" i="3" s="1"/>
  <c r="BX138" i="8"/>
  <c r="BX18" i="3" s="1"/>
  <c r="BY138" i="8"/>
  <c r="BY18" i="3" s="1"/>
  <c r="BZ138" i="8"/>
  <c r="BZ18" i="3" s="1"/>
  <c r="CA138" i="8"/>
  <c r="CA18" i="3" s="1"/>
  <c r="CB138" i="8"/>
  <c r="CC138" i="8"/>
  <c r="CC18" i="3" s="1"/>
  <c r="CD138" i="8"/>
  <c r="CE138" i="8"/>
  <c r="CE18" i="3" s="1"/>
  <c r="CF138" i="8"/>
  <c r="CF18" i="3" s="1"/>
  <c r="CG138" i="8"/>
  <c r="CG18" i="3" s="1"/>
  <c r="CH138" i="8"/>
  <c r="CH18" i="3" s="1"/>
  <c r="CI138" i="8"/>
  <c r="CI18" i="3" s="1"/>
  <c r="CJ138" i="8"/>
  <c r="CK138" i="8"/>
  <c r="CL138" i="8"/>
  <c r="CM138" i="8"/>
  <c r="CM18" i="3" s="1"/>
  <c r="CN138" i="8"/>
  <c r="CO138" i="8"/>
  <c r="CP138" i="8"/>
  <c r="CP18" i="3" s="1"/>
  <c r="CQ138" i="8"/>
  <c r="CQ18" i="3" s="1"/>
  <c r="CR138" i="8"/>
  <c r="CS138" i="8"/>
  <c r="CT138" i="8"/>
  <c r="CT18" i="3" s="1"/>
  <c r="CU138" i="8"/>
  <c r="CU18" i="3" s="1"/>
  <c r="CV138" i="8"/>
  <c r="CW138" i="8"/>
  <c r="CW18" i="3" s="1"/>
  <c r="CX138" i="8"/>
  <c r="CX18" i="3" s="1"/>
  <c r="CY138" i="8"/>
  <c r="CY18" i="3" s="1"/>
  <c r="C146" i="8"/>
  <c r="C26" i="3" s="1"/>
  <c r="D146" i="8"/>
  <c r="E146" i="8"/>
  <c r="E26" i="3" s="1"/>
  <c r="F146" i="8"/>
  <c r="F26" i="3" s="1"/>
  <c r="G146" i="8"/>
  <c r="G26" i="3" s="1"/>
  <c r="H146" i="8"/>
  <c r="H26" i="3" s="1"/>
  <c r="I146" i="8"/>
  <c r="I26" i="3" s="1"/>
  <c r="J146" i="8"/>
  <c r="J26" i="3" s="1"/>
  <c r="K146" i="8"/>
  <c r="L146" i="8"/>
  <c r="M146" i="8"/>
  <c r="N146" i="8"/>
  <c r="N26" i="3" s="1"/>
  <c r="O146" i="8"/>
  <c r="O26" i="3" s="1"/>
  <c r="P146" i="8"/>
  <c r="P26" i="3" s="1"/>
  <c r="Q146" i="8"/>
  <c r="Q26" i="3" s="1"/>
  <c r="R146" i="8"/>
  <c r="R26" i="3" s="1"/>
  <c r="S146" i="8"/>
  <c r="S26" i="3" s="1"/>
  <c r="T146" i="8"/>
  <c r="U146" i="8"/>
  <c r="V146" i="8"/>
  <c r="W146" i="8"/>
  <c r="W26" i="3" s="1"/>
  <c r="X146" i="8"/>
  <c r="X26" i="3" s="1"/>
  <c r="Y146" i="8"/>
  <c r="Y26" i="3" s="1"/>
  <c r="Z146" i="8"/>
  <c r="Z26" i="3" s="1"/>
  <c r="AA146" i="8"/>
  <c r="AB146" i="8"/>
  <c r="AC146" i="8"/>
  <c r="AD146" i="8"/>
  <c r="AE146" i="8"/>
  <c r="AF146" i="8"/>
  <c r="AF26" i="3" s="1"/>
  <c r="AG146" i="8"/>
  <c r="AG26" i="3" s="1"/>
  <c r="AH146" i="8"/>
  <c r="AH26" i="3" s="1"/>
  <c r="AI146" i="8"/>
  <c r="AI26" i="3" s="1"/>
  <c r="AJ146" i="8"/>
  <c r="AK146" i="8"/>
  <c r="AL146" i="8"/>
  <c r="AM146" i="8"/>
  <c r="AN146" i="8"/>
  <c r="AN26" i="3" s="1"/>
  <c r="AO146" i="8"/>
  <c r="AO26" i="3" s="1"/>
  <c r="AP146" i="8"/>
  <c r="AP26" i="3" s="1"/>
  <c r="AQ146" i="8"/>
  <c r="AR146" i="8"/>
  <c r="AS146" i="8"/>
  <c r="AS26" i="3" s="1"/>
  <c r="AT146" i="8"/>
  <c r="AU146" i="8"/>
  <c r="AV146" i="8"/>
  <c r="AV26" i="3" s="1"/>
  <c r="AW146" i="8"/>
  <c r="AW26" i="3" s="1"/>
  <c r="AX146" i="8"/>
  <c r="AX26" i="3" s="1"/>
  <c r="AY146" i="8"/>
  <c r="AZ146" i="8"/>
  <c r="AZ26" i="3" s="1"/>
  <c r="BA146" i="8"/>
  <c r="BA26" i="3" s="1"/>
  <c r="BB146" i="8"/>
  <c r="BB26" i="3" s="1"/>
  <c r="BC146" i="8"/>
  <c r="BC26" i="3" s="1"/>
  <c r="BD146" i="8"/>
  <c r="BD26" i="3" s="1"/>
  <c r="BE146" i="8"/>
  <c r="BE26" i="3" s="1"/>
  <c r="BF146" i="8"/>
  <c r="BF26" i="3" s="1"/>
  <c r="BG146" i="8"/>
  <c r="BG26" i="3" s="1"/>
  <c r="BH146" i="8"/>
  <c r="BI146" i="8"/>
  <c r="BI26" i="3" s="1"/>
  <c r="BJ146" i="8"/>
  <c r="BJ26" i="3" s="1"/>
  <c r="BK146" i="8"/>
  <c r="BK26" i="3" s="1"/>
  <c r="BL146" i="8"/>
  <c r="BL26" i="3" s="1"/>
  <c r="BM146" i="8"/>
  <c r="BM26" i="3" s="1"/>
  <c r="BN146" i="8"/>
  <c r="BN26" i="3" s="1"/>
  <c r="BO146" i="8"/>
  <c r="BO26" i="3" s="1"/>
  <c r="BP146" i="8"/>
  <c r="BQ146" i="8"/>
  <c r="BQ26" i="3" s="1"/>
  <c r="BR146" i="8"/>
  <c r="BR26" i="3" s="1"/>
  <c r="BS146" i="8"/>
  <c r="BS26" i="3" s="1"/>
  <c r="BT146" i="8"/>
  <c r="BT26" i="3" s="1"/>
  <c r="BU146" i="8"/>
  <c r="BU26" i="3" s="1"/>
  <c r="BV146" i="8"/>
  <c r="BW146" i="8"/>
  <c r="BW26" i="3" s="1"/>
  <c r="BX146" i="8"/>
  <c r="BY146" i="8"/>
  <c r="BZ146" i="8"/>
  <c r="BZ26" i="3" s="1"/>
  <c r="CA146" i="8"/>
  <c r="CA26" i="3" s="1"/>
  <c r="CB146" i="8"/>
  <c r="CB26" i="3" s="1"/>
  <c r="CC146" i="8"/>
  <c r="CC26" i="3" s="1"/>
  <c r="CD146" i="8"/>
  <c r="CD26" i="3" s="1"/>
  <c r="CE146" i="8"/>
  <c r="CE26" i="3" s="1"/>
  <c r="CF146" i="8"/>
  <c r="CG146" i="8"/>
  <c r="CH146" i="8"/>
  <c r="CI146" i="8"/>
  <c r="CI26" i="3" s="1"/>
  <c r="CJ146" i="8"/>
  <c r="CJ26" i="3" s="1"/>
  <c r="CK146" i="8"/>
  <c r="CK26" i="3" s="1"/>
  <c r="CL146" i="8"/>
  <c r="CL26" i="3" s="1"/>
  <c r="CM146" i="8"/>
  <c r="CM26" i="3" s="1"/>
  <c r="CN146" i="8"/>
  <c r="CO146" i="8"/>
  <c r="CP146" i="8"/>
  <c r="CQ146" i="8"/>
  <c r="CQ26" i="3" s="1"/>
  <c r="CR146" i="8"/>
  <c r="CR26" i="3" s="1"/>
  <c r="CS146" i="8"/>
  <c r="CS26" i="3" s="1"/>
  <c r="CT146" i="8"/>
  <c r="CT26" i="3" s="1"/>
  <c r="CU146" i="8"/>
  <c r="CU26" i="3" s="1"/>
  <c r="CV146" i="8"/>
  <c r="CW146" i="8"/>
  <c r="CX146" i="8"/>
  <c r="CY146" i="8"/>
  <c r="C147" i="8"/>
  <c r="C27" i="3" s="1"/>
  <c r="D147" i="8"/>
  <c r="D27" i="3" s="1"/>
  <c r="E147" i="8"/>
  <c r="E27" i="3" s="1"/>
  <c r="F147" i="8"/>
  <c r="F27" i="3" s="1"/>
  <c r="G147" i="8"/>
  <c r="H147" i="8"/>
  <c r="I147" i="8"/>
  <c r="J147" i="8"/>
  <c r="J27" i="3" s="1"/>
  <c r="K147" i="8"/>
  <c r="K27" i="3" s="1"/>
  <c r="L147" i="8"/>
  <c r="L27" i="3" s="1"/>
  <c r="M147" i="8"/>
  <c r="M27" i="3" s="1"/>
  <c r="N147" i="8"/>
  <c r="N27" i="3" s="1"/>
  <c r="O147" i="8"/>
  <c r="P147" i="8"/>
  <c r="Q147" i="8"/>
  <c r="R147" i="8"/>
  <c r="R27" i="3" s="1"/>
  <c r="S147" i="8"/>
  <c r="S27" i="3" s="1"/>
  <c r="T147" i="8"/>
  <c r="T27" i="3" s="1"/>
  <c r="U147" i="8"/>
  <c r="U27" i="3" s="1"/>
  <c r="V147" i="8"/>
  <c r="V27" i="3" s="1"/>
  <c r="W147" i="8"/>
  <c r="X147" i="8"/>
  <c r="Y147" i="8"/>
  <c r="Z147" i="8"/>
  <c r="Z27" i="3" s="1"/>
  <c r="AA147" i="8"/>
  <c r="AA27" i="3" s="1"/>
  <c r="AB147" i="8"/>
  <c r="AB27" i="3" s="1"/>
  <c r="AC147" i="8"/>
  <c r="AC27" i="3" s="1"/>
  <c r="AD147" i="8"/>
  <c r="AD27" i="3" s="1"/>
  <c r="AE147" i="8"/>
  <c r="AF147" i="8"/>
  <c r="AG147" i="8"/>
  <c r="AH147" i="8"/>
  <c r="AH27" i="3" s="1"/>
  <c r="AI147" i="8"/>
  <c r="AI27" i="3" s="1"/>
  <c r="AJ147" i="8"/>
  <c r="AJ27" i="3" s="1"/>
  <c r="AK147" i="8"/>
  <c r="AK27" i="3" s="1"/>
  <c r="AL147" i="8"/>
  <c r="AL27" i="3" s="1"/>
  <c r="AM147" i="8"/>
  <c r="AM27" i="3" s="1"/>
  <c r="AN147" i="8"/>
  <c r="AO147" i="8"/>
  <c r="AP147" i="8"/>
  <c r="AP27" i="3" s="1"/>
  <c r="AQ147" i="8"/>
  <c r="AQ27" i="3" s="1"/>
  <c r="AR147" i="8"/>
  <c r="AR27" i="3" s="1"/>
  <c r="AS147" i="8"/>
  <c r="AS27" i="3" s="1"/>
  <c r="AT147" i="8"/>
  <c r="AT27" i="3" s="1"/>
  <c r="AU147" i="8"/>
  <c r="AV147" i="8"/>
  <c r="AW147" i="8"/>
  <c r="AX147" i="8"/>
  <c r="AX27" i="3" s="1"/>
  <c r="AY147" i="8"/>
  <c r="AY27" i="3" s="1"/>
  <c r="AZ147" i="8"/>
  <c r="AZ27" i="3" s="1"/>
  <c r="BA147" i="8"/>
  <c r="BA27" i="3" s="1"/>
  <c r="BB147" i="8"/>
  <c r="BB27" i="3" s="1"/>
  <c r="BC147" i="8"/>
  <c r="BD147" i="8"/>
  <c r="BE147" i="8"/>
  <c r="BF147" i="8"/>
  <c r="BF27" i="3" s="1"/>
  <c r="BG147" i="8"/>
  <c r="BG27" i="3" s="1"/>
  <c r="BH147" i="8"/>
  <c r="BH27" i="3" s="1"/>
  <c r="BI147" i="8"/>
  <c r="BI27" i="3" s="1"/>
  <c r="BJ147" i="8"/>
  <c r="BJ27" i="3" s="1"/>
  <c r="BK147" i="8"/>
  <c r="BL147" i="8"/>
  <c r="BL27" i="3" s="1"/>
  <c r="BM147" i="8"/>
  <c r="BN147" i="8"/>
  <c r="BN27" i="3" s="1"/>
  <c r="BO147" i="8"/>
  <c r="BO27" i="3" s="1"/>
  <c r="BP147" i="8"/>
  <c r="BP27" i="3" s="1"/>
  <c r="BQ147" i="8"/>
  <c r="BQ27" i="3" s="1"/>
  <c r="BR147" i="8"/>
  <c r="BR27" i="3" s="1"/>
  <c r="BS147" i="8"/>
  <c r="BT147" i="8"/>
  <c r="BU147" i="8"/>
  <c r="BV147" i="8"/>
  <c r="BV27" i="3" s="1"/>
  <c r="BW147" i="8"/>
  <c r="BW27" i="3" s="1"/>
  <c r="BX147" i="8"/>
  <c r="BX27" i="3" s="1"/>
  <c r="BY147" i="8"/>
  <c r="BY27" i="3" s="1"/>
  <c r="BZ147" i="8"/>
  <c r="BZ27" i="3" s="1"/>
  <c r="CA147" i="8"/>
  <c r="CB147" i="8"/>
  <c r="CC147" i="8"/>
  <c r="CD147" i="8"/>
  <c r="CD27" i="3" s="1"/>
  <c r="CE147" i="8"/>
  <c r="CE27" i="3" s="1"/>
  <c r="CF147" i="8"/>
  <c r="CF27" i="3" s="1"/>
  <c r="CG147" i="8"/>
  <c r="CG27" i="3" s="1"/>
  <c r="CH147" i="8"/>
  <c r="CH27" i="3" s="1"/>
  <c r="CI147" i="8"/>
  <c r="CJ147" i="8"/>
  <c r="CK147" i="8"/>
  <c r="CL147" i="8"/>
  <c r="CL27" i="3" s="1"/>
  <c r="CM147" i="8"/>
  <c r="CM27" i="3" s="1"/>
  <c r="CN147" i="8"/>
  <c r="CN27" i="3" s="1"/>
  <c r="CO147" i="8"/>
  <c r="CO27" i="3" s="1"/>
  <c r="CP147" i="8"/>
  <c r="CP27" i="3" s="1"/>
  <c r="CQ147" i="8"/>
  <c r="CR147" i="8"/>
  <c r="CS147" i="8"/>
  <c r="CT147" i="8"/>
  <c r="CT27" i="3" s="1"/>
  <c r="CU147" i="8"/>
  <c r="CU27" i="3" s="1"/>
  <c r="CV147" i="8"/>
  <c r="CV27" i="3" s="1"/>
  <c r="CW147" i="8"/>
  <c r="CW27" i="3" s="1"/>
  <c r="CX147" i="8"/>
  <c r="CX27" i="3" s="1"/>
  <c r="CY147" i="8"/>
  <c r="CY27" i="3" s="1"/>
  <c r="C149" i="8"/>
  <c r="D149" i="8"/>
  <c r="D29" i="3" s="1"/>
  <c r="E149" i="8"/>
  <c r="F149" i="8"/>
  <c r="F29" i="3" s="1"/>
  <c r="G149" i="8"/>
  <c r="H149" i="8"/>
  <c r="I149" i="8"/>
  <c r="I29" i="3" s="1"/>
  <c r="J149" i="8"/>
  <c r="J29" i="3" s="1"/>
  <c r="K149" i="8"/>
  <c r="L149" i="8"/>
  <c r="L29" i="3" s="1"/>
  <c r="M149" i="8"/>
  <c r="N149" i="8"/>
  <c r="N29" i="3" s="1"/>
  <c r="O149" i="8"/>
  <c r="P149" i="8"/>
  <c r="P29" i="3" s="1"/>
  <c r="Q149" i="8"/>
  <c r="Q29" i="3" s="1"/>
  <c r="R149" i="8"/>
  <c r="R29" i="3" s="1"/>
  <c r="S149" i="8"/>
  <c r="T149" i="8"/>
  <c r="T29" i="3" s="1"/>
  <c r="U149" i="8"/>
  <c r="V149" i="8"/>
  <c r="V29" i="3" s="1"/>
  <c r="W149" i="8"/>
  <c r="X149" i="8"/>
  <c r="Y149" i="8"/>
  <c r="Y29" i="3" s="1"/>
  <c r="Z149" i="8"/>
  <c r="Z29" i="3" s="1"/>
  <c r="AA149" i="8"/>
  <c r="AB149" i="8"/>
  <c r="AB29" i="3" s="1"/>
  <c r="AC149" i="8"/>
  <c r="AD149" i="8"/>
  <c r="AD29" i="3" s="1"/>
  <c r="AE149" i="8"/>
  <c r="AF149" i="8"/>
  <c r="AG149" i="8"/>
  <c r="AG29" i="3" s="1"/>
  <c r="AH149" i="8"/>
  <c r="AH29" i="3" s="1"/>
  <c r="AI149" i="8"/>
  <c r="AJ149" i="8"/>
  <c r="AK149" i="8"/>
  <c r="AK29" i="3" s="1"/>
  <c r="AL149" i="8"/>
  <c r="AL29" i="3" s="1"/>
  <c r="AM149" i="8"/>
  <c r="AN149" i="8"/>
  <c r="AN29" i="3" s="1"/>
  <c r="AO149" i="8"/>
  <c r="AO29" i="3" s="1"/>
  <c r="AP149" i="8"/>
  <c r="AP29" i="3" s="1"/>
  <c r="AQ149" i="8"/>
  <c r="AR149" i="8"/>
  <c r="AR29" i="3" s="1"/>
  <c r="AS149" i="8"/>
  <c r="AT149" i="8"/>
  <c r="AT29" i="3" s="1"/>
  <c r="AU149" i="8"/>
  <c r="AV149" i="8"/>
  <c r="AV29" i="3" s="1"/>
  <c r="AW149" i="8"/>
  <c r="AW29" i="3" s="1"/>
  <c r="AX149" i="8"/>
  <c r="AX29" i="3" s="1"/>
  <c r="AY149" i="8"/>
  <c r="AY29" i="3" s="1"/>
  <c r="AZ149" i="8"/>
  <c r="AZ29" i="3" s="1"/>
  <c r="BA149" i="8"/>
  <c r="BB149" i="8"/>
  <c r="BB29" i="3" s="1"/>
  <c r="BC149" i="8"/>
  <c r="BD149" i="8"/>
  <c r="BD29" i="3" s="1"/>
  <c r="BE149" i="8"/>
  <c r="BE29" i="3" s="1"/>
  <c r="BF149" i="8"/>
  <c r="BF29" i="3" s="1"/>
  <c r="BG149" i="8"/>
  <c r="BH149" i="8"/>
  <c r="BH29" i="3" s="1"/>
  <c r="BI149" i="8"/>
  <c r="BJ149" i="8"/>
  <c r="BJ29" i="3" s="1"/>
  <c r="BK149" i="8"/>
  <c r="BL149" i="8"/>
  <c r="BL29" i="3" s="1"/>
  <c r="BM149" i="8"/>
  <c r="BM29" i="3" s="1"/>
  <c r="BN149" i="8"/>
  <c r="BO149" i="8"/>
  <c r="BP149" i="8"/>
  <c r="BP29" i="3" s="1"/>
  <c r="BQ149" i="8"/>
  <c r="BR149" i="8"/>
  <c r="BR29" i="3" s="1"/>
  <c r="BS149" i="8"/>
  <c r="BT149" i="8"/>
  <c r="BU149" i="8"/>
  <c r="BU29" i="3" s="1"/>
  <c r="BV149" i="8"/>
  <c r="BV29" i="3" s="1"/>
  <c r="BW149" i="8"/>
  <c r="BX149" i="8"/>
  <c r="BX29" i="3" s="1"/>
  <c r="BY149" i="8"/>
  <c r="BZ149" i="8"/>
  <c r="BZ29" i="3" s="1"/>
  <c r="CA149" i="8"/>
  <c r="CB149" i="8"/>
  <c r="CB29" i="3" s="1"/>
  <c r="CC149" i="8"/>
  <c r="CC29" i="3" s="1"/>
  <c r="CD149" i="8"/>
  <c r="CD29" i="3" s="1"/>
  <c r="CE149" i="8"/>
  <c r="CF149" i="8"/>
  <c r="CF29" i="3" s="1"/>
  <c r="CG149" i="8"/>
  <c r="CH149" i="8"/>
  <c r="CH29" i="3" s="1"/>
  <c r="CI149" i="8"/>
  <c r="CJ149" i="8"/>
  <c r="CK149" i="8"/>
  <c r="CK29" i="3" s="1"/>
  <c r="CL149" i="8"/>
  <c r="CL29" i="3" s="1"/>
  <c r="CM149" i="8"/>
  <c r="CN149" i="8"/>
  <c r="CN29" i="3" s="1"/>
  <c r="CO149" i="8"/>
  <c r="CP149" i="8"/>
  <c r="CP29" i="3" s="1"/>
  <c r="CQ149" i="8"/>
  <c r="CR149" i="8"/>
  <c r="CR29" i="3" s="1"/>
  <c r="CS149" i="8"/>
  <c r="CS29" i="3" s="1"/>
  <c r="CT149" i="8"/>
  <c r="CT29" i="3" s="1"/>
  <c r="CU149" i="8"/>
  <c r="CV149" i="8"/>
  <c r="CW149" i="8"/>
  <c r="CW29" i="3" s="1"/>
  <c r="CX149" i="8"/>
  <c r="CX29" i="3" s="1"/>
  <c r="CY149" i="8"/>
  <c r="C150" i="8"/>
  <c r="C30" i="3" s="1"/>
  <c r="D150" i="8"/>
  <c r="D30" i="3" s="1"/>
  <c r="E150" i="8"/>
  <c r="E30" i="3" s="1"/>
  <c r="F150" i="8"/>
  <c r="G150" i="8"/>
  <c r="G30" i="3" s="1"/>
  <c r="H150" i="8"/>
  <c r="H30" i="3" s="1"/>
  <c r="I150" i="8"/>
  <c r="I30" i="3" s="1"/>
  <c r="J150" i="8"/>
  <c r="J30" i="3" s="1"/>
  <c r="K150" i="8"/>
  <c r="K30" i="3" s="1"/>
  <c r="L150" i="8"/>
  <c r="L30" i="3" s="1"/>
  <c r="M150" i="8"/>
  <c r="M30" i="3" s="1"/>
  <c r="N150" i="8"/>
  <c r="O150" i="8"/>
  <c r="O30" i="3" s="1"/>
  <c r="P150" i="8"/>
  <c r="Q150" i="8"/>
  <c r="Q30" i="3" s="1"/>
  <c r="R150" i="8"/>
  <c r="R30" i="3" s="1"/>
  <c r="S150" i="8"/>
  <c r="S30" i="3" s="1"/>
  <c r="T150" i="8"/>
  <c r="T30" i="3" s="1"/>
  <c r="U150" i="8"/>
  <c r="U30" i="3" s="1"/>
  <c r="V150" i="8"/>
  <c r="W150" i="8"/>
  <c r="W30" i="3" s="1"/>
  <c r="X150" i="8"/>
  <c r="X30" i="3" s="1"/>
  <c r="Y150" i="8"/>
  <c r="Y30" i="3" s="1"/>
  <c r="Z150" i="8"/>
  <c r="Z30" i="3" s="1"/>
  <c r="AA150" i="8"/>
  <c r="AA30" i="3" s="1"/>
  <c r="AB150" i="8"/>
  <c r="AB30" i="3" s="1"/>
  <c r="AC150" i="8"/>
  <c r="AC30" i="3" s="1"/>
  <c r="AD150" i="8"/>
  <c r="AE150" i="8"/>
  <c r="AE30" i="3" s="1"/>
  <c r="AF150" i="8"/>
  <c r="AF30" i="3" s="1"/>
  <c r="AG150" i="8"/>
  <c r="AG30" i="3" s="1"/>
  <c r="AH150" i="8"/>
  <c r="AI150" i="8"/>
  <c r="AI30" i="3" s="1"/>
  <c r="AJ150" i="8"/>
  <c r="AJ30" i="3" s="1"/>
  <c r="AK150" i="8"/>
  <c r="AK30" i="3" s="1"/>
  <c r="AL150" i="8"/>
  <c r="AM150" i="8"/>
  <c r="AM30" i="3" s="1"/>
  <c r="AN150" i="8"/>
  <c r="AO150" i="8"/>
  <c r="AO30" i="3" s="1"/>
  <c r="AP150" i="8"/>
  <c r="AP30" i="3" s="1"/>
  <c r="AQ150" i="8"/>
  <c r="AQ30" i="3" s="1"/>
  <c r="AR150" i="8"/>
  <c r="AR30" i="3" s="1"/>
  <c r="AS150" i="8"/>
  <c r="AS30" i="3" s="1"/>
  <c r="AT150" i="8"/>
  <c r="AU150" i="8"/>
  <c r="AU30" i="3" s="1"/>
  <c r="AV150" i="8"/>
  <c r="AV30" i="3" s="1"/>
  <c r="AW150" i="8"/>
  <c r="AW30" i="3" s="1"/>
  <c r="AX150" i="8"/>
  <c r="AY150" i="8"/>
  <c r="AY30" i="3" s="1"/>
  <c r="AZ150" i="8"/>
  <c r="AZ30" i="3" s="1"/>
  <c r="BA150" i="8"/>
  <c r="BA30" i="3" s="1"/>
  <c r="BB150" i="8"/>
  <c r="BC150" i="8"/>
  <c r="BC30" i="3" s="1"/>
  <c r="BD150" i="8"/>
  <c r="BE150" i="8"/>
  <c r="BE30" i="3" s="1"/>
  <c r="BF150" i="8"/>
  <c r="BG150" i="8"/>
  <c r="BG30" i="3" s="1"/>
  <c r="BH150" i="8"/>
  <c r="BH30" i="3" s="1"/>
  <c r="BI150" i="8"/>
  <c r="BI30" i="3" s="1"/>
  <c r="BJ150" i="8"/>
  <c r="BK150" i="8"/>
  <c r="BK30" i="3" s="1"/>
  <c r="BL150" i="8"/>
  <c r="BL30" i="3" s="1"/>
  <c r="BM150" i="8"/>
  <c r="BM30" i="3" s="1"/>
  <c r="BN150" i="8"/>
  <c r="BN30" i="3" s="1"/>
  <c r="BO150" i="8"/>
  <c r="BO30" i="3" s="1"/>
  <c r="BP150" i="8"/>
  <c r="BP30" i="3" s="1"/>
  <c r="BQ150" i="8"/>
  <c r="BQ30" i="3" s="1"/>
  <c r="BR150" i="8"/>
  <c r="BS150" i="8"/>
  <c r="BS30" i="3" s="1"/>
  <c r="BT150" i="8"/>
  <c r="BT30" i="3" s="1"/>
  <c r="BU150" i="8"/>
  <c r="BU30" i="3" s="1"/>
  <c r="BV150" i="8"/>
  <c r="BV30" i="3" s="1"/>
  <c r="BW150" i="8"/>
  <c r="BW30" i="3" s="1"/>
  <c r="BX150" i="8"/>
  <c r="BX30" i="3" s="1"/>
  <c r="BY150" i="8"/>
  <c r="BY30" i="3" s="1"/>
  <c r="BZ150" i="8"/>
  <c r="BZ30" i="3" s="1"/>
  <c r="CA150" i="8"/>
  <c r="CA30" i="3" s="1"/>
  <c r="CB150" i="8"/>
  <c r="CC150" i="8"/>
  <c r="CC30" i="3" s="1"/>
  <c r="CD150" i="8"/>
  <c r="CD30" i="3" s="1"/>
  <c r="CE150" i="8"/>
  <c r="CE30" i="3" s="1"/>
  <c r="CF150" i="8"/>
  <c r="CF30" i="3" s="1"/>
  <c r="CG150" i="8"/>
  <c r="CG30" i="3" s="1"/>
  <c r="CH150" i="8"/>
  <c r="CI150" i="8"/>
  <c r="CI30" i="3" s="1"/>
  <c r="CJ150" i="8"/>
  <c r="CJ30" i="3" s="1"/>
  <c r="CK150" i="8"/>
  <c r="CK30" i="3" s="1"/>
  <c r="CL150" i="8"/>
  <c r="CL30" i="3" s="1"/>
  <c r="CM150" i="8"/>
  <c r="CM30" i="3" s="1"/>
  <c r="CN150" i="8"/>
  <c r="CN30" i="3" s="1"/>
  <c r="CO150" i="8"/>
  <c r="CO30" i="3" s="1"/>
  <c r="CP150" i="8"/>
  <c r="CQ150" i="8"/>
  <c r="CQ30" i="3" s="1"/>
  <c r="CR150" i="8"/>
  <c r="CR30" i="3" s="1"/>
  <c r="CS150" i="8"/>
  <c r="CS30" i="3" s="1"/>
  <c r="CT150" i="8"/>
  <c r="CU150" i="8"/>
  <c r="CU30" i="3" s="1"/>
  <c r="CV150" i="8"/>
  <c r="CV30" i="3" s="1"/>
  <c r="CW150" i="8"/>
  <c r="CW30" i="3" s="1"/>
  <c r="CX150" i="8"/>
  <c r="CY150" i="8"/>
  <c r="CY30" i="3" s="1"/>
  <c r="C152" i="8"/>
  <c r="C32" i="3" s="1"/>
  <c r="D152" i="8"/>
  <c r="E152" i="8"/>
  <c r="E32" i="3" s="1"/>
  <c r="F152" i="8"/>
  <c r="G152" i="8"/>
  <c r="G32" i="3" s="1"/>
  <c r="H152" i="8"/>
  <c r="I152" i="8"/>
  <c r="J152" i="8"/>
  <c r="K152" i="8"/>
  <c r="K32" i="3" s="1"/>
  <c r="L152" i="8"/>
  <c r="L32" i="3" s="1"/>
  <c r="M152" i="8"/>
  <c r="M32" i="3" s="1"/>
  <c r="N152" i="8"/>
  <c r="N32" i="3" s="1"/>
  <c r="O152" i="8"/>
  <c r="O32" i="3" s="1"/>
  <c r="P152" i="8"/>
  <c r="Q152" i="8"/>
  <c r="R152" i="8"/>
  <c r="S152" i="8"/>
  <c r="S32" i="3" s="1"/>
  <c r="T152" i="8"/>
  <c r="T32" i="3" s="1"/>
  <c r="U152" i="8"/>
  <c r="U32" i="3" s="1"/>
  <c r="V152" i="8"/>
  <c r="V32" i="3" s="1"/>
  <c r="W152" i="8"/>
  <c r="W32" i="3" s="1"/>
  <c r="X152" i="8"/>
  <c r="Y152" i="8"/>
  <c r="Z152" i="8"/>
  <c r="AA152" i="8"/>
  <c r="AA32" i="3" s="1"/>
  <c r="AB152" i="8"/>
  <c r="AB32" i="3" s="1"/>
  <c r="AC152" i="8"/>
  <c r="AD152" i="8"/>
  <c r="AE152" i="8"/>
  <c r="AE32" i="3" s="1"/>
  <c r="AF152" i="8"/>
  <c r="AG152" i="8"/>
  <c r="AH152" i="8"/>
  <c r="AI152" i="8"/>
  <c r="AI32" i="3" s="1"/>
  <c r="AJ152" i="8"/>
  <c r="AJ32" i="3" s="1"/>
  <c r="AK152" i="8"/>
  <c r="AK32" i="3" s="1"/>
  <c r="AL152" i="8"/>
  <c r="AL32" i="3" s="1"/>
  <c r="AM152" i="8"/>
  <c r="AM32" i="3" s="1"/>
  <c r="AN152" i="8"/>
  <c r="AO152" i="8"/>
  <c r="AP152" i="8"/>
  <c r="AQ152" i="8"/>
  <c r="AQ32" i="3" s="1"/>
  <c r="AR152" i="8"/>
  <c r="AR32" i="3" s="1"/>
  <c r="AS152" i="8"/>
  <c r="AS32" i="3" s="1"/>
  <c r="AT152" i="8"/>
  <c r="AU152" i="8"/>
  <c r="AU32" i="3" s="1"/>
  <c r="AV152" i="8"/>
  <c r="AW152" i="8"/>
  <c r="AX152" i="8"/>
  <c r="AY152" i="8"/>
  <c r="AY32" i="3" s="1"/>
  <c r="AZ152" i="8"/>
  <c r="AZ32" i="3" s="1"/>
  <c r="BA152" i="8"/>
  <c r="BA32" i="3" s="1"/>
  <c r="BB152" i="8"/>
  <c r="BC152" i="8"/>
  <c r="BC32" i="3" s="1"/>
  <c r="BD152" i="8"/>
  <c r="BE152" i="8"/>
  <c r="BF152" i="8"/>
  <c r="BG152" i="8"/>
  <c r="BG32" i="3" s="1"/>
  <c r="BH152" i="8"/>
  <c r="BI152" i="8"/>
  <c r="BI32" i="3" s="1"/>
  <c r="BJ152" i="8"/>
  <c r="BJ32" i="3" s="1"/>
  <c r="BK152" i="8"/>
  <c r="BK32" i="3" s="1"/>
  <c r="BL152" i="8"/>
  <c r="BM152" i="8"/>
  <c r="BN152" i="8"/>
  <c r="BO152" i="8"/>
  <c r="BO32" i="3" s="1"/>
  <c r="BP152" i="8"/>
  <c r="BQ152" i="8"/>
  <c r="BQ32" i="3" s="1"/>
  <c r="BR152" i="8"/>
  <c r="BS152" i="8"/>
  <c r="BS32" i="3" s="1"/>
  <c r="BT152" i="8"/>
  <c r="BU152" i="8"/>
  <c r="BV152" i="8"/>
  <c r="BW152" i="8"/>
  <c r="BX152" i="8"/>
  <c r="BX32" i="3" s="1"/>
  <c r="BY152" i="8"/>
  <c r="BY32" i="3" s="1"/>
  <c r="BZ152" i="8"/>
  <c r="BZ32" i="3" s="1"/>
  <c r="CA152" i="8"/>
  <c r="CA32" i="3" s="1"/>
  <c r="CB152" i="8"/>
  <c r="CC152" i="8"/>
  <c r="CD152" i="8"/>
  <c r="CE152" i="8"/>
  <c r="CE32" i="3" s="1"/>
  <c r="CF152" i="8"/>
  <c r="CF32" i="3" s="1"/>
  <c r="CG152" i="8"/>
  <c r="CG32" i="3" s="1"/>
  <c r="CH152" i="8"/>
  <c r="CH32" i="3" s="1"/>
  <c r="CI152" i="8"/>
  <c r="CI32" i="3" s="1"/>
  <c r="CJ152" i="8"/>
  <c r="CK152" i="8"/>
  <c r="CL152" i="8"/>
  <c r="CM152" i="8"/>
  <c r="CN152" i="8"/>
  <c r="CN32" i="3" s="1"/>
  <c r="CO152" i="8"/>
  <c r="CO32" i="3" s="1"/>
  <c r="CP152" i="8"/>
  <c r="CQ152" i="8"/>
  <c r="CQ32" i="3" s="1"/>
  <c r="CR152" i="8"/>
  <c r="CS152" i="8"/>
  <c r="CT152" i="8"/>
  <c r="CU152" i="8"/>
  <c r="CV152" i="8"/>
  <c r="CV32" i="3" s="1"/>
  <c r="CW152" i="8"/>
  <c r="CW32" i="3" s="1"/>
  <c r="CX152" i="8"/>
  <c r="CX32" i="3" s="1"/>
  <c r="CY152" i="8"/>
  <c r="CY32" i="3" s="1"/>
  <c r="C153" i="8"/>
  <c r="D153" i="8"/>
  <c r="E153" i="8"/>
  <c r="E33" i="3" s="1"/>
  <c r="F153" i="8"/>
  <c r="F33" i="3" s="1"/>
  <c r="G153" i="8"/>
  <c r="G33" i="3" s="1"/>
  <c r="H153" i="8"/>
  <c r="H33" i="3" s="1"/>
  <c r="I153" i="8"/>
  <c r="I33" i="3" s="1"/>
  <c r="J153" i="8"/>
  <c r="J33" i="3" s="1"/>
  <c r="K153" i="8"/>
  <c r="L153" i="8"/>
  <c r="M153" i="8"/>
  <c r="M33" i="3" s="1"/>
  <c r="N153" i="8"/>
  <c r="O153" i="8"/>
  <c r="O33" i="3" s="1"/>
  <c r="P153" i="8"/>
  <c r="P33" i="3" s="1"/>
  <c r="Q153" i="8"/>
  <c r="Q33" i="3" s="1"/>
  <c r="R153" i="8"/>
  <c r="R33" i="3" s="1"/>
  <c r="S153" i="8"/>
  <c r="T153" i="8"/>
  <c r="U153" i="8"/>
  <c r="U33" i="3" s="1"/>
  <c r="V153" i="8"/>
  <c r="V33" i="3" s="1"/>
  <c r="W153" i="8"/>
  <c r="W33" i="3" s="1"/>
  <c r="X153" i="8"/>
  <c r="X33" i="3" s="1"/>
  <c r="Y153" i="8"/>
  <c r="Y33" i="3" s="1"/>
  <c r="Z153" i="8"/>
  <c r="Z33" i="3" s="1"/>
  <c r="AA153" i="8"/>
  <c r="AB153" i="8"/>
  <c r="AC153" i="8"/>
  <c r="AC33" i="3" s="1"/>
  <c r="AD153" i="8"/>
  <c r="AD33" i="3" s="1"/>
  <c r="AE153" i="8"/>
  <c r="AE33" i="3" s="1"/>
  <c r="AF153" i="8"/>
  <c r="AF33" i="3" s="1"/>
  <c r="AG153" i="8"/>
  <c r="AG33" i="3" s="1"/>
  <c r="AH153" i="8"/>
  <c r="AH33" i="3" s="1"/>
  <c r="AI153" i="8"/>
  <c r="AJ153" i="8"/>
  <c r="AK153" i="8"/>
  <c r="AK33" i="3" s="1"/>
  <c r="AL153" i="8"/>
  <c r="AM153" i="8"/>
  <c r="AM33" i="3" s="1"/>
  <c r="AN153" i="8"/>
  <c r="AN33" i="3" s="1"/>
  <c r="AO153" i="8"/>
  <c r="AO33" i="3" s="1"/>
  <c r="AP153" i="8"/>
  <c r="AP33" i="3" s="1"/>
  <c r="AQ153" i="8"/>
  <c r="AR153" i="8"/>
  <c r="AS153" i="8"/>
  <c r="AS33" i="3" s="1"/>
  <c r="AT153" i="8"/>
  <c r="AT33" i="3" s="1"/>
  <c r="AU153" i="8"/>
  <c r="AU33" i="3" s="1"/>
  <c r="AV153" i="8"/>
  <c r="AV33" i="3" s="1"/>
  <c r="AW153" i="8"/>
  <c r="AW33" i="3" s="1"/>
  <c r="AX153" i="8"/>
  <c r="AX33" i="3" s="1"/>
  <c r="AY153" i="8"/>
  <c r="AZ153" i="8"/>
  <c r="BA153" i="8"/>
  <c r="BA33" i="3" s="1"/>
  <c r="BB153" i="8"/>
  <c r="BB33" i="3" s="1"/>
  <c r="BC153" i="8"/>
  <c r="BC33" i="3" s="1"/>
  <c r="BD153" i="8"/>
  <c r="BD33" i="3" s="1"/>
  <c r="BE153" i="8"/>
  <c r="BE33" i="3" s="1"/>
  <c r="BF153" i="8"/>
  <c r="BF33" i="3" s="1"/>
  <c r="BG153" i="8"/>
  <c r="BH153" i="8"/>
  <c r="BI153" i="8"/>
  <c r="BI33" i="3" s="1"/>
  <c r="BJ153" i="8"/>
  <c r="BK153" i="8"/>
  <c r="BK33" i="3" s="1"/>
  <c r="BL153" i="8"/>
  <c r="BL33" i="3" s="1"/>
  <c r="BM153" i="8"/>
  <c r="BM33" i="3" s="1"/>
  <c r="BN153" i="8"/>
  <c r="BN33" i="3" s="1"/>
  <c r="BO153" i="8"/>
  <c r="BP153" i="8"/>
  <c r="BQ153" i="8"/>
  <c r="BQ33" i="3" s="1"/>
  <c r="BR153" i="8"/>
  <c r="BR33" i="3" s="1"/>
  <c r="BS153" i="8"/>
  <c r="BS33" i="3" s="1"/>
  <c r="BT153" i="8"/>
  <c r="BT33" i="3" s="1"/>
  <c r="BU153" i="8"/>
  <c r="BU33" i="3" s="1"/>
  <c r="BV153" i="8"/>
  <c r="BV33" i="3" s="1"/>
  <c r="BW153" i="8"/>
  <c r="BW33" i="3" s="1"/>
  <c r="BX153" i="8"/>
  <c r="BY153" i="8"/>
  <c r="BY33" i="3" s="1"/>
  <c r="BZ153" i="8"/>
  <c r="CA153" i="8"/>
  <c r="CA33" i="3" s="1"/>
  <c r="CB153" i="8"/>
  <c r="CB33" i="3" s="1"/>
  <c r="CC153" i="8"/>
  <c r="CC33" i="3" s="1"/>
  <c r="CD153" i="8"/>
  <c r="CD33" i="3" s="1"/>
  <c r="CE153" i="8"/>
  <c r="CF153" i="8"/>
  <c r="CG153" i="8"/>
  <c r="CG33" i="3" s="1"/>
  <c r="CH153" i="8"/>
  <c r="CH33" i="3" s="1"/>
  <c r="CI153" i="8"/>
  <c r="CI33" i="3" s="1"/>
  <c r="CJ153" i="8"/>
  <c r="CJ33" i="3" s="1"/>
  <c r="CK153" i="8"/>
  <c r="CK33" i="3" s="1"/>
  <c r="CL153" i="8"/>
  <c r="CL33" i="3" s="1"/>
  <c r="CM153" i="8"/>
  <c r="CM33" i="3" s="1"/>
  <c r="CN153" i="8"/>
  <c r="CO153" i="8"/>
  <c r="CO33" i="3" s="1"/>
  <c r="CP153" i="8"/>
  <c r="CP33" i="3" s="1"/>
  <c r="CQ153" i="8"/>
  <c r="CQ33" i="3" s="1"/>
  <c r="CR153" i="8"/>
  <c r="CR33" i="3" s="1"/>
  <c r="CS153" i="8"/>
  <c r="CS33" i="3" s="1"/>
  <c r="CT153" i="8"/>
  <c r="CT33" i="3" s="1"/>
  <c r="CU153" i="8"/>
  <c r="CU33" i="3" s="1"/>
  <c r="CV153" i="8"/>
  <c r="CW153" i="8"/>
  <c r="CW33" i="3" s="1"/>
  <c r="CX153" i="8"/>
  <c r="CY153" i="8"/>
  <c r="CY33" i="3" s="1"/>
  <c r="C155" i="8"/>
  <c r="D155" i="8"/>
  <c r="E155" i="8"/>
  <c r="F155" i="8"/>
  <c r="F35" i="3" s="1"/>
  <c r="G155" i="8"/>
  <c r="G35" i="3" s="1"/>
  <c r="H155" i="8"/>
  <c r="H35" i="3" s="1"/>
  <c r="I155" i="8"/>
  <c r="I35" i="3" s="1"/>
  <c r="J155" i="8"/>
  <c r="K155" i="8"/>
  <c r="L155" i="8"/>
  <c r="L35" i="3" s="1"/>
  <c r="M155" i="8"/>
  <c r="N155" i="8"/>
  <c r="N35" i="3" s="1"/>
  <c r="O155" i="8"/>
  <c r="O35" i="3" s="1"/>
  <c r="P155" i="8"/>
  <c r="P35" i="3" s="1"/>
  <c r="Q155" i="8"/>
  <c r="R155" i="8"/>
  <c r="S155" i="8"/>
  <c r="T155" i="8"/>
  <c r="T35" i="3" s="1"/>
  <c r="U155" i="8"/>
  <c r="V155" i="8"/>
  <c r="V35" i="3" s="1"/>
  <c r="W155" i="8"/>
  <c r="X155" i="8"/>
  <c r="X35" i="3" s="1"/>
  <c r="Y155" i="8"/>
  <c r="Z155" i="8"/>
  <c r="AA155" i="8"/>
  <c r="AB155" i="8"/>
  <c r="AC155" i="8"/>
  <c r="AC35" i="3" s="1"/>
  <c r="AD155" i="8"/>
  <c r="AD35" i="3" s="1"/>
  <c r="AE155" i="8"/>
  <c r="AE35" i="3" s="1"/>
  <c r="AF155" i="8"/>
  <c r="AF35" i="3" s="1"/>
  <c r="AG155" i="8"/>
  <c r="AG35" i="3" s="1"/>
  <c r="AH155" i="8"/>
  <c r="AI155" i="8"/>
  <c r="AJ155" i="8"/>
  <c r="AK155" i="8"/>
  <c r="AL155" i="8"/>
  <c r="AL35" i="3" s="1"/>
  <c r="AM155" i="8"/>
  <c r="AM35" i="3" s="1"/>
  <c r="AN155" i="8"/>
  <c r="AN35" i="3" s="1"/>
  <c r="AO155" i="8"/>
  <c r="AO35" i="3" s="1"/>
  <c r="AP155" i="8"/>
  <c r="AQ155" i="8"/>
  <c r="AR155" i="8"/>
  <c r="AR35" i="3" s="1"/>
  <c r="AS155" i="8"/>
  <c r="AT155" i="8"/>
  <c r="AU155" i="8"/>
  <c r="AV155" i="8"/>
  <c r="AV35" i="3" s="1"/>
  <c r="AW155" i="8"/>
  <c r="AX155" i="8"/>
  <c r="AX35" i="3" s="1"/>
  <c r="AY155" i="8"/>
  <c r="AZ155" i="8"/>
  <c r="AZ35" i="3" s="1"/>
  <c r="BA155" i="8"/>
  <c r="BB155" i="8"/>
  <c r="BB35" i="3" s="1"/>
  <c r="BC155" i="8"/>
  <c r="BD155" i="8"/>
  <c r="BD35" i="3" s="1"/>
  <c r="BE155" i="8"/>
  <c r="BE35" i="3" s="1"/>
  <c r="BF155" i="8"/>
  <c r="BG155" i="8"/>
  <c r="BH155" i="8"/>
  <c r="BI155" i="8"/>
  <c r="BI35" i="3" s="1"/>
  <c r="BJ155" i="8"/>
  <c r="BJ35" i="3" s="1"/>
  <c r="BK155" i="8"/>
  <c r="BK35" i="3" s="1"/>
  <c r="BL155" i="8"/>
  <c r="BL35" i="3" s="1"/>
  <c r="BM155" i="8"/>
  <c r="BM35" i="3" s="1"/>
  <c r="BN155" i="8"/>
  <c r="BO155" i="8"/>
  <c r="BP155" i="8"/>
  <c r="BQ155" i="8"/>
  <c r="BR155" i="8"/>
  <c r="BR35" i="3" s="1"/>
  <c r="BS155" i="8"/>
  <c r="BS35" i="3" s="1"/>
  <c r="BT155" i="8"/>
  <c r="BT35" i="3" s="1"/>
  <c r="BU155" i="8"/>
  <c r="BU35" i="3" s="1"/>
  <c r="BV155" i="8"/>
  <c r="BW155" i="8"/>
  <c r="BX155" i="8"/>
  <c r="BX35" i="3" s="1"/>
  <c r="BY155" i="8"/>
  <c r="BZ155" i="8"/>
  <c r="BZ35" i="3" s="1"/>
  <c r="CA155" i="8"/>
  <c r="CA35" i="3" s="1"/>
  <c r="CB155" i="8"/>
  <c r="CB35" i="3" s="1"/>
  <c r="CC155" i="8"/>
  <c r="CD155" i="8"/>
  <c r="CE155" i="8"/>
  <c r="CF155" i="8"/>
  <c r="CF35" i="3" s="1"/>
  <c r="CG155" i="8"/>
  <c r="CH155" i="8"/>
  <c r="CH35" i="3" s="1"/>
  <c r="CI155" i="8"/>
  <c r="CJ155" i="8"/>
  <c r="CJ35" i="3" s="1"/>
  <c r="CK155" i="8"/>
  <c r="CK35" i="3" s="1"/>
  <c r="CL155" i="8"/>
  <c r="CM155" i="8"/>
  <c r="CN155" i="8"/>
  <c r="CO155" i="8"/>
  <c r="CO35" i="3" s="1"/>
  <c r="CP155" i="8"/>
  <c r="CQ155" i="8"/>
  <c r="CQ35" i="3" s="1"/>
  <c r="CR155" i="8"/>
  <c r="CR35" i="3" s="1"/>
  <c r="CS155" i="8"/>
  <c r="CS35" i="3" s="1"/>
  <c r="CT155" i="8"/>
  <c r="CU155" i="8"/>
  <c r="CV155" i="8"/>
  <c r="CW155" i="8"/>
  <c r="CX155" i="8"/>
  <c r="CX35" i="3" s="1"/>
  <c r="CY155" i="8"/>
  <c r="CY35" i="3" s="1"/>
  <c r="C156" i="8"/>
  <c r="C36" i="3" s="1"/>
  <c r="D156" i="8"/>
  <c r="D36" i="3" s="1"/>
  <c r="E156" i="8"/>
  <c r="E36" i="3" s="1"/>
  <c r="F156" i="8"/>
  <c r="F36" i="3" s="1"/>
  <c r="G156" i="8"/>
  <c r="G36" i="3" s="1"/>
  <c r="H156" i="8"/>
  <c r="H36" i="3" s="1"/>
  <c r="I156" i="8"/>
  <c r="I36" i="3" s="1"/>
  <c r="J156" i="8"/>
  <c r="J36" i="3" s="1"/>
  <c r="K156" i="8"/>
  <c r="K36" i="3" s="1"/>
  <c r="L156" i="8"/>
  <c r="L36" i="3" s="1"/>
  <c r="M156" i="8"/>
  <c r="M36" i="3" s="1"/>
  <c r="N156" i="8"/>
  <c r="N36" i="3" s="1"/>
  <c r="O156" i="8"/>
  <c r="P156" i="8"/>
  <c r="P36" i="3" s="1"/>
  <c r="Q156" i="8"/>
  <c r="Q36" i="3" s="1"/>
  <c r="R156" i="8"/>
  <c r="R36" i="3" s="1"/>
  <c r="S156" i="8"/>
  <c r="S36" i="3" s="1"/>
  <c r="T156" i="8"/>
  <c r="T36" i="3" s="1"/>
  <c r="U156" i="8"/>
  <c r="U36" i="3" s="1"/>
  <c r="V156" i="8"/>
  <c r="V36" i="3" s="1"/>
  <c r="W156" i="8"/>
  <c r="W36" i="3" s="1"/>
  <c r="X156" i="8"/>
  <c r="X36" i="3" s="1"/>
  <c r="Y156" i="8"/>
  <c r="Y36" i="3" s="1"/>
  <c r="Z156" i="8"/>
  <c r="Z36" i="3" s="1"/>
  <c r="AA156" i="8"/>
  <c r="AA36" i="3" s="1"/>
  <c r="AB156" i="8"/>
  <c r="AB36" i="3" s="1"/>
  <c r="AC156" i="8"/>
  <c r="AC36" i="3" s="1"/>
  <c r="AD156" i="8"/>
  <c r="AD36" i="3" s="1"/>
  <c r="AE156" i="8"/>
  <c r="AF156" i="8"/>
  <c r="AF36" i="3" s="1"/>
  <c r="AG156" i="8"/>
  <c r="AG36" i="3" s="1"/>
  <c r="AH156" i="8"/>
  <c r="AH36" i="3" s="1"/>
  <c r="AI156" i="8"/>
  <c r="AI36" i="3" s="1"/>
  <c r="AJ156" i="8"/>
  <c r="AJ36" i="3" s="1"/>
  <c r="AK156" i="8"/>
  <c r="AK36" i="3" s="1"/>
  <c r="AL156" i="8"/>
  <c r="AL36" i="3" s="1"/>
  <c r="AM156" i="8"/>
  <c r="AM36" i="3" s="1"/>
  <c r="AN156" i="8"/>
  <c r="AN36" i="3" s="1"/>
  <c r="AO156" i="8"/>
  <c r="AO36" i="3" s="1"/>
  <c r="AP156" i="8"/>
  <c r="AP36" i="3" s="1"/>
  <c r="AQ156" i="8"/>
  <c r="AQ36" i="3" s="1"/>
  <c r="AR156" i="8"/>
  <c r="AR36" i="3" s="1"/>
  <c r="AS156" i="8"/>
  <c r="AS36" i="3" s="1"/>
  <c r="AT156" i="8"/>
  <c r="AT36" i="3" s="1"/>
  <c r="AU156" i="8"/>
  <c r="AV156" i="8"/>
  <c r="AV36" i="3" s="1"/>
  <c r="AW156" i="8"/>
  <c r="AW36" i="3" s="1"/>
  <c r="AX156" i="8"/>
  <c r="AX36" i="3" s="1"/>
  <c r="AY156" i="8"/>
  <c r="AY36" i="3" s="1"/>
  <c r="AZ156" i="8"/>
  <c r="AZ36" i="3" s="1"/>
  <c r="BA156" i="8"/>
  <c r="BA36" i="3" s="1"/>
  <c r="BB156" i="8"/>
  <c r="BB36" i="3" s="1"/>
  <c r="BC156" i="8"/>
  <c r="BC36" i="3" s="1"/>
  <c r="BD156" i="8"/>
  <c r="BD36" i="3" s="1"/>
  <c r="BE156" i="8"/>
  <c r="BE36" i="3" s="1"/>
  <c r="BF156" i="8"/>
  <c r="BF36" i="3" s="1"/>
  <c r="BG156" i="8"/>
  <c r="BG36" i="3" s="1"/>
  <c r="BH156" i="8"/>
  <c r="BH36" i="3" s="1"/>
  <c r="BI156" i="8"/>
  <c r="BJ156" i="8"/>
  <c r="BJ36" i="3" s="1"/>
  <c r="BK156" i="8"/>
  <c r="BL156" i="8"/>
  <c r="BL36" i="3" s="1"/>
  <c r="BM156" i="8"/>
  <c r="BM36" i="3" s="1"/>
  <c r="BN156" i="8"/>
  <c r="BN36" i="3" s="1"/>
  <c r="BO156" i="8"/>
  <c r="BO36" i="3" s="1"/>
  <c r="BP156" i="8"/>
  <c r="BP36" i="3" s="1"/>
  <c r="BQ156" i="8"/>
  <c r="BQ36" i="3" s="1"/>
  <c r="BR156" i="8"/>
  <c r="BR36" i="3" s="1"/>
  <c r="BS156" i="8"/>
  <c r="BS36" i="3" s="1"/>
  <c r="BT156" i="8"/>
  <c r="BT36" i="3" s="1"/>
  <c r="BU156" i="8"/>
  <c r="BU36" i="3" s="1"/>
  <c r="BV156" i="8"/>
  <c r="BV36" i="3" s="1"/>
  <c r="BW156" i="8"/>
  <c r="BW36" i="3" s="1"/>
  <c r="BX156" i="8"/>
  <c r="BX36" i="3" s="1"/>
  <c r="BY156" i="8"/>
  <c r="BY36" i="3" s="1"/>
  <c r="BZ156" i="8"/>
  <c r="BZ36" i="3" s="1"/>
  <c r="CA156" i="8"/>
  <c r="CB156" i="8"/>
  <c r="CB36" i="3" s="1"/>
  <c r="CC156" i="8"/>
  <c r="CC36" i="3" s="1"/>
  <c r="CD156" i="8"/>
  <c r="CD36" i="3" s="1"/>
  <c r="CE156" i="8"/>
  <c r="CE36" i="3" s="1"/>
  <c r="CF156" i="8"/>
  <c r="CF36" i="3" s="1"/>
  <c r="CG156" i="8"/>
  <c r="CG36" i="3" s="1"/>
  <c r="CH156" i="8"/>
  <c r="CH36" i="3" s="1"/>
  <c r="CI156" i="8"/>
  <c r="CI36" i="3" s="1"/>
  <c r="CJ156" i="8"/>
  <c r="CJ36" i="3" s="1"/>
  <c r="CK156" i="8"/>
  <c r="CK36" i="3" s="1"/>
  <c r="CL156" i="8"/>
  <c r="CL36" i="3" s="1"/>
  <c r="CM156" i="8"/>
  <c r="CM36" i="3" s="1"/>
  <c r="CN156" i="8"/>
  <c r="CN36" i="3" s="1"/>
  <c r="CO156" i="8"/>
  <c r="CO36" i="3" s="1"/>
  <c r="CP156" i="8"/>
  <c r="CP36" i="3" s="1"/>
  <c r="CQ156" i="8"/>
  <c r="CR156" i="8"/>
  <c r="CR36" i="3" s="1"/>
  <c r="CS156" i="8"/>
  <c r="CS36" i="3" s="1"/>
  <c r="CT156" i="8"/>
  <c r="CT36" i="3" s="1"/>
  <c r="CU156" i="8"/>
  <c r="CU36" i="3" s="1"/>
  <c r="CV156" i="8"/>
  <c r="CV36" i="3" s="1"/>
  <c r="CW156" i="8"/>
  <c r="CW36" i="3" s="1"/>
  <c r="CX156" i="8"/>
  <c r="CX36" i="3" s="1"/>
  <c r="CY156" i="8"/>
  <c r="CY36" i="3" s="1"/>
  <c r="C157" i="8"/>
  <c r="C37" i="3" s="1"/>
  <c r="D157" i="8"/>
  <c r="D37" i="3" s="1"/>
  <c r="E157" i="8"/>
  <c r="E37" i="3" s="1"/>
  <c r="F157" i="8"/>
  <c r="F37" i="3" s="1"/>
  <c r="G157" i="8"/>
  <c r="G37" i="3" s="1"/>
  <c r="H157" i="8"/>
  <c r="H37" i="3" s="1"/>
  <c r="I157" i="8"/>
  <c r="I37" i="3" s="1"/>
  <c r="J157" i="8"/>
  <c r="J37" i="3" s="1"/>
  <c r="K157" i="8"/>
  <c r="K37" i="3" s="1"/>
  <c r="L157" i="8"/>
  <c r="L37" i="3" s="1"/>
  <c r="M157" i="8"/>
  <c r="M37" i="3" s="1"/>
  <c r="N157" i="8"/>
  <c r="N37" i="3" s="1"/>
  <c r="O157" i="8"/>
  <c r="O37" i="3" s="1"/>
  <c r="P157" i="8"/>
  <c r="P37" i="3" s="1"/>
  <c r="Q157" i="8"/>
  <c r="Q37" i="3" s="1"/>
  <c r="R157" i="8"/>
  <c r="R37" i="3" s="1"/>
  <c r="S157" i="8"/>
  <c r="S37" i="3" s="1"/>
  <c r="T157" i="8"/>
  <c r="T37" i="3" s="1"/>
  <c r="U157" i="8"/>
  <c r="U37" i="3" s="1"/>
  <c r="V157" i="8"/>
  <c r="V37" i="3" s="1"/>
  <c r="W157" i="8"/>
  <c r="W37" i="3" s="1"/>
  <c r="X157" i="8"/>
  <c r="X37" i="3" s="1"/>
  <c r="Y157" i="8"/>
  <c r="Y37" i="3" s="1"/>
  <c r="Z157" i="8"/>
  <c r="Z37" i="3" s="1"/>
  <c r="AA157" i="8"/>
  <c r="AA37" i="3" s="1"/>
  <c r="AB157" i="8"/>
  <c r="AB37" i="3" s="1"/>
  <c r="AC157" i="8"/>
  <c r="AC37" i="3" s="1"/>
  <c r="AD157" i="8"/>
  <c r="AD37" i="3" s="1"/>
  <c r="AE157" i="8"/>
  <c r="AE37" i="3" s="1"/>
  <c r="AF157" i="8"/>
  <c r="AF37" i="3" s="1"/>
  <c r="AG157" i="8"/>
  <c r="AG37" i="3" s="1"/>
  <c r="AH157" i="8"/>
  <c r="AH37" i="3" s="1"/>
  <c r="AI157" i="8"/>
  <c r="AI37" i="3" s="1"/>
  <c r="AJ157" i="8"/>
  <c r="AJ37" i="3" s="1"/>
  <c r="AK157" i="8"/>
  <c r="AK37" i="3" s="1"/>
  <c r="AL157" i="8"/>
  <c r="AL37" i="3" s="1"/>
  <c r="AM157" i="8"/>
  <c r="AM37" i="3" s="1"/>
  <c r="AN157" i="8"/>
  <c r="AN37" i="3" s="1"/>
  <c r="AO157" i="8"/>
  <c r="AO37" i="3" s="1"/>
  <c r="AP157" i="8"/>
  <c r="AP37" i="3" s="1"/>
  <c r="AQ157" i="8"/>
  <c r="AQ37" i="3" s="1"/>
  <c r="AR157" i="8"/>
  <c r="AR37" i="3" s="1"/>
  <c r="AS157" i="8"/>
  <c r="AS37" i="3" s="1"/>
  <c r="AT157" i="8"/>
  <c r="AT37" i="3" s="1"/>
  <c r="AU157" i="8"/>
  <c r="AU37" i="3" s="1"/>
  <c r="AV157" i="8"/>
  <c r="AV37" i="3" s="1"/>
  <c r="AW157" i="8"/>
  <c r="AW37" i="3" s="1"/>
  <c r="AX157" i="8"/>
  <c r="AX37" i="3" s="1"/>
  <c r="AY157" i="8"/>
  <c r="AY37" i="3" s="1"/>
  <c r="AZ157" i="8"/>
  <c r="AZ37" i="3" s="1"/>
  <c r="BA157" i="8"/>
  <c r="BA37" i="3" s="1"/>
  <c r="BB157" i="8"/>
  <c r="BB37" i="3" s="1"/>
  <c r="BC157" i="8"/>
  <c r="BC37" i="3" s="1"/>
  <c r="BD157" i="8"/>
  <c r="BD37" i="3" s="1"/>
  <c r="BE157" i="8"/>
  <c r="BE37" i="3" s="1"/>
  <c r="BF157" i="8"/>
  <c r="BF37" i="3" s="1"/>
  <c r="BG157" i="8"/>
  <c r="BG37" i="3" s="1"/>
  <c r="BH157" i="8"/>
  <c r="BH37" i="3" s="1"/>
  <c r="BI157" i="8"/>
  <c r="BI37" i="3" s="1"/>
  <c r="BJ157" i="8"/>
  <c r="BJ37" i="3" s="1"/>
  <c r="BK157" i="8"/>
  <c r="BK37" i="3" s="1"/>
  <c r="BL157" i="8"/>
  <c r="BL37" i="3" s="1"/>
  <c r="BM157" i="8"/>
  <c r="BM37" i="3" s="1"/>
  <c r="BN157" i="8"/>
  <c r="BN37" i="3" s="1"/>
  <c r="BO157" i="8"/>
  <c r="BO37" i="3" s="1"/>
  <c r="BP157" i="8"/>
  <c r="BP37" i="3" s="1"/>
  <c r="BQ157" i="8"/>
  <c r="BQ37" i="3" s="1"/>
  <c r="BR157" i="8"/>
  <c r="BR37" i="3" s="1"/>
  <c r="BS157" i="8"/>
  <c r="BS37" i="3" s="1"/>
  <c r="BT157" i="8"/>
  <c r="BT37" i="3" s="1"/>
  <c r="BU157" i="8"/>
  <c r="BU37" i="3" s="1"/>
  <c r="BV157" i="8"/>
  <c r="BV37" i="3" s="1"/>
  <c r="BW157" i="8"/>
  <c r="BW37" i="3" s="1"/>
  <c r="BX157" i="8"/>
  <c r="BX37" i="3" s="1"/>
  <c r="BY157" i="8"/>
  <c r="BY37" i="3" s="1"/>
  <c r="BZ157" i="8"/>
  <c r="BZ37" i="3" s="1"/>
  <c r="CA157" i="8"/>
  <c r="CA37" i="3" s="1"/>
  <c r="CB157" i="8"/>
  <c r="CB37" i="3" s="1"/>
  <c r="CC157" i="8"/>
  <c r="CC37" i="3" s="1"/>
  <c r="CD157" i="8"/>
  <c r="CD37" i="3" s="1"/>
  <c r="CE157" i="8"/>
  <c r="CE37" i="3" s="1"/>
  <c r="CF157" i="8"/>
  <c r="CF37" i="3" s="1"/>
  <c r="CG157" i="8"/>
  <c r="CG37" i="3" s="1"/>
  <c r="CH157" i="8"/>
  <c r="CH37" i="3" s="1"/>
  <c r="CI157" i="8"/>
  <c r="CI37" i="3" s="1"/>
  <c r="CJ157" i="8"/>
  <c r="CJ37" i="3" s="1"/>
  <c r="CK157" i="8"/>
  <c r="CK37" i="3" s="1"/>
  <c r="CL157" i="8"/>
  <c r="CL37" i="3" s="1"/>
  <c r="CM157" i="8"/>
  <c r="CM37" i="3" s="1"/>
  <c r="CN157" i="8"/>
  <c r="CN37" i="3" s="1"/>
  <c r="CO157" i="8"/>
  <c r="CO37" i="3" s="1"/>
  <c r="CP157" i="8"/>
  <c r="CP37" i="3" s="1"/>
  <c r="CQ157" i="8"/>
  <c r="CQ37" i="3" s="1"/>
  <c r="CR157" i="8"/>
  <c r="CR37" i="3" s="1"/>
  <c r="CS157" i="8"/>
  <c r="CS37" i="3" s="1"/>
  <c r="CT157" i="8"/>
  <c r="CT37" i="3" s="1"/>
  <c r="CU157" i="8"/>
  <c r="CU37" i="3" s="1"/>
  <c r="CV157" i="8"/>
  <c r="CV37" i="3" s="1"/>
  <c r="CW157" i="8"/>
  <c r="CW37" i="3" s="1"/>
  <c r="CX157" i="8"/>
  <c r="CX37" i="3" s="1"/>
  <c r="CY157" i="8"/>
  <c r="CY37" i="3" s="1"/>
  <c r="C158" i="8"/>
  <c r="C38" i="3" s="1"/>
  <c r="D158" i="8"/>
  <c r="D38" i="3" s="1"/>
  <c r="E158" i="8"/>
  <c r="E38" i="3" s="1"/>
  <c r="F158" i="8"/>
  <c r="F38" i="3" s="1"/>
  <c r="G158" i="8"/>
  <c r="G38" i="3" s="1"/>
  <c r="H158" i="8"/>
  <c r="H38" i="3" s="1"/>
  <c r="I158" i="8"/>
  <c r="I38" i="3" s="1"/>
  <c r="J158" i="8"/>
  <c r="J38" i="3" s="1"/>
  <c r="K158" i="8"/>
  <c r="K38" i="3" s="1"/>
  <c r="L158" i="8"/>
  <c r="L38" i="3" s="1"/>
  <c r="M158" i="8"/>
  <c r="M38" i="3" s="1"/>
  <c r="N158" i="8"/>
  <c r="N38" i="3" s="1"/>
  <c r="O158" i="8"/>
  <c r="O38" i="3" s="1"/>
  <c r="P158" i="8"/>
  <c r="P38" i="3" s="1"/>
  <c r="Q158" i="8"/>
  <c r="Q38" i="3" s="1"/>
  <c r="R158" i="8"/>
  <c r="R38" i="3" s="1"/>
  <c r="S158" i="8"/>
  <c r="S38" i="3" s="1"/>
  <c r="T158" i="8"/>
  <c r="T38" i="3" s="1"/>
  <c r="U158" i="8"/>
  <c r="U38" i="3" s="1"/>
  <c r="V158" i="8"/>
  <c r="V38" i="3" s="1"/>
  <c r="W158" i="8"/>
  <c r="W38" i="3" s="1"/>
  <c r="X158" i="8"/>
  <c r="X38" i="3" s="1"/>
  <c r="Y158" i="8"/>
  <c r="Y38" i="3" s="1"/>
  <c r="Z158" i="8"/>
  <c r="Z38" i="3" s="1"/>
  <c r="AA158" i="8"/>
  <c r="AA38" i="3" s="1"/>
  <c r="AB158" i="8"/>
  <c r="AB38" i="3" s="1"/>
  <c r="AC158" i="8"/>
  <c r="AC38" i="3" s="1"/>
  <c r="AD158" i="8"/>
  <c r="AD38" i="3" s="1"/>
  <c r="AE158" i="8"/>
  <c r="AE38" i="3" s="1"/>
  <c r="AF158" i="8"/>
  <c r="AF38" i="3" s="1"/>
  <c r="AG158" i="8"/>
  <c r="AG38" i="3" s="1"/>
  <c r="AH158" i="8"/>
  <c r="AH38" i="3" s="1"/>
  <c r="AI158" i="8"/>
  <c r="AI38" i="3" s="1"/>
  <c r="AJ158" i="8"/>
  <c r="AJ38" i="3" s="1"/>
  <c r="AK158" i="8"/>
  <c r="AK38" i="3" s="1"/>
  <c r="AL158" i="8"/>
  <c r="AL38" i="3" s="1"/>
  <c r="AM158" i="8"/>
  <c r="AM38" i="3" s="1"/>
  <c r="AN158" i="8"/>
  <c r="AN38" i="3" s="1"/>
  <c r="AO158" i="8"/>
  <c r="AO38" i="3" s="1"/>
  <c r="AP158" i="8"/>
  <c r="AP38" i="3" s="1"/>
  <c r="AQ158" i="8"/>
  <c r="AQ38" i="3" s="1"/>
  <c r="AR158" i="8"/>
  <c r="AR38" i="3" s="1"/>
  <c r="AS158" i="8"/>
  <c r="AS38" i="3" s="1"/>
  <c r="AT158" i="8"/>
  <c r="AT38" i="3" s="1"/>
  <c r="AU158" i="8"/>
  <c r="AU38" i="3" s="1"/>
  <c r="AV158" i="8"/>
  <c r="AV38" i="3" s="1"/>
  <c r="AW158" i="8"/>
  <c r="AW38" i="3" s="1"/>
  <c r="AX158" i="8"/>
  <c r="AX38" i="3" s="1"/>
  <c r="AY158" i="8"/>
  <c r="AY38" i="3" s="1"/>
  <c r="AZ158" i="8"/>
  <c r="AZ38" i="3" s="1"/>
  <c r="BA158" i="8"/>
  <c r="BA38" i="3" s="1"/>
  <c r="BB158" i="8"/>
  <c r="BB38" i="3" s="1"/>
  <c r="BC158" i="8"/>
  <c r="BC38" i="3" s="1"/>
  <c r="BD158" i="8"/>
  <c r="BD38" i="3" s="1"/>
  <c r="BE158" i="8"/>
  <c r="BE38" i="3" s="1"/>
  <c r="BF158" i="8"/>
  <c r="BF38" i="3" s="1"/>
  <c r="BG158" i="8"/>
  <c r="BG38" i="3" s="1"/>
  <c r="BH158" i="8"/>
  <c r="BH38" i="3" s="1"/>
  <c r="BI158" i="8"/>
  <c r="BI38" i="3" s="1"/>
  <c r="BJ158" i="8"/>
  <c r="BJ38" i="3" s="1"/>
  <c r="BK158" i="8"/>
  <c r="BK38" i="3" s="1"/>
  <c r="BL158" i="8"/>
  <c r="BL38" i="3" s="1"/>
  <c r="BM158" i="8"/>
  <c r="BM38" i="3" s="1"/>
  <c r="BN158" i="8"/>
  <c r="BN38" i="3" s="1"/>
  <c r="BO158" i="8"/>
  <c r="BO38" i="3" s="1"/>
  <c r="BP158" i="8"/>
  <c r="BP38" i="3" s="1"/>
  <c r="BQ158" i="8"/>
  <c r="BQ38" i="3" s="1"/>
  <c r="BR158" i="8"/>
  <c r="BR38" i="3" s="1"/>
  <c r="BS158" i="8"/>
  <c r="BS38" i="3" s="1"/>
  <c r="BT158" i="8"/>
  <c r="BT38" i="3" s="1"/>
  <c r="BU158" i="8"/>
  <c r="BU38" i="3" s="1"/>
  <c r="BV158" i="8"/>
  <c r="BV38" i="3" s="1"/>
  <c r="BW158" i="8"/>
  <c r="BW38" i="3" s="1"/>
  <c r="BX158" i="8"/>
  <c r="BX38" i="3" s="1"/>
  <c r="BY158" i="8"/>
  <c r="BY38" i="3" s="1"/>
  <c r="BZ158" i="8"/>
  <c r="BZ38" i="3" s="1"/>
  <c r="CA158" i="8"/>
  <c r="CA38" i="3" s="1"/>
  <c r="CB158" i="8"/>
  <c r="CB38" i="3" s="1"/>
  <c r="CC158" i="8"/>
  <c r="CC38" i="3" s="1"/>
  <c r="CD158" i="8"/>
  <c r="CD38" i="3" s="1"/>
  <c r="CE158" i="8"/>
  <c r="CE38" i="3" s="1"/>
  <c r="CF158" i="8"/>
  <c r="CF38" i="3" s="1"/>
  <c r="CG158" i="8"/>
  <c r="CG38" i="3" s="1"/>
  <c r="CH158" i="8"/>
  <c r="CH38" i="3" s="1"/>
  <c r="CI158" i="8"/>
  <c r="CI38" i="3" s="1"/>
  <c r="CJ158" i="8"/>
  <c r="CJ38" i="3" s="1"/>
  <c r="CK158" i="8"/>
  <c r="CK38" i="3" s="1"/>
  <c r="CL158" i="8"/>
  <c r="CL38" i="3" s="1"/>
  <c r="CM158" i="8"/>
  <c r="CM38" i="3" s="1"/>
  <c r="CN158" i="8"/>
  <c r="CN38" i="3" s="1"/>
  <c r="CO158" i="8"/>
  <c r="CO38" i="3" s="1"/>
  <c r="CP158" i="8"/>
  <c r="CP38" i="3" s="1"/>
  <c r="CQ158" i="8"/>
  <c r="CQ38" i="3" s="1"/>
  <c r="CR158" i="8"/>
  <c r="CR38" i="3" s="1"/>
  <c r="CS158" i="8"/>
  <c r="CS38" i="3" s="1"/>
  <c r="CT158" i="8"/>
  <c r="CT38" i="3" s="1"/>
  <c r="CU158" i="8"/>
  <c r="CU38" i="3" s="1"/>
  <c r="CV158" i="8"/>
  <c r="CV38" i="3" s="1"/>
  <c r="CW158" i="8"/>
  <c r="CW38" i="3" s="1"/>
  <c r="CX158" i="8"/>
  <c r="CX38" i="3" s="1"/>
  <c r="CY158" i="8"/>
  <c r="CY38" i="3" s="1"/>
  <c r="C159" i="8"/>
  <c r="C39" i="3" s="1"/>
  <c r="D159" i="8"/>
  <c r="D39" i="3" s="1"/>
  <c r="E159" i="8"/>
  <c r="E39" i="3" s="1"/>
  <c r="F159" i="8"/>
  <c r="G159" i="8"/>
  <c r="G39" i="3" s="1"/>
  <c r="H159" i="8"/>
  <c r="H39" i="3" s="1"/>
  <c r="I159" i="8"/>
  <c r="I39" i="3" s="1"/>
  <c r="J159" i="8"/>
  <c r="J39" i="3" s="1"/>
  <c r="K159" i="8"/>
  <c r="K39" i="3" s="1"/>
  <c r="L159" i="8"/>
  <c r="L39" i="3" s="1"/>
  <c r="M159" i="8"/>
  <c r="M39" i="3" s="1"/>
  <c r="N159" i="8"/>
  <c r="O159" i="8"/>
  <c r="O39" i="3" s="1"/>
  <c r="P159" i="8"/>
  <c r="P39" i="3" s="1"/>
  <c r="Q159" i="8"/>
  <c r="Q39" i="3" s="1"/>
  <c r="R159" i="8"/>
  <c r="R39" i="3" s="1"/>
  <c r="S159" i="8"/>
  <c r="S39" i="3" s="1"/>
  <c r="T159" i="8"/>
  <c r="T39" i="3" s="1"/>
  <c r="U159" i="8"/>
  <c r="U39" i="3" s="1"/>
  <c r="V159" i="8"/>
  <c r="W159" i="8"/>
  <c r="W39" i="3" s="1"/>
  <c r="X159" i="8"/>
  <c r="X39" i="3" s="1"/>
  <c r="Y159" i="8"/>
  <c r="Y39" i="3" s="1"/>
  <c r="Z159" i="8"/>
  <c r="Z39" i="3" s="1"/>
  <c r="AA159" i="8"/>
  <c r="AA39" i="3" s="1"/>
  <c r="AB159" i="8"/>
  <c r="AB39" i="3" s="1"/>
  <c r="AC159" i="8"/>
  <c r="AC39" i="3" s="1"/>
  <c r="AD159" i="8"/>
  <c r="AD39" i="3" s="1"/>
  <c r="AE159" i="8"/>
  <c r="AE39" i="3" s="1"/>
  <c r="AF159" i="8"/>
  <c r="AF39" i="3" s="1"/>
  <c r="AG159" i="8"/>
  <c r="AG39" i="3" s="1"/>
  <c r="AH159" i="8"/>
  <c r="AH39" i="3" s="1"/>
  <c r="AI159" i="8"/>
  <c r="AI39" i="3" s="1"/>
  <c r="AJ159" i="8"/>
  <c r="AJ39" i="3" s="1"/>
  <c r="AK159" i="8"/>
  <c r="AK39" i="3" s="1"/>
  <c r="AL159" i="8"/>
  <c r="AL39" i="3" s="1"/>
  <c r="AM159" i="8"/>
  <c r="AM39" i="3" s="1"/>
  <c r="AN159" i="8"/>
  <c r="AN39" i="3" s="1"/>
  <c r="AO159" i="8"/>
  <c r="AO39" i="3" s="1"/>
  <c r="AP159" i="8"/>
  <c r="AP39" i="3" s="1"/>
  <c r="AQ159" i="8"/>
  <c r="AQ39" i="3" s="1"/>
  <c r="AR159" i="8"/>
  <c r="AR39" i="3" s="1"/>
  <c r="AS159" i="8"/>
  <c r="AS39" i="3" s="1"/>
  <c r="AT159" i="8"/>
  <c r="AU159" i="8"/>
  <c r="AU39" i="3" s="1"/>
  <c r="AV159" i="8"/>
  <c r="AV39" i="3" s="1"/>
  <c r="AW159" i="8"/>
  <c r="AW39" i="3" s="1"/>
  <c r="AX159" i="8"/>
  <c r="AX39" i="3" s="1"/>
  <c r="AY159" i="8"/>
  <c r="AY39" i="3" s="1"/>
  <c r="AZ159" i="8"/>
  <c r="AZ39" i="3" s="1"/>
  <c r="BA159" i="8"/>
  <c r="BA39" i="3" s="1"/>
  <c r="BB159" i="8"/>
  <c r="BC159" i="8"/>
  <c r="BC39" i="3" s="1"/>
  <c r="BD159" i="8"/>
  <c r="BD39" i="3" s="1"/>
  <c r="BE159" i="8"/>
  <c r="BE39" i="3" s="1"/>
  <c r="BF159" i="8"/>
  <c r="BF39" i="3" s="1"/>
  <c r="BG159" i="8"/>
  <c r="BG39" i="3" s="1"/>
  <c r="BH159" i="8"/>
  <c r="BH39" i="3" s="1"/>
  <c r="BI159" i="8"/>
  <c r="BI39" i="3" s="1"/>
  <c r="BJ159" i="8"/>
  <c r="BJ39" i="3" s="1"/>
  <c r="BK159" i="8"/>
  <c r="BK39" i="3" s="1"/>
  <c r="BL159" i="8"/>
  <c r="BL39" i="3" s="1"/>
  <c r="BM159" i="8"/>
  <c r="BM39" i="3" s="1"/>
  <c r="BN159" i="8"/>
  <c r="BN39" i="3" s="1"/>
  <c r="BO159" i="8"/>
  <c r="BO39" i="3" s="1"/>
  <c r="BP159" i="8"/>
  <c r="BP39" i="3" s="1"/>
  <c r="BQ159" i="8"/>
  <c r="BQ39" i="3" s="1"/>
  <c r="BR159" i="8"/>
  <c r="BS159" i="8"/>
  <c r="BS39" i="3" s="1"/>
  <c r="BT159" i="8"/>
  <c r="BT39" i="3" s="1"/>
  <c r="BU159" i="8"/>
  <c r="BU39" i="3" s="1"/>
  <c r="BV159" i="8"/>
  <c r="BV39" i="3" s="1"/>
  <c r="BW159" i="8"/>
  <c r="BW39" i="3" s="1"/>
  <c r="BX159" i="8"/>
  <c r="BX39" i="3" s="1"/>
  <c r="BY159" i="8"/>
  <c r="BY39" i="3" s="1"/>
  <c r="BZ159" i="8"/>
  <c r="BZ39" i="3" s="1"/>
  <c r="CA159" i="8"/>
  <c r="CA39" i="3" s="1"/>
  <c r="CB159" i="8"/>
  <c r="CB39" i="3" s="1"/>
  <c r="CC159" i="8"/>
  <c r="CC39" i="3" s="1"/>
  <c r="CD159" i="8"/>
  <c r="CD39" i="3" s="1"/>
  <c r="CE159" i="8"/>
  <c r="CE39" i="3" s="1"/>
  <c r="CF159" i="8"/>
  <c r="CF39" i="3" s="1"/>
  <c r="CG159" i="8"/>
  <c r="CG39" i="3" s="1"/>
  <c r="CH159" i="8"/>
  <c r="CH39" i="3" s="1"/>
  <c r="CI159" i="8"/>
  <c r="CI39" i="3" s="1"/>
  <c r="CJ159" i="8"/>
  <c r="CJ39" i="3" s="1"/>
  <c r="CK159" i="8"/>
  <c r="CK39" i="3" s="1"/>
  <c r="CL159" i="8"/>
  <c r="CL39" i="3" s="1"/>
  <c r="CM159" i="8"/>
  <c r="CM39" i="3" s="1"/>
  <c r="CN159" i="8"/>
  <c r="CN39" i="3" s="1"/>
  <c r="CO159" i="8"/>
  <c r="CO39" i="3" s="1"/>
  <c r="CP159" i="8"/>
  <c r="CP39" i="3" s="1"/>
  <c r="CQ159" i="8"/>
  <c r="CQ39" i="3" s="1"/>
  <c r="CR159" i="8"/>
  <c r="CR39" i="3" s="1"/>
  <c r="CS159" i="8"/>
  <c r="CS39" i="3" s="1"/>
  <c r="CT159" i="8"/>
  <c r="CT39" i="3" s="1"/>
  <c r="CU159" i="8"/>
  <c r="CU39" i="3" s="1"/>
  <c r="CV159" i="8"/>
  <c r="CV39" i="3" s="1"/>
  <c r="CW159" i="8"/>
  <c r="CW39" i="3" s="1"/>
  <c r="CX159" i="8"/>
  <c r="CX39" i="3" s="1"/>
  <c r="CY159" i="8"/>
  <c r="CY39" i="3" s="1"/>
  <c r="C160" i="8"/>
  <c r="C40" i="3" s="1"/>
  <c r="D160" i="8"/>
  <c r="D40" i="3" s="1"/>
  <c r="E160" i="8"/>
  <c r="E40" i="3" s="1"/>
  <c r="F160" i="8"/>
  <c r="F40" i="3" s="1"/>
  <c r="G160" i="8"/>
  <c r="G40" i="3" s="1"/>
  <c r="H160" i="8"/>
  <c r="H40" i="3" s="1"/>
  <c r="I160" i="8"/>
  <c r="I40" i="3" s="1"/>
  <c r="J160" i="8"/>
  <c r="J40" i="3" s="1"/>
  <c r="K160" i="8"/>
  <c r="K40" i="3" s="1"/>
  <c r="L160" i="8"/>
  <c r="L40" i="3" s="1"/>
  <c r="M160" i="8"/>
  <c r="M40" i="3" s="1"/>
  <c r="N160" i="8"/>
  <c r="N40" i="3" s="1"/>
  <c r="O160" i="8"/>
  <c r="O40" i="3" s="1"/>
  <c r="P160" i="8"/>
  <c r="P40" i="3" s="1"/>
  <c r="Q160" i="8"/>
  <c r="Q40" i="3" s="1"/>
  <c r="R160" i="8"/>
  <c r="R40" i="3" s="1"/>
  <c r="S160" i="8"/>
  <c r="S40" i="3" s="1"/>
  <c r="T160" i="8"/>
  <c r="T40" i="3" s="1"/>
  <c r="U160" i="8"/>
  <c r="U40" i="3" s="1"/>
  <c r="V160" i="8"/>
  <c r="V40" i="3" s="1"/>
  <c r="W160" i="8"/>
  <c r="W40" i="3" s="1"/>
  <c r="X160" i="8"/>
  <c r="X40" i="3" s="1"/>
  <c r="Y160" i="8"/>
  <c r="Y40" i="3" s="1"/>
  <c r="Z160" i="8"/>
  <c r="Z40" i="3" s="1"/>
  <c r="AA160" i="8"/>
  <c r="AA40" i="3" s="1"/>
  <c r="AB160" i="8"/>
  <c r="AB40" i="3" s="1"/>
  <c r="AC160" i="8"/>
  <c r="AC40" i="3" s="1"/>
  <c r="AD160" i="8"/>
  <c r="AD40" i="3" s="1"/>
  <c r="AE160" i="8"/>
  <c r="AE40" i="3" s="1"/>
  <c r="AF160" i="8"/>
  <c r="AF40" i="3" s="1"/>
  <c r="AG160" i="8"/>
  <c r="AG40" i="3" s="1"/>
  <c r="AH160" i="8"/>
  <c r="AH40" i="3" s="1"/>
  <c r="AI160" i="8"/>
  <c r="AI40" i="3" s="1"/>
  <c r="AJ160" i="8"/>
  <c r="AJ40" i="3" s="1"/>
  <c r="AK160" i="8"/>
  <c r="AK40" i="3" s="1"/>
  <c r="AL160" i="8"/>
  <c r="AL40" i="3" s="1"/>
  <c r="AM160" i="8"/>
  <c r="AM40" i="3" s="1"/>
  <c r="AN160" i="8"/>
  <c r="AN40" i="3" s="1"/>
  <c r="AO160" i="8"/>
  <c r="AO40" i="3" s="1"/>
  <c r="AP160" i="8"/>
  <c r="AP40" i="3" s="1"/>
  <c r="AQ160" i="8"/>
  <c r="AQ40" i="3" s="1"/>
  <c r="AR160" i="8"/>
  <c r="AR40" i="3" s="1"/>
  <c r="AS160" i="8"/>
  <c r="AS40" i="3" s="1"/>
  <c r="AT160" i="8"/>
  <c r="AT40" i="3" s="1"/>
  <c r="AU160" i="8"/>
  <c r="AU40" i="3" s="1"/>
  <c r="AV160" i="8"/>
  <c r="AV40" i="3" s="1"/>
  <c r="AW160" i="8"/>
  <c r="AW40" i="3" s="1"/>
  <c r="AX160" i="8"/>
  <c r="AX40" i="3" s="1"/>
  <c r="AY160" i="8"/>
  <c r="AY40" i="3" s="1"/>
  <c r="AZ160" i="8"/>
  <c r="AZ40" i="3" s="1"/>
  <c r="BA160" i="8"/>
  <c r="BA40" i="3" s="1"/>
  <c r="BB160" i="8"/>
  <c r="BB40" i="3" s="1"/>
  <c r="BC160" i="8"/>
  <c r="BC40" i="3" s="1"/>
  <c r="BD160" i="8"/>
  <c r="BD40" i="3" s="1"/>
  <c r="BE160" i="8"/>
  <c r="BE40" i="3" s="1"/>
  <c r="BF160" i="8"/>
  <c r="BF40" i="3" s="1"/>
  <c r="BG160" i="8"/>
  <c r="BG40" i="3" s="1"/>
  <c r="BH160" i="8"/>
  <c r="BH40" i="3" s="1"/>
  <c r="BI160" i="8"/>
  <c r="BI40" i="3" s="1"/>
  <c r="BJ160" i="8"/>
  <c r="BJ40" i="3" s="1"/>
  <c r="BK160" i="8"/>
  <c r="BK40" i="3" s="1"/>
  <c r="BL160" i="8"/>
  <c r="BL40" i="3" s="1"/>
  <c r="BM160" i="8"/>
  <c r="BM40" i="3" s="1"/>
  <c r="BN160" i="8"/>
  <c r="BN40" i="3" s="1"/>
  <c r="BO160" i="8"/>
  <c r="BO40" i="3" s="1"/>
  <c r="BP160" i="8"/>
  <c r="BP40" i="3" s="1"/>
  <c r="BQ160" i="8"/>
  <c r="BQ40" i="3" s="1"/>
  <c r="BR160" i="8"/>
  <c r="BR40" i="3" s="1"/>
  <c r="BS160" i="8"/>
  <c r="BS40" i="3" s="1"/>
  <c r="BT160" i="8"/>
  <c r="BT40" i="3" s="1"/>
  <c r="BU160" i="8"/>
  <c r="BU40" i="3" s="1"/>
  <c r="BV160" i="8"/>
  <c r="BV40" i="3" s="1"/>
  <c r="BW160" i="8"/>
  <c r="BW40" i="3" s="1"/>
  <c r="BX160" i="8"/>
  <c r="BX40" i="3" s="1"/>
  <c r="BY160" i="8"/>
  <c r="BY40" i="3" s="1"/>
  <c r="BZ160" i="8"/>
  <c r="BZ40" i="3" s="1"/>
  <c r="CA160" i="8"/>
  <c r="CA40" i="3" s="1"/>
  <c r="CB160" i="8"/>
  <c r="CB40" i="3" s="1"/>
  <c r="CC160" i="8"/>
  <c r="CC40" i="3" s="1"/>
  <c r="CD160" i="8"/>
  <c r="CD40" i="3" s="1"/>
  <c r="CE160" i="8"/>
  <c r="CE40" i="3" s="1"/>
  <c r="CF160" i="8"/>
  <c r="CF40" i="3" s="1"/>
  <c r="CG160" i="8"/>
  <c r="CG40" i="3" s="1"/>
  <c r="CH160" i="8"/>
  <c r="CH40" i="3" s="1"/>
  <c r="CI160" i="8"/>
  <c r="CI40" i="3" s="1"/>
  <c r="CJ160" i="8"/>
  <c r="CJ40" i="3" s="1"/>
  <c r="CK160" i="8"/>
  <c r="CK40" i="3" s="1"/>
  <c r="CL160" i="8"/>
  <c r="CL40" i="3" s="1"/>
  <c r="CM160" i="8"/>
  <c r="CM40" i="3" s="1"/>
  <c r="CN160" i="8"/>
  <c r="CN40" i="3" s="1"/>
  <c r="CO160" i="8"/>
  <c r="CO40" i="3" s="1"/>
  <c r="CP160" i="8"/>
  <c r="CP40" i="3" s="1"/>
  <c r="CQ160" i="8"/>
  <c r="CQ40" i="3" s="1"/>
  <c r="CR160" i="8"/>
  <c r="CR40" i="3" s="1"/>
  <c r="CS160" i="8"/>
  <c r="CS40" i="3" s="1"/>
  <c r="CT160" i="8"/>
  <c r="CT40" i="3" s="1"/>
  <c r="CU160" i="8"/>
  <c r="CU40" i="3" s="1"/>
  <c r="CV160" i="8"/>
  <c r="CV40" i="3" s="1"/>
  <c r="CW160" i="8"/>
  <c r="CW40" i="3" s="1"/>
  <c r="CX160" i="8"/>
  <c r="CX40" i="3" s="1"/>
  <c r="CY160" i="8"/>
  <c r="CY40" i="3" s="1"/>
  <c r="C164" i="8"/>
  <c r="C161" i="8" s="1"/>
  <c r="C41" i="3" s="1"/>
  <c r="D164" i="8"/>
  <c r="D161" i="8" s="1"/>
  <c r="D41" i="3" s="1"/>
  <c r="E164" i="8"/>
  <c r="E161" i="8" s="1"/>
  <c r="E41" i="3" s="1"/>
  <c r="F164" i="8"/>
  <c r="F161" i="8" s="1"/>
  <c r="F41" i="3" s="1"/>
  <c r="G164" i="8"/>
  <c r="G161" i="8" s="1"/>
  <c r="G41" i="3" s="1"/>
  <c r="H164" i="8"/>
  <c r="H161" i="8" s="1"/>
  <c r="H41" i="3" s="1"/>
  <c r="I164" i="8"/>
  <c r="I161" i="8" s="1"/>
  <c r="I41" i="3" s="1"/>
  <c r="J164" i="8"/>
  <c r="J161" i="8" s="1"/>
  <c r="J41" i="3" s="1"/>
  <c r="K164" i="8"/>
  <c r="K161" i="8" s="1"/>
  <c r="K41" i="3" s="1"/>
  <c r="L164" i="8"/>
  <c r="L161" i="8" s="1"/>
  <c r="L41" i="3" s="1"/>
  <c r="M164" i="8"/>
  <c r="M161" i="8" s="1"/>
  <c r="M41" i="3" s="1"/>
  <c r="N164" i="8"/>
  <c r="N161" i="8" s="1"/>
  <c r="N41" i="3" s="1"/>
  <c r="O164" i="8"/>
  <c r="O161" i="8" s="1"/>
  <c r="O41" i="3" s="1"/>
  <c r="P164" i="8"/>
  <c r="P161" i="8" s="1"/>
  <c r="P41" i="3" s="1"/>
  <c r="Q164" i="8"/>
  <c r="Q161" i="8" s="1"/>
  <c r="Q41" i="3" s="1"/>
  <c r="R164" i="8"/>
  <c r="R161" i="8" s="1"/>
  <c r="R41" i="3" s="1"/>
  <c r="S164" i="8"/>
  <c r="S161" i="8" s="1"/>
  <c r="S41" i="3" s="1"/>
  <c r="T164" i="8"/>
  <c r="T161" i="8" s="1"/>
  <c r="T41" i="3" s="1"/>
  <c r="U164" i="8"/>
  <c r="U161" i="8" s="1"/>
  <c r="U41" i="3" s="1"/>
  <c r="V164" i="8"/>
  <c r="V161" i="8" s="1"/>
  <c r="V41" i="3" s="1"/>
  <c r="W164" i="8"/>
  <c r="W161" i="8" s="1"/>
  <c r="W41" i="3" s="1"/>
  <c r="X164" i="8"/>
  <c r="X161" i="8" s="1"/>
  <c r="X41" i="3" s="1"/>
  <c r="Y164" i="8"/>
  <c r="Y161" i="8" s="1"/>
  <c r="Y41" i="3" s="1"/>
  <c r="Z164" i="8"/>
  <c r="Z161" i="8" s="1"/>
  <c r="Z41" i="3" s="1"/>
  <c r="AA164" i="8"/>
  <c r="AA161" i="8" s="1"/>
  <c r="AA41" i="3" s="1"/>
  <c r="AB164" i="8"/>
  <c r="AB161" i="8" s="1"/>
  <c r="AB41" i="3" s="1"/>
  <c r="AC164" i="8"/>
  <c r="AC161" i="8" s="1"/>
  <c r="AC41" i="3" s="1"/>
  <c r="AD164" i="8"/>
  <c r="AD161" i="8" s="1"/>
  <c r="AD41" i="3" s="1"/>
  <c r="AE164" i="8"/>
  <c r="AE161" i="8" s="1"/>
  <c r="AE41" i="3" s="1"/>
  <c r="AF164" i="8"/>
  <c r="AF161" i="8" s="1"/>
  <c r="AF41" i="3" s="1"/>
  <c r="AG164" i="8"/>
  <c r="AG161" i="8" s="1"/>
  <c r="AG41" i="3" s="1"/>
  <c r="AH164" i="8"/>
  <c r="AH161" i="8" s="1"/>
  <c r="AH41" i="3" s="1"/>
  <c r="AI164" i="8"/>
  <c r="AI161" i="8" s="1"/>
  <c r="AI41" i="3" s="1"/>
  <c r="AJ164" i="8"/>
  <c r="AJ161" i="8" s="1"/>
  <c r="AJ41" i="3" s="1"/>
  <c r="AK164" i="8"/>
  <c r="AK161" i="8" s="1"/>
  <c r="AK41" i="3" s="1"/>
  <c r="AL164" i="8"/>
  <c r="AL161" i="8" s="1"/>
  <c r="AL41" i="3" s="1"/>
  <c r="AM164" i="8"/>
  <c r="AM161" i="8" s="1"/>
  <c r="AM41" i="3" s="1"/>
  <c r="AN164" i="8"/>
  <c r="AN161" i="8" s="1"/>
  <c r="AN41" i="3" s="1"/>
  <c r="AO164" i="8"/>
  <c r="AO161" i="8" s="1"/>
  <c r="AO41" i="3" s="1"/>
  <c r="AP164" i="8"/>
  <c r="AP161" i="8" s="1"/>
  <c r="AP41" i="3" s="1"/>
  <c r="AQ164" i="8"/>
  <c r="AQ161" i="8" s="1"/>
  <c r="AQ41" i="3" s="1"/>
  <c r="AR164" i="8"/>
  <c r="AR161" i="8" s="1"/>
  <c r="AR41" i="3" s="1"/>
  <c r="AS164" i="8"/>
  <c r="AS161" i="8" s="1"/>
  <c r="AS41" i="3" s="1"/>
  <c r="AT164" i="8"/>
  <c r="AT161" i="8" s="1"/>
  <c r="AT41" i="3" s="1"/>
  <c r="AU164" i="8"/>
  <c r="AU161" i="8" s="1"/>
  <c r="AU41" i="3" s="1"/>
  <c r="AV164" i="8"/>
  <c r="AV161" i="8" s="1"/>
  <c r="AV41" i="3" s="1"/>
  <c r="AW164" i="8"/>
  <c r="AW161" i="8" s="1"/>
  <c r="AW41" i="3" s="1"/>
  <c r="AX164" i="8"/>
  <c r="AX161" i="8" s="1"/>
  <c r="AX41" i="3" s="1"/>
  <c r="AY164" i="8"/>
  <c r="AY161" i="8" s="1"/>
  <c r="AY41" i="3" s="1"/>
  <c r="AZ164" i="8"/>
  <c r="AZ161" i="8" s="1"/>
  <c r="AZ41" i="3" s="1"/>
  <c r="BA164" i="8"/>
  <c r="BA161" i="8" s="1"/>
  <c r="BA41" i="3" s="1"/>
  <c r="BB164" i="8"/>
  <c r="BB161" i="8" s="1"/>
  <c r="BB41" i="3" s="1"/>
  <c r="BC164" i="8"/>
  <c r="BC161" i="8" s="1"/>
  <c r="BC41" i="3" s="1"/>
  <c r="BD164" i="8"/>
  <c r="BD161" i="8" s="1"/>
  <c r="BD41" i="3" s="1"/>
  <c r="BE164" i="8"/>
  <c r="BE161" i="8" s="1"/>
  <c r="BE41" i="3" s="1"/>
  <c r="BF164" i="8"/>
  <c r="BF161" i="8" s="1"/>
  <c r="BF41" i="3" s="1"/>
  <c r="BG164" i="8"/>
  <c r="BG161" i="8" s="1"/>
  <c r="BG41" i="3" s="1"/>
  <c r="BH164" i="8"/>
  <c r="BH161" i="8" s="1"/>
  <c r="BH41" i="3" s="1"/>
  <c r="BI164" i="8"/>
  <c r="BI161" i="8" s="1"/>
  <c r="BI41" i="3" s="1"/>
  <c r="BJ164" i="8"/>
  <c r="BJ161" i="8" s="1"/>
  <c r="BJ41" i="3" s="1"/>
  <c r="BK164" i="8"/>
  <c r="BK161" i="8" s="1"/>
  <c r="BK41" i="3" s="1"/>
  <c r="BL164" i="8"/>
  <c r="BL161" i="8" s="1"/>
  <c r="BL41" i="3" s="1"/>
  <c r="BM164" i="8"/>
  <c r="BM161" i="8" s="1"/>
  <c r="BM41" i="3" s="1"/>
  <c r="BN164" i="8"/>
  <c r="BN161" i="8" s="1"/>
  <c r="BN41" i="3" s="1"/>
  <c r="BO164" i="8"/>
  <c r="BO161" i="8" s="1"/>
  <c r="BO41" i="3" s="1"/>
  <c r="BP164" i="8"/>
  <c r="BP161" i="8" s="1"/>
  <c r="BP41" i="3" s="1"/>
  <c r="BQ164" i="8"/>
  <c r="BQ161" i="8" s="1"/>
  <c r="BQ41" i="3" s="1"/>
  <c r="BR164" i="8"/>
  <c r="BR161" i="8" s="1"/>
  <c r="BR41" i="3" s="1"/>
  <c r="BS164" i="8"/>
  <c r="BS161" i="8" s="1"/>
  <c r="BS41" i="3" s="1"/>
  <c r="BT164" i="8"/>
  <c r="BT161" i="8" s="1"/>
  <c r="BT41" i="3" s="1"/>
  <c r="BU164" i="8"/>
  <c r="BU161" i="8" s="1"/>
  <c r="BU41" i="3" s="1"/>
  <c r="BV164" i="8"/>
  <c r="BV161" i="8" s="1"/>
  <c r="BV41" i="3" s="1"/>
  <c r="BW164" i="8"/>
  <c r="BW161" i="8" s="1"/>
  <c r="BW41" i="3" s="1"/>
  <c r="BX164" i="8"/>
  <c r="BX161" i="8" s="1"/>
  <c r="BX41" i="3" s="1"/>
  <c r="BY164" i="8"/>
  <c r="BY161" i="8" s="1"/>
  <c r="BY41" i="3" s="1"/>
  <c r="BZ164" i="8"/>
  <c r="BZ161" i="8" s="1"/>
  <c r="BZ41" i="3" s="1"/>
  <c r="CA164" i="8"/>
  <c r="CA161" i="8" s="1"/>
  <c r="CA41" i="3" s="1"/>
  <c r="CB164" i="8"/>
  <c r="CB161" i="8" s="1"/>
  <c r="CB41" i="3" s="1"/>
  <c r="CC164" i="8"/>
  <c r="CC161" i="8" s="1"/>
  <c r="CC41" i="3" s="1"/>
  <c r="CD164" i="8"/>
  <c r="CD161" i="8" s="1"/>
  <c r="CD41" i="3" s="1"/>
  <c r="CE164" i="8"/>
  <c r="CE161" i="8" s="1"/>
  <c r="CE41" i="3" s="1"/>
  <c r="CF164" i="8"/>
  <c r="CF161" i="8" s="1"/>
  <c r="CF41" i="3" s="1"/>
  <c r="CG164" i="8"/>
  <c r="CG161" i="8" s="1"/>
  <c r="CG41" i="3" s="1"/>
  <c r="CH164" i="8"/>
  <c r="CH161" i="8" s="1"/>
  <c r="CH41" i="3" s="1"/>
  <c r="CI164" i="8"/>
  <c r="CI161" i="8" s="1"/>
  <c r="CI41" i="3" s="1"/>
  <c r="CJ164" i="8"/>
  <c r="CJ161" i="8" s="1"/>
  <c r="CJ41" i="3" s="1"/>
  <c r="CK164" i="8"/>
  <c r="CK161" i="8" s="1"/>
  <c r="CK41" i="3" s="1"/>
  <c r="CL164" i="8"/>
  <c r="CL161" i="8" s="1"/>
  <c r="CL41" i="3" s="1"/>
  <c r="CM164" i="8"/>
  <c r="CM161" i="8" s="1"/>
  <c r="CM41" i="3" s="1"/>
  <c r="CN164" i="8"/>
  <c r="CN161" i="8" s="1"/>
  <c r="CN41" i="3" s="1"/>
  <c r="CO164" i="8"/>
  <c r="CO161" i="8" s="1"/>
  <c r="CO41" i="3" s="1"/>
  <c r="CP164" i="8"/>
  <c r="CP161" i="8" s="1"/>
  <c r="CP41" i="3" s="1"/>
  <c r="CQ164" i="8"/>
  <c r="CQ161" i="8" s="1"/>
  <c r="CQ41" i="3" s="1"/>
  <c r="CR164" i="8"/>
  <c r="CR161" i="8" s="1"/>
  <c r="CR41" i="3" s="1"/>
  <c r="CS164" i="8"/>
  <c r="CS161" i="8" s="1"/>
  <c r="CS41" i="3" s="1"/>
  <c r="CT164" i="8"/>
  <c r="CT161" i="8" s="1"/>
  <c r="CT41" i="3" s="1"/>
  <c r="CU164" i="8"/>
  <c r="CU161" i="8" s="1"/>
  <c r="CU41" i="3" s="1"/>
  <c r="CV164" i="8"/>
  <c r="CV161" i="8" s="1"/>
  <c r="CV41" i="3" s="1"/>
  <c r="CW164" i="8"/>
  <c r="CW161" i="8" s="1"/>
  <c r="CW41" i="3" s="1"/>
  <c r="CX164" i="8"/>
  <c r="CX161" i="8" s="1"/>
  <c r="CX41" i="3" s="1"/>
  <c r="CY164" i="8"/>
  <c r="CY161" i="8" s="1"/>
  <c r="CY41" i="3" s="1"/>
  <c r="C166" i="8"/>
  <c r="D166" i="8"/>
  <c r="E166" i="8"/>
  <c r="F166" i="8"/>
  <c r="F46" i="3" s="1"/>
  <c r="G166" i="8"/>
  <c r="G46" i="3" s="1"/>
  <c r="H166" i="8"/>
  <c r="H46" i="3" s="1"/>
  <c r="I166" i="8"/>
  <c r="I46" i="3" s="1"/>
  <c r="J166" i="8"/>
  <c r="K166" i="8"/>
  <c r="L166" i="8"/>
  <c r="L46" i="3" s="1"/>
  <c r="M166" i="8"/>
  <c r="M46" i="3" s="1"/>
  <c r="N166" i="8"/>
  <c r="N46" i="3" s="1"/>
  <c r="O166" i="8"/>
  <c r="O46" i="3" s="1"/>
  <c r="P166" i="8"/>
  <c r="P46" i="3" s="1"/>
  <c r="Q166" i="8"/>
  <c r="R166" i="8"/>
  <c r="S166" i="8"/>
  <c r="T166" i="8"/>
  <c r="T46" i="3" s="1"/>
  <c r="U166" i="8"/>
  <c r="V166" i="8"/>
  <c r="V46" i="3" s="1"/>
  <c r="W166" i="8"/>
  <c r="W46" i="3" s="1"/>
  <c r="X166" i="8"/>
  <c r="X46" i="3" s="1"/>
  <c r="Y166" i="8"/>
  <c r="Z166" i="8"/>
  <c r="Z46" i="3" s="1"/>
  <c r="AA166" i="8"/>
  <c r="AB166" i="8"/>
  <c r="AB46" i="3" s="1"/>
  <c r="AC166" i="8"/>
  <c r="AD166" i="8"/>
  <c r="AD46" i="3" s="1"/>
  <c r="AE166" i="8"/>
  <c r="AE46" i="3" s="1"/>
  <c r="AF166" i="8"/>
  <c r="AF46" i="3" s="1"/>
  <c r="AG166" i="8"/>
  <c r="AH166" i="8"/>
  <c r="AH46" i="3" s="1"/>
  <c r="AI166" i="8"/>
  <c r="AJ166" i="8"/>
  <c r="AK166" i="8"/>
  <c r="AL166" i="8"/>
  <c r="AL46" i="3" s="1"/>
  <c r="AM166" i="8"/>
  <c r="AM46" i="3" s="1"/>
  <c r="AN166" i="8"/>
  <c r="AN46" i="3" s="1"/>
  <c r="AO166" i="8"/>
  <c r="AO46" i="3" s="1"/>
  <c r="AP166" i="8"/>
  <c r="AP46" i="3" s="1"/>
  <c r="AQ166" i="8"/>
  <c r="AR166" i="8"/>
  <c r="AR46" i="3" s="1"/>
  <c r="AS166" i="8"/>
  <c r="AT166" i="8"/>
  <c r="AT46" i="3" s="1"/>
  <c r="AU166" i="8"/>
  <c r="AU46" i="3" s="1"/>
  <c r="AV166" i="8"/>
  <c r="AV46" i="3" s="1"/>
  <c r="AW166" i="8"/>
  <c r="AX166" i="8"/>
  <c r="AY166" i="8"/>
  <c r="AZ166" i="8"/>
  <c r="AZ46" i="3" s="1"/>
  <c r="BA166" i="8"/>
  <c r="BB166" i="8"/>
  <c r="BB46" i="3" s="1"/>
  <c r="BC166" i="8"/>
  <c r="BC46" i="3" s="1"/>
  <c r="BD166" i="8"/>
  <c r="BD46" i="3" s="1"/>
  <c r="BE166" i="8"/>
  <c r="BF166" i="8"/>
  <c r="BF46" i="3" s="1"/>
  <c r="BG166" i="8"/>
  <c r="BH166" i="8"/>
  <c r="BH46" i="3" s="1"/>
  <c r="BI166" i="8"/>
  <c r="BJ166" i="8"/>
  <c r="BJ46" i="3" s="1"/>
  <c r="BK166" i="8"/>
  <c r="BK46" i="3" s="1"/>
  <c r="BL166" i="8"/>
  <c r="BL46" i="3" s="1"/>
  <c r="BM166" i="8"/>
  <c r="BN166" i="8"/>
  <c r="BN46" i="3" s="1"/>
  <c r="BO166" i="8"/>
  <c r="BP166" i="8"/>
  <c r="BQ166" i="8"/>
  <c r="BR166" i="8"/>
  <c r="BR46" i="3" s="1"/>
  <c r="BS166" i="8"/>
  <c r="BS46" i="3" s="1"/>
  <c r="BT166" i="8"/>
  <c r="BT46" i="3" s="1"/>
  <c r="BU166" i="8"/>
  <c r="BU46" i="3" s="1"/>
  <c r="BV166" i="8"/>
  <c r="BV46" i="3" s="1"/>
  <c r="BW166" i="8"/>
  <c r="BX166" i="8"/>
  <c r="BX46" i="3" s="1"/>
  <c r="BY166" i="8"/>
  <c r="BY46" i="3" s="1"/>
  <c r="BZ166" i="8"/>
  <c r="BZ46" i="3" s="1"/>
  <c r="CA166" i="8"/>
  <c r="CA46" i="3" s="1"/>
  <c r="CB166" i="8"/>
  <c r="CB46" i="3" s="1"/>
  <c r="CC166" i="8"/>
  <c r="CD166" i="8"/>
  <c r="CE166" i="8"/>
  <c r="CF166" i="8"/>
  <c r="CG166" i="8"/>
  <c r="CH166" i="8"/>
  <c r="CH46" i="3" s="1"/>
  <c r="CI166" i="8"/>
  <c r="CI46" i="3" s="1"/>
  <c r="CJ166" i="8"/>
  <c r="CJ46" i="3" s="1"/>
  <c r="CK166" i="8"/>
  <c r="CL166" i="8"/>
  <c r="CL46" i="3" s="1"/>
  <c r="CM166" i="8"/>
  <c r="CN166" i="8"/>
  <c r="CN46" i="3" s="1"/>
  <c r="CO166" i="8"/>
  <c r="CP166" i="8"/>
  <c r="CP46" i="3" s="1"/>
  <c r="CQ166" i="8"/>
  <c r="CQ46" i="3" s="1"/>
  <c r="CR166" i="8"/>
  <c r="CR46" i="3" s="1"/>
  <c r="CS166" i="8"/>
  <c r="CT166" i="8"/>
  <c r="CT46" i="3" s="1"/>
  <c r="CU166" i="8"/>
  <c r="CV166" i="8"/>
  <c r="CW166" i="8"/>
  <c r="CX166" i="8"/>
  <c r="CX46" i="3" s="1"/>
  <c r="CY166" i="8"/>
  <c r="CY46" i="3" s="1"/>
  <c r="C167" i="8"/>
  <c r="C47" i="3" s="1"/>
  <c r="D167" i="8"/>
  <c r="D47" i="3" s="1"/>
  <c r="E167" i="8"/>
  <c r="E47" i="3" s="1"/>
  <c r="F167" i="8"/>
  <c r="G167" i="8"/>
  <c r="H167" i="8"/>
  <c r="H47" i="3" s="1"/>
  <c r="I167" i="8"/>
  <c r="I47" i="3" s="1"/>
  <c r="J167" i="8"/>
  <c r="J47" i="3" s="1"/>
  <c r="K167" i="8"/>
  <c r="K47" i="3" s="1"/>
  <c r="L167" i="8"/>
  <c r="M167" i="8"/>
  <c r="M47" i="3" s="1"/>
  <c r="N167" i="8"/>
  <c r="N47" i="3" s="1"/>
  <c r="O167" i="8"/>
  <c r="P167" i="8"/>
  <c r="P47" i="3" s="1"/>
  <c r="Q167" i="8"/>
  <c r="Q47" i="3" s="1"/>
  <c r="R167" i="8"/>
  <c r="R47" i="3" s="1"/>
  <c r="S167" i="8"/>
  <c r="S47" i="3" s="1"/>
  <c r="T167" i="8"/>
  <c r="T47" i="3" s="1"/>
  <c r="U167" i="8"/>
  <c r="U47" i="3" s="1"/>
  <c r="V167" i="8"/>
  <c r="V47" i="3" s="1"/>
  <c r="W167" i="8"/>
  <c r="W47" i="3" s="1"/>
  <c r="X167" i="8"/>
  <c r="X47" i="3" s="1"/>
  <c r="Y167" i="8"/>
  <c r="Y47" i="3" s="1"/>
  <c r="Z167" i="8"/>
  <c r="Z47" i="3" s="1"/>
  <c r="AA167" i="8"/>
  <c r="AA47" i="3" s="1"/>
  <c r="AB167" i="8"/>
  <c r="AC167" i="8"/>
  <c r="AC47" i="3" s="1"/>
  <c r="AD167" i="8"/>
  <c r="AE167" i="8"/>
  <c r="AF167" i="8"/>
  <c r="AF47" i="3" s="1"/>
  <c r="AG167" i="8"/>
  <c r="AG47" i="3" s="1"/>
  <c r="AH167" i="8"/>
  <c r="AH47" i="3" s="1"/>
  <c r="AI167" i="8"/>
  <c r="AI47" i="3" s="1"/>
  <c r="AJ167" i="8"/>
  <c r="AJ47" i="3" s="1"/>
  <c r="AK167" i="8"/>
  <c r="AK47" i="3" s="1"/>
  <c r="AL167" i="8"/>
  <c r="AL47" i="3" s="1"/>
  <c r="AM167" i="8"/>
  <c r="AN167" i="8"/>
  <c r="AN47" i="3" s="1"/>
  <c r="AO167" i="8"/>
  <c r="AO47" i="3" s="1"/>
  <c r="AP167" i="8"/>
  <c r="AP47" i="3" s="1"/>
  <c r="AQ167" i="8"/>
  <c r="AQ47" i="3" s="1"/>
  <c r="AR167" i="8"/>
  <c r="AS167" i="8"/>
  <c r="AS47" i="3" s="1"/>
  <c r="AT167" i="8"/>
  <c r="AT47" i="3" s="1"/>
  <c r="AU167" i="8"/>
  <c r="AV167" i="8"/>
  <c r="AV47" i="3" s="1"/>
  <c r="AW167" i="8"/>
  <c r="AW47" i="3" s="1"/>
  <c r="AX167" i="8"/>
  <c r="AX47" i="3" s="1"/>
  <c r="AY167" i="8"/>
  <c r="AY47" i="3" s="1"/>
  <c r="AZ167" i="8"/>
  <c r="AZ47" i="3" s="1"/>
  <c r="BA167" i="8"/>
  <c r="BA47" i="3" s="1"/>
  <c r="BB167" i="8"/>
  <c r="BB47" i="3" s="1"/>
  <c r="BC167" i="8"/>
  <c r="BC47" i="3" s="1"/>
  <c r="BD167" i="8"/>
  <c r="BD47" i="3" s="1"/>
  <c r="BE167" i="8"/>
  <c r="BE47" i="3" s="1"/>
  <c r="BF167" i="8"/>
  <c r="BF47" i="3" s="1"/>
  <c r="BG167" i="8"/>
  <c r="BG47" i="3" s="1"/>
  <c r="BH167" i="8"/>
  <c r="BI167" i="8"/>
  <c r="BI47" i="3" s="1"/>
  <c r="BJ167" i="8"/>
  <c r="BK167" i="8"/>
  <c r="BL167" i="8"/>
  <c r="BL47" i="3" s="1"/>
  <c r="BM167" i="8"/>
  <c r="BM47" i="3" s="1"/>
  <c r="BN167" i="8"/>
  <c r="BN47" i="3" s="1"/>
  <c r="BO167" i="8"/>
  <c r="BO47" i="3" s="1"/>
  <c r="BP167" i="8"/>
  <c r="BP47" i="3" s="1"/>
  <c r="BQ167" i="8"/>
  <c r="BQ47" i="3" s="1"/>
  <c r="BR167" i="8"/>
  <c r="BR47" i="3" s="1"/>
  <c r="BS167" i="8"/>
  <c r="BT167" i="8"/>
  <c r="BT47" i="3" s="1"/>
  <c r="BU167" i="8"/>
  <c r="BU47" i="3" s="1"/>
  <c r="BV167" i="8"/>
  <c r="BV47" i="3" s="1"/>
  <c r="BW167" i="8"/>
  <c r="BW47" i="3" s="1"/>
  <c r="BX167" i="8"/>
  <c r="BY167" i="8"/>
  <c r="BY47" i="3" s="1"/>
  <c r="BZ167" i="8"/>
  <c r="BZ47" i="3" s="1"/>
  <c r="CA167" i="8"/>
  <c r="CB167" i="8"/>
  <c r="CB47" i="3" s="1"/>
  <c r="CC167" i="8"/>
  <c r="CC47" i="3" s="1"/>
  <c r="CD167" i="8"/>
  <c r="CD47" i="3" s="1"/>
  <c r="CE167" i="8"/>
  <c r="CE47" i="3" s="1"/>
  <c r="CF167" i="8"/>
  <c r="CF47" i="3" s="1"/>
  <c r="CG167" i="8"/>
  <c r="CG47" i="3" s="1"/>
  <c r="CH167" i="8"/>
  <c r="CH47" i="3" s="1"/>
  <c r="CI167" i="8"/>
  <c r="CI47" i="3" s="1"/>
  <c r="CJ167" i="8"/>
  <c r="CJ47" i="3" s="1"/>
  <c r="CK167" i="8"/>
  <c r="CK47" i="3" s="1"/>
  <c r="CL167" i="8"/>
  <c r="CL47" i="3" s="1"/>
  <c r="CM167" i="8"/>
  <c r="CM47" i="3" s="1"/>
  <c r="CN167" i="8"/>
  <c r="CO167" i="8"/>
  <c r="CO47" i="3" s="1"/>
  <c r="CP167" i="8"/>
  <c r="CQ167" i="8"/>
  <c r="CR167" i="8"/>
  <c r="CR47" i="3" s="1"/>
  <c r="CS167" i="8"/>
  <c r="CS47" i="3" s="1"/>
  <c r="CT167" i="8"/>
  <c r="CT47" i="3" s="1"/>
  <c r="CU167" i="8"/>
  <c r="CU47" i="3" s="1"/>
  <c r="CV167" i="8"/>
  <c r="CV47" i="3" s="1"/>
  <c r="CW167" i="8"/>
  <c r="CW47" i="3" s="1"/>
  <c r="CX167" i="8"/>
  <c r="CX47" i="3" s="1"/>
  <c r="CY167" i="8"/>
  <c r="C180" i="8"/>
  <c r="D180" i="8"/>
  <c r="E180" i="8"/>
  <c r="F180" i="8"/>
  <c r="F6" i="4" s="1"/>
  <c r="G180" i="8"/>
  <c r="G6" i="4" s="1"/>
  <c r="H180" i="8"/>
  <c r="H6" i="4" s="1"/>
  <c r="I180" i="8"/>
  <c r="I6" i="4" s="1"/>
  <c r="J180" i="8"/>
  <c r="J6" i="4" s="1"/>
  <c r="K180" i="8"/>
  <c r="L180" i="8"/>
  <c r="M180" i="8"/>
  <c r="N180" i="8"/>
  <c r="N6" i="4" s="1"/>
  <c r="O180" i="8"/>
  <c r="O6" i="4" s="1"/>
  <c r="P180" i="8"/>
  <c r="P6" i="4" s="1"/>
  <c r="Q180" i="8"/>
  <c r="R180" i="8"/>
  <c r="S180" i="8"/>
  <c r="T180" i="8"/>
  <c r="T6" i="4" s="1"/>
  <c r="U180" i="8"/>
  <c r="V180" i="8"/>
  <c r="V6" i="4" s="1"/>
  <c r="W180" i="8"/>
  <c r="W6" i="4" s="1"/>
  <c r="X180" i="8"/>
  <c r="X6" i="4" s="1"/>
  <c r="Y180" i="8"/>
  <c r="Z180" i="8"/>
  <c r="Z6" i="4" s="1"/>
  <c r="AA180" i="8"/>
  <c r="AB180" i="8"/>
  <c r="AC180" i="8"/>
  <c r="AD180" i="8"/>
  <c r="AD6" i="4" s="1"/>
  <c r="AE180" i="8"/>
  <c r="AE6" i="4" s="1"/>
  <c r="AF180" i="8"/>
  <c r="AF6" i="4" s="1"/>
  <c r="AG180" i="8"/>
  <c r="AH180" i="8"/>
  <c r="AH6" i="4" s="1"/>
  <c r="AI180" i="8"/>
  <c r="AJ180" i="8"/>
  <c r="AK180" i="8"/>
  <c r="AL180" i="8"/>
  <c r="AL6" i="4" s="1"/>
  <c r="AM180" i="8"/>
  <c r="AM6" i="4" s="1"/>
  <c r="AN180" i="8"/>
  <c r="AN6" i="4" s="1"/>
  <c r="AO180" i="8"/>
  <c r="AO6" i="4" s="1"/>
  <c r="AP180" i="8"/>
  <c r="AP6" i="4" s="1"/>
  <c r="AQ180" i="8"/>
  <c r="AR180" i="8"/>
  <c r="AS180" i="8"/>
  <c r="AT180" i="8"/>
  <c r="AT6" i="4" s="1"/>
  <c r="AU180" i="8"/>
  <c r="AU6" i="4" s="1"/>
  <c r="AV180" i="8"/>
  <c r="AV6" i="4" s="1"/>
  <c r="AW180" i="8"/>
  <c r="AX180" i="8"/>
  <c r="AY180" i="8"/>
  <c r="AZ180" i="8"/>
  <c r="AZ6" i="4" s="1"/>
  <c r="BA180" i="8"/>
  <c r="BB180" i="8"/>
  <c r="BB6" i="4" s="1"/>
  <c r="BC180" i="8"/>
  <c r="BC6" i="4" s="1"/>
  <c r="BD180" i="8"/>
  <c r="BD6" i="4" s="1"/>
  <c r="BE180" i="8"/>
  <c r="BF180" i="8"/>
  <c r="BF6" i="4" s="1"/>
  <c r="BG180" i="8"/>
  <c r="BH180" i="8"/>
  <c r="BI180" i="8"/>
  <c r="BJ180" i="8"/>
  <c r="BJ6" i="4" s="1"/>
  <c r="BK180" i="8"/>
  <c r="BK6" i="4" s="1"/>
  <c r="BL180" i="8"/>
  <c r="BL6" i="4" s="1"/>
  <c r="BM180" i="8"/>
  <c r="BN180" i="8"/>
  <c r="BN6" i="4" s="1"/>
  <c r="BO180" i="8"/>
  <c r="BP180" i="8"/>
  <c r="BQ180" i="8"/>
  <c r="BR180" i="8"/>
  <c r="BR6" i="4" s="1"/>
  <c r="BS180" i="8"/>
  <c r="BS6" i="4" s="1"/>
  <c r="BT180" i="8"/>
  <c r="BT6" i="4" s="1"/>
  <c r="BU180" i="8"/>
  <c r="BU6" i="4" s="1"/>
  <c r="BV180" i="8"/>
  <c r="BV6" i="4" s="1"/>
  <c r="BW180" i="8"/>
  <c r="BX180" i="8"/>
  <c r="BY180" i="8"/>
  <c r="BZ180" i="8"/>
  <c r="BZ6" i="4" s="1"/>
  <c r="CA180" i="8"/>
  <c r="CA6" i="4" s="1"/>
  <c r="CB180" i="8"/>
  <c r="CB6" i="4" s="1"/>
  <c r="CC180" i="8"/>
  <c r="CD180" i="8"/>
  <c r="CE180" i="8"/>
  <c r="CF180" i="8"/>
  <c r="CF6" i="4" s="1"/>
  <c r="CG180" i="8"/>
  <c r="CH180" i="8"/>
  <c r="CH6" i="4" s="1"/>
  <c r="CI180" i="8"/>
  <c r="CI6" i="4" s="1"/>
  <c r="CJ180" i="8"/>
  <c r="CJ6" i="4" s="1"/>
  <c r="CK180" i="8"/>
  <c r="CL180" i="8"/>
  <c r="CL6" i="4" s="1"/>
  <c r="CM180" i="8"/>
  <c r="CN180" i="8"/>
  <c r="CO180" i="8"/>
  <c r="CP180" i="8"/>
  <c r="CP6" i="4" s="1"/>
  <c r="CQ180" i="8"/>
  <c r="CQ6" i="4" s="1"/>
  <c r="CR180" i="8"/>
  <c r="CR6" i="4" s="1"/>
  <c r="CS180" i="8"/>
  <c r="CT180" i="8"/>
  <c r="CT6" i="4" s="1"/>
  <c r="CU180" i="8"/>
  <c r="CV180" i="8"/>
  <c r="CW180" i="8"/>
  <c r="CX180" i="8"/>
  <c r="CX6" i="4" s="1"/>
  <c r="CY180" i="8"/>
  <c r="CY6" i="4" s="1"/>
  <c r="C181" i="8"/>
  <c r="C7" i="4" s="1"/>
  <c r="D181" i="8"/>
  <c r="D7" i="4" s="1"/>
  <c r="E181" i="8"/>
  <c r="E7" i="4" s="1"/>
  <c r="F181" i="8"/>
  <c r="F7" i="4" s="1"/>
  <c r="G181" i="8"/>
  <c r="H181" i="8"/>
  <c r="H7" i="4" s="1"/>
  <c r="I181" i="8"/>
  <c r="I7" i="4" s="1"/>
  <c r="J181" i="8"/>
  <c r="J7" i="4" s="1"/>
  <c r="K181" i="8"/>
  <c r="K7" i="4" s="1"/>
  <c r="L181" i="8"/>
  <c r="L7" i="4" s="1"/>
  <c r="M181" i="8"/>
  <c r="M7" i="4" s="1"/>
  <c r="N181" i="8"/>
  <c r="N7" i="4" s="1"/>
  <c r="O181" i="8"/>
  <c r="P181" i="8"/>
  <c r="P7" i="4" s="1"/>
  <c r="Q181" i="8"/>
  <c r="Q7" i="4" s="1"/>
  <c r="R181" i="8"/>
  <c r="R7" i="4" s="1"/>
  <c r="S181" i="8"/>
  <c r="S7" i="4" s="1"/>
  <c r="T181" i="8"/>
  <c r="T7" i="4" s="1"/>
  <c r="U181" i="8"/>
  <c r="U7" i="4" s="1"/>
  <c r="V181" i="8"/>
  <c r="V7" i="4" s="1"/>
  <c r="W181" i="8"/>
  <c r="X181" i="8"/>
  <c r="X7" i="4" s="1"/>
  <c r="Y181" i="8"/>
  <c r="Y7" i="4" s="1"/>
  <c r="Z181" i="8"/>
  <c r="Z7" i="4" s="1"/>
  <c r="AA181" i="8"/>
  <c r="AA7" i="4" s="1"/>
  <c r="AB181" i="8"/>
  <c r="AB7" i="4" s="1"/>
  <c r="AC181" i="8"/>
  <c r="AC7" i="4" s="1"/>
  <c r="AD181" i="8"/>
  <c r="AD7" i="4" s="1"/>
  <c r="AE181" i="8"/>
  <c r="AF181" i="8"/>
  <c r="AF7" i="4" s="1"/>
  <c r="AG181" i="8"/>
  <c r="AG7" i="4" s="1"/>
  <c r="AH181" i="8"/>
  <c r="AH7" i="4" s="1"/>
  <c r="AI181" i="8"/>
  <c r="AI7" i="4" s="1"/>
  <c r="AJ181" i="8"/>
  <c r="AJ7" i="4" s="1"/>
  <c r="AK181" i="8"/>
  <c r="AK7" i="4" s="1"/>
  <c r="AL181" i="8"/>
  <c r="AL7" i="4" s="1"/>
  <c r="AM181" i="8"/>
  <c r="AN181" i="8"/>
  <c r="AN7" i="4" s="1"/>
  <c r="AO181" i="8"/>
  <c r="AO7" i="4" s="1"/>
  <c r="AP181" i="8"/>
  <c r="AP7" i="4" s="1"/>
  <c r="AQ181" i="8"/>
  <c r="AQ7" i="4" s="1"/>
  <c r="AR181" i="8"/>
  <c r="AR7" i="4" s="1"/>
  <c r="AS181" i="8"/>
  <c r="AS7" i="4" s="1"/>
  <c r="AT181" i="8"/>
  <c r="AT7" i="4" s="1"/>
  <c r="AU181" i="8"/>
  <c r="AV181" i="8"/>
  <c r="AV7" i="4" s="1"/>
  <c r="AW181" i="8"/>
  <c r="AW7" i="4" s="1"/>
  <c r="AX181" i="8"/>
  <c r="AX7" i="4" s="1"/>
  <c r="AY181" i="8"/>
  <c r="AY7" i="4" s="1"/>
  <c r="AZ181" i="8"/>
  <c r="AZ7" i="4" s="1"/>
  <c r="BA181" i="8"/>
  <c r="BA7" i="4" s="1"/>
  <c r="BB181" i="8"/>
  <c r="BB7" i="4" s="1"/>
  <c r="BC181" i="8"/>
  <c r="BD181" i="8"/>
  <c r="BD7" i="4" s="1"/>
  <c r="BE181" i="8"/>
  <c r="BE7" i="4" s="1"/>
  <c r="BF181" i="8"/>
  <c r="BF7" i="4" s="1"/>
  <c r="BG181" i="8"/>
  <c r="BG7" i="4" s="1"/>
  <c r="BH181" i="8"/>
  <c r="BH7" i="4" s="1"/>
  <c r="BI181" i="8"/>
  <c r="BI7" i="4" s="1"/>
  <c r="BJ181" i="8"/>
  <c r="BJ7" i="4" s="1"/>
  <c r="BK181" i="8"/>
  <c r="BL181" i="8"/>
  <c r="BL7" i="4" s="1"/>
  <c r="BM181" i="8"/>
  <c r="BM7" i="4" s="1"/>
  <c r="BN181" i="8"/>
  <c r="BN7" i="4" s="1"/>
  <c r="BO181" i="8"/>
  <c r="BO7" i="4" s="1"/>
  <c r="BP181" i="8"/>
  <c r="BP7" i="4" s="1"/>
  <c r="BQ181" i="8"/>
  <c r="BQ7" i="4" s="1"/>
  <c r="BR181" i="8"/>
  <c r="BR7" i="4" s="1"/>
  <c r="BS181" i="8"/>
  <c r="BT181" i="8"/>
  <c r="BT7" i="4" s="1"/>
  <c r="BU181" i="8"/>
  <c r="BU7" i="4" s="1"/>
  <c r="BV181" i="8"/>
  <c r="BV7" i="4" s="1"/>
  <c r="BW181" i="8"/>
  <c r="BW7" i="4" s="1"/>
  <c r="BX181" i="8"/>
  <c r="BX7" i="4" s="1"/>
  <c r="BY181" i="8"/>
  <c r="BY7" i="4" s="1"/>
  <c r="BZ181" i="8"/>
  <c r="BZ7" i="4" s="1"/>
  <c r="CA181" i="8"/>
  <c r="CB181" i="8"/>
  <c r="CB7" i="4" s="1"/>
  <c r="CC181" i="8"/>
  <c r="CC7" i="4" s="1"/>
  <c r="CD181" i="8"/>
  <c r="CD7" i="4" s="1"/>
  <c r="CE181" i="8"/>
  <c r="CE7" i="4" s="1"/>
  <c r="CF181" i="8"/>
  <c r="CF7" i="4" s="1"/>
  <c r="CG181" i="8"/>
  <c r="CG7" i="4" s="1"/>
  <c r="CH181" i="8"/>
  <c r="CH7" i="4" s="1"/>
  <c r="CI181" i="8"/>
  <c r="CJ181" i="8"/>
  <c r="CJ7" i="4" s="1"/>
  <c r="CK181" i="8"/>
  <c r="CK7" i="4" s="1"/>
  <c r="CL181" i="8"/>
  <c r="CL7" i="4" s="1"/>
  <c r="CM181" i="8"/>
  <c r="CM7" i="4" s="1"/>
  <c r="CN181" i="8"/>
  <c r="CN7" i="4" s="1"/>
  <c r="CO181" i="8"/>
  <c r="CO7" i="4" s="1"/>
  <c r="CP181" i="8"/>
  <c r="CP7" i="4" s="1"/>
  <c r="CQ181" i="8"/>
  <c r="CR181" i="8"/>
  <c r="CR7" i="4" s="1"/>
  <c r="CS181" i="8"/>
  <c r="CS7" i="4" s="1"/>
  <c r="CT181" i="8"/>
  <c r="CT7" i="4" s="1"/>
  <c r="CU181" i="8"/>
  <c r="CU7" i="4" s="1"/>
  <c r="CV181" i="8"/>
  <c r="CV7" i="4" s="1"/>
  <c r="CW181" i="8"/>
  <c r="CW7" i="4" s="1"/>
  <c r="CX181" i="8"/>
  <c r="CX7" i="4" s="1"/>
  <c r="CY181" i="8"/>
  <c r="C182" i="8"/>
  <c r="C8" i="4" s="1"/>
  <c r="D182" i="8"/>
  <c r="D8" i="4" s="1"/>
  <c r="E182" i="8"/>
  <c r="E8" i="4" s="1"/>
  <c r="F182" i="8"/>
  <c r="F8" i="4" s="1"/>
  <c r="G182" i="8"/>
  <c r="G8" i="4" s="1"/>
  <c r="H182" i="8"/>
  <c r="H8" i="4" s="1"/>
  <c r="I182" i="8"/>
  <c r="I8" i="4" s="1"/>
  <c r="J182" i="8"/>
  <c r="K182" i="8"/>
  <c r="K8" i="4" s="1"/>
  <c r="L182" i="8"/>
  <c r="L8" i="4" s="1"/>
  <c r="M182" i="8"/>
  <c r="M8" i="4" s="1"/>
  <c r="N182" i="8"/>
  <c r="O182" i="8"/>
  <c r="O8" i="4" s="1"/>
  <c r="P182" i="8"/>
  <c r="P8" i="4" s="1"/>
  <c r="Q182" i="8"/>
  <c r="Q8" i="4" s="1"/>
  <c r="R182" i="8"/>
  <c r="R8" i="4" s="1"/>
  <c r="S182" i="8"/>
  <c r="S8" i="4" s="1"/>
  <c r="T182" i="8"/>
  <c r="T8" i="4" s="1"/>
  <c r="U182" i="8"/>
  <c r="U8" i="4" s="1"/>
  <c r="V182" i="8"/>
  <c r="V8" i="4" s="1"/>
  <c r="W182" i="8"/>
  <c r="W8" i="4" s="1"/>
  <c r="X182" i="8"/>
  <c r="X8" i="4" s="1"/>
  <c r="Y182" i="8"/>
  <c r="Y8" i="4" s="1"/>
  <c r="Z182" i="8"/>
  <c r="AA182" i="8"/>
  <c r="AA8" i="4" s="1"/>
  <c r="AB182" i="8"/>
  <c r="AB8" i="4" s="1"/>
  <c r="AC182" i="8"/>
  <c r="AC8" i="4" s="1"/>
  <c r="AD182" i="8"/>
  <c r="AD8" i="4" s="1"/>
  <c r="AE182" i="8"/>
  <c r="AE8" i="4" s="1"/>
  <c r="AF182" i="8"/>
  <c r="AF8" i="4" s="1"/>
  <c r="AG182" i="8"/>
  <c r="AG8" i="4" s="1"/>
  <c r="AH182" i="8"/>
  <c r="AI182" i="8"/>
  <c r="AI8" i="4" s="1"/>
  <c r="AJ182" i="8"/>
  <c r="AJ8" i="4" s="1"/>
  <c r="AK182" i="8"/>
  <c r="AK8" i="4" s="1"/>
  <c r="AL182" i="8"/>
  <c r="AL8" i="4" s="1"/>
  <c r="AM182" i="8"/>
  <c r="AM8" i="4" s="1"/>
  <c r="AN182" i="8"/>
  <c r="AN8" i="4" s="1"/>
  <c r="AO182" i="8"/>
  <c r="AO8" i="4" s="1"/>
  <c r="AP182" i="8"/>
  <c r="AQ182" i="8"/>
  <c r="AQ8" i="4" s="1"/>
  <c r="AR182" i="8"/>
  <c r="AR8" i="4" s="1"/>
  <c r="AS182" i="8"/>
  <c r="AS8" i="4" s="1"/>
  <c r="AT182" i="8"/>
  <c r="AU182" i="8"/>
  <c r="AU8" i="4" s="1"/>
  <c r="AV182" i="8"/>
  <c r="AV8" i="4" s="1"/>
  <c r="AW182" i="8"/>
  <c r="AW8" i="4" s="1"/>
  <c r="AX182" i="8"/>
  <c r="AX8" i="4" s="1"/>
  <c r="AY182" i="8"/>
  <c r="AY8" i="4" s="1"/>
  <c r="AZ182" i="8"/>
  <c r="AZ8" i="4" s="1"/>
  <c r="BA182" i="8"/>
  <c r="BA8" i="4" s="1"/>
  <c r="BB182" i="8"/>
  <c r="BB8" i="4" s="1"/>
  <c r="BC182" i="8"/>
  <c r="BC8" i="4" s="1"/>
  <c r="BD182" i="8"/>
  <c r="BD8" i="4" s="1"/>
  <c r="BE182" i="8"/>
  <c r="BE8" i="4" s="1"/>
  <c r="BF182" i="8"/>
  <c r="BG182" i="8"/>
  <c r="BG8" i="4" s="1"/>
  <c r="BH182" i="8"/>
  <c r="BH8" i="4" s="1"/>
  <c r="BI182" i="8"/>
  <c r="BI8" i="4" s="1"/>
  <c r="BJ182" i="8"/>
  <c r="BJ8" i="4" s="1"/>
  <c r="BK182" i="8"/>
  <c r="BK8" i="4" s="1"/>
  <c r="BL182" i="8"/>
  <c r="BL8" i="4" s="1"/>
  <c r="BM182" i="8"/>
  <c r="BM8" i="4" s="1"/>
  <c r="BN182" i="8"/>
  <c r="BO182" i="8"/>
  <c r="BO8" i="4" s="1"/>
  <c r="BP182" i="8"/>
  <c r="BP8" i="4" s="1"/>
  <c r="BQ182" i="8"/>
  <c r="BQ8" i="4" s="1"/>
  <c r="BR182" i="8"/>
  <c r="BR8" i="4" s="1"/>
  <c r="BS182" i="8"/>
  <c r="BS8" i="4" s="1"/>
  <c r="BT182" i="8"/>
  <c r="BT8" i="4" s="1"/>
  <c r="BU182" i="8"/>
  <c r="BU8" i="4" s="1"/>
  <c r="BV182" i="8"/>
  <c r="BW182" i="8"/>
  <c r="BW8" i="4" s="1"/>
  <c r="BX182" i="8"/>
  <c r="BX8" i="4" s="1"/>
  <c r="BY182" i="8"/>
  <c r="BY8" i="4" s="1"/>
  <c r="BZ182" i="8"/>
  <c r="CA182" i="8"/>
  <c r="CA8" i="4" s="1"/>
  <c r="CB182" i="8"/>
  <c r="CB8" i="4" s="1"/>
  <c r="CC182" i="8"/>
  <c r="CC8" i="4" s="1"/>
  <c r="CD182" i="8"/>
  <c r="CD8" i="4" s="1"/>
  <c r="CE182" i="8"/>
  <c r="CE8" i="4" s="1"/>
  <c r="CF182" i="8"/>
  <c r="CF8" i="4" s="1"/>
  <c r="CG182" i="8"/>
  <c r="CG8" i="4" s="1"/>
  <c r="CH182" i="8"/>
  <c r="CH8" i="4" s="1"/>
  <c r="CI182" i="8"/>
  <c r="CI8" i="4" s="1"/>
  <c r="CJ182" i="8"/>
  <c r="CJ8" i="4" s="1"/>
  <c r="CK182" i="8"/>
  <c r="CK8" i="4" s="1"/>
  <c r="CL182" i="8"/>
  <c r="CM182" i="8"/>
  <c r="CM8" i="4" s="1"/>
  <c r="CN182" i="8"/>
  <c r="CN8" i="4" s="1"/>
  <c r="CO182" i="8"/>
  <c r="CO8" i="4" s="1"/>
  <c r="CP182" i="8"/>
  <c r="CP8" i="4" s="1"/>
  <c r="CQ182" i="8"/>
  <c r="CQ8" i="4" s="1"/>
  <c r="CR182" i="8"/>
  <c r="CR8" i="4" s="1"/>
  <c r="CS182" i="8"/>
  <c r="CS8" i="4" s="1"/>
  <c r="CT182" i="8"/>
  <c r="CU182" i="8"/>
  <c r="CU8" i="4" s="1"/>
  <c r="CV182" i="8"/>
  <c r="CV8" i="4" s="1"/>
  <c r="CW182" i="8"/>
  <c r="CW8" i="4" s="1"/>
  <c r="CX182" i="8"/>
  <c r="CX8" i="4" s="1"/>
  <c r="CY182" i="8"/>
  <c r="CY8" i="4" s="1"/>
  <c r="C183" i="8"/>
  <c r="C9" i="4" s="1"/>
  <c r="D183" i="8"/>
  <c r="D9" i="4" s="1"/>
  <c r="E183" i="8"/>
  <c r="E9" i="4" s="1"/>
  <c r="F183" i="8"/>
  <c r="G183" i="8"/>
  <c r="G9" i="4" s="1"/>
  <c r="H183" i="8"/>
  <c r="H9" i="4" s="1"/>
  <c r="I183" i="8"/>
  <c r="I9" i="4" s="1"/>
  <c r="J183" i="8"/>
  <c r="J9" i="4" s="1"/>
  <c r="K183" i="8"/>
  <c r="K9" i="4" s="1"/>
  <c r="L183" i="8"/>
  <c r="L9" i="4" s="1"/>
  <c r="M183" i="8"/>
  <c r="M9" i="4" s="1"/>
  <c r="N183" i="8"/>
  <c r="N9" i="4" s="1"/>
  <c r="O183" i="8"/>
  <c r="O9" i="4" s="1"/>
  <c r="P183" i="8"/>
  <c r="P9" i="4" s="1"/>
  <c r="Q183" i="8"/>
  <c r="Q9" i="4" s="1"/>
  <c r="R183" i="8"/>
  <c r="R9" i="4" s="1"/>
  <c r="S183" i="8"/>
  <c r="S9" i="4" s="1"/>
  <c r="T183" i="8"/>
  <c r="T9" i="4" s="1"/>
  <c r="U183" i="8"/>
  <c r="U9" i="4" s="1"/>
  <c r="V183" i="8"/>
  <c r="W183" i="8"/>
  <c r="W9" i="4" s="1"/>
  <c r="X183" i="8"/>
  <c r="X9" i="4" s="1"/>
  <c r="Y183" i="8"/>
  <c r="Y9" i="4" s="1"/>
  <c r="Z183" i="8"/>
  <c r="Z9" i="4" s="1"/>
  <c r="AA183" i="8"/>
  <c r="AA9" i="4" s="1"/>
  <c r="AB183" i="8"/>
  <c r="AB9" i="4" s="1"/>
  <c r="AC183" i="8"/>
  <c r="AC9" i="4" s="1"/>
  <c r="AD183" i="8"/>
  <c r="AD9" i="4" s="1"/>
  <c r="AE183" i="8"/>
  <c r="AE9" i="4" s="1"/>
  <c r="AF183" i="8"/>
  <c r="AF9" i="4" s="1"/>
  <c r="AG183" i="8"/>
  <c r="AG9" i="4" s="1"/>
  <c r="AH183" i="8"/>
  <c r="AH9" i="4" s="1"/>
  <c r="AI183" i="8"/>
  <c r="AI9" i="4" s="1"/>
  <c r="AJ183" i="8"/>
  <c r="AJ9" i="4" s="1"/>
  <c r="AK183" i="8"/>
  <c r="AK9" i="4" s="1"/>
  <c r="AL183" i="8"/>
  <c r="AM183" i="8"/>
  <c r="AM9" i="4" s="1"/>
  <c r="AN183" i="8"/>
  <c r="AN9" i="4" s="1"/>
  <c r="AO183" i="8"/>
  <c r="AO9" i="4" s="1"/>
  <c r="AP183" i="8"/>
  <c r="AP9" i="4" s="1"/>
  <c r="AQ183" i="8"/>
  <c r="AQ9" i="4" s="1"/>
  <c r="AR183" i="8"/>
  <c r="AR9" i="4" s="1"/>
  <c r="AS183" i="8"/>
  <c r="AS9" i="4" s="1"/>
  <c r="AT183" i="8"/>
  <c r="AT9" i="4" s="1"/>
  <c r="AU183" i="8"/>
  <c r="AU9" i="4" s="1"/>
  <c r="AV183" i="8"/>
  <c r="AV9" i="4" s="1"/>
  <c r="AW183" i="8"/>
  <c r="AW9" i="4" s="1"/>
  <c r="AX183" i="8"/>
  <c r="AX9" i="4" s="1"/>
  <c r="AY183" i="8"/>
  <c r="AY9" i="4" s="1"/>
  <c r="AZ183" i="8"/>
  <c r="AZ9" i="4" s="1"/>
  <c r="BA183" i="8"/>
  <c r="BA9" i="4" s="1"/>
  <c r="BB183" i="8"/>
  <c r="BC183" i="8"/>
  <c r="BC9" i="4" s="1"/>
  <c r="BD183" i="8"/>
  <c r="BD9" i="4" s="1"/>
  <c r="BE183" i="8"/>
  <c r="BE9" i="4" s="1"/>
  <c r="BF183" i="8"/>
  <c r="BF9" i="4" s="1"/>
  <c r="BG183" i="8"/>
  <c r="BG9" i="4" s="1"/>
  <c r="BH183" i="8"/>
  <c r="BH9" i="4" s="1"/>
  <c r="BI183" i="8"/>
  <c r="BI9" i="4" s="1"/>
  <c r="BJ183" i="8"/>
  <c r="BJ9" i="4" s="1"/>
  <c r="BK183" i="8"/>
  <c r="BK9" i="4" s="1"/>
  <c r="BL183" i="8"/>
  <c r="BL9" i="4" s="1"/>
  <c r="BM183" i="8"/>
  <c r="BM9" i="4" s="1"/>
  <c r="BN183" i="8"/>
  <c r="BN9" i="4" s="1"/>
  <c r="BO183" i="8"/>
  <c r="BO9" i="4" s="1"/>
  <c r="BP183" i="8"/>
  <c r="BP9" i="4" s="1"/>
  <c r="BQ183" i="8"/>
  <c r="BQ9" i="4" s="1"/>
  <c r="BR183" i="8"/>
  <c r="BS183" i="8"/>
  <c r="BS9" i="4" s="1"/>
  <c r="BT183" i="8"/>
  <c r="BT9" i="4" s="1"/>
  <c r="BU183" i="8"/>
  <c r="BU9" i="4" s="1"/>
  <c r="BV183" i="8"/>
  <c r="BV9" i="4" s="1"/>
  <c r="BW183" i="8"/>
  <c r="BW9" i="4" s="1"/>
  <c r="BX183" i="8"/>
  <c r="BX9" i="4" s="1"/>
  <c r="BY183" i="8"/>
  <c r="BY9" i="4" s="1"/>
  <c r="BZ183" i="8"/>
  <c r="BZ9" i="4" s="1"/>
  <c r="CA183" i="8"/>
  <c r="CA9" i="4" s="1"/>
  <c r="CB183" i="8"/>
  <c r="CB9" i="4" s="1"/>
  <c r="CC183" i="8"/>
  <c r="CC9" i="4" s="1"/>
  <c r="CD183" i="8"/>
  <c r="CD9" i="4" s="1"/>
  <c r="CE183" i="8"/>
  <c r="CE9" i="4" s="1"/>
  <c r="CF183" i="8"/>
  <c r="CF9" i="4" s="1"/>
  <c r="CG183" i="8"/>
  <c r="CG9" i="4" s="1"/>
  <c r="CH183" i="8"/>
  <c r="CI183" i="8"/>
  <c r="CI9" i="4" s="1"/>
  <c r="CJ183" i="8"/>
  <c r="CJ9" i="4" s="1"/>
  <c r="CK183" i="8"/>
  <c r="CK9" i="4" s="1"/>
  <c r="CL183" i="8"/>
  <c r="CL9" i="4" s="1"/>
  <c r="CM183" i="8"/>
  <c r="CM9" i="4" s="1"/>
  <c r="CN183" i="8"/>
  <c r="CN9" i="4" s="1"/>
  <c r="CO183" i="8"/>
  <c r="CO9" i="4" s="1"/>
  <c r="CP183" i="8"/>
  <c r="CP9" i="4" s="1"/>
  <c r="CQ183" i="8"/>
  <c r="CQ9" i="4" s="1"/>
  <c r="CR183" i="8"/>
  <c r="CR9" i="4" s="1"/>
  <c r="CS183" i="8"/>
  <c r="CS9" i="4" s="1"/>
  <c r="CT183" i="8"/>
  <c r="CT9" i="4" s="1"/>
  <c r="CU183" i="8"/>
  <c r="CU9" i="4" s="1"/>
  <c r="CV183" i="8"/>
  <c r="CV9" i="4" s="1"/>
  <c r="CW183" i="8"/>
  <c r="CW9" i="4" s="1"/>
  <c r="CX183" i="8"/>
  <c r="CY183" i="8"/>
  <c r="CY9" i="4" s="1"/>
  <c r="C185" i="8"/>
  <c r="D185" i="8"/>
  <c r="E185" i="8"/>
  <c r="E11" i="4" s="1"/>
  <c r="F185" i="8"/>
  <c r="G185" i="8"/>
  <c r="G11" i="4" s="1"/>
  <c r="H185" i="8"/>
  <c r="H11" i="4" s="1"/>
  <c r="I185" i="8"/>
  <c r="J185" i="8"/>
  <c r="J11" i="4" s="1"/>
  <c r="K185" i="8"/>
  <c r="L185" i="8"/>
  <c r="M185" i="8"/>
  <c r="M11" i="4" s="1"/>
  <c r="N185" i="8"/>
  <c r="O185" i="8"/>
  <c r="O11" i="4" s="1"/>
  <c r="P185" i="8"/>
  <c r="P11" i="4" s="1"/>
  <c r="Q185" i="8"/>
  <c r="R185" i="8"/>
  <c r="R11" i="4" s="1"/>
  <c r="S185" i="8"/>
  <c r="S11" i="4" s="1"/>
  <c r="T185" i="8"/>
  <c r="U185" i="8"/>
  <c r="U11" i="4" s="1"/>
  <c r="V185" i="8"/>
  <c r="W185" i="8"/>
  <c r="W11" i="4" s="1"/>
  <c r="X185" i="8"/>
  <c r="Y185" i="8"/>
  <c r="Z185" i="8"/>
  <c r="Z11" i="4" s="1"/>
  <c r="AA185" i="8"/>
  <c r="AB185" i="8"/>
  <c r="AC185" i="8"/>
  <c r="AC11" i="4" s="1"/>
  <c r="AD185" i="8"/>
  <c r="AD11" i="4" s="1"/>
  <c r="AE185" i="8"/>
  <c r="AE11" i="4" s="1"/>
  <c r="AF185" i="8"/>
  <c r="AF11" i="4" s="1"/>
  <c r="AG185" i="8"/>
  <c r="AH185" i="8"/>
  <c r="AH11" i="4" s="1"/>
  <c r="AI185" i="8"/>
  <c r="AJ185" i="8"/>
  <c r="AK185" i="8"/>
  <c r="AK11" i="4" s="1"/>
  <c r="AL185" i="8"/>
  <c r="AM185" i="8"/>
  <c r="AM11" i="4" s="1"/>
  <c r="AN185" i="8"/>
  <c r="AN11" i="4" s="1"/>
  <c r="AO185" i="8"/>
  <c r="AP185" i="8"/>
  <c r="AP11" i="4" s="1"/>
  <c r="AQ185" i="8"/>
  <c r="AR185" i="8"/>
  <c r="AS185" i="8"/>
  <c r="AS11" i="4" s="1"/>
  <c r="AT185" i="8"/>
  <c r="AU185" i="8"/>
  <c r="AU11" i="4" s="1"/>
  <c r="AV185" i="8"/>
  <c r="AV11" i="4" s="1"/>
  <c r="AW185" i="8"/>
  <c r="AX185" i="8"/>
  <c r="AX11" i="4" s="1"/>
  <c r="AY185" i="8"/>
  <c r="AZ185" i="8"/>
  <c r="BA185" i="8"/>
  <c r="BA11" i="4" s="1"/>
  <c r="BB185" i="8"/>
  <c r="BC185" i="8"/>
  <c r="BC11" i="4" s="1"/>
  <c r="BD185" i="8"/>
  <c r="BE185" i="8"/>
  <c r="BF185" i="8"/>
  <c r="BF11" i="4" s="1"/>
  <c r="BG185" i="8"/>
  <c r="BH185" i="8"/>
  <c r="BI185" i="8"/>
  <c r="BI11" i="4" s="1"/>
  <c r="BJ185" i="8"/>
  <c r="BJ11" i="4" s="1"/>
  <c r="BK185" i="8"/>
  <c r="BK11" i="4" s="1"/>
  <c r="BL185" i="8"/>
  <c r="BL11" i="4" s="1"/>
  <c r="BM185" i="8"/>
  <c r="BN185" i="8"/>
  <c r="BN11" i="4" s="1"/>
  <c r="BO185" i="8"/>
  <c r="BP185" i="8"/>
  <c r="BQ185" i="8"/>
  <c r="BQ11" i="4" s="1"/>
  <c r="BR185" i="8"/>
  <c r="BS185" i="8"/>
  <c r="BS11" i="4" s="1"/>
  <c r="BT185" i="8"/>
  <c r="BT11" i="4" s="1"/>
  <c r="BU185" i="8"/>
  <c r="BV185" i="8"/>
  <c r="BV11" i="4" s="1"/>
  <c r="BW185" i="8"/>
  <c r="BX185" i="8"/>
  <c r="BY185" i="8"/>
  <c r="BY11" i="4" s="1"/>
  <c r="BZ185" i="8"/>
  <c r="CA185" i="8"/>
  <c r="CA11" i="4" s="1"/>
  <c r="CB185" i="8"/>
  <c r="CB11" i="4" s="1"/>
  <c r="CC185" i="8"/>
  <c r="CD185" i="8"/>
  <c r="CD11" i="4" s="1"/>
  <c r="CE185" i="8"/>
  <c r="CE11" i="4" s="1"/>
  <c r="CF185" i="8"/>
  <c r="CG185" i="8"/>
  <c r="CG11" i="4" s="1"/>
  <c r="CH185" i="8"/>
  <c r="CI185" i="8"/>
  <c r="CI11" i="4" s="1"/>
  <c r="CJ185" i="8"/>
  <c r="CK185" i="8"/>
  <c r="CL185" i="8"/>
  <c r="CL11" i="4" s="1"/>
  <c r="CM185" i="8"/>
  <c r="CN185" i="8"/>
  <c r="CO185" i="8"/>
  <c r="CO11" i="4" s="1"/>
  <c r="CP185" i="8"/>
  <c r="CP11" i="4" s="1"/>
  <c r="CQ185" i="8"/>
  <c r="CQ11" i="4" s="1"/>
  <c r="CR185" i="8"/>
  <c r="CR11" i="4" s="1"/>
  <c r="CS185" i="8"/>
  <c r="CT185" i="8"/>
  <c r="CT11" i="4" s="1"/>
  <c r="CU185" i="8"/>
  <c r="CV185" i="8"/>
  <c r="CW185" i="8"/>
  <c r="CW11" i="4" s="1"/>
  <c r="CX185" i="8"/>
  <c r="CY185" i="8"/>
  <c r="CY11" i="4" s="1"/>
  <c r="C186" i="8"/>
  <c r="C12" i="4" s="1"/>
  <c r="D186" i="8"/>
  <c r="D12" i="4" s="1"/>
  <c r="E186" i="8"/>
  <c r="E12" i="4" s="1"/>
  <c r="F186" i="8"/>
  <c r="F12" i="4" s="1"/>
  <c r="G186" i="8"/>
  <c r="G12" i="4" s="1"/>
  <c r="H186" i="8"/>
  <c r="H12" i="4" s="1"/>
  <c r="I186" i="8"/>
  <c r="I12" i="4" s="1"/>
  <c r="J186" i="8"/>
  <c r="J12" i="4" s="1"/>
  <c r="K186" i="8"/>
  <c r="K12" i="4" s="1"/>
  <c r="L186" i="8"/>
  <c r="L12" i="4" s="1"/>
  <c r="M186" i="8"/>
  <c r="M12" i="4" s="1"/>
  <c r="N186" i="8"/>
  <c r="N12" i="4" s="1"/>
  <c r="O186" i="8"/>
  <c r="O12" i="4" s="1"/>
  <c r="P186" i="8"/>
  <c r="P12" i="4" s="1"/>
  <c r="Q186" i="8"/>
  <c r="Q12" i="4" s="1"/>
  <c r="R186" i="8"/>
  <c r="R12" i="4" s="1"/>
  <c r="S186" i="8"/>
  <c r="S12" i="4" s="1"/>
  <c r="T186" i="8"/>
  <c r="T12" i="4" s="1"/>
  <c r="U186" i="8"/>
  <c r="U12" i="4" s="1"/>
  <c r="V186" i="8"/>
  <c r="V12" i="4" s="1"/>
  <c r="W186" i="8"/>
  <c r="W12" i="4" s="1"/>
  <c r="X186" i="8"/>
  <c r="X12" i="4" s="1"/>
  <c r="Y186" i="8"/>
  <c r="Y12" i="4" s="1"/>
  <c r="Z186" i="8"/>
  <c r="Z12" i="4" s="1"/>
  <c r="AA186" i="8"/>
  <c r="AA12" i="4" s="1"/>
  <c r="AB186" i="8"/>
  <c r="AB12" i="4" s="1"/>
  <c r="AC186" i="8"/>
  <c r="AC12" i="4" s="1"/>
  <c r="AD186" i="8"/>
  <c r="AE186" i="8"/>
  <c r="AE12" i="4" s="1"/>
  <c r="AF186" i="8"/>
  <c r="AF12" i="4" s="1"/>
  <c r="AG186" i="8"/>
  <c r="AG12" i="4" s="1"/>
  <c r="AH186" i="8"/>
  <c r="AH12" i="4" s="1"/>
  <c r="AI186" i="8"/>
  <c r="AI12" i="4" s="1"/>
  <c r="AJ186" i="8"/>
  <c r="AJ12" i="4" s="1"/>
  <c r="AK186" i="8"/>
  <c r="AK12" i="4" s="1"/>
  <c r="AL186" i="8"/>
  <c r="AL12" i="4" s="1"/>
  <c r="AM186" i="8"/>
  <c r="AM12" i="4" s="1"/>
  <c r="AN186" i="8"/>
  <c r="AN12" i="4" s="1"/>
  <c r="AO186" i="8"/>
  <c r="AO12" i="4" s="1"/>
  <c r="AP186" i="8"/>
  <c r="AP12" i="4" s="1"/>
  <c r="AQ186" i="8"/>
  <c r="AQ12" i="4" s="1"/>
  <c r="AR186" i="8"/>
  <c r="AR12" i="4" s="1"/>
  <c r="AS186" i="8"/>
  <c r="AS12" i="4" s="1"/>
  <c r="AT186" i="8"/>
  <c r="AT12" i="4" s="1"/>
  <c r="AU186" i="8"/>
  <c r="AU12" i="4" s="1"/>
  <c r="AV186" i="8"/>
  <c r="AV12" i="4" s="1"/>
  <c r="AW186" i="8"/>
  <c r="AW12" i="4" s="1"/>
  <c r="AX186" i="8"/>
  <c r="AX12" i="4" s="1"/>
  <c r="AY186" i="8"/>
  <c r="AY12" i="4" s="1"/>
  <c r="AZ186" i="8"/>
  <c r="AZ12" i="4" s="1"/>
  <c r="BA186" i="8"/>
  <c r="BA12" i="4" s="1"/>
  <c r="BB186" i="8"/>
  <c r="BB12" i="4" s="1"/>
  <c r="BC186" i="8"/>
  <c r="BC12" i="4" s="1"/>
  <c r="BD186" i="8"/>
  <c r="BD12" i="4" s="1"/>
  <c r="BE186" i="8"/>
  <c r="BE12" i="4" s="1"/>
  <c r="BF186" i="8"/>
  <c r="BF12" i="4" s="1"/>
  <c r="BG186" i="8"/>
  <c r="BG12" i="4" s="1"/>
  <c r="BH186" i="8"/>
  <c r="BH12" i="4" s="1"/>
  <c r="BI186" i="8"/>
  <c r="BI12" i="4" s="1"/>
  <c r="BJ186" i="8"/>
  <c r="BK186" i="8"/>
  <c r="BK12" i="4" s="1"/>
  <c r="BL186" i="8"/>
  <c r="BL12" i="4" s="1"/>
  <c r="BM186" i="8"/>
  <c r="BM12" i="4" s="1"/>
  <c r="BN186" i="8"/>
  <c r="BN12" i="4" s="1"/>
  <c r="BO186" i="8"/>
  <c r="BO12" i="4" s="1"/>
  <c r="BP186" i="8"/>
  <c r="BP12" i="4" s="1"/>
  <c r="BQ186" i="8"/>
  <c r="BQ12" i="4" s="1"/>
  <c r="BR186" i="8"/>
  <c r="BR12" i="4" s="1"/>
  <c r="BS186" i="8"/>
  <c r="BS12" i="4" s="1"/>
  <c r="BT186" i="8"/>
  <c r="BT12" i="4" s="1"/>
  <c r="BU186" i="8"/>
  <c r="BU12" i="4" s="1"/>
  <c r="BV186" i="8"/>
  <c r="BV12" i="4" s="1"/>
  <c r="BW186" i="8"/>
  <c r="BW12" i="4" s="1"/>
  <c r="BX186" i="8"/>
  <c r="BX12" i="4" s="1"/>
  <c r="BY186" i="8"/>
  <c r="BY12" i="4" s="1"/>
  <c r="BZ186" i="8"/>
  <c r="BZ12" i="4" s="1"/>
  <c r="CA186" i="8"/>
  <c r="CA12" i="4" s="1"/>
  <c r="CB186" i="8"/>
  <c r="CB12" i="4" s="1"/>
  <c r="CC186" i="8"/>
  <c r="CC12" i="4" s="1"/>
  <c r="CD186" i="8"/>
  <c r="CD12" i="4" s="1"/>
  <c r="CE186" i="8"/>
  <c r="CE12" i="4" s="1"/>
  <c r="CF186" i="8"/>
  <c r="CF12" i="4" s="1"/>
  <c r="CG186" i="8"/>
  <c r="CG12" i="4" s="1"/>
  <c r="CH186" i="8"/>
  <c r="CH12" i="4" s="1"/>
  <c r="CI186" i="8"/>
  <c r="CI12" i="4" s="1"/>
  <c r="CJ186" i="8"/>
  <c r="CJ12" i="4" s="1"/>
  <c r="CK186" i="8"/>
  <c r="CK12" i="4" s="1"/>
  <c r="CL186" i="8"/>
  <c r="CL12" i="4" s="1"/>
  <c r="CM186" i="8"/>
  <c r="CM12" i="4" s="1"/>
  <c r="CN186" i="8"/>
  <c r="CN12" i="4" s="1"/>
  <c r="CO186" i="8"/>
  <c r="CO12" i="4" s="1"/>
  <c r="CP186" i="8"/>
  <c r="CQ186" i="8"/>
  <c r="CQ12" i="4" s="1"/>
  <c r="CR186" i="8"/>
  <c r="CR12" i="4" s="1"/>
  <c r="CS186" i="8"/>
  <c r="CS12" i="4" s="1"/>
  <c r="CT186" i="8"/>
  <c r="CT12" i="4" s="1"/>
  <c r="CU186" i="8"/>
  <c r="CU12" i="4" s="1"/>
  <c r="CV186" i="8"/>
  <c r="CV12" i="4" s="1"/>
  <c r="CW186" i="8"/>
  <c r="CW12" i="4" s="1"/>
  <c r="CX186" i="8"/>
  <c r="CX12" i="4" s="1"/>
  <c r="CY186" i="8"/>
  <c r="CY12" i="4" s="1"/>
  <c r="C187" i="8"/>
  <c r="C13" i="4" s="1"/>
  <c r="D187" i="8"/>
  <c r="D13" i="4" s="1"/>
  <c r="E187" i="8"/>
  <c r="E13" i="4" s="1"/>
  <c r="F187" i="8"/>
  <c r="F13" i="4" s="1"/>
  <c r="G187" i="8"/>
  <c r="G13" i="4" s="1"/>
  <c r="H187" i="8"/>
  <c r="H13" i="4" s="1"/>
  <c r="I187" i="8"/>
  <c r="I13" i="4" s="1"/>
  <c r="J187" i="8"/>
  <c r="J13" i="4" s="1"/>
  <c r="K187" i="8"/>
  <c r="K13" i="4" s="1"/>
  <c r="L187" i="8"/>
  <c r="L13" i="4" s="1"/>
  <c r="M187" i="8"/>
  <c r="N187" i="8"/>
  <c r="N13" i="4" s="1"/>
  <c r="O187" i="8"/>
  <c r="O13" i="4" s="1"/>
  <c r="P187" i="8"/>
  <c r="P13" i="4" s="1"/>
  <c r="Q187" i="8"/>
  <c r="Q13" i="4" s="1"/>
  <c r="R187" i="8"/>
  <c r="R13" i="4" s="1"/>
  <c r="S187" i="8"/>
  <c r="S13" i="4" s="1"/>
  <c r="T187" i="8"/>
  <c r="T13" i="4" s="1"/>
  <c r="U187" i="8"/>
  <c r="U13" i="4" s="1"/>
  <c r="V187" i="8"/>
  <c r="V13" i="4" s="1"/>
  <c r="W187" i="8"/>
  <c r="W13" i="4" s="1"/>
  <c r="X187" i="8"/>
  <c r="X13" i="4" s="1"/>
  <c r="Y187" i="8"/>
  <c r="Y13" i="4" s="1"/>
  <c r="Z187" i="8"/>
  <c r="Z13" i="4" s="1"/>
  <c r="AA187" i="8"/>
  <c r="AA13" i="4" s="1"/>
  <c r="AB187" i="8"/>
  <c r="AB13" i="4" s="1"/>
  <c r="AC187" i="8"/>
  <c r="AC13" i="4" s="1"/>
  <c r="AD187" i="8"/>
  <c r="AD13" i="4" s="1"/>
  <c r="AE187" i="8"/>
  <c r="AE13" i="4" s="1"/>
  <c r="AF187" i="8"/>
  <c r="AF13" i="4" s="1"/>
  <c r="AG187" i="8"/>
  <c r="AG13" i="4" s="1"/>
  <c r="AH187" i="8"/>
  <c r="AH13" i="4" s="1"/>
  <c r="AI187" i="8"/>
  <c r="AI13" i="4" s="1"/>
  <c r="AJ187" i="8"/>
  <c r="AJ13" i="4" s="1"/>
  <c r="AK187" i="8"/>
  <c r="AK13" i="4" s="1"/>
  <c r="AL187" i="8"/>
  <c r="AL13" i="4" s="1"/>
  <c r="AM187" i="8"/>
  <c r="AM13" i="4" s="1"/>
  <c r="AN187" i="8"/>
  <c r="AN13" i="4" s="1"/>
  <c r="AO187" i="8"/>
  <c r="AO13" i="4" s="1"/>
  <c r="AP187" i="8"/>
  <c r="AP13" i="4" s="1"/>
  <c r="AQ187" i="8"/>
  <c r="AQ13" i="4" s="1"/>
  <c r="AR187" i="8"/>
  <c r="AR13" i="4" s="1"/>
  <c r="AS187" i="8"/>
  <c r="AT187" i="8"/>
  <c r="AT13" i="4" s="1"/>
  <c r="AU187" i="8"/>
  <c r="AU13" i="4" s="1"/>
  <c r="AV187" i="8"/>
  <c r="AV13" i="4" s="1"/>
  <c r="AW187" i="8"/>
  <c r="AW13" i="4" s="1"/>
  <c r="AX187" i="8"/>
  <c r="AX13" i="4" s="1"/>
  <c r="AY187" i="8"/>
  <c r="AY13" i="4" s="1"/>
  <c r="AZ187" i="8"/>
  <c r="AZ13" i="4" s="1"/>
  <c r="BA187" i="8"/>
  <c r="BA13" i="4" s="1"/>
  <c r="BB187" i="8"/>
  <c r="BB13" i="4" s="1"/>
  <c r="BC187" i="8"/>
  <c r="BC13" i="4" s="1"/>
  <c r="BD187" i="8"/>
  <c r="BD13" i="4" s="1"/>
  <c r="BE187" i="8"/>
  <c r="BE13" i="4" s="1"/>
  <c r="BF187" i="8"/>
  <c r="BF13" i="4" s="1"/>
  <c r="BG187" i="8"/>
  <c r="BG13" i="4" s="1"/>
  <c r="BH187" i="8"/>
  <c r="BH13" i="4" s="1"/>
  <c r="BI187" i="8"/>
  <c r="BI13" i="4" s="1"/>
  <c r="BJ187" i="8"/>
  <c r="BJ13" i="4" s="1"/>
  <c r="BK187" i="8"/>
  <c r="BK13" i="4" s="1"/>
  <c r="BL187" i="8"/>
  <c r="BL13" i="4" s="1"/>
  <c r="BM187" i="8"/>
  <c r="BM13" i="4" s="1"/>
  <c r="BN187" i="8"/>
  <c r="BN13" i="4" s="1"/>
  <c r="BO187" i="8"/>
  <c r="BO13" i="4" s="1"/>
  <c r="BP187" i="8"/>
  <c r="BP13" i="4" s="1"/>
  <c r="BQ187" i="8"/>
  <c r="BQ13" i="4" s="1"/>
  <c r="BR187" i="8"/>
  <c r="BR13" i="4" s="1"/>
  <c r="BS187" i="8"/>
  <c r="BS13" i="4" s="1"/>
  <c r="BT187" i="8"/>
  <c r="BT13" i="4" s="1"/>
  <c r="BU187" i="8"/>
  <c r="BU13" i="4" s="1"/>
  <c r="BV187" i="8"/>
  <c r="BV13" i="4" s="1"/>
  <c r="BW187" i="8"/>
  <c r="BW13" i="4" s="1"/>
  <c r="BX187" i="8"/>
  <c r="BX13" i="4" s="1"/>
  <c r="BY187" i="8"/>
  <c r="BZ187" i="8"/>
  <c r="BZ13" i="4" s="1"/>
  <c r="CA187" i="8"/>
  <c r="CA13" i="4" s="1"/>
  <c r="CB187" i="8"/>
  <c r="CB13" i="4" s="1"/>
  <c r="CC187" i="8"/>
  <c r="CC13" i="4" s="1"/>
  <c r="CD187" i="8"/>
  <c r="CD13" i="4" s="1"/>
  <c r="CE187" i="8"/>
  <c r="CE13" i="4" s="1"/>
  <c r="CF187" i="8"/>
  <c r="CF13" i="4" s="1"/>
  <c r="CG187" i="8"/>
  <c r="CG13" i="4" s="1"/>
  <c r="CH187" i="8"/>
  <c r="CH13" i="4" s="1"/>
  <c r="CI187" i="8"/>
  <c r="CI13" i="4" s="1"/>
  <c r="CJ187" i="8"/>
  <c r="CJ13" i="4" s="1"/>
  <c r="CK187" i="8"/>
  <c r="CK13" i="4" s="1"/>
  <c r="CL187" i="8"/>
  <c r="CL13" i="4" s="1"/>
  <c r="CM187" i="8"/>
  <c r="CM13" i="4" s="1"/>
  <c r="CN187" i="8"/>
  <c r="CN13" i="4" s="1"/>
  <c r="CO187" i="8"/>
  <c r="CO13" i="4" s="1"/>
  <c r="CP187" i="8"/>
  <c r="CP13" i="4" s="1"/>
  <c r="CQ187" i="8"/>
  <c r="CQ13" i="4" s="1"/>
  <c r="CR187" i="8"/>
  <c r="CR13" i="4" s="1"/>
  <c r="CS187" i="8"/>
  <c r="CS13" i="4" s="1"/>
  <c r="CT187" i="8"/>
  <c r="CT13" i="4" s="1"/>
  <c r="CU187" i="8"/>
  <c r="CU13" i="4" s="1"/>
  <c r="CV187" i="8"/>
  <c r="CV13" i="4" s="1"/>
  <c r="CW187" i="8"/>
  <c r="CW13" i="4" s="1"/>
  <c r="CX187" i="8"/>
  <c r="CX13" i="4" s="1"/>
  <c r="CY187" i="8"/>
  <c r="CY13" i="4" s="1"/>
  <c r="C188" i="8"/>
  <c r="C14" i="4" s="1"/>
  <c r="D188" i="8"/>
  <c r="D14" i="4" s="1"/>
  <c r="E188" i="8"/>
  <c r="F188" i="8"/>
  <c r="F14" i="4" s="1"/>
  <c r="G188" i="8"/>
  <c r="G14" i="4" s="1"/>
  <c r="H188" i="8"/>
  <c r="H14" i="4" s="1"/>
  <c r="I188" i="8"/>
  <c r="I14" i="4" s="1"/>
  <c r="J188" i="8"/>
  <c r="J14" i="4" s="1"/>
  <c r="K188" i="8"/>
  <c r="K14" i="4" s="1"/>
  <c r="L188" i="8"/>
  <c r="L14" i="4" s="1"/>
  <c r="M188" i="8"/>
  <c r="M14" i="4" s="1"/>
  <c r="N188" i="8"/>
  <c r="N14" i="4" s="1"/>
  <c r="O188" i="8"/>
  <c r="O14" i="4" s="1"/>
  <c r="P188" i="8"/>
  <c r="P14" i="4" s="1"/>
  <c r="Q188" i="8"/>
  <c r="Q14" i="4" s="1"/>
  <c r="R188" i="8"/>
  <c r="R14" i="4" s="1"/>
  <c r="S188" i="8"/>
  <c r="S14" i="4" s="1"/>
  <c r="T188" i="8"/>
  <c r="T14" i="4" s="1"/>
  <c r="U188" i="8"/>
  <c r="V188" i="8"/>
  <c r="V14" i="4" s="1"/>
  <c r="W188" i="8"/>
  <c r="W14" i="4" s="1"/>
  <c r="X188" i="8"/>
  <c r="X14" i="4" s="1"/>
  <c r="Y188" i="8"/>
  <c r="Y14" i="4" s="1"/>
  <c r="Z188" i="8"/>
  <c r="Z14" i="4" s="1"/>
  <c r="AA188" i="8"/>
  <c r="AA14" i="4" s="1"/>
  <c r="AB188" i="8"/>
  <c r="AB14" i="4" s="1"/>
  <c r="AC188" i="8"/>
  <c r="AC14" i="4" s="1"/>
  <c r="AD188" i="8"/>
  <c r="AD14" i="4" s="1"/>
  <c r="AE188" i="8"/>
  <c r="AE14" i="4" s="1"/>
  <c r="AF188" i="8"/>
  <c r="AF14" i="4" s="1"/>
  <c r="AG188" i="8"/>
  <c r="AG14" i="4" s="1"/>
  <c r="AH188" i="8"/>
  <c r="AH14" i="4" s="1"/>
  <c r="AI188" i="8"/>
  <c r="AI14" i="4" s="1"/>
  <c r="AJ188" i="8"/>
  <c r="AJ14" i="4" s="1"/>
  <c r="AK188" i="8"/>
  <c r="AL188" i="8"/>
  <c r="AL14" i="4" s="1"/>
  <c r="AM188" i="8"/>
  <c r="AM14" i="4" s="1"/>
  <c r="AN188" i="8"/>
  <c r="AN14" i="4" s="1"/>
  <c r="AO188" i="8"/>
  <c r="AO14" i="4" s="1"/>
  <c r="AP188" i="8"/>
  <c r="AP14" i="4" s="1"/>
  <c r="AQ188" i="8"/>
  <c r="AQ14" i="4" s="1"/>
  <c r="AR188" i="8"/>
  <c r="AR14" i="4" s="1"/>
  <c r="AS188" i="8"/>
  <c r="AS14" i="4" s="1"/>
  <c r="AT188" i="8"/>
  <c r="AT14" i="4" s="1"/>
  <c r="AU188" i="8"/>
  <c r="AU14" i="4" s="1"/>
  <c r="AV188" i="8"/>
  <c r="AV14" i="4" s="1"/>
  <c r="AW188" i="8"/>
  <c r="AW14" i="4" s="1"/>
  <c r="AX188" i="8"/>
  <c r="AX14" i="4" s="1"/>
  <c r="AY188" i="8"/>
  <c r="AY14" i="4" s="1"/>
  <c r="AZ188" i="8"/>
  <c r="AZ14" i="4" s="1"/>
  <c r="BA188" i="8"/>
  <c r="BB188" i="8"/>
  <c r="BB14" i="4" s="1"/>
  <c r="BC188" i="8"/>
  <c r="BC14" i="4" s="1"/>
  <c r="BD188" i="8"/>
  <c r="BD14" i="4" s="1"/>
  <c r="BE188" i="8"/>
  <c r="BE14" i="4" s="1"/>
  <c r="BF188" i="8"/>
  <c r="BF14" i="4" s="1"/>
  <c r="BG188" i="8"/>
  <c r="BG14" i="4" s="1"/>
  <c r="BH188" i="8"/>
  <c r="BH14" i="4" s="1"/>
  <c r="BI188" i="8"/>
  <c r="BI14" i="4" s="1"/>
  <c r="BJ188" i="8"/>
  <c r="BJ14" i="4" s="1"/>
  <c r="BK188" i="8"/>
  <c r="BK14" i="4" s="1"/>
  <c r="BL188" i="8"/>
  <c r="BL14" i="4" s="1"/>
  <c r="BM188" i="8"/>
  <c r="BM14" i="4" s="1"/>
  <c r="BN188" i="8"/>
  <c r="BN14" i="4" s="1"/>
  <c r="BO188" i="8"/>
  <c r="BO14" i="4" s="1"/>
  <c r="BP188" i="8"/>
  <c r="BP14" i="4" s="1"/>
  <c r="BQ188" i="8"/>
  <c r="BR188" i="8"/>
  <c r="BR14" i="4" s="1"/>
  <c r="BS188" i="8"/>
  <c r="BS14" i="4" s="1"/>
  <c r="BT188" i="8"/>
  <c r="BT14" i="4" s="1"/>
  <c r="BU188" i="8"/>
  <c r="BU14" i="4" s="1"/>
  <c r="BV188" i="8"/>
  <c r="BV14" i="4" s="1"/>
  <c r="BW188" i="8"/>
  <c r="BW14" i="4" s="1"/>
  <c r="BX188" i="8"/>
  <c r="BX14" i="4" s="1"/>
  <c r="BY188" i="8"/>
  <c r="BY14" i="4" s="1"/>
  <c r="BZ188" i="8"/>
  <c r="BZ14" i="4" s="1"/>
  <c r="CA188" i="8"/>
  <c r="CA14" i="4" s="1"/>
  <c r="CB188" i="8"/>
  <c r="CB14" i="4" s="1"/>
  <c r="CC188" i="8"/>
  <c r="CC14" i="4" s="1"/>
  <c r="CD188" i="8"/>
  <c r="CD14" i="4" s="1"/>
  <c r="CE188" i="8"/>
  <c r="CE14" i="4" s="1"/>
  <c r="CF188" i="8"/>
  <c r="CF14" i="4" s="1"/>
  <c r="CG188" i="8"/>
  <c r="CH188" i="8"/>
  <c r="CH14" i="4" s="1"/>
  <c r="CI188" i="8"/>
  <c r="CI14" i="4" s="1"/>
  <c r="CJ188" i="8"/>
  <c r="CJ14" i="4" s="1"/>
  <c r="CK188" i="8"/>
  <c r="CK14" i="4" s="1"/>
  <c r="CL188" i="8"/>
  <c r="CL14" i="4" s="1"/>
  <c r="CM188" i="8"/>
  <c r="CM14" i="4" s="1"/>
  <c r="CN188" i="8"/>
  <c r="CN14" i="4" s="1"/>
  <c r="CO188" i="8"/>
  <c r="CO14" i="4" s="1"/>
  <c r="CP188" i="8"/>
  <c r="CP14" i="4" s="1"/>
  <c r="CQ188" i="8"/>
  <c r="CQ14" i="4" s="1"/>
  <c r="CR188" i="8"/>
  <c r="CR14" i="4" s="1"/>
  <c r="CS188" i="8"/>
  <c r="CS14" i="4" s="1"/>
  <c r="CT188" i="8"/>
  <c r="CT14" i="4" s="1"/>
  <c r="CU188" i="8"/>
  <c r="CU14" i="4" s="1"/>
  <c r="CV188" i="8"/>
  <c r="CV14" i="4" s="1"/>
  <c r="CW188" i="8"/>
  <c r="CX188" i="8"/>
  <c r="CX14" i="4" s="1"/>
  <c r="CY188" i="8"/>
  <c r="CY14" i="4" s="1"/>
  <c r="C190" i="8"/>
  <c r="D190" i="8"/>
  <c r="D16" i="4" s="1"/>
  <c r="E190" i="8"/>
  <c r="E16" i="4" s="1"/>
  <c r="F190" i="8"/>
  <c r="F16" i="4" s="1"/>
  <c r="G190" i="8"/>
  <c r="H190" i="8"/>
  <c r="H16" i="4" s="1"/>
  <c r="I190" i="8"/>
  <c r="I16" i="4" s="1"/>
  <c r="J190" i="8"/>
  <c r="J16" i="4" s="1"/>
  <c r="K190" i="8"/>
  <c r="L190" i="8"/>
  <c r="L16" i="4" s="1"/>
  <c r="M190" i="8"/>
  <c r="N190" i="8"/>
  <c r="N16" i="4" s="1"/>
  <c r="O190" i="8"/>
  <c r="O16" i="4" s="1"/>
  <c r="P190" i="8"/>
  <c r="P16" i="4" s="1"/>
  <c r="Q190" i="8"/>
  <c r="Q16" i="4" s="1"/>
  <c r="R190" i="8"/>
  <c r="S190" i="8"/>
  <c r="T190" i="8"/>
  <c r="T16" i="4" s="1"/>
  <c r="U190" i="8"/>
  <c r="V190" i="8"/>
  <c r="V16" i="4" s="1"/>
  <c r="W190" i="8"/>
  <c r="W16" i="4" s="1"/>
  <c r="X190" i="8"/>
  <c r="Y190" i="8"/>
  <c r="Y16" i="4" s="1"/>
  <c r="Z190" i="8"/>
  <c r="Z16" i="4" s="1"/>
  <c r="AA190" i="8"/>
  <c r="AB190" i="8"/>
  <c r="AB16" i="4" s="1"/>
  <c r="AC190" i="8"/>
  <c r="AC16" i="4" s="1"/>
  <c r="AD190" i="8"/>
  <c r="AD16" i="4" s="1"/>
  <c r="AE190" i="8"/>
  <c r="AE16" i="4" s="1"/>
  <c r="AF190" i="8"/>
  <c r="AF16" i="4" s="1"/>
  <c r="AG190" i="8"/>
  <c r="AG16" i="4" s="1"/>
  <c r="AH190" i="8"/>
  <c r="AH16" i="4" s="1"/>
  <c r="AI190" i="8"/>
  <c r="AJ190" i="8"/>
  <c r="AJ16" i="4" s="1"/>
  <c r="AK190" i="8"/>
  <c r="AK16" i="4" s="1"/>
  <c r="AL190" i="8"/>
  <c r="AL16" i="4" s="1"/>
  <c r="AM190" i="8"/>
  <c r="AN190" i="8"/>
  <c r="AN16" i="4" s="1"/>
  <c r="AO190" i="8"/>
  <c r="AO16" i="4" s="1"/>
  <c r="AP190" i="8"/>
  <c r="AP16" i="4" s="1"/>
  <c r="AQ190" i="8"/>
  <c r="AR190" i="8"/>
  <c r="AR16" i="4" s="1"/>
  <c r="AS190" i="8"/>
  <c r="AT190" i="8"/>
  <c r="AT16" i="4" s="1"/>
  <c r="AU190" i="8"/>
  <c r="AU16" i="4" s="1"/>
  <c r="AV190" i="8"/>
  <c r="AV16" i="4" s="1"/>
  <c r="AW190" i="8"/>
  <c r="AW16" i="4" s="1"/>
  <c r="AX190" i="8"/>
  <c r="AY190" i="8"/>
  <c r="AZ190" i="8"/>
  <c r="AZ16" i="4" s="1"/>
  <c r="BA190" i="8"/>
  <c r="BB190" i="8"/>
  <c r="BB16" i="4" s="1"/>
  <c r="BC190" i="8"/>
  <c r="BC16" i="4" s="1"/>
  <c r="BD190" i="8"/>
  <c r="BE190" i="8"/>
  <c r="BE16" i="4" s="1"/>
  <c r="BF190" i="8"/>
  <c r="BF16" i="4" s="1"/>
  <c r="BG190" i="8"/>
  <c r="BH190" i="8"/>
  <c r="BH16" i="4" s="1"/>
  <c r="BI190" i="8"/>
  <c r="BI16" i="4" s="1"/>
  <c r="BJ190" i="8"/>
  <c r="BJ16" i="4" s="1"/>
  <c r="BK190" i="8"/>
  <c r="BK16" i="4" s="1"/>
  <c r="BL190" i="8"/>
  <c r="BL16" i="4" s="1"/>
  <c r="BM190" i="8"/>
  <c r="BM16" i="4" s="1"/>
  <c r="BN190" i="8"/>
  <c r="BN16" i="4" s="1"/>
  <c r="BO190" i="8"/>
  <c r="BP190" i="8"/>
  <c r="BP16" i="4" s="1"/>
  <c r="BQ190" i="8"/>
  <c r="BQ16" i="4" s="1"/>
  <c r="BR190" i="8"/>
  <c r="BR16" i="4" s="1"/>
  <c r="BS190" i="8"/>
  <c r="BT190" i="8"/>
  <c r="BT16" i="4" s="1"/>
  <c r="BU190" i="8"/>
  <c r="BU16" i="4" s="1"/>
  <c r="BV190" i="8"/>
  <c r="BV16" i="4" s="1"/>
  <c r="BW190" i="8"/>
  <c r="BX190" i="8"/>
  <c r="BX16" i="4" s="1"/>
  <c r="BY190" i="8"/>
  <c r="BZ190" i="8"/>
  <c r="BZ16" i="4" s="1"/>
  <c r="CA190" i="8"/>
  <c r="CA16" i="4" s="1"/>
  <c r="CB190" i="8"/>
  <c r="CB16" i="4" s="1"/>
  <c r="CC190" i="8"/>
  <c r="CC16" i="4" s="1"/>
  <c r="CD190" i="8"/>
  <c r="CE190" i="8"/>
  <c r="CF190" i="8"/>
  <c r="CF16" i="4" s="1"/>
  <c r="CG190" i="8"/>
  <c r="CH190" i="8"/>
  <c r="CH16" i="4" s="1"/>
  <c r="CI190" i="8"/>
  <c r="CI16" i="4" s="1"/>
  <c r="CJ190" i="8"/>
  <c r="CK190" i="8"/>
  <c r="CK16" i="4" s="1"/>
  <c r="CL190" i="8"/>
  <c r="CL16" i="4" s="1"/>
  <c r="CM190" i="8"/>
  <c r="CN190" i="8"/>
  <c r="CN16" i="4" s="1"/>
  <c r="CO190" i="8"/>
  <c r="CO16" i="4" s="1"/>
  <c r="CP190" i="8"/>
  <c r="CP16" i="4" s="1"/>
  <c r="CQ190" i="8"/>
  <c r="CQ16" i="4" s="1"/>
  <c r="CR190" i="8"/>
  <c r="CR16" i="4" s="1"/>
  <c r="CS190" i="8"/>
  <c r="CS16" i="4" s="1"/>
  <c r="CT190" i="8"/>
  <c r="CT16" i="4" s="1"/>
  <c r="CU190" i="8"/>
  <c r="CV190" i="8"/>
  <c r="CV16" i="4" s="1"/>
  <c r="CW190" i="8"/>
  <c r="CW16" i="4" s="1"/>
  <c r="CX190" i="8"/>
  <c r="CX16" i="4" s="1"/>
  <c r="CY190" i="8"/>
  <c r="C191" i="8"/>
  <c r="C17" i="4" s="1"/>
  <c r="D191" i="8"/>
  <c r="D17" i="4" s="1"/>
  <c r="E191" i="8"/>
  <c r="E17" i="4" s="1"/>
  <c r="F191" i="8"/>
  <c r="F17" i="4" s="1"/>
  <c r="G191" i="8"/>
  <c r="G17" i="4" s="1"/>
  <c r="H191" i="8"/>
  <c r="H17" i="4" s="1"/>
  <c r="I191" i="8"/>
  <c r="I17" i="4" s="1"/>
  <c r="J191" i="8"/>
  <c r="J17" i="4" s="1"/>
  <c r="K191" i="8"/>
  <c r="K17" i="4" s="1"/>
  <c r="L191" i="8"/>
  <c r="L17" i="4" s="1"/>
  <c r="M191" i="8"/>
  <c r="M17" i="4" s="1"/>
  <c r="N191" i="8"/>
  <c r="N17" i="4" s="1"/>
  <c r="O191" i="8"/>
  <c r="O17" i="4" s="1"/>
  <c r="P191" i="8"/>
  <c r="P17" i="4" s="1"/>
  <c r="Q191" i="8"/>
  <c r="Q17" i="4" s="1"/>
  <c r="R191" i="8"/>
  <c r="R17" i="4" s="1"/>
  <c r="S191" i="8"/>
  <c r="S17" i="4" s="1"/>
  <c r="T191" i="8"/>
  <c r="T17" i="4" s="1"/>
  <c r="U191" i="8"/>
  <c r="U17" i="4" s="1"/>
  <c r="V191" i="8"/>
  <c r="V17" i="4" s="1"/>
  <c r="W191" i="8"/>
  <c r="W17" i="4" s="1"/>
  <c r="X191" i="8"/>
  <c r="X17" i="4" s="1"/>
  <c r="Y191" i="8"/>
  <c r="Y17" i="4" s="1"/>
  <c r="Z191" i="8"/>
  <c r="Z17" i="4" s="1"/>
  <c r="AA191" i="8"/>
  <c r="AA17" i="4" s="1"/>
  <c r="AB191" i="8"/>
  <c r="AB17" i="4" s="1"/>
  <c r="AC191" i="8"/>
  <c r="AC17" i="4" s="1"/>
  <c r="AD191" i="8"/>
  <c r="AD17" i="4" s="1"/>
  <c r="AE191" i="8"/>
  <c r="AE17" i="4" s="1"/>
  <c r="AF191" i="8"/>
  <c r="AG191" i="8"/>
  <c r="AG17" i="4" s="1"/>
  <c r="AH191" i="8"/>
  <c r="AH17" i="4" s="1"/>
  <c r="AI191" i="8"/>
  <c r="AI17" i="4" s="1"/>
  <c r="AJ191" i="8"/>
  <c r="AJ17" i="4" s="1"/>
  <c r="AK191" i="8"/>
  <c r="AK17" i="4" s="1"/>
  <c r="AL191" i="8"/>
  <c r="AL17" i="4" s="1"/>
  <c r="AM191" i="8"/>
  <c r="AM17" i="4" s="1"/>
  <c r="AN191" i="8"/>
  <c r="AN17" i="4" s="1"/>
  <c r="AO191" i="8"/>
  <c r="AO17" i="4" s="1"/>
  <c r="AP191" i="8"/>
  <c r="AP17" i="4" s="1"/>
  <c r="AQ191" i="8"/>
  <c r="AQ17" i="4" s="1"/>
  <c r="AR191" i="8"/>
  <c r="AR17" i="4" s="1"/>
  <c r="AS191" i="8"/>
  <c r="AS17" i="4" s="1"/>
  <c r="AT191" i="8"/>
  <c r="AT17" i="4" s="1"/>
  <c r="AU191" i="8"/>
  <c r="AU17" i="4" s="1"/>
  <c r="AV191" i="8"/>
  <c r="AV17" i="4" s="1"/>
  <c r="AW191" i="8"/>
  <c r="AW17" i="4" s="1"/>
  <c r="AX191" i="8"/>
  <c r="AX17" i="4" s="1"/>
  <c r="AY191" i="8"/>
  <c r="AY17" i="4" s="1"/>
  <c r="AZ191" i="8"/>
  <c r="AZ17" i="4" s="1"/>
  <c r="BA191" i="8"/>
  <c r="BA17" i="4" s="1"/>
  <c r="BB191" i="8"/>
  <c r="BB17" i="4" s="1"/>
  <c r="BC191" i="8"/>
  <c r="BC17" i="4" s="1"/>
  <c r="BD191" i="8"/>
  <c r="BD17" i="4" s="1"/>
  <c r="BE191" i="8"/>
  <c r="BE17" i="4" s="1"/>
  <c r="BF191" i="8"/>
  <c r="BF17" i="4" s="1"/>
  <c r="BG191" i="8"/>
  <c r="BG17" i="4" s="1"/>
  <c r="BH191" i="8"/>
  <c r="BH17" i="4" s="1"/>
  <c r="BI191" i="8"/>
  <c r="BI17" i="4" s="1"/>
  <c r="BJ191" i="8"/>
  <c r="BJ17" i="4" s="1"/>
  <c r="BK191" i="8"/>
  <c r="BK17" i="4" s="1"/>
  <c r="BL191" i="8"/>
  <c r="BM191" i="8"/>
  <c r="BM17" i="4" s="1"/>
  <c r="BN191" i="8"/>
  <c r="BN17" i="4" s="1"/>
  <c r="BO191" i="8"/>
  <c r="BO17" i="4" s="1"/>
  <c r="BP191" i="8"/>
  <c r="BP17" i="4" s="1"/>
  <c r="BQ191" i="8"/>
  <c r="BQ17" i="4" s="1"/>
  <c r="BR191" i="8"/>
  <c r="BR17" i="4" s="1"/>
  <c r="BS191" i="8"/>
  <c r="BS17" i="4" s="1"/>
  <c r="BT191" i="8"/>
  <c r="BT17" i="4" s="1"/>
  <c r="BU191" i="8"/>
  <c r="BU17" i="4" s="1"/>
  <c r="BV191" i="8"/>
  <c r="BV17" i="4" s="1"/>
  <c r="BW191" i="8"/>
  <c r="BW17" i="4" s="1"/>
  <c r="BX191" i="8"/>
  <c r="BX17" i="4" s="1"/>
  <c r="BY191" i="8"/>
  <c r="BY17" i="4" s="1"/>
  <c r="BZ191" i="8"/>
  <c r="BZ17" i="4" s="1"/>
  <c r="CA191" i="8"/>
  <c r="CA17" i="4" s="1"/>
  <c r="CB191" i="8"/>
  <c r="CB17" i="4" s="1"/>
  <c r="CC191" i="8"/>
  <c r="CC17" i="4" s="1"/>
  <c r="CD191" i="8"/>
  <c r="CD17" i="4" s="1"/>
  <c r="CE191" i="8"/>
  <c r="CE17" i="4" s="1"/>
  <c r="CF191" i="8"/>
  <c r="CF17" i="4" s="1"/>
  <c r="CG191" i="8"/>
  <c r="CG17" i="4" s="1"/>
  <c r="CH191" i="8"/>
  <c r="CH17" i="4" s="1"/>
  <c r="CI191" i="8"/>
  <c r="CI17" i="4" s="1"/>
  <c r="CJ191" i="8"/>
  <c r="CJ17" i="4" s="1"/>
  <c r="CK191" i="8"/>
  <c r="CK17" i="4" s="1"/>
  <c r="CL191" i="8"/>
  <c r="CL17" i="4" s="1"/>
  <c r="CM191" i="8"/>
  <c r="CM17" i="4" s="1"/>
  <c r="CN191" i="8"/>
  <c r="CN17" i="4" s="1"/>
  <c r="CO191" i="8"/>
  <c r="CO17" i="4" s="1"/>
  <c r="CP191" i="8"/>
  <c r="CP17" i="4" s="1"/>
  <c r="CQ191" i="8"/>
  <c r="CQ17" i="4" s="1"/>
  <c r="CR191" i="8"/>
  <c r="CS191" i="8"/>
  <c r="CS17" i="4" s="1"/>
  <c r="CT191" i="8"/>
  <c r="CT17" i="4" s="1"/>
  <c r="CU191" i="8"/>
  <c r="CU17" i="4" s="1"/>
  <c r="CV191" i="8"/>
  <c r="CV17" i="4" s="1"/>
  <c r="CW191" i="8"/>
  <c r="CW17" i="4" s="1"/>
  <c r="CX191" i="8"/>
  <c r="CX17" i="4" s="1"/>
  <c r="CY191" i="8"/>
  <c r="CY17" i="4" s="1"/>
  <c r="C192" i="8"/>
  <c r="C18" i="4" s="1"/>
  <c r="D192" i="8"/>
  <c r="D18" i="4" s="1"/>
  <c r="E192" i="8"/>
  <c r="E18" i="4" s="1"/>
  <c r="F192" i="8"/>
  <c r="F18" i="4" s="1"/>
  <c r="G192" i="8"/>
  <c r="G18" i="4" s="1"/>
  <c r="H192" i="8"/>
  <c r="H18" i="4" s="1"/>
  <c r="I192" i="8"/>
  <c r="I18" i="4" s="1"/>
  <c r="J192" i="8"/>
  <c r="J18" i="4" s="1"/>
  <c r="K192" i="8"/>
  <c r="K18" i="4" s="1"/>
  <c r="L192" i="8"/>
  <c r="L18" i="4" s="1"/>
  <c r="M192" i="8"/>
  <c r="M18" i="4" s="1"/>
  <c r="N192" i="8"/>
  <c r="N18" i="4" s="1"/>
  <c r="O192" i="8"/>
  <c r="O18" i="4" s="1"/>
  <c r="P192" i="8"/>
  <c r="P18" i="4" s="1"/>
  <c r="Q192" i="8"/>
  <c r="Q18" i="4" s="1"/>
  <c r="R192" i="8"/>
  <c r="R18" i="4" s="1"/>
  <c r="S192" i="8"/>
  <c r="S18" i="4" s="1"/>
  <c r="T192" i="8"/>
  <c r="T18" i="4" s="1"/>
  <c r="U192" i="8"/>
  <c r="U18" i="4" s="1"/>
  <c r="V192" i="8"/>
  <c r="V18" i="4" s="1"/>
  <c r="W192" i="8"/>
  <c r="W18" i="4" s="1"/>
  <c r="X192" i="8"/>
  <c r="X18" i="4" s="1"/>
  <c r="Y192" i="8"/>
  <c r="Y18" i="4" s="1"/>
  <c r="Z192" i="8"/>
  <c r="Z18" i="4" s="1"/>
  <c r="AA192" i="8"/>
  <c r="AA18" i="4" s="1"/>
  <c r="AB192" i="8"/>
  <c r="AB18" i="4" s="1"/>
  <c r="AC192" i="8"/>
  <c r="AC18" i="4" s="1"/>
  <c r="AD192" i="8"/>
  <c r="AD18" i="4" s="1"/>
  <c r="AE192" i="8"/>
  <c r="AE18" i="4" s="1"/>
  <c r="AF192" i="8"/>
  <c r="AF18" i="4" s="1"/>
  <c r="AG192" i="8"/>
  <c r="AG18" i="4" s="1"/>
  <c r="AH192" i="8"/>
  <c r="AH18" i="4" s="1"/>
  <c r="AI192" i="8"/>
  <c r="AI18" i="4" s="1"/>
  <c r="AJ192" i="8"/>
  <c r="AJ18" i="4" s="1"/>
  <c r="AK192" i="8"/>
  <c r="AK18" i="4" s="1"/>
  <c r="AL192" i="8"/>
  <c r="AL18" i="4" s="1"/>
  <c r="AM192" i="8"/>
  <c r="AM18" i="4" s="1"/>
  <c r="AN192" i="8"/>
  <c r="AN18" i="4" s="1"/>
  <c r="AO192" i="8"/>
  <c r="AO18" i="4" s="1"/>
  <c r="AP192" i="8"/>
  <c r="AP18" i="4" s="1"/>
  <c r="AQ192" i="8"/>
  <c r="AQ18" i="4" s="1"/>
  <c r="AR192" i="8"/>
  <c r="AR18" i="4" s="1"/>
  <c r="AS192" i="8"/>
  <c r="AS18" i="4" s="1"/>
  <c r="AT192" i="8"/>
  <c r="AT18" i="4" s="1"/>
  <c r="AU192" i="8"/>
  <c r="AU18" i="4" s="1"/>
  <c r="AV192" i="8"/>
  <c r="AV18" i="4" s="1"/>
  <c r="AW192" i="8"/>
  <c r="AW18" i="4" s="1"/>
  <c r="AX192" i="8"/>
  <c r="AX18" i="4" s="1"/>
  <c r="AY192" i="8"/>
  <c r="AY18" i="4" s="1"/>
  <c r="AZ192" i="8"/>
  <c r="AZ18" i="4" s="1"/>
  <c r="BA192" i="8"/>
  <c r="BA18" i="4" s="1"/>
  <c r="BB192" i="8"/>
  <c r="BB18" i="4" s="1"/>
  <c r="BC192" i="8"/>
  <c r="BC18" i="4" s="1"/>
  <c r="BD192" i="8"/>
  <c r="BD18" i="4" s="1"/>
  <c r="BE192" i="8"/>
  <c r="BE18" i="4" s="1"/>
  <c r="BF192" i="8"/>
  <c r="BF18" i="4" s="1"/>
  <c r="BG192" i="8"/>
  <c r="BG18" i="4" s="1"/>
  <c r="BH192" i="8"/>
  <c r="BH18" i="4" s="1"/>
  <c r="BI192" i="8"/>
  <c r="BI18" i="4" s="1"/>
  <c r="BJ192" i="8"/>
  <c r="BJ18" i="4" s="1"/>
  <c r="BK192" i="8"/>
  <c r="BK18" i="4" s="1"/>
  <c r="BL192" i="8"/>
  <c r="BL18" i="4" s="1"/>
  <c r="BM192" i="8"/>
  <c r="BM18" i="4" s="1"/>
  <c r="BN192" i="8"/>
  <c r="BN18" i="4" s="1"/>
  <c r="BO192" i="8"/>
  <c r="BO18" i="4" s="1"/>
  <c r="BP192" i="8"/>
  <c r="BP18" i="4" s="1"/>
  <c r="BQ192" i="8"/>
  <c r="BQ18" i="4" s="1"/>
  <c r="BR192" i="8"/>
  <c r="BR18" i="4" s="1"/>
  <c r="BS192" i="8"/>
  <c r="BS18" i="4" s="1"/>
  <c r="BT192" i="8"/>
  <c r="BT18" i="4" s="1"/>
  <c r="BU192" i="8"/>
  <c r="BU18" i="4" s="1"/>
  <c r="BV192" i="8"/>
  <c r="BV18" i="4" s="1"/>
  <c r="BW192" i="8"/>
  <c r="BW18" i="4" s="1"/>
  <c r="BX192" i="8"/>
  <c r="BX18" i="4" s="1"/>
  <c r="BY192" i="8"/>
  <c r="BY18" i="4" s="1"/>
  <c r="BZ192" i="8"/>
  <c r="BZ18" i="4" s="1"/>
  <c r="CA192" i="8"/>
  <c r="CA18" i="4" s="1"/>
  <c r="CB192" i="8"/>
  <c r="CB18" i="4" s="1"/>
  <c r="CC192" i="8"/>
  <c r="CC18" i="4" s="1"/>
  <c r="CD192" i="8"/>
  <c r="CD18" i="4" s="1"/>
  <c r="CE192" i="8"/>
  <c r="CE18" i="4" s="1"/>
  <c r="CF192" i="8"/>
  <c r="CF18" i="4" s="1"/>
  <c r="CG192" i="8"/>
  <c r="CG18" i="4" s="1"/>
  <c r="CH192" i="8"/>
  <c r="CH18" i="4" s="1"/>
  <c r="CI192" i="8"/>
  <c r="CI18" i="4" s="1"/>
  <c r="CJ192" i="8"/>
  <c r="CJ18" i="4" s="1"/>
  <c r="CK192" i="8"/>
  <c r="CK18" i="4" s="1"/>
  <c r="CL192" i="8"/>
  <c r="CL18" i="4" s="1"/>
  <c r="CM192" i="8"/>
  <c r="CM18" i="4" s="1"/>
  <c r="CN192" i="8"/>
  <c r="CN18" i="4" s="1"/>
  <c r="CO192" i="8"/>
  <c r="CO18" i="4" s="1"/>
  <c r="CP192" i="8"/>
  <c r="CP18" i="4" s="1"/>
  <c r="CQ192" i="8"/>
  <c r="CQ18" i="4" s="1"/>
  <c r="CR192" i="8"/>
  <c r="CR18" i="4" s="1"/>
  <c r="CS192" i="8"/>
  <c r="CS18" i="4" s="1"/>
  <c r="CT192" i="8"/>
  <c r="CT18" i="4" s="1"/>
  <c r="CU192" i="8"/>
  <c r="CU18" i="4" s="1"/>
  <c r="CV192" i="8"/>
  <c r="CV18" i="4" s="1"/>
  <c r="CW192" i="8"/>
  <c r="CW18" i="4" s="1"/>
  <c r="CX192" i="8"/>
  <c r="CX18" i="4" s="1"/>
  <c r="CY192" i="8"/>
  <c r="CY18" i="4" s="1"/>
  <c r="C193" i="8"/>
  <c r="C19" i="4" s="1"/>
  <c r="D193" i="8"/>
  <c r="D19" i="4" s="1"/>
  <c r="E193" i="8"/>
  <c r="E19" i="4" s="1"/>
  <c r="F193" i="8"/>
  <c r="F19" i="4" s="1"/>
  <c r="G193" i="8"/>
  <c r="G19" i="4" s="1"/>
  <c r="H193" i="8"/>
  <c r="H19" i="4" s="1"/>
  <c r="I193" i="8"/>
  <c r="I19" i="4" s="1"/>
  <c r="J193" i="8"/>
  <c r="J19" i="4" s="1"/>
  <c r="K193" i="8"/>
  <c r="K19" i="4" s="1"/>
  <c r="L193" i="8"/>
  <c r="L19" i="4" s="1"/>
  <c r="M193" i="8"/>
  <c r="M19" i="4" s="1"/>
  <c r="N193" i="8"/>
  <c r="N19" i="4" s="1"/>
  <c r="O193" i="8"/>
  <c r="P193" i="8"/>
  <c r="P19" i="4" s="1"/>
  <c r="Q193" i="8"/>
  <c r="Q19" i="4" s="1"/>
  <c r="R193" i="8"/>
  <c r="R19" i="4" s="1"/>
  <c r="S193" i="8"/>
  <c r="S19" i="4" s="1"/>
  <c r="T193" i="8"/>
  <c r="T19" i="4" s="1"/>
  <c r="U193" i="8"/>
  <c r="U19" i="4" s="1"/>
  <c r="V193" i="8"/>
  <c r="V19" i="4" s="1"/>
  <c r="W193" i="8"/>
  <c r="X193" i="8"/>
  <c r="X19" i="4" s="1"/>
  <c r="Y193" i="8"/>
  <c r="Y19" i="4" s="1"/>
  <c r="Z193" i="8"/>
  <c r="AA193" i="8"/>
  <c r="AA19" i="4" s="1"/>
  <c r="AB193" i="8"/>
  <c r="AB19" i="4" s="1"/>
  <c r="AC193" i="8"/>
  <c r="AC19" i="4" s="1"/>
  <c r="AD193" i="8"/>
  <c r="AD19" i="4" s="1"/>
  <c r="AE193" i="8"/>
  <c r="AF193" i="8"/>
  <c r="AF19" i="4" s="1"/>
  <c r="AG193" i="8"/>
  <c r="AG19" i="4" s="1"/>
  <c r="AH193" i="8"/>
  <c r="AI193" i="8"/>
  <c r="AI19" i="4" s="1"/>
  <c r="AJ193" i="8"/>
  <c r="AJ19" i="4" s="1"/>
  <c r="AK193" i="8"/>
  <c r="AL193" i="8"/>
  <c r="AL19" i="4" s="1"/>
  <c r="AM193" i="8"/>
  <c r="AM19" i="4" s="1"/>
  <c r="AN193" i="8"/>
  <c r="AN19" i="4" s="1"/>
  <c r="AO193" i="8"/>
  <c r="AO19" i="4" s="1"/>
  <c r="AP193" i="8"/>
  <c r="AQ193" i="8"/>
  <c r="AQ19" i="4" s="1"/>
  <c r="AR193" i="8"/>
  <c r="AR19" i="4" s="1"/>
  <c r="AS193" i="8"/>
  <c r="AS19" i="4" s="1"/>
  <c r="AT193" i="8"/>
  <c r="AT19" i="4" s="1"/>
  <c r="AU193" i="8"/>
  <c r="AV193" i="8"/>
  <c r="AV19" i="4" s="1"/>
  <c r="AW193" i="8"/>
  <c r="AW19" i="4" s="1"/>
  <c r="AX193" i="8"/>
  <c r="AX19" i="4" s="1"/>
  <c r="AY193" i="8"/>
  <c r="AY19" i="4" s="1"/>
  <c r="AZ193" i="8"/>
  <c r="AZ19" i="4" s="1"/>
  <c r="BA193" i="8"/>
  <c r="BA19" i="4" s="1"/>
  <c r="BB193" i="8"/>
  <c r="BB19" i="4" s="1"/>
  <c r="BC193" i="8"/>
  <c r="BD193" i="8"/>
  <c r="BD19" i="4" s="1"/>
  <c r="BE193" i="8"/>
  <c r="BE19" i="4" s="1"/>
  <c r="BF193" i="8"/>
  <c r="BG193" i="8"/>
  <c r="BG19" i="4" s="1"/>
  <c r="BH193" i="8"/>
  <c r="BH19" i="4" s="1"/>
  <c r="BI193" i="8"/>
  <c r="BI19" i="4" s="1"/>
  <c r="BJ193" i="8"/>
  <c r="BJ19" i="4" s="1"/>
  <c r="BK193" i="8"/>
  <c r="BL193" i="8"/>
  <c r="BL19" i="4" s="1"/>
  <c r="BM193" i="8"/>
  <c r="BM19" i="4" s="1"/>
  <c r="BN193" i="8"/>
  <c r="BO193" i="8"/>
  <c r="BO19" i="4" s="1"/>
  <c r="BP193" i="8"/>
  <c r="BP19" i="4" s="1"/>
  <c r="BQ193" i="8"/>
  <c r="BR193" i="8"/>
  <c r="BR19" i="4" s="1"/>
  <c r="BS193" i="8"/>
  <c r="BS19" i="4" s="1"/>
  <c r="BT193" i="8"/>
  <c r="BT19" i="4" s="1"/>
  <c r="BU193" i="8"/>
  <c r="BU19" i="4" s="1"/>
  <c r="BV193" i="8"/>
  <c r="BW193" i="8"/>
  <c r="BW19" i="4" s="1"/>
  <c r="BX193" i="8"/>
  <c r="BX19" i="4" s="1"/>
  <c r="BY193" i="8"/>
  <c r="BY19" i="4" s="1"/>
  <c r="BZ193" i="8"/>
  <c r="BZ19" i="4" s="1"/>
  <c r="CA193" i="8"/>
  <c r="CB193" i="8"/>
  <c r="CB19" i="4" s="1"/>
  <c r="CC193" i="8"/>
  <c r="CC19" i="4" s="1"/>
  <c r="CD193" i="8"/>
  <c r="CD19" i="4" s="1"/>
  <c r="CE193" i="8"/>
  <c r="CE19" i="4" s="1"/>
  <c r="CF193" i="8"/>
  <c r="CF19" i="4" s="1"/>
  <c r="CG193" i="8"/>
  <c r="CG19" i="4" s="1"/>
  <c r="CH193" i="8"/>
  <c r="CH19" i="4" s="1"/>
  <c r="CI193" i="8"/>
  <c r="CJ193" i="8"/>
  <c r="CJ19" i="4" s="1"/>
  <c r="CK193" i="8"/>
  <c r="CK19" i="4" s="1"/>
  <c r="CL193" i="8"/>
  <c r="CM193" i="8"/>
  <c r="CM19" i="4" s="1"/>
  <c r="CN193" i="8"/>
  <c r="CN19" i="4" s="1"/>
  <c r="CO193" i="8"/>
  <c r="CO19" i="4" s="1"/>
  <c r="CP193" i="8"/>
  <c r="CP19" i="4" s="1"/>
  <c r="CQ193" i="8"/>
  <c r="CR193" i="8"/>
  <c r="CR19" i="4" s="1"/>
  <c r="CS193" i="8"/>
  <c r="CS19" i="4" s="1"/>
  <c r="CT193" i="8"/>
  <c r="CU193" i="8"/>
  <c r="CU19" i="4" s="1"/>
  <c r="CV193" i="8"/>
  <c r="CV19" i="4" s="1"/>
  <c r="CW193" i="8"/>
  <c r="CW19" i="4" s="1"/>
  <c r="CX193" i="8"/>
  <c r="CX19" i="4" s="1"/>
  <c r="CY193" i="8"/>
  <c r="CY19" i="4" s="1"/>
  <c r="C195" i="8"/>
  <c r="D195" i="8"/>
  <c r="E195" i="8"/>
  <c r="E21" i="4" s="1"/>
  <c r="F195" i="8"/>
  <c r="G195" i="8"/>
  <c r="G21" i="4" s="1"/>
  <c r="H195" i="8"/>
  <c r="I195" i="8"/>
  <c r="I21" i="4" s="1"/>
  <c r="J195" i="8"/>
  <c r="K195" i="8"/>
  <c r="L195" i="8"/>
  <c r="M195" i="8"/>
  <c r="M21" i="4" s="1"/>
  <c r="N195" i="8"/>
  <c r="O195" i="8"/>
  <c r="O21" i="4" s="1"/>
  <c r="P195" i="8"/>
  <c r="Q195" i="8"/>
  <c r="Q21" i="4" s="1"/>
  <c r="R195" i="8"/>
  <c r="S195" i="8"/>
  <c r="T195" i="8"/>
  <c r="U195" i="8"/>
  <c r="U21" i="4" s="1"/>
  <c r="V195" i="8"/>
  <c r="W195" i="8"/>
  <c r="W21" i="4" s="1"/>
  <c r="X195" i="8"/>
  <c r="Y195" i="8"/>
  <c r="Y21" i="4" s="1"/>
  <c r="Z195" i="8"/>
  <c r="AA195" i="8"/>
  <c r="AB195" i="8"/>
  <c r="AC195" i="8"/>
  <c r="AC21" i="4" s="1"/>
  <c r="AD195" i="8"/>
  <c r="AE195" i="8"/>
  <c r="AE21" i="4" s="1"/>
  <c r="AF195" i="8"/>
  <c r="AG195" i="8"/>
  <c r="AG21" i="4" s="1"/>
  <c r="AH195" i="8"/>
  <c r="AI195" i="8"/>
  <c r="AJ195" i="8"/>
  <c r="AK195" i="8"/>
  <c r="AK21" i="4" s="1"/>
  <c r="AL195" i="8"/>
  <c r="AM195" i="8"/>
  <c r="AM21" i="4" s="1"/>
  <c r="AN195" i="8"/>
  <c r="AO195" i="8"/>
  <c r="AO21" i="4" s="1"/>
  <c r="AP195" i="8"/>
  <c r="AQ195" i="8"/>
  <c r="AR195" i="8"/>
  <c r="AS195" i="8"/>
  <c r="AS21" i="4" s="1"/>
  <c r="AT195" i="8"/>
  <c r="AU195" i="8"/>
  <c r="AU21" i="4" s="1"/>
  <c r="AV195" i="8"/>
  <c r="AW195" i="8"/>
  <c r="AW21" i="4" s="1"/>
  <c r="AX195" i="8"/>
  <c r="AY195" i="8"/>
  <c r="AZ195" i="8"/>
  <c r="BA195" i="8"/>
  <c r="BA21" i="4" s="1"/>
  <c r="BB195" i="8"/>
  <c r="BC195" i="8"/>
  <c r="BC21" i="4" s="1"/>
  <c r="BD195" i="8"/>
  <c r="BE195" i="8"/>
  <c r="BE21" i="4" s="1"/>
  <c r="BF195" i="8"/>
  <c r="BG195" i="8"/>
  <c r="BH195" i="8"/>
  <c r="BI195" i="8"/>
  <c r="BI21" i="4" s="1"/>
  <c r="BJ195" i="8"/>
  <c r="BK195" i="8"/>
  <c r="BK21" i="4" s="1"/>
  <c r="BL195" i="8"/>
  <c r="BM195" i="8"/>
  <c r="BM21" i="4" s="1"/>
  <c r="BN195" i="8"/>
  <c r="BO195" i="8"/>
  <c r="BP195" i="8"/>
  <c r="BQ195" i="8"/>
  <c r="BQ21" i="4" s="1"/>
  <c r="BR195" i="8"/>
  <c r="BS195" i="8"/>
  <c r="BS21" i="4" s="1"/>
  <c r="BT195" i="8"/>
  <c r="BU195" i="8"/>
  <c r="BU21" i="4" s="1"/>
  <c r="BV195" i="8"/>
  <c r="BW195" i="8"/>
  <c r="BX195" i="8"/>
  <c r="BY195" i="8"/>
  <c r="BY21" i="4" s="1"/>
  <c r="BZ195" i="8"/>
  <c r="CA195" i="8"/>
  <c r="CA21" i="4" s="1"/>
  <c r="CB195" i="8"/>
  <c r="CC195" i="8"/>
  <c r="CC21" i="4" s="1"/>
  <c r="CD195" i="8"/>
  <c r="CE195" i="8"/>
  <c r="CF195" i="8"/>
  <c r="CG195" i="8"/>
  <c r="CG21" i="4" s="1"/>
  <c r="CH195" i="8"/>
  <c r="CI195" i="8"/>
  <c r="CI21" i="4" s="1"/>
  <c r="CJ195" i="8"/>
  <c r="CK195" i="8"/>
  <c r="CK21" i="4" s="1"/>
  <c r="CL195" i="8"/>
  <c r="CM195" i="8"/>
  <c r="CN195" i="8"/>
  <c r="CO195" i="8"/>
  <c r="CO21" i="4" s="1"/>
  <c r="CP195" i="8"/>
  <c r="CQ195" i="8"/>
  <c r="CQ21" i="4" s="1"/>
  <c r="CR195" i="8"/>
  <c r="CS195" i="8"/>
  <c r="CS21" i="4" s="1"/>
  <c r="CT195" i="8"/>
  <c r="CU195" i="8"/>
  <c r="CV195" i="8"/>
  <c r="CW195" i="8"/>
  <c r="CW21" i="4" s="1"/>
  <c r="CX195" i="8"/>
  <c r="CY195" i="8"/>
  <c r="CY21" i="4" s="1"/>
  <c r="C196" i="8"/>
  <c r="C22" i="4" s="1"/>
  <c r="D196" i="8"/>
  <c r="D22" i="4" s="1"/>
  <c r="E196" i="8"/>
  <c r="F196" i="8"/>
  <c r="F22" i="4" s="1"/>
  <c r="G196" i="8"/>
  <c r="G22" i="4" s="1"/>
  <c r="H196" i="8"/>
  <c r="H22" i="4" s="1"/>
  <c r="I196" i="8"/>
  <c r="I22" i="4" s="1"/>
  <c r="J196" i="8"/>
  <c r="J22" i="4" s="1"/>
  <c r="K196" i="8"/>
  <c r="K22" i="4" s="1"/>
  <c r="L196" i="8"/>
  <c r="L22" i="4" s="1"/>
  <c r="M196" i="8"/>
  <c r="N196" i="8"/>
  <c r="N22" i="4" s="1"/>
  <c r="O196" i="8"/>
  <c r="O22" i="4" s="1"/>
  <c r="P196" i="8"/>
  <c r="P22" i="4" s="1"/>
  <c r="Q196" i="8"/>
  <c r="Q22" i="4" s="1"/>
  <c r="R196" i="8"/>
  <c r="R22" i="4" s="1"/>
  <c r="S196" i="8"/>
  <c r="S22" i="4" s="1"/>
  <c r="T196" i="8"/>
  <c r="T22" i="4" s="1"/>
  <c r="U196" i="8"/>
  <c r="V196" i="8"/>
  <c r="V22" i="4" s="1"/>
  <c r="W196" i="8"/>
  <c r="W22" i="4" s="1"/>
  <c r="X196" i="8"/>
  <c r="X22" i="4" s="1"/>
  <c r="Y196" i="8"/>
  <c r="Y22" i="4" s="1"/>
  <c r="Z196" i="8"/>
  <c r="Z22" i="4" s="1"/>
  <c r="AA196" i="8"/>
  <c r="AA22" i="4" s="1"/>
  <c r="AB196" i="8"/>
  <c r="AB22" i="4" s="1"/>
  <c r="AC196" i="8"/>
  <c r="AD196" i="8"/>
  <c r="AD22" i="4" s="1"/>
  <c r="AE196" i="8"/>
  <c r="AE22" i="4" s="1"/>
  <c r="AF196" i="8"/>
  <c r="AF22" i="4" s="1"/>
  <c r="AG196" i="8"/>
  <c r="AG22" i="4" s="1"/>
  <c r="AH196" i="8"/>
  <c r="AH22" i="4" s="1"/>
  <c r="AI196" i="8"/>
  <c r="AI22" i="4" s="1"/>
  <c r="AJ196" i="8"/>
  <c r="AJ22" i="4" s="1"/>
  <c r="AK196" i="8"/>
  <c r="AL196" i="8"/>
  <c r="AL22" i="4" s="1"/>
  <c r="AM196" i="8"/>
  <c r="AM22" i="4" s="1"/>
  <c r="AN196" i="8"/>
  <c r="AN22" i="4" s="1"/>
  <c r="AO196" i="8"/>
  <c r="AO22" i="4" s="1"/>
  <c r="AP196" i="8"/>
  <c r="AP22" i="4" s="1"/>
  <c r="AQ196" i="8"/>
  <c r="AQ22" i="4" s="1"/>
  <c r="AR196" i="8"/>
  <c r="AR22" i="4" s="1"/>
  <c r="AS196" i="8"/>
  <c r="AT196" i="8"/>
  <c r="AT22" i="4" s="1"/>
  <c r="AU196" i="8"/>
  <c r="AU22" i="4" s="1"/>
  <c r="AV196" i="8"/>
  <c r="AV22" i="4" s="1"/>
  <c r="AW196" i="8"/>
  <c r="AW22" i="4" s="1"/>
  <c r="AX196" i="8"/>
  <c r="AX22" i="4" s="1"/>
  <c r="AY196" i="8"/>
  <c r="AY22" i="4" s="1"/>
  <c r="AZ196" i="8"/>
  <c r="AZ22" i="4" s="1"/>
  <c r="BA196" i="8"/>
  <c r="BB196" i="8"/>
  <c r="BB22" i="4" s="1"/>
  <c r="BC196" i="8"/>
  <c r="BC22" i="4" s="1"/>
  <c r="BD196" i="8"/>
  <c r="BD22" i="4" s="1"/>
  <c r="BE196" i="8"/>
  <c r="BE22" i="4" s="1"/>
  <c r="BF196" i="8"/>
  <c r="BF22" i="4" s="1"/>
  <c r="BG196" i="8"/>
  <c r="BG22" i="4" s="1"/>
  <c r="BH196" i="8"/>
  <c r="BH22" i="4" s="1"/>
  <c r="BI196" i="8"/>
  <c r="BJ196" i="8"/>
  <c r="BJ22" i="4" s="1"/>
  <c r="BK196" i="8"/>
  <c r="BK22" i="4" s="1"/>
  <c r="BL196" i="8"/>
  <c r="BL22" i="4" s="1"/>
  <c r="BM196" i="8"/>
  <c r="BM22" i="4" s="1"/>
  <c r="BN196" i="8"/>
  <c r="BN22" i="4" s="1"/>
  <c r="BO196" i="8"/>
  <c r="BO22" i="4" s="1"/>
  <c r="BP196" i="8"/>
  <c r="BP22" i="4" s="1"/>
  <c r="BQ196" i="8"/>
  <c r="BR196" i="8"/>
  <c r="BR22" i="4" s="1"/>
  <c r="BS196" i="8"/>
  <c r="BS22" i="4" s="1"/>
  <c r="BT196" i="8"/>
  <c r="BT22" i="4" s="1"/>
  <c r="BU196" i="8"/>
  <c r="BU22" i="4" s="1"/>
  <c r="BV196" i="8"/>
  <c r="BV22" i="4" s="1"/>
  <c r="BW196" i="8"/>
  <c r="BW22" i="4" s="1"/>
  <c r="BX196" i="8"/>
  <c r="BX22" i="4" s="1"/>
  <c r="BY196" i="8"/>
  <c r="BZ196" i="8"/>
  <c r="BZ22" i="4" s="1"/>
  <c r="CA196" i="8"/>
  <c r="CA22" i="4" s="1"/>
  <c r="CB196" i="8"/>
  <c r="CB22" i="4" s="1"/>
  <c r="CC196" i="8"/>
  <c r="CC22" i="4" s="1"/>
  <c r="CD196" i="8"/>
  <c r="CD22" i="4" s="1"/>
  <c r="CE196" i="8"/>
  <c r="CE22" i="4" s="1"/>
  <c r="CF196" i="8"/>
  <c r="CF22" i="4" s="1"/>
  <c r="CG196" i="8"/>
  <c r="CH196" i="8"/>
  <c r="CH22" i="4" s="1"/>
  <c r="CI196" i="8"/>
  <c r="CI22" i="4" s="1"/>
  <c r="CJ196" i="8"/>
  <c r="CJ22" i="4" s="1"/>
  <c r="CK196" i="8"/>
  <c r="CK22" i="4" s="1"/>
  <c r="CL196" i="8"/>
  <c r="CL22" i="4" s="1"/>
  <c r="CM196" i="8"/>
  <c r="CM22" i="4" s="1"/>
  <c r="CN196" i="8"/>
  <c r="CN22" i="4" s="1"/>
  <c r="CO196" i="8"/>
  <c r="CP196" i="8"/>
  <c r="CP22" i="4" s="1"/>
  <c r="CQ196" i="8"/>
  <c r="CQ22" i="4" s="1"/>
  <c r="CR196" i="8"/>
  <c r="CR22" i="4" s="1"/>
  <c r="CS196" i="8"/>
  <c r="CS22" i="4" s="1"/>
  <c r="CT196" i="8"/>
  <c r="CT22" i="4" s="1"/>
  <c r="CU196" i="8"/>
  <c r="CU22" i="4" s="1"/>
  <c r="CV196" i="8"/>
  <c r="CV22" i="4" s="1"/>
  <c r="CW196" i="8"/>
  <c r="CX196" i="8"/>
  <c r="CX22" i="4" s="1"/>
  <c r="CY196" i="8"/>
  <c r="CY22" i="4" s="1"/>
  <c r="C197" i="8"/>
  <c r="C23" i="4" s="1"/>
  <c r="D197" i="8"/>
  <c r="D23" i="4" s="1"/>
  <c r="E197" i="8"/>
  <c r="E23" i="4" s="1"/>
  <c r="F197" i="8"/>
  <c r="F23" i="4" s="1"/>
  <c r="G197" i="8"/>
  <c r="G23" i="4" s="1"/>
  <c r="H197" i="8"/>
  <c r="H23" i="4" s="1"/>
  <c r="I197" i="8"/>
  <c r="I23" i="4" s="1"/>
  <c r="J197" i="8"/>
  <c r="J23" i="4" s="1"/>
  <c r="K197" i="8"/>
  <c r="K23" i="4" s="1"/>
  <c r="L197" i="8"/>
  <c r="L23" i="4" s="1"/>
  <c r="M197" i="8"/>
  <c r="M23" i="4" s="1"/>
  <c r="N197" i="8"/>
  <c r="N23" i="4" s="1"/>
  <c r="O197" i="8"/>
  <c r="O23" i="4" s="1"/>
  <c r="P197" i="8"/>
  <c r="P23" i="4" s="1"/>
  <c r="Q197" i="8"/>
  <c r="Q23" i="4" s="1"/>
  <c r="R197" i="8"/>
  <c r="R23" i="4" s="1"/>
  <c r="S197" i="8"/>
  <c r="S23" i="4" s="1"/>
  <c r="T197" i="8"/>
  <c r="T23" i="4" s="1"/>
  <c r="U197" i="8"/>
  <c r="U23" i="4" s="1"/>
  <c r="V197" i="8"/>
  <c r="V23" i="4" s="1"/>
  <c r="W197" i="8"/>
  <c r="W23" i="4" s="1"/>
  <c r="X197" i="8"/>
  <c r="X23" i="4" s="1"/>
  <c r="Y197" i="8"/>
  <c r="Y23" i="4" s="1"/>
  <c r="Z197" i="8"/>
  <c r="Z23" i="4" s="1"/>
  <c r="AA197" i="8"/>
  <c r="AA23" i="4" s="1"/>
  <c r="AB197" i="8"/>
  <c r="AB23" i="4" s="1"/>
  <c r="AC197" i="8"/>
  <c r="AC23" i="4" s="1"/>
  <c r="AD197" i="8"/>
  <c r="AD23" i="4" s="1"/>
  <c r="AE197" i="8"/>
  <c r="AE23" i="4" s="1"/>
  <c r="AF197" i="8"/>
  <c r="AF23" i="4" s="1"/>
  <c r="AG197" i="8"/>
  <c r="AG23" i="4" s="1"/>
  <c r="AH197" i="8"/>
  <c r="AH23" i="4" s="1"/>
  <c r="AI197" i="8"/>
  <c r="AI23" i="4" s="1"/>
  <c r="AJ197" i="8"/>
  <c r="AJ23" i="4" s="1"/>
  <c r="AK197" i="8"/>
  <c r="AK23" i="4" s="1"/>
  <c r="AL197" i="8"/>
  <c r="AL23" i="4" s="1"/>
  <c r="AM197" i="8"/>
  <c r="AM23" i="4" s="1"/>
  <c r="AN197" i="8"/>
  <c r="AN23" i="4" s="1"/>
  <c r="AO197" i="8"/>
  <c r="AO23" i="4" s="1"/>
  <c r="AP197" i="8"/>
  <c r="AP23" i="4" s="1"/>
  <c r="AQ197" i="8"/>
  <c r="AQ23" i="4" s="1"/>
  <c r="AR197" i="8"/>
  <c r="AR23" i="4" s="1"/>
  <c r="AS197" i="8"/>
  <c r="AS23" i="4" s="1"/>
  <c r="AT197" i="8"/>
  <c r="AT23" i="4" s="1"/>
  <c r="AU197" i="8"/>
  <c r="AU23" i="4" s="1"/>
  <c r="AV197" i="8"/>
  <c r="AV23" i="4" s="1"/>
  <c r="AW197" i="8"/>
  <c r="AW23" i="4" s="1"/>
  <c r="AX197" i="8"/>
  <c r="AX23" i="4" s="1"/>
  <c r="AY197" i="8"/>
  <c r="AY23" i="4" s="1"/>
  <c r="AZ197" i="8"/>
  <c r="AZ23" i="4" s="1"/>
  <c r="BA197" i="8"/>
  <c r="BA23" i="4" s="1"/>
  <c r="BB197" i="8"/>
  <c r="BB23" i="4" s="1"/>
  <c r="BC197" i="8"/>
  <c r="BC23" i="4" s="1"/>
  <c r="BD197" i="8"/>
  <c r="BD23" i="4" s="1"/>
  <c r="BE197" i="8"/>
  <c r="BE23" i="4" s="1"/>
  <c r="BF197" i="8"/>
  <c r="BF23" i="4" s="1"/>
  <c r="BG197" i="8"/>
  <c r="BG23" i="4" s="1"/>
  <c r="BH197" i="8"/>
  <c r="BH23" i="4" s="1"/>
  <c r="BI197" i="8"/>
  <c r="BI23" i="4" s="1"/>
  <c r="BJ197" i="8"/>
  <c r="BJ23" i="4" s="1"/>
  <c r="BK197" i="8"/>
  <c r="BK23" i="4" s="1"/>
  <c r="BL197" i="8"/>
  <c r="BL23" i="4" s="1"/>
  <c r="BM197" i="8"/>
  <c r="BM23" i="4" s="1"/>
  <c r="BN197" i="8"/>
  <c r="BN23" i="4" s="1"/>
  <c r="BO197" i="8"/>
  <c r="BO23" i="4" s="1"/>
  <c r="BP197" i="8"/>
  <c r="BP23" i="4" s="1"/>
  <c r="BQ197" i="8"/>
  <c r="BQ23" i="4" s="1"/>
  <c r="BR197" i="8"/>
  <c r="BR23" i="4" s="1"/>
  <c r="BS197" i="8"/>
  <c r="BS23" i="4" s="1"/>
  <c r="BT197" i="8"/>
  <c r="BT23" i="4" s="1"/>
  <c r="BU197" i="8"/>
  <c r="BU23" i="4" s="1"/>
  <c r="BV197" i="8"/>
  <c r="BV23" i="4" s="1"/>
  <c r="BW197" i="8"/>
  <c r="BW23" i="4" s="1"/>
  <c r="BX197" i="8"/>
  <c r="BX23" i="4" s="1"/>
  <c r="BY197" i="8"/>
  <c r="BY23" i="4" s="1"/>
  <c r="BZ197" i="8"/>
  <c r="BZ23" i="4" s="1"/>
  <c r="CA197" i="8"/>
  <c r="CA23" i="4" s="1"/>
  <c r="CB197" i="8"/>
  <c r="CB23" i="4" s="1"/>
  <c r="CC197" i="8"/>
  <c r="CC23" i="4" s="1"/>
  <c r="CD197" i="8"/>
  <c r="CD23" i="4" s="1"/>
  <c r="CE197" i="8"/>
  <c r="CE23" i="4" s="1"/>
  <c r="CF197" i="8"/>
  <c r="CF23" i="4" s="1"/>
  <c r="CG197" i="8"/>
  <c r="CG23" i="4" s="1"/>
  <c r="CH197" i="8"/>
  <c r="CH23" i="4" s="1"/>
  <c r="CI197" i="8"/>
  <c r="CI23" i="4" s="1"/>
  <c r="CJ197" i="8"/>
  <c r="CJ23" i="4" s="1"/>
  <c r="CK197" i="8"/>
  <c r="CK23" i="4" s="1"/>
  <c r="CL197" i="8"/>
  <c r="CL23" i="4" s="1"/>
  <c r="CM197" i="8"/>
  <c r="CM23" i="4" s="1"/>
  <c r="CN197" i="8"/>
  <c r="CN23" i="4" s="1"/>
  <c r="CO197" i="8"/>
  <c r="CO23" i="4" s="1"/>
  <c r="CP197" i="8"/>
  <c r="CP23" i="4" s="1"/>
  <c r="CQ197" i="8"/>
  <c r="CQ23" i="4" s="1"/>
  <c r="CR197" i="8"/>
  <c r="CR23" i="4" s="1"/>
  <c r="CS197" i="8"/>
  <c r="CS23" i="4" s="1"/>
  <c r="CT197" i="8"/>
  <c r="CT23" i="4" s="1"/>
  <c r="CU197" i="8"/>
  <c r="CU23" i="4" s="1"/>
  <c r="CV197" i="8"/>
  <c r="CV23" i="4" s="1"/>
  <c r="CW197" i="8"/>
  <c r="CW23" i="4" s="1"/>
  <c r="CX197" i="8"/>
  <c r="CX23" i="4" s="1"/>
  <c r="CY197" i="8"/>
  <c r="CY23" i="4" s="1"/>
  <c r="C201" i="8"/>
  <c r="D201" i="8"/>
  <c r="D27" i="4" s="1"/>
  <c r="E201" i="8"/>
  <c r="F201" i="8"/>
  <c r="F27" i="4" s="1"/>
  <c r="G201" i="8"/>
  <c r="H201" i="8"/>
  <c r="H27" i="4" s="1"/>
  <c r="I201" i="8"/>
  <c r="J201" i="8"/>
  <c r="K201" i="8"/>
  <c r="L201" i="8"/>
  <c r="L27" i="4" s="1"/>
  <c r="M201" i="8"/>
  <c r="N201" i="8"/>
  <c r="N27" i="4" s="1"/>
  <c r="O201" i="8"/>
  <c r="P201" i="8"/>
  <c r="P27" i="4" s="1"/>
  <c r="Q201" i="8"/>
  <c r="R201" i="8"/>
  <c r="S201" i="8"/>
  <c r="T201" i="8"/>
  <c r="T27" i="4" s="1"/>
  <c r="U201" i="8"/>
  <c r="V201" i="8"/>
  <c r="V27" i="4" s="1"/>
  <c r="W201" i="8"/>
  <c r="X201" i="8"/>
  <c r="X27" i="4" s="1"/>
  <c r="Y201" i="8"/>
  <c r="Z201" i="8"/>
  <c r="AA201" i="8"/>
  <c r="AB201" i="8"/>
  <c r="AB27" i="4" s="1"/>
  <c r="AC201" i="8"/>
  <c r="AD201" i="8"/>
  <c r="AD27" i="4" s="1"/>
  <c r="AE201" i="8"/>
  <c r="AF201" i="8"/>
  <c r="AF27" i="4" s="1"/>
  <c r="AG201" i="8"/>
  <c r="AH201" i="8"/>
  <c r="AI201" i="8"/>
  <c r="AJ201" i="8"/>
  <c r="AJ27" i="4" s="1"/>
  <c r="AK201" i="8"/>
  <c r="AL201" i="8"/>
  <c r="AL27" i="4" s="1"/>
  <c r="AM201" i="8"/>
  <c r="AN201" i="8"/>
  <c r="AN27" i="4" s="1"/>
  <c r="AO201" i="8"/>
  <c r="AP201" i="8"/>
  <c r="AQ201" i="8"/>
  <c r="AR201" i="8"/>
  <c r="AR27" i="4" s="1"/>
  <c r="AS201" i="8"/>
  <c r="AT201" i="8"/>
  <c r="AT27" i="4" s="1"/>
  <c r="AU201" i="8"/>
  <c r="AV201" i="8"/>
  <c r="AV27" i="4" s="1"/>
  <c r="AW201" i="8"/>
  <c r="AX201" i="8"/>
  <c r="AY201" i="8"/>
  <c r="AZ201" i="8"/>
  <c r="AZ27" i="4" s="1"/>
  <c r="BA201" i="8"/>
  <c r="BB201" i="8"/>
  <c r="BB27" i="4" s="1"/>
  <c r="BC201" i="8"/>
  <c r="BD201" i="8"/>
  <c r="BD27" i="4" s="1"/>
  <c r="BE201" i="8"/>
  <c r="BF201" i="8"/>
  <c r="BG201" i="8"/>
  <c r="BH201" i="8"/>
  <c r="BH27" i="4" s="1"/>
  <c r="BI201" i="8"/>
  <c r="BJ201" i="8"/>
  <c r="BJ27" i="4" s="1"/>
  <c r="BK201" i="8"/>
  <c r="BL201" i="8"/>
  <c r="BL27" i="4" s="1"/>
  <c r="BM201" i="8"/>
  <c r="BN201" i="8"/>
  <c r="BO201" i="8"/>
  <c r="BP201" i="8"/>
  <c r="BP27" i="4" s="1"/>
  <c r="BQ201" i="8"/>
  <c r="BR201" i="8"/>
  <c r="BR27" i="4" s="1"/>
  <c r="BS201" i="8"/>
  <c r="BT201" i="8"/>
  <c r="BT27" i="4" s="1"/>
  <c r="BU201" i="8"/>
  <c r="BV201" i="8"/>
  <c r="BW201" i="8"/>
  <c r="BX201" i="8"/>
  <c r="BX27" i="4" s="1"/>
  <c r="BY201" i="8"/>
  <c r="BZ201" i="8"/>
  <c r="BZ27" i="4" s="1"/>
  <c r="CA201" i="8"/>
  <c r="CB201" i="8"/>
  <c r="CB27" i="4" s="1"/>
  <c r="CC201" i="8"/>
  <c r="CD201" i="8"/>
  <c r="CE201" i="8"/>
  <c r="CF201" i="8"/>
  <c r="CF27" i="4" s="1"/>
  <c r="CG201" i="8"/>
  <c r="CH201" i="8"/>
  <c r="CH27" i="4" s="1"/>
  <c r="CI201" i="8"/>
  <c r="CJ201" i="8"/>
  <c r="CJ27" i="4" s="1"/>
  <c r="CK201" i="8"/>
  <c r="CL201" i="8"/>
  <c r="CM201" i="8"/>
  <c r="CN201" i="8"/>
  <c r="CN27" i="4" s="1"/>
  <c r="CO201" i="8"/>
  <c r="CP201" i="8"/>
  <c r="CP27" i="4" s="1"/>
  <c r="CQ201" i="8"/>
  <c r="CR201" i="8"/>
  <c r="CR27" i="4" s="1"/>
  <c r="CS201" i="8"/>
  <c r="CT201" i="8"/>
  <c r="CU201" i="8"/>
  <c r="CV201" i="8"/>
  <c r="CV27" i="4" s="1"/>
  <c r="CW201" i="8"/>
  <c r="CX201" i="8"/>
  <c r="CX27" i="4" s="1"/>
  <c r="CY201" i="8"/>
  <c r="C202" i="8"/>
  <c r="C28" i="4" s="1"/>
  <c r="D202" i="8"/>
  <c r="E202" i="8"/>
  <c r="E28" i="4" s="1"/>
  <c r="F202" i="8"/>
  <c r="F28" i="4" s="1"/>
  <c r="G202" i="8"/>
  <c r="G28" i="4" s="1"/>
  <c r="H202" i="8"/>
  <c r="H28" i="4" s="1"/>
  <c r="I202" i="8"/>
  <c r="I28" i="4" s="1"/>
  <c r="J202" i="8"/>
  <c r="J28" i="4" s="1"/>
  <c r="K202" i="8"/>
  <c r="K28" i="4" s="1"/>
  <c r="L202" i="8"/>
  <c r="M202" i="8"/>
  <c r="M28" i="4" s="1"/>
  <c r="N202" i="8"/>
  <c r="N28" i="4" s="1"/>
  <c r="O202" i="8"/>
  <c r="O28" i="4" s="1"/>
  <c r="P202" i="8"/>
  <c r="P28" i="4" s="1"/>
  <c r="Q202" i="8"/>
  <c r="Q28" i="4" s="1"/>
  <c r="R202" i="8"/>
  <c r="R28" i="4" s="1"/>
  <c r="S202" i="8"/>
  <c r="S28" i="4" s="1"/>
  <c r="T202" i="8"/>
  <c r="U202" i="8"/>
  <c r="U28" i="4" s="1"/>
  <c r="V202" i="8"/>
  <c r="V28" i="4" s="1"/>
  <c r="W202" i="8"/>
  <c r="W28" i="4" s="1"/>
  <c r="X202" i="8"/>
  <c r="X28" i="4" s="1"/>
  <c r="Y202" i="8"/>
  <c r="Y28" i="4" s="1"/>
  <c r="Z202" i="8"/>
  <c r="Z28" i="4" s="1"/>
  <c r="AA202" i="8"/>
  <c r="AA28" i="4" s="1"/>
  <c r="AB202" i="8"/>
  <c r="AC202" i="8"/>
  <c r="AC28" i="4" s="1"/>
  <c r="AD202" i="8"/>
  <c r="AD28" i="4" s="1"/>
  <c r="AE202" i="8"/>
  <c r="AE28" i="4" s="1"/>
  <c r="AF202" i="8"/>
  <c r="AF28" i="4" s="1"/>
  <c r="AG202" i="8"/>
  <c r="AG28" i="4" s="1"/>
  <c r="AH202" i="8"/>
  <c r="AH28" i="4" s="1"/>
  <c r="AI202" i="8"/>
  <c r="AI28" i="4" s="1"/>
  <c r="AJ202" i="8"/>
  <c r="AK202" i="8"/>
  <c r="AK28" i="4" s="1"/>
  <c r="AL202" i="8"/>
  <c r="AL28" i="4" s="1"/>
  <c r="AM202" i="8"/>
  <c r="AM28" i="4" s="1"/>
  <c r="AN202" i="8"/>
  <c r="AN28" i="4" s="1"/>
  <c r="AO202" i="8"/>
  <c r="AO28" i="4" s="1"/>
  <c r="AP202" i="8"/>
  <c r="AP28" i="4" s="1"/>
  <c r="AQ202" i="8"/>
  <c r="AQ28" i="4" s="1"/>
  <c r="AR202" i="8"/>
  <c r="AS202" i="8"/>
  <c r="AS28" i="4" s="1"/>
  <c r="AT202" i="8"/>
  <c r="AT28" i="4" s="1"/>
  <c r="AU202" i="8"/>
  <c r="AU28" i="4" s="1"/>
  <c r="AV202" i="8"/>
  <c r="AV28" i="4" s="1"/>
  <c r="AW202" i="8"/>
  <c r="AW28" i="4" s="1"/>
  <c r="AX202" i="8"/>
  <c r="AX28" i="4" s="1"/>
  <c r="AY202" i="8"/>
  <c r="AY28" i="4" s="1"/>
  <c r="AZ202" i="8"/>
  <c r="BA202" i="8"/>
  <c r="BA28" i="4" s="1"/>
  <c r="BB202" i="8"/>
  <c r="BB28" i="4" s="1"/>
  <c r="BC202" i="8"/>
  <c r="BC28" i="4" s="1"/>
  <c r="BD202" i="8"/>
  <c r="BD28" i="4" s="1"/>
  <c r="BE202" i="8"/>
  <c r="BE28" i="4" s="1"/>
  <c r="BF202" i="8"/>
  <c r="BF28" i="4" s="1"/>
  <c r="BG202" i="8"/>
  <c r="BG28" i="4" s="1"/>
  <c r="BH202" i="8"/>
  <c r="BI202" i="8"/>
  <c r="BI28" i="4" s="1"/>
  <c r="BJ202" i="8"/>
  <c r="BJ28" i="4" s="1"/>
  <c r="BK202" i="8"/>
  <c r="BK28" i="4" s="1"/>
  <c r="BL202" i="8"/>
  <c r="BL28" i="4" s="1"/>
  <c r="BM202" i="8"/>
  <c r="BM28" i="4" s="1"/>
  <c r="BN202" i="8"/>
  <c r="BN28" i="4" s="1"/>
  <c r="BO202" i="8"/>
  <c r="BO28" i="4" s="1"/>
  <c r="BP202" i="8"/>
  <c r="BQ202" i="8"/>
  <c r="BQ28" i="4" s="1"/>
  <c r="BR202" i="8"/>
  <c r="BR28" i="4" s="1"/>
  <c r="BS202" i="8"/>
  <c r="BS28" i="4" s="1"/>
  <c r="BT202" i="8"/>
  <c r="BT28" i="4" s="1"/>
  <c r="BU202" i="8"/>
  <c r="BU28" i="4" s="1"/>
  <c r="BV202" i="8"/>
  <c r="BV28" i="4" s="1"/>
  <c r="BW202" i="8"/>
  <c r="BW28" i="4" s="1"/>
  <c r="BX202" i="8"/>
  <c r="BY202" i="8"/>
  <c r="BY28" i="4" s="1"/>
  <c r="BZ202" i="8"/>
  <c r="BZ28" i="4" s="1"/>
  <c r="CA202" i="8"/>
  <c r="CA28" i="4" s="1"/>
  <c r="CB202" i="8"/>
  <c r="CB28" i="4" s="1"/>
  <c r="CC202" i="8"/>
  <c r="CC28" i="4" s="1"/>
  <c r="CD202" i="8"/>
  <c r="CD28" i="4" s="1"/>
  <c r="CE202" i="8"/>
  <c r="CE28" i="4" s="1"/>
  <c r="CF202" i="8"/>
  <c r="CG202" i="8"/>
  <c r="CG28" i="4" s="1"/>
  <c r="CH202" i="8"/>
  <c r="CH28" i="4" s="1"/>
  <c r="CI202" i="8"/>
  <c r="CI28" i="4" s="1"/>
  <c r="CJ202" i="8"/>
  <c r="CJ28" i="4" s="1"/>
  <c r="CK202" i="8"/>
  <c r="CK28" i="4" s="1"/>
  <c r="CL202" i="8"/>
  <c r="CL28" i="4" s="1"/>
  <c r="CM202" i="8"/>
  <c r="CM28" i="4" s="1"/>
  <c r="CN202" i="8"/>
  <c r="CO202" i="8"/>
  <c r="CO28" i="4" s="1"/>
  <c r="CP202" i="8"/>
  <c r="CP28" i="4" s="1"/>
  <c r="CQ202" i="8"/>
  <c r="CQ28" i="4" s="1"/>
  <c r="CR202" i="8"/>
  <c r="CR28" i="4" s="1"/>
  <c r="CS202" i="8"/>
  <c r="CS28" i="4" s="1"/>
  <c r="CT202" i="8"/>
  <c r="CT28" i="4" s="1"/>
  <c r="CU202" i="8"/>
  <c r="CU28" i="4" s="1"/>
  <c r="CV202" i="8"/>
  <c r="CW202" i="8"/>
  <c r="CW28" i="4" s="1"/>
  <c r="CX202" i="8"/>
  <c r="CX28" i="4" s="1"/>
  <c r="CY202" i="8"/>
  <c r="CY28" i="4" s="1"/>
  <c r="C203" i="8"/>
  <c r="C29" i="4" s="1"/>
  <c r="D203" i="8"/>
  <c r="D29" i="4" s="1"/>
  <c r="E203" i="8"/>
  <c r="E29" i="4" s="1"/>
  <c r="F203" i="8"/>
  <c r="F29" i="4" s="1"/>
  <c r="G203" i="8"/>
  <c r="G29" i="4" s="1"/>
  <c r="H203" i="8"/>
  <c r="I203" i="8"/>
  <c r="I29" i="4" s="1"/>
  <c r="J203" i="8"/>
  <c r="J29" i="4" s="1"/>
  <c r="K203" i="8"/>
  <c r="K29" i="4" s="1"/>
  <c r="L203" i="8"/>
  <c r="L29" i="4" s="1"/>
  <c r="M203" i="8"/>
  <c r="M29" i="4" s="1"/>
  <c r="N203" i="8"/>
  <c r="N29" i="4" s="1"/>
  <c r="O203" i="8"/>
  <c r="O29" i="4" s="1"/>
  <c r="P203" i="8"/>
  <c r="Q203" i="8"/>
  <c r="Q29" i="4" s="1"/>
  <c r="R203" i="8"/>
  <c r="R29" i="4" s="1"/>
  <c r="S203" i="8"/>
  <c r="S29" i="4" s="1"/>
  <c r="T203" i="8"/>
  <c r="T29" i="4" s="1"/>
  <c r="U203" i="8"/>
  <c r="U29" i="4" s="1"/>
  <c r="V203" i="8"/>
  <c r="V29" i="4" s="1"/>
  <c r="W203" i="8"/>
  <c r="W29" i="4" s="1"/>
  <c r="X203" i="8"/>
  <c r="Y203" i="8"/>
  <c r="Y29" i="4" s="1"/>
  <c r="Z203" i="8"/>
  <c r="Z29" i="4" s="1"/>
  <c r="AA203" i="8"/>
  <c r="AA29" i="4" s="1"/>
  <c r="AB203" i="8"/>
  <c r="AB29" i="4" s="1"/>
  <c r="AC203" i="8"/>
  <c r="AC29" i="4" s="1"/>
  <c r="AD203" i="8"/>
  <c r="AD29" i="4" s="1"/>
  <c r="AE203" i="8"/>
  <c r="AE29" i="4" s="1"/>
  <c r="AF203" i="8"/>
  <c r="AG203" i="8"/>
  <c r="AG29" i="4" s="1"/>
  <c r="AH203" i="8"/>
  <c r="AH29" i="4" s="1"/>
  <c r="AI203" i="8"/>
  <c r="AI29" i="4" s="1"/>
  <c r="AJ203" i="8"/>
  <c r="AJ29" i="4" s="1"/>
  <c r="AK203" i="8"/>
  <c r="AK29" i="4" s="1"/>
  <c r="AL203" i="8"/>
  <c r="AL29" i="4" s="1"/>
  <c r="AM203" i="8"/>
  <c r="AM29" i="4" s="1"/>
  <c r="AN203" i="8"/>
  <c r="AO203" i="8"/>
  <c r="AO29" i="4" s="1"/>
  <c r="AP203" i="8"/>
  <c r="AP29" i="4" s="1"/>
  <c r="AQ203" i="8"/>
  <c r="AQ29" i="4" s="1"/>
  <c r="AR203" i="8"/>
  <c r="AR29" i="4" s="1"/>
  <c r="AS203" i="8"/>
  <c r="AS29" i="4" s="1"/>
  <c r="AT203" i="8"/>
  <c r="AT29" i="4" s="1"/>
  <c r="AU203" i="8"/>
  <c r="AU29" i="4" s="1"/>
  <c r="AV203" i="8"/>
  <c r="AW203" i="8"/>
  <c r="AW29" i="4" s="1"/>
  <c r="AX203" i="8"/>
  <c r="AX29" i="4" s="1"/>
  <c r="AY203" i="8"/>
  <c r="AY29" i="4" s="1"/>
  <c r="AZ203" i="8"/>
  <c r="AZ29" i="4" s="1"/>
  <c r="BA203" i="8"/>
  <c r="BA29" i="4" s="1"/>
  <c r="BB203" i="8"/>
  <c r="BB29" i="4" s="1"/>
  <c r="BC203" i="8"/>
  <c r="BC29" i="4" s="1"/>
  <c r="BD203" i="8"/>
  <c r="BE203" i="8"/>
  <c r="BE29" i="4" s="1"/>
  <c r="BF203" i="8"/>
  <c r="BF29" i="4" s="1"/>
  <c r="BG203" i="8"/>
  <c r="BG29" i="4" s="1"/>
  <c r="BH203" i="8"/>
  <c r="BH29" i="4" s="1"/>
  <c r="BI203" i="8"/>
  <c r="BI29" i="4" s="1"/>
  <c r="BJ203" i="8"/>
  <c r="BJ29" i="4" s="1"/>
  <c r="BK203" i="8"/>
  <c r="BK29" i="4" s="1"/>
  <c r="BL203" i="8"/>
  <c r="BM203" i="8"/>
  <c r="BM29" i="4" s="1"/>
  <c r="BN203" i="8"/>
  <c r="BN29" i="4" s="1"/>
  <c r="BO203" i="8"/>
  <c r="BO29" i="4" s="1"/>
  <c r="BP203" i="8"/>
  <c r="BP29" i="4" s="1"/>
  <c r="BQ203" i="8"/>
  <c r="BQ29" i="4" s="1"/>
  <c r="BR203" i="8"/>
  <c r="BR29" i="4" s="1"/>
  <c r="BS203" i="8"/>
  <c r="BS29" i="4" s="1"/>
  <c r="BT203" i="8"/>
  <c r="BU203" i="8"/>
  <c r="BU29" i="4" s="1"/>
  <c r="BV203" i="8"/>
  <c r="BV29" i="4" s="1"/>
  <c r="BW203" i="8"/>
  <c r="BW29" i="4" s="1"/>
  <c r="BX203" i="8"/>
  <c r="BX29" i="4" s="1"/>
  <c r="BY203" i="8"/>
  <c r="BY29" i="4" s="1"/>
  <c r="BZ203" i="8"/>
  <c r="BZ29" i="4" s="1"/>
  <c r="CA203" i="8"/>
  <c r="CA29" i="4" s="1"/>
  <c r="CB203" i="8"/>
  <c r="CC203" i="8"/>
  <c r="CC29" i="4" s="1"/>
  <c r="CD203" i="8"/>
  <c r="CD29" i="4" s="1"/>
  <c r="CE203" i="8"/>
  <c r="CE29" i="4" s="1"/>
  <c r="CF203" i="8"/>
  <c r="CF29" i="4" s="1"/>
  <c r="CG203" i="8"/>
  <c r="CG29" i="4" s="1"/>
  <c r="CH203" i="8"/>
  <c r="CH29" i="4" s="1"/>
  <c r="CI203" i="8"/>
  <c r="CI29" i="4" s="1"/>
  <c r="CJ203" i="8"/>
  <c r="CK203" i="8"/>
  <c r="CK29" i="4" s="1"/>
  <c r="CL203" i="8"/>
  <c r="CL29" i="4" s="1"/>
  <c r="CM203" i="8"/>
  <c r="CM29" i="4" s="1"/>
  <c r="CN203" i="8"/>
  <c r="CN29" i="4" s="1"/>
  <c r="CO203" i="8"/>
  <c r="CO29" i="4" s="1"/>
  <c r="CP203" i="8"/>
  <c r="CP29" i="4" s="1"/>
  <c r="CQ203" i="8"/>
  <c r="CQ29" i="4" s="1"/>
  <c r="CR203" i="8"/>
  <c r="CS203" i="8"/>
  <c r="CS29" i="4" s="1"/>
  <c r="CT203" i="8"/>
  <c r="CT29" i="4" s="1"/>
  <c r="CU203" i="8"/>
  <c r="CU29" i="4" s="1"/>
  <c r="CV203" i="8"/>
  <c r="CV29" i="4" s="1"/>
  <c r="CW203" i="8"/>
  <c r="CW29" i="4" s="1"/>
  <c r="CX203" i="8"/>
  <c r="CX29" i="4" s="1"/>
  <c r="CY203" i="8"/>
  <c r="CY29" i="4" s="1"/>
  <c r="C204" i="8"/>
  <c r="C30" i="4" s="1"/>
  <c r="D204" i="8"/>
  <c r="D30" i="4" s="1"/>
  <c r="E204" i="8"/>
  <c r="E30" i="4" s="1"/>
  <c r="F204" i="8"/>
  <c r="F30" i="4" s="1"/>
  <c r="G204" i="8"/>
  <c r="G30" i="4" s="1"/>
  <c r="H204" i="8"/>
  <c r="H30" i="4" s="1"/>
  <c r="I204" i="8"/>
  <c r="I30" i="4" s="1"/>
  <c r="J204" i="8"/>
  <c r="J30" i="4" s="1"/>
  <c r="K204" i="8"/>
  <c r="K30" i="4" s="1"/>
  <c r="L204" i="8"/>
  <c r="L30" i="4" s="1"/>
  <c r="M204" i="8"/>
  <c r="M30" i="4" s="1"/>
  <c r="N204" i="8"/>
  <c r="N30" i="4" s="1"/>
  <c r="O204" i="8"/>
  <c r="O30" i="4" s="1"/>
  <c r="P204" i="8"/>
  <c r="P30" i="4" s="1"/>
  <c r="Q204" i="8"/>
  <c r="Q30" i="4" s="1"/>
  <c r="R204" i="8"/>
  <c r="R30" i="4" s="1"/>
  <c r="S204" i="8"/>
  <c r="S30" i="4" s="1"/>
  <c r="T204" i="8"/>
  <c r="T30" i="4" s="1"/>
  <c r="U204" i="8"/>
  <c r="U30" i="4" s="1"/>
  <c r="V204" i="8"/>
  <c r="V30" i="4" s="1"/>
  <c r="W204" i="8"/>
  <c r="W30" i="4" s="1"/>
  <c r="X204" i="8"/>
  <c r="X30" i="4" s="1"/>
  <c r="Y204" i="8"/>
  <c r="Y30" i="4" s="1"/>
  <c r="Z204" i="8"/>
  <c r="Z30" i="4" s="1"/>
  <c r="AA204" i="8"/>
  <c r="AA30" i="4" s="1"/>
  <c r="AB204" i="8"/>
  <c r="AB30" i="4" s="1"/>
  <c r="AC204" i="8"/>
  <c r="AC30" i="4" s="1"/>
  <c r="AD204" i="8"/>
  <c r="AD30" i="4" s="1"/>
  <c r="AE204" i="8"/>
  <c r="AE30" i="4" s="1"/>
  <c r="AF204" i="8"/>
  <c r="AF30" i="4" s="1"/>
  <c r="AG204" i="8"/>
  <c r="AG30" i="4" s="1"/>
  <c r="AH204" i="8"/>
  <c r="AH30" i="4" s="1"/>
  <c r="AI204" i="8"/>
  <c r="AI30" i="4" s="1"/>
  <c r="AJ204" i="8"/>
  <c r="AJ30" i="4" s="1"/>
  <c r="AK204" i="8"/>
  <c r="AK30" i="4" s="1"/>
  <c r="AL204" i="8"/>
  <c r="AL30" i="4" s="1"/>
  <c r="AM204" i="8"/>
  <c r="AM30" i="4" s="1"/>
  <c r="AN204" i="8"/>
  <c r="AN30" i="4" s="1"/>
  <c r="AO204" i="8"/>
  <c r="AO30" i="4" s="1"/>
  <c r="AP204" i="8"/>
  <c r="AP30" i="4" s="1"/>
  <c r="AQ204" i="8"/>
  <c r="AQ30" i="4" s="1"/>
  <c r="AR204" i="8"/>
  <c r="AR30" i="4" s="1"/>
  <c r="AS204" i="8"/>
  <c r="AS30" i="4" s="1"/>
  <c r="AT204" i="8"/>
  <c r="AT30" i="4" s="1"/>
  <c r="AU204" i="8"/>
  <c r="AU30" i="4" s="1"/>
  <c r="AV204" i="8"/>
  <c r="AV30" i="4" s="1"/>
  <c r="AW204" i="8"/>
  <c r="AW30" i="4" s="1"/>
  <c r="AX204" i="8"/>
  <c r="AX30" i="4" s="1"/>
  <c r="AY204" i="8"/>
  <c r="AY30" i="4" s="1"/>
  <c r="AZ204" i="8"/>
  <c r="AZ30" i="4" s="1"/>
  <c r="BA204" i="8"/>
  <c r="BA30" i="4" s="1"/>
  <c r="BB204" i="8"/>
  <c r="BB30" i="4" s="1"/>
  <c r="BC204" i="8"/>
  <c r="BC30" i="4" s="1"/>
  <c r="BD204" i="8"/>
  <c r="BD30" i="4" s="1"/>
  <c r="BE204" i="8"/>
  <c r="BE30" i="4" s="1"/>
  <c r="BF204" i="8"/>
  <c r="BF30" i="4" s="1"/>
  <c r="BG204" i="8"/>
  <c r="BG30" i="4" s="1"/>
  <c r="BH204" i="8"/>
  <c r="BH30" i="4" s="1"/>
  <c r="BI204" i="8"/>
  <c r="BI30" i="4" s="1"/>
  <c r="BJ204" i="8"/>
  <c r="BJ30" i="4" s="1"/>
  <c r="BK204" i="8"/>
  <c r="BK30" i="4" s="1"/>
  <c r="BL204" i="8"/>
  <c r="BL30" i="4" s="1"/>
  <c r="BM204" i="8"/>
  <c r="BM30" i="4" s="1"/>
  <c r="BN204" i="8"/>
  <c r="BN30" i="4" s="1"/>
  <c r="BO204" i="8"/>
  <c r="BO30" i="4" s="1"/>
  <c r="BP204" i="8"/>
  <c r="BP30" i="4" s="1"/>
  <c r="BQ204" i="8"/>
  <c r="BQ30" i="4" s="1"/>
  <c r="BR204" i="8"/>
  <c r="BR30" i="4" s="1"/>
  <c r="BS204" i="8"/>
  <c r="BS30" i="4" s="1"/>
  <c r="BT204" i="8"/>
  <c r="BT30" i="4" s="1"/>
  <c r="BU204" i="8"/>
  <c r="BU30" i="4" s="1"/>
  <c r="BV204" i="8"/>
  <c r="BV30" i="4" s="1"/>
  <c r="BW204" i="8"/>
  <c r="BW30" i="4" s="1"/>
  <c r="BX204" i="8"/>
  <c r="BX30" i="4" s="1"/>
  <c r="BY204" i="8"/>
  <c r="BY30" i="4" s="1"/>
  <c r="BZ204" i="8"/>
  <c r="BZ30" i="4" s="1"/>
  <c r="CA204" i="8"/>
  <c r="CA30" i="4" s="1"/>
  <c r="CB204" i="8"/>
  <c r="CB30" i="4" s="1"/>
  <c r="CC204" i="8"/>
  <c r="CC30" i="4" s="1"/>
  <c r="CD204" i="8"/>
  <c r="CD30" i="4" s="1"/>
  <c r="CE204" i="8"/>
  <c r="CE30" i="4" s="1"/>
  <c r="CF204" i="8"/>
  <c r="CF30" i="4" s="1"/>
  <c r="CG204" i="8"/>
  <c r="CG30" i="4" s="1"/>
  <c r="CH204" i="8"/>
  <c r="CH30" i="4" s="1"/>
  <c r="CI204" i="8"/>
  <c r="CI30" i="4" s="1"/>
  <c r="CJ204" i="8"/>
  <c r="CJ30" i="4" s="1"/>
  <c r="CK204" i="8"/>
  <c r="CK30" i="4" s="1"/>
  <c r="CL204" i="8"/>
  <c r="CL30" i="4" s="1"/>
  <c r="CM204" i="8"/>
  <c r="CM30" i="4" s="1"/>
  <c r="CN204" i="8"/>
  <c r="CN30" i="4" s="1"/>
  <c r="CO204" i="8"/>
  <c r="CO30" i="4" s="1"/>
  <c r="CP204" i="8"/>
  <c r="CP30" i="4" s="1"/>
  <c r="CQ204" i="8"/>
  <c r="CQ30" i="4" s="1"/>
  <c r="CR204" i="8"/>
  <c r="CR30" i="4" s="1"/>
  <c r="CS204" i="8"/>
  <c r="CS30" i="4" s="1"/>
  <c r="CT204" i="8"/>
  <c r="CT30" i="4" s="1"/>
  <c r="CU204" i="8"/>
  <c r="CU30" i="4" s="1"/>
  <c r="CV204" i="8"/>
  <c r="CV30" i="4" s="1"/>
  <c r="CW204" i="8"/>
  <c r="CW30" i="4" s="1"/>
  <c r="CX204" i="8"/>
  <c r="CX30" i="4" s="1"/>
  <c r="CY204" i="8"/>
  <c r="CY30" i="4" s="1"/>
  <c r="C205" i="8"/>
  <c r="C31" i="4" s="1"/>
  <c r="D205" i="8"/>
  <c r="D31" i="4" s="1"/>
  <c r="E205" i="8"/>
  <c r="E31" i="4" s="1"/>
  <c r="F205" i="8"/>
  <c r="F31" i="4" s="1"/>
  <c r="G205" i="8"/>
  <c r="G31" i="4" s="1"/>
  <c r="H205" i="8"/>
  <c r="H31" i="4" s="1"/>
  <c r="I205" i="8"/>
  <c r="I31" i="4" s="1"/>
  <c r="J205" i="8"/>
  <c r="J31" i="4" s="1"/>
  <c r="K205" i="8"/>
  <c r="K31" i="4" s="1"/>
  <c r="L205" i="8"/>
  <c r="L31" i="4" s="1"/>
  <c r="M205" i="8"/>
  <c r="M31" i="4" s="1"/>
  <c r="N205" i="8"/>
  <c r="N31" i="4" s="1"/>
  <c r="O205" i="8"/>
  <c r="O31" i="4" s="1"/>
  <c r="P205" i="8"/>
  <c r="P31" i="4" s="1"/>
  <c r="Q205" i="8"/>
  <c r="Q31" i="4" s="1"/>
  <c r="R205" i="8"/>
  <c r="R31" i="4" s="1"/>
  <c r="S205" i="8"/>
  <c r="S31" i="4" s="1"/>
  <c r="T205" i="8"/>
  <c r="T31" i="4" s="1"/>
  <c r="U205" i="8"/>
  <c r="U31" i="4" s="1"/>
  <c r="V205" i="8"/>
  <c r="V31" i="4" s="1"/>
  <c r="W205" i="8"/>
  <c r="W31" i="4" s="1"/>
  <c r="X205" i="8"/>
  <c r="X31" i="4" s="1"/>
  <c r="Y205" i="8"/>
  <c r="Y31" i="4" s="1"/>
  <c r="Z205" i="8"/>
  <c r="Z31" i="4" s="1"/>
  <c r="AA205" i="8"/>
  <c r="AA31" i="4" s="1"/>
  <c r="AB205" i="8"/>
  <c r="AB31" i="4" s="1"/>
  <c r="AC205" i="8"/>
  <c r="AC31" i="4" s="1"/>
  <c r="AD205" i="8"/>
  <c r="AD31" i="4" s="1"/>
  <c r="AE205" i="8"/>
  <c r="AE31" i="4" s="1"/>
  <c r="AF205" i="8"/>
  <c r="AF31" i="4" s="1"/>
  <c r="AG205" i="8"/>
  <c r="AG31" i="4" s="1"/>
  <c r="AH205" i="8"/>
  <c r="AH31" i="4" s="1"/>
  <c r="AI205" i="8"/>
  <c r="AI31" i="4" s="1"/>
  <c r="AJ205" i="8"/>
  <c r="AJ31" i="4" s="1"/>
  <c r="AK205" i="8"/>
  <c r="AK31" i="4" s="1"/>
  <c r="AL205" i="8"/>
  <c r="AL31" i="4" s="1"/>
  <c r="AM205" i="8"/>
  <c r="AM31" i="4" s="1"/>
  <c r="AN205" i="8"/>
  <c r="AN31" i="4" s="1"/>
  <c r="AO205" i="8"/>
  <c r="AO31" i="4" s="1"/>
  <c r="AP205" i="8"/>
  <c r="AP31" i="4" s="1"/>
  <c r="AQ205" i="8"/>
  <c r="AQ31" i="4" s="1"/>
  <c r="AR205" i="8"/>
  <c r="AR31" i="4" s="1"/>
  <c r="AS205" i="8"/>
  <c r="AS31" i="4" s="1"/>
  <c r="AT205" i="8"/>
  <c r="AT31" i="4" s="1"/>
  <c r="AU205" i="8"/>
  <c r="AU31" i="4" s="1"/>
  <c r="AV205" i="8"/>
  <c r="AV31" i="4" s="1"/>
  <c r="AW205" i="8"/>
  <c r="AW31" i="4" s="1"/>
  <c r="AX205" i="8"/>
  <c r="AX31" i="4" s="1"/>
  <c r="AY205" i="8"/>
  <c r="AY31" i="4" s="1"/>
  <c r="AZ205" i="8"/>
  <c r="AZ31" i="4" s="1"/>
  <c r="BA205" i="8"/>
  <c r="BA31" i="4" s="1"/>
  <c r="BB205" i="8"/>
  <c r="BB31" i="4" s="1"/>
  <c r="BC205" i="8"/>
  <c r="BC31" i="4" s="1"/>
  <c r="BD205" i="8"/>
  <c r="BD31" i="4" s="1"/>
  <c r="BE205" i="8"/>
  <c r="BE31" i="4" s="1"/>
  <c r="BF205" i="8"/>
  <c r="BF31" i="4" s="1"/>
  <c r="BG205" i="8"/>
  <c r="BG31" i="4" s="1"/>
  <c r="BH205" i="8"/>
  <c r="BH31" i="4" s="1"/>
  <c r="BI205" i="8"/>
  <c r="BI31" i="4" s="1"/>
  <c r="BJ205" i="8"/>
  <c r="BJ31" i="4" s="1"/>
  <c r="BK205" i="8"/>
  <c r="BK31" i="4" s="1"/>
  <c r="BL205" i="8"/>
  <c r="BL31" i="4" s="1"/>
  <c r="BM205" i="8"/>
  <c r="BM31" i="4" s="1"/>
  <c r="BN205" i="8"/>
  <c r="BN31" i="4" s="1"/>
  <c r="BO205" i="8"/>
  <c r="BO31" i="4" s="1"/>
  <c r="BP205" i="8"/>
  <c r="BP31" i="4" s="1"/>
  <c r="BQ205" i="8"/>
  <c r="BQ31" i="4" s="1"/>
  <c r="BR205" i="8"/>
  <c r="BR31" i="4" s="1"/>
  <c r="BS205" i="8"/>
  <c r="BS31" i="4" s="1"/>
  <c r="BT205" i="8"/>
  <c r="BT31" i="4" s="1"/>
  <c r="BU205" i="8"/>
  <c r="BU31" i="4" s="1"/>
  <c r="BV205" i="8"/>
  <c r="BV31" i="4" s="1"/>
  <c r="BW205" i="8"/>
  <c r="BW31" i="4" s="1"/>
  <c r="BX205" i="8"/>
  <c r="BX31" i="4" s="1"/>
  <c r="BY205" i="8"/>
  <c r="BY31" i="4" s="1"/>
  <c r="BZ205" i="8"/>
  <c r="BZ31" i="4" s="1"/>
  <c r="CA205" i="8"/>
  <c r="CA31" i="4" s="1"/>
  <c r="CB205" i="8"/>
  <c r="CB31" i="4" s="1"/>
  <c r="CC205" i="8"/>
  <c r="CC31" i="4" s="1"/>
  <c r="CD205" i="8"/>
  <c r="CD31" i="4" s="1"/>
  <c r="CE205" i="8"/>
  <c r="CE31" i="4" s="1"/>
  <c r="CF205" i="8"/>
  <c r="CF31" i="4" s="1"/>
  <c r="CG205" i="8"/>
  <c r="CG31" i="4" s="1"/>
  <c r="CH205" i="8"/>
  <c r="CH31" i="4" s="1"/>
  <c r="CI205" i="8"/>
  <c r="CI31" i="4" s="1"/>
  <c r="CJ205" i="8"/>
  <c r="CJ31" i="4" s="1"/>
  <c r="CK205" i="8"/>
  <c r="CK31" i="4" s="1"/>
  <c r="CL205" i="8"/>
  <c r="CL31" i="4" s="1"/>
  <c r="CM205" i="8"/>
  <c r="CM31" i="4" s="1"/>
  <c r="CN205" i="8"/>
  <c r="CN31" i="4" s="1"/>
  <c r="CO205" i="8"/>
  <c r="CO31" i="4" s="1"/>
  <c r="CP205" i="8"/>
  <c r="CP31" i="4" s="1"/>
  <c r="CQ205" i="8"/>
  <c r="CQ31" i="4" s="1"/>
  <c r="CR205" i="8"/>
  <c r="CR31" i="4" s="1"/>
  <c r="CS205" i="8"/>
  <c r="CS31" i="4" s="1"/>
  <c r="CT205" i="8"/>
  <c r="CT31" i="4" s="1"/>
  <c r="CU205" i="8"/>
  <c r="CU31" i="4" s="1"/>
  <c r="CV205" i="8"/>
  <c r="CV31" i="4" s="1"/>
  <c r="CW205" i="8"/>
  <c r="CW31" i="4" s="1"/>
  <c r="CX205" i="8"/>
  <c r="CX31" i="4" s="1"/>
  <c r="CY205" i="8"/>
  <c r="CY31" i="4" s="1"/>
  <c r="C207" i="8"/>
  <c r="D207" i="8"/>
  <c r="D33" i="4" s="1"/>
  <c r="E207" i="8"/>
  <c r="E33" i="4" s="1"/>
  <c r="F207" i="8"/>
  <c r="F33" i="4" s="1"/>
  <c r="G207" i="8"/>
  <c r="G33" i="4" s="1"/>
  <c r="H207" i="8"/>
  <c r="H33" i="4" s="1"/>
  <c r="I207" i="8"/>
  <c r="I33" i="4" s="1"/>
  <c r="J207" i="8"/>
  <c r="J33" i="4" s="1"/>
  <c r="K207" i="8"/>
  <c r="L207" i="8"/>
  <c r="L33" i="4" s="1"/>
  <c r="M207" i="8"/>
  <c r="M33" i="4" s="1"/>
  <c r="N207" i="8"/>
  <c r="N33" i="4" s="1"/>
  <c r="O207" i="8"/>
  <c r="O33" i="4" s="1"/>
  <c r="P207" i="8"/>
  <c r="P33" i="4" s="1"/>
  <c r="Q207" i="8"/>
  <c r="Q33" i="4" s="1"/>
  <c r="R207" i="8"/>
  <c r="R33" i="4" s="1"/>
  <c r="S207" i="8"/>
  <c r="T207" i="8"/>
  <c r="T33" i="4" s="1"/>
  <c r="U207" i="8"/>
  <c r="U33" i="4" s="1"/>
  <c r="V207" i="8"/>
  <c r="V33" i="4" s="1"/>
  <c r="W207" i="8"/>
  <c r="W33" i="4" s="1"/>
  <c r="X207" i="8"/>
  <c r="X33" i="4" s="1"/>
  <c r="Y207" i="8"/>
  <c r="Y33" i="4" s="1"/>
  <c r="Z207" i="8"/>
  <c r="Z33" i="4" s="1"/>
  <c r="AA207" i="8"/>
  <c r="AB207" i="8"/>
  <c r="AB33" i="4" s="1"/>
  <c r="AC207" i="8"/>
  <c r="AC33" i="4" s="1"/>
  <c r="AD207" i="8"/>
  <c r="AD33" i="4" s="1"/>
  <c r="AE207" i="8"/>
  <c r="AE33" i="4" s="1"/>
  <c r="AF207" i="8"/>
  <c r="AF33" i="4" s="1"/>
  <c r="AG207" i="8"/>
  <c r="AG33" i="4" s="1"/>
  <c r="AH207" i="8"/>
  <c r="AH33" i="4" s="1"/>
  <c r="AI207" i="8"/>
  <c r="AJ207" i="8"/>
  <c r="AJ33" i="4" s="1"/>
  <c r="AK207" i="8"/>
  <c r="AK33" i="4" s="1"/>
  <c r="AL207" i="8"/>
  <c r="AL33" i="4" s="1"/>
  <c r="AM207" i="8"/>
  <c r="AM33" i="4" s="1"/>
  <c r="AN207" i="8"/>
  <c r="AN33" i="4" s="1"/>
  <c r="AO207" i="8"/>
  <c r="AO33" i="4" s="1"/>
  <c r="AP207" i="8"/>
  <c r="AP33" i="4" s="1"/>
  <c r="AQ207" i="8"/>
  <c r="AR207" i="8"/>
  <c r="AR33" i="4" s="1"/>
  <c r="AS207" i="8"/>
  <c r="AS33" i="4" s="1"/>
  <c r="AT207" i="8"/>
  <c r="AT33" i="4" s="1"/>
  <c r="AU207" i="8"/>
  <c r="AU33" i="4" s="1"/>
  <c r="AV207" i="8"/>
  <c r="AV33" i="4" s="1"/>
  <c r="AW207" i="8"/>
  <c r="AW33" i="4" s="1"/>
  <c r="AX207" i="8"/>
  <c r="AX33" i="4" s="1"/>
  <c r="AY207" i="8"/>
  <c r="AZ207" i="8"/>
  <c r="AZ33" i="4" s="1"/>
  <c r="BA207" i="8"/>
  <c r="BA33" i="4" s="1"/>
  <c r="BB207" i="8"/>
  <c r="BB33" i="4" s="1"/>
  <c r="BC207" i="8"/>
  <c r="BC33" i="4" s="1"/>
  <c r="BD207" i="8"/>
  <c r="BD33" i="4" s="1"/>
  <c r="BE207" i="8"/>
  <c r="BE33" i="4" s="1"/>
  <c r="BF207" i="8"/>
  <c r="BF33" i="4" s="1"/>
  <c r="BG207" i="8"/>
  <c r="BH207" i="8"/>
  <c r="BH33" i="4" s="1"/>
  <c r="BI207" i="8"/>
  <c r="BI33" i="4" s="1"/>
  <c r="BJ207" i="8"/>
  <c r="BJ33" i="4" s="1"/>
  <c r="BK207" i="8"/>
  <c r="BK33" i="4" s="1"/>
  <c r="BL207" i="8"/>
  <c r="BL33" i="4" s="1"/>
  <c r="BM207" i="8"/>
  <c r="BM33" i="4" s="1"/>
  <c r="BN207" i="8"/>
  <c r="BN33" i="4" s="1"/>
  <c r="BO207" i="8"/>
  <c r="BP207" i="8"/>
  <c r="BP33" i="4" s="1"/>
  <c r="BQ207" i="8"/>
  <c r="BQ33" i="4" s="1"/>
  <c r="BR207" i="8"/>
  <c r="BR33" i="4" s="1"/>
  <c r="BS207" i="8"/>
  <c r="BS33" i="4" s="1"/>
  <c r="BT207" i="8"/>
  <c r="BT33" i="4" s="1"/>
  <c r="BU207" i="8"/>
  <c r="BU33" i="4" s="1"/>
  <c r="BV207" i="8"/>
  <c r="BV33" i="4" s="1"/>
  <c r="BW207" i="8"/>
  <c r="BX207" i="8"/>
  <c r="BX33" i="4" s="1"/>
  <c r="BY207" i="8"/>
  <c r="BY33" i="4" s="1"/>
  <c r="BZ207" i="8"/>
  <c r="BZ33" i="4" s="1"/>
  <c r="CA207" i="8"/>
  <c r="CA33" i="4" s="1"/>
  <c r="CB207" i="8"/>
  <c r="CB33" i="4" s="1"/>
  <c r="CC207" i="8"/>
  <c r="CC33" i="4" s="1"/>
  <c r="CD207" i="8"/>
  <c r="CD33" i="4" s="1"/>
  <c r="CE207" i="8"/>
  <c r="CF207" i="8"/>
  <c r="CF33" i="4" s="1"/>
  <c r="CG207" i="8"/>
  <c r="CG33" i="4" s="1"/>
  <c r="CH207" i="8"/>
  <c r="CH33" i="4" s="1"/>
  <c r="CI207" i="8"/>
  <c r="CI33" i="4" s="1"/>
  <c r="CJ207" i="8"/>
  <c r="CJ33" i="4" s="1"/>
  <c r="CK207" i="8"/>
  <c r="CK33" i="4" s="1"/>
  <c r="CL207" i="8"/>
  <c r="CL33" i="4" s="1"/>
  <c r="CM207" i="8"/>
  <c r="CN207" i="8"/>
  <c r="CN33" i="4" s="1"/>
  <c r="CO207" i="8"/>
  <c r="CO33" i="4" s="1"/>
  <c r="CP207" i="8"/>
  <c r="CP33" i="4" s="1"/>
  <c r="CQ207" i="8"/>
  <c r="CQ33" i="4" s="1"/>
  <c r="CR207" i="8"/>
  <c r="CR33" i="4" s="1"/>
  <c r="CS207" i="8"/>
  <c r="CS33" i="4" s="1"/>
  <c r="CT207" i="8"/>
  <c r="CT33" i="4" s="1"/>
  <c r="CU207" i="8"/>
  <c r="CV207" i="8"/>
  <c r="CV33" i="4" s="1"/>
  <c r="CW207" i="8"/>
  <c r="CW33" i="4" s="1"/>
  <c r="CX207" i="8"/>
  <c r="CX33" i="4" s="1"/>
  <c r="CY207" i="8"/>
  <c r="CY33" i="4" s="1"/>
  <c r="C208" i="8"/>
  <c r="C34" i="4" s="1"/>
  <c r="D208" i="8"/>
  <c r="D34" i="4" s="1"/>
  <c r="E208" i="8"/>
  <c r="E34" i="4" s="1"/>
  <c r="F208" i="8"/>
  <c r="G208" i="8"/>
  <c r="G34" i="4" s="1"/>
  <c r="H208" i="8"/>
  <c r="H34" i="4" s="1"/>
  <c r="I208" i="8"/>
  <c r="I34" i="4" s="1"/>
  <c r="J208" i="8"/>
  <c r="J34" i="4" s="1"/>
  <c r="K208" i="8"/>
  <c r="K34" i="4" s="1"/>
  <c r="L208" i="8"/>
  <c r="L34" i="4" s="1"/>
  <c r="M208" i="8"/>
  <c r="M34" i="4" s="1"/>
  <c r="N208" i="8"/>
  <c r="O208" i="8"/>
  <c r="O34" i="4" s="1"/>
  <c r="P208" i="8"/>
  <c r="P34" i="4" s="1"/>
  <c r="Q208" i="8"/>
  <c r="Q34" i="4" s="1"/>
  <c r="R208" i="8"/>
  <c r="R34" i="4" s="1"/>
  <c r="S208" i="8"/>
  <c r="S34" i="4" s="1"/>
  <c r="T208" i="8"/>
  <c r="T34" i="4" s="1"/>
  <c r="U208" i="8"/>
  <c r="U34" i="4" s="1"/>
  <c r="V208" i="8"/>
  <c r="W208" i="8"/>
  <c r="W34" i="4" s="1"/>
  <c r="X208" i="8"/>
  <c r="X34" i="4" s="1"/>
  <c r="Y208" i="8"/>
  <c r="Y34" i="4" s="1"/>
  <c r="Z208" i="8"/>
  <c r="Z34" i="4" s="1"/>
  <c r="AA208" i="8"/>
  <c r="AA34" i="4" s="1"/>
  <c r="AB208" i="8"/>
  <c r="AB34" i="4" s="1"/>
  <c r="AC208" i="8"/>
  <c r="AC34" i="4" s="1"/>
  <c r="AD208" i="8"/>
  <c r="AE208" i="8"/>
  <c r="AE34" i="4" s="1"/>
  <c r="AF208" i="8"/>
  <c r="AF34" i="4" s="1"/>
  <c r="AG208" i="8"/>
  <c r="AG34" i="4" s="1"/>
  <c r="AH208" i="8"/>
  <c r="AH34" i="4" s="1"/>
  <c r="AI208" i="8"/>
  <c r="AI34" i="4" s="1"/>
  <c r="AJ208" i="8"/>
  <c r="AJ34" i="4" s="1"/>
  <c r="AK208" i="8"/>
  <c r="AK34" i="4" s="1"/>
  <c r="AL208" i="8"/>
  <c r="AM208" i="8"/>
  <c r="AM34" i="4" s="1"/>
  <c r="AN208" i="8"/>
  <c r="AN34" i="4" s="1"/>
  <c r="AO208" i="8"/>
  <c r="AO34" i="4" s="1"/>
  <c r="AP208" i="8"/>
  <c r="AP34" i="4" s="1"/>
  <c r="AQ208" i="8"/>
  <c r="AQ34" i="4" s="1"/>
  <c r="AR208" i="8"/>
  <c r="AR34" i="4" s="1"/>
  <c r="AS208" i="8"/>
  <c r="AS34" i="4" s="1"/>
  <c r="AT208" i="8"/>
  <c r="AU208" i="8"/>
  <c r="AU34" i="4" s="1"/>
  <c r="AV208" i="8"/>
  <c r="AV34" i="4" s="1"/>
  <c r="AW208" i="8"/>
  <c r="AW34" i="4" s="1"/>
  <c r="AX208" i="8"/>
  <c r="AX34" i="4" s="1"/>
  <c r="AY208" i="8"/>
  <c r="AY34" i="4" s="1"/>
  <c r="AZ208" i="8"/>
  <c r="AZ34" i="4" s="1"/>
  <c r="BA208" i="8"/>
  <c r="BA34" i="4" s="1"/>
  <c r="BB208" i="8"/>
  <c r="BC208" i="8"/>
  <c r="BC34" i="4" s="1"/>
  <c r="BD208" i="8"/>
  <c r="BD34" i="4" s="1"/>
  <c r="BE208" i="8"/>
  <c r="BE34" i="4" s="1"/>
  <c r="BF208" i="8"/>
  <c r="BF34" i="4" s="1"/>
  <c r="BG208" i="8"/>
  <c r="BG34" i="4" s="1"/>
  <c r="BH208" i="8"/>
  <c r="BH34" i="4" s="1"/>
  <c r="BI208" i="8"/>
  <c r="BI34" i="4" s="1"/>
  <c r="BJ208" i="8"/>
  <c r="BK208" i="8"/>
  <c r="BK34" i="4" s="1"/>
  <c r="BL208" i="8"/>
  <c r="BL34" i="4" s="1"/>
  <c r="BM208" i="8"/>
  <c r="BM34" i="4" s="1"/>
  <c r="BN208" i="8"/>
  <c r="BN34" i="4" s="1"/>
  <c r="BO208" i="8"/>
  <c r="BO34" i="4" s="1"/>
  <c r="BP208" i="8"/>
  <c r="BP34" i="4" s="1"/>
  <c r="BQ208" i="8"/>
  <c r="BQ34" i="4" s="1"/>
  <c r="BR208" i="8"/>
  <c r="BS208" i="8"/>
  <c r="BS34" i="4" s="1"/>
  <c r="BT208" i="8"/>
  <c r="BT34" i="4" s="1"/>
  <c r="BU208" i="8"/>
  <c r="BU34" i="4" s="1"/>
  <c r="BV208" i="8"/>
  <c r="BV34" i="4" s="1"/>
  <c r="BW208" i="8"/>
  <c r="BW34" i="4" s="1"/>
  <c r="BX208" i="8"/>
  <c r="BX34" i="4" s="1"/>
  <c r="BY208" i="8"/>
  <c r="BY34" i="4" s="1"/>
  <c r="BZ208" i="8"/>
  <c r="CA208" i="8"/>
  <c r="CA34" i="4" s="1"/>
  <c r="CB208" i="8"/>
  <c r="CB34" i="4" s="1"/>
  <c r="CC208" i="8"/>
  <c r="CC34" i="4" s="1"/>
  <c r="CD208" i="8"/>
  <c r="CD34" i="4" s="1"/>
  <c r="CE208" i="8"/>
  <c r="CE34" i="4" s="1"/>
  <c r="CF208" i="8"/>
  <c r="CF34" i="4" s="1"/>
  <c r="CG208" i="8"/>
  <c r="CG34" i="4" s="1"/>
  <c r="CH208" i="8"/>
  <c r="CI208" i="8"/>
  <c r="CI34" i="4" s="1"/>
  <c r="CJ208" i="8"/>
  <c r="CJ34" i="4" s="1"/>
  <c r="CK208" i="8"/>
  <c r="CK34" i="4" s="1"/>
  <c r="CL208" i="8"/>
  <c r="CL34" i="4" s="1"/>
  <c r="CM208" i="8"/>
  <c r="CM34" i="4" s="1"/>
  <c r="CN208" i="8"/>
  <c r="CN34" i="4" s="1"/>
  <c r="CO208" i="8"/>
  <c r="CO34" i="4" s="1"/>
  <c r="CP208" i="8"/>
  <c r="CQ208" i="8"/>
  <c r="CQ34" i="4" s="1"/>
  <c r="CR208" i="8"/>
  <c r="CR34" i="4" s="1"/>
  <c r="CS208" i="8"/>
  <c r="CS34" i="4" s="1"/>
  <c r="CT208" i="8"/>
  <c r="CT34" i="4" s="1"/>
  <c r="CU208" i="8"/>
  <c r="CU34" i="4" s="1"/>
  <c r="CV208" i="8"/>
  <c r="CV34" i="4" s="1"/>
  <c r="CW208" i="8"/>
  <c r="CW34" i="4" s="1"/>
  <c r="CX208" i="8"/>
  <c r="CY208" i="8"/>
  <c r="CY34" i="4" s="1"/>
  <c r="C209" i="8"/>
  <c r="C35" i="4" s="1"/>
  <c r="D209" i="8"/>
  <c r="D35" i="4" s="1"/>
  <c r="E209" i="8"/>
  <c r="E35" i="4" s="1"/>
  <c r="F209" i="8"/>
  <c r="F35" i="4" s="1"/>
  <c r="G209" i="8"/>
  <c r="G35" i="4" s="1"/>
  <c r="H209" i="8"/>
  <c r="H35" i="4" s="1"/>
  <c r="I209" i="8"/>
  <c r="I35" i="4" s="1"/>
  <c r="J209" i="8"/>
  <c r="J35" i="4" s="1"/>
  <c r="K209" i="8"/>
  <c r="K35" i="4" s="1"/>
  <c r="L209" i="8"/>
  <c r="L35" i="4" s="1"/>
  <c r="M209" i="8"/>
  <c r="M35" i="4" s="1"/>
  <c r="N209" i="8"/>
  <c r="N35" i="4" s="1"/>
  <c r="O209" i="8"/>
  <c r="O35" i="4" s="1"/>
  <c r="P209" i="8"/>
  <c r="P35" i="4" s="1"/>
  <c r="Q209" i="8"/>
  <c r="Q35" i="4" s="1"/>
  <c r="R209" i="8"/>
  <c r="R35" i="4" s="1"/>
  <c r="S209" i="8"/>
  <c r="S35" i="4" s="1"/>
  <c r="T209" i="8"/>
  <c r="T35" i="4" s="1"/>
  <c r="U209" i="8"/>
  <c r="U35" i="4" s="1"/>
  <c r="V209" i="8"/>
  <c r="V35" i="4" s="1"/>
  <c r="W209" i="8"/>
  <c r="W35" i="4" s="1"/>
  <c r="X209" i="8"/>
  <c r="X35" i="4" s="1"/>
  <c r="Y209" i="8"/>
  <c r="Y35" i="4" s="1"/>
  <c r="Z209" i="8"/>
  <c r="Z35" i="4" s="1"/>
  <c r="AA209" i="8"/>
  <c r="AA35" i="4" s="1"/>
  <c r="AB209" i="8"/>
  <c r="AB35" i="4" s="1"/>
  <c r="AC209" i="8"/>
  <c r="AC35" i="4" s="1"/>
  <c r="AD209" i="8"/>
  <c r="AD35" i="4" s="1"/>
  <c r="AE209" i="8"/>
  <c r="AE35" i="4" s="1"/>
  <c r="AF209" i="8"/>
  <c r="AF35" i="4" s="1"/>
  <c r="AG209" i="8"/>
  <c r="AG35" i="4" s="1"/>
  <c r="AH209" i="8"/>
  <c r="AH35" i="4" s="1"/>
  <c r="AI209" i="8"/>
  <c r="AI35" i="4" s="1"/>
  <c r="AJ209" i="8"/>
  <c r="AJ35" i="4" s="1"/>
  <c r="AK209" i="8"/>
  <c r="AK35" i="4" s="1"/>
  <c r="AL209" i="8"/>
  <c r="AL35" i="4" s="1"/>
  <c r="AM209" i="8"/>
  <c r="AM35" i="4" s="1"/>
  <c r="AN209" i="8"/>
  <c r="AN35" i="4" s="1"/>
  <c r="AO209" i="8"/>
  <c r="AO35" i="4" s="1"/>
  <c r="AP209" i="8"/>
  <c r="AP35" i="4" s="1"/>
  <c r="AQ209" i="8"/>
  <c r="AQ35" i="4" s="1"/>
  <c r="AR209" i="8"/>
  <c r="AR35" i="4" s="1"/>
  <c r="AS209" i="8"/>
  <c r="AS35" i="4" s="1"/>
  <c r="AT209" i="8"/>
  <c r="AT35" i="4" s="1"/>
  <c r="AU209" i="8"/>
  <c r="AU35" i="4" s="1"/>
  <c r="AV209" i="8"/>
  <c r="AV35" i="4" s="1"/>
  <c r="AW209" i="8"/>
  <c r="AW35" i="4" s="1"/>
  <c r="AX209" i="8"/>
  <c r="AX35" i="4" s="1"/>
  <c r="AY209" i="8"/>
  <c r="AY35" i="4" s="1"/>
  <c r="AZ209" i="8"/>
  <c r="AZ35" i="4" s="1"/>
  <c r="BA209" i="8"/>
  <c r="BA35" i="4" s="1"/>
  <c r="BB209" i="8"/>
  <c r="BB35" i="4" s="1"/>
  <c r="BC209" i="8"/>
  <c r="BC35" i="4" s="1"/>
  <c r="BD209" i="8"/>
  <c r="BD35" i="4" s="1"/>
  <c r="BE209" i="8"/>
  <c r="BE35" i="4" s="1"/>
  <c r="BF209" i="8"/>
  <c r="BF35" i="4" s="1"/>
  <c r="BG209" i="8"/>
  <c r="BG35" i="4" s="1"/>
  <c r="BH209" i="8"/>
  <c r="BH35" i="4" s="1"/>
  <c r="BI209" i="8"/>
  <c r="BI35" i="4" s="1"/>
  <c r="BJ209" i="8"/>
  <c r="BJ35" i="4" s="1"/>
  <c r="BK209" i="8"/>
  <c r="BK35" i="4" s="1"/>
  <c r="BL209" i="8"/>
  <c r="BL35" i="4" s="1"/>
  <c r="BM209" i="8"/>
  <c r="BM35" i="4" s="1"/>
  <c r="BN209" i="8"/>
  <c r="BN35" i="4" s="1"/>
  <c r="BO209" i="8"/>
  <c r="BO35" i="4" s="1"/>
  <c r="BP209" i="8"/>
  <c r="BP35" i="4" s="1"/>
  <c r="BQ209" i="8"/>
  <c r="BQ35" i="4" s="1"/>
  <c r="BR209" i="8"/>
  <c r="BR35" i="4" s="1"/>
  <c r="BS209" i="8"/>
  <c r="BS35" i="4" s="1"/>
  <c r="BT209" i="8"/>
  <c r="BT35" i="4" s="1"/>
  <c r="BU209" i="8"/>
  <c r="BU35" i="4" s="1"/>
  <c r="BV209" i="8"/>
  <c r="BV35" i="4" s="1"/>
  <c r="BW209" i="8"/>
  <c r="BW35" i="4" s="1"/>
  <c r="BX209" i="8"/>
  <c r="BX35" i="4" s="1"/>
  <c r="BY209" i="8"/>
  <c r="BY35" i="4" s="1"/>
  <c r="BZ209" i="8"/>
  <c r="BZ35" i="4" s="1"/>
  <c r="CA209" i="8"/>
  <c r="CA35" i="4" s="1"/>
  <c r="CB209" i="8"/>
  <c r="CB35" i="4" s="1"/>
  <c r="CC209" i="8"/>
  <c r="CC35" i="4" s="1"/>
  <c r="CD209" i="8"/>
  <c r="CD35" i="4" s="1"/>
  <c r="CE209" i="8"/>
  <c r="CE35" i="4" s="1"/>
  <c r="CF209" i="8"/>
  <c r="CF35" i="4" s="1"/>
  <c r="CG209" i="8"/>
  <c r="CG35" i="4" s="1"/>
  <c r="CH209" i="8"/>
  <c r="CH35" i="4" s="1"/>
  <c r="CI209" i="8"/>
  <c r="CI35" i="4" s="1"/>
  <c r="CJ209" i="8"/>
  <c r="CJ35" i="4" s="1"/>
  <c r="CK209" i="8"/>
  <c r="CK35" i="4" s="1"/>
  <c r="CL209" i="8"/>
  <c r="CL35" i="4" s="1"/>
  <c r="CM209" i="8"/>
  <c r="CM35" i="4" s="1"/>
  <c r="CN209" i="8"/>
  <c r="CN35" i="4" s="1"/>
  <c r="CO209" i="8"/>
  <c r="CO35" i="4" s="1"/>
  <c r="CP209" i="8"/>
  <c r="CP35" i="4" s="1"/>
  <c r="CQ209" i="8"/>
  <c r="CQ35" i="4" s="1"/>
  <c r="CR209" i="8"/>
  <c r="CR35" i="4" s="1"/>
  <c r="CS209" i="8"/>
  <c r="CS35" i="4" s="1"/>
  <c r="CT209" i="8"/>
  <c r="CT35" i="4" s="1"/>
  <c r="CU209" i="8"/>
  <c r="CU35" i="4" s="1"/>
  <c r="CV209" i="8"/>
  <c r="CV35" i="4" s="1"/>
  <c r="CW209" i="8"/>
  <c r="CW35" i="4" s="1"/>
  <c r="CX209" i="8"/>
  <c r="CX35" i="4" s="1"/>
  <c r="CY209" i="8"/>
  <c r="CY35" i="4" s="1"/>
  <c r="C210" i="8"/>
  <c r="C36" i="4" s="1"/>
  <c r="D210" i="8"/>
  <c r="D36" i="4" s="1"/>
  <c r="E210" i="8"/>
  <c r="E36" i="4" s="1"/>
  <c r="F210" i="8"/>
  <c r="F36" i="4" s="1"/>
  <c r="G210" i="8"/>
  <c r="G36" i="4" s="1"/>
  <c r="H210" i="8"/>
  <c r="H36" i="4" s="1"/>
  <c r="I210" i="8"/>
  <c r="I36" i="4" s="1"/>
  <c r="J210" i="8"/>
  <c r="J36" i="4" s="1"/>
  <c r="K210" i="8"/>
  <c r="K36" i="4" s="1"/>
  <c r="L210" i="8"/>
  <c r="L36" i="4" s="1"/>
  <c r="M210" i="8"/>
  <c r="M36" i="4" s="1"/>
  <c r="N210" i="8"/>
  <c r="N36" i="4" s="1"/>
  <c r="O210" i="8"/>
  <c r="O36" i="4" s="1"/>
  <c r="P210" i="8"/>
  <c r="P36" i="4" s="1"/>
  <c r="Q210" i="8"/>
  <c r="Q36" i="4" s="1"/>
  <c r="R210" i="8"/>
  <c r="R36" i="4" s="1"/>
  <c r="S210" i="8"/>
  <c r="S36" i="4" s="1"/>
  <c r="T210" i="8"/>
  <c r="T36" i="4" s="1"/>
  <c r="U210" i="8"/>
  <c r="U36" i="4" s="1"/>
  <c r="V210" i="8"/>
  <c r="V36" i="4" s="1"/>
  <c r="W210" i="8"/>
  <c r="W36" i="4" s="1"/>
  <c r="X210" i="8"/>
  <c r="X36" i="4" s="1"/>
  <c r="Y210" i="8"/>
  <c r="Y36" i="4" s="1"/>
  <c r="Z210" i="8"/>
  <c r="Z36" i="4" s="1"/>
  <c r="AA210" i="8"/>
  <c r="AA36" i="4" s="1"/>
  <c r="AB210" i="8"/>
  <c r="AB36" i="4" s="1"/>
  <c r="AC210" i="8"/>
  <c r="AC36" i="4" s="1"/>
  <c r="AD210" i="8"/>
  <c r="AD36" i="4" s="1"/>
  <c r="AE210" i="8"/>
  <c r="AE36" i="4" s="1"/>
  <c r="AF210" i="8"/>
  <c r="AF36" i="4" s="1"/>
  <c r="AG210" i="8"/>
  <c r="AG36" i="4" s="1"/>
  <c r="AH210" i="8"/>
  <c r="AH36" i="4" s="1"/>
  <c r="AI210" i="8"/>
  <c r="AI36" i="4" s="1"/>
  <c r="AJ210" i="8"/>
  <c r="AJ36" i="4" s="1"/>
  <c r="AK210" i="8"/>
  <c r="AK36" i="4" s="1"/>
  <c r="AL210" i="8"/>
  <c r="AL36" i="4" s="1"/>
  <c r="AM210" i="8"/>
  <c r="AM36" i="4" s="1"/>
  <c r="AN210" i="8"/>
  <c r="AN36" i="4" s="1"/>
  <c r="AO210" i="8"/>
  <c r="AO36" i="4" s="1"/>
  <c r="AP210" i="8"/>
  <c r="AP36" i="4" s="1"/>
  <c r="AQ210" i="8"/>
  <c r="AQ36" i="4" s="1"/>
  <c r="AR210" i="8"/>
  <c r="AR36" i="4" s="1"/>
  <c r="AS210" i="8"/>
  <c r="AS36" i="4" s="1"/>
  <c r="AT210" i="8"/>
  <c r="AT36" i="4" s="1"/>
  <c r="AU210" i="8"/>
  <c r="AU36" i="4" s="1"/>
  <c r="AV210" i="8"/>
  <c r="AV36" i="4" s="1"/>
  <c r="AW210" i="8"/>
  <c r="AW36" i="4" s="1"/>
  <c r="AX210" i="8"/>
  <c r="AX36" i="4" s="1"/>
  <c r="AY210" i="8"/>
  <c r="AY36" i="4" s="1"/>
  <c r="AZ210" i="8"/>
  <c r="AZ36" i="4" s="1"/>
  <c r="BA210" i="8"/>
  <c r="BA36" i="4" s="1"/>
  <c r="BB210" i="8"/>
  <c r="BB36" i="4" s="1"/>
  <c r="BC210" i="8"/>
  <c r="BC36" i="4" s="1"/>
  <c r="BD210" i="8"/>
  <c r="BD36" i="4" s="1"/>
  <c r="BE210" i="8"/>
  <c r="BE36" i="4" s="1"/>
  <c r="BF210" i="8"/>
  <c r="BF36" i="4" s="1"/>
  <c r="BG210" i="8"/>
  <c r="BG36" i="4" s="1"/>
  <c r="BH210" i="8"/>
  <c r="BH36" i="4" s="1"/>
  <c r="BI210" i="8"/>
  <c r="BI36" i="4" s="1"/>
  <c r="BJ210" i="8"/>
  <c r="BJ36" i="4" s="1"/>
  <c r="BK210" i="8"/>
  <c r="BK36" i="4" s="1"/>
  <c r="BL210" i="8"/>
  <c r="BL36" i="4" s="1"/>
  <c r="BM210" i="8"/>
  <c r="BM36" i="4" s="1"/>
  <c r="BN210" i="8"/>
  <c r="BN36" i="4" s="1"/>
  <c r="BO210" i="8"/>
  <c r="BO36" i="4" s="1"/>
  <c r="BP210" i="8"/>
  <c r="BP36" i="4" s="1"/>
  <c r="BQ210" i="8"/>
  <c r="BQ36" i="4" s="1"/>
  <c r="BR210" i="8"/>
  <c r="BR36" i="4" s="1"/>
  <c r="BS210" i="8"/>
  <c r="BS36" i="4" s="1"/>
  <c r="BT210" i="8"/>
  <c r="BT36" i="4" s="1"/>
  <c r="BU210" i="8"/>
  <c r="BU36" i="4" s="1"/>
  <c r="BV210" i="8"/>
  <c r="BV36" i="4" s="1"/>
  <c r="BW210" i="8"/>
  <c r="BW36" i="4" s="1"/>
  <c r="BX210" i="8"/>
  <c r="BX36" i="4" s="1"/>
  <c r="BY210" i="8"/>
  <c r="BY36" i="4" s="1"/>
  <c r="BZ210" i="8"/>
  <c r="BZ36" i="4" s="1"/>
  <c r="CA210" i="8"/>
  <c r="CA36" i="4" s="1"/>
  <c r="CB210" i="8"/>
  <c r="CB36" i="4" s="1"/>
  <c r="CC210" i="8"/>
  <c r="CC36" i="4" s="1"/>
  <c r="CD210" i="8"/>
  <c r="CD36" i="4" s="1"/>
  <c r="CE210" i="8"/>
  <c r="CE36" i="4" s="1"/>
  <c r="CF210" i="8"/>
  <c r="CF36" i="4" s="1"/>
  <c r="CG210" i="8"/>
  <c r="CG36" i="4" s="1"/>
  <c r="CH210" i="8"/>
  <c r="CH36" i="4" s="1"/>
  <c r="CI210" i="8"/>
  <c r="CI36" i="4" s="1"/>
  <c r="CJ210" i="8"/>
  <c r="CJ36" i="4" s="1"/>
  <c r="CK210" i="8"/>
  <c r="CK36" i="4" s="1"/>
  <c r="CL210" i="8"/>
  <c r="CL36" i="4" s="1"/>
  <c r="CM210" i="8"/>
  <c r="CM36" i="4" s="1"/>
  <c r="CN210" i="8"/>
  <c r="CN36" i="4" s="1"/>
  <c r="CO210" i="8"/>
  <c r="CO36" i="4" s="1"/>
  <c r="CP210" i="8"/>
  <c r="CP36" i="4" s="1"/>
  <c r="CQ210" i="8"/>
  <c r="CQ36" i="4" s="1"/>
  <c r="CR210" i="8"/>
  <c r="CR36" i="4" s="1"/>
  <c r="CS210" i="8"/>
  <c r="CS36" i="4" s="1"/>
  <c r="CT210" i="8"/>
  <c r="CT36" i="4" s="1"/>
  <c r="CU210" i="8"/>
  <c r="CU36" i="4" s="1"/>
  <c r="CV210" i="8"/>
  <c r="CV36" i="4" s="1"/>
  <c r="CW210" i="8"/>
  <c r="CW36" i="4" s="1"/>
  <c r="CX210" i="8"/>
  <c r="CX36" i="4" s="1"/>
  <c r="CY210" i="8"/>
  <c r="CY36" i="4" s="1"/>
  <c r="C211" i="8"/>
  <c r="C37" i="4" s="1"/>
  <c r="D211" i="8"/>
  <c r="D37" i="4" s="1"/>
  <c r="E211" i="8"/>
  <c r="E37" i="4" s="1"/>
  <c r="F211" i="8"/>
  <c r="F37" i="4" s="1"/>
  <c r="G211" i="8"/>
  <c r="G37" i="4" s="1"/>
  <c r="H211" i="8"/>
  <c r="H37" i="4" s="1"/>
  <c r="I211" i="8"/>
  <c r="I37" i="4" s="1"/>
  <c r="J211" i="8"/>
  <c r="J37" i="4" s="1"/>
  <c r="K211" i="8"/>
  <c r="K37" i="4" s="1"/>
  <c r="L211" i="8"/>
  <c r="L37" i="4" s="1"/>
  <c r="M211" i="8"/>
  <c r="M37" i="4" s="1"/>
  <c r="N211" i="8"/>
  <c r="N37" i="4" s="1"/>
  <c r="O211" i="8"/>
  <c r="O37" i="4" s="1"/>
  <c r="P211" i="8"/>
  <c r="P37" i="4" s="1"/>
  <c r="Q211" i="8"/>
  <c r="Q37" i="4" s="1"/>
  <c r="R211" i="8"/>
  <c r="R37" i="4" s="1"/>
  <c r="S211" i="8"/>
  <c r="S37" i="4" s="1"/>
  <c r="T211" i="8"/>
  <c r="T37" i="4" s="1"/>
  <c r="U211" i="8"/>
  <c r="U37" i="4" s="1"/>
  <c r="V211" i="8"/>
  <c r="V37" i="4" s="1"/>
  <c r="W211" i="8"/>
  <c r="W37" i="4" s="1"/>
  <c r="X211" i="8"/>
  <c r="X37" i="4" s="1"/>
  <c r="Y211" i="8"/>
  <c r="Y37" i="4" s="1"/>
  <c r="Z211" i="8"/>
  <c r="Z37" i="4" s="1"/>
  <c r="AA211" i="8"/>
  <c r="AA37" i="4" s="1"/>
  <c r="AB211" i="8"/>
  <c r="AB37" i="4" s="1"/>
  <c r="AC211" i="8"/>
  <c r="AC37" i="4" s="1"/>
  <c r="AD211" i="8"/>
  <c r="AD37" i="4" s="1"/>
  <c r="AE211" i="8"/>
  <c r="AE37" i="4" s="1"/>
  <c r="AF211" i="8"/>
  <c r="AF37" i="4" s="1"/>
  <c r="AG211" i="8"/>
  <c r="AG37" i="4" s="1"/>
  <c r="AH211" i="8"/>
  <c r="AH37" i="4" s="1"/>
  <c r="AI211" i="8"/>
  <c r="AI37" i="4" s="1"/>
  <c r="AJ211" i="8"/>
  <c r="AJ37" i="4" s="1"/>
  <c r="AK211" i="8"/>
  <c r="AK37" i="4" s="1"/>
  <c r="AL211" i="8"/>
  <c r="AL37" i="4" s="1"/>
  <c r="AM211" i="8"/>
  <c r="AM37" i="4" s="1"/>
  <c r="AN211" i="8"/>
  <c r="AN37" i="4" s="1"/>
  <c r="AO211" i="8"/>
  <c r="AO37" i="4" s="1"/>
  <c r="AP211" i="8"/>
  <c r="AP37" i="4" s="1"/>
  <c r="AQ211" i="8"/>
  <c r="AQ37" i="4" s="1"/>
  <c r="AR211" i="8"/>
  <c r="AR37" i="4" s="1"/>
  <c r="AS211" i="8"/>
  <c r="AS37" i="4" s="1"/>
  <c r="AT211" i="8"/>
  <c r="AT37" i="4" s="1"/>
  <c r="AU211" i="8"/>
  <c r="AU37" i="4" s="1"/>
  <c r="AV211" i="8"/>
  <c r="AW211" i="8"/>
  <c r="AW37" i="4" s="1"/>
  <c r="AX211" i="8"/>
  <c r="AX37" i="4" s="1"/>
  <c r="AY211" i="8"/>
  <c r="AY37" i="4" s="1"/>
  <c r="AZ211" i="8"/>
  <c r="AZ37" i="4" s="1"/>
  <c r="BA211" i="8"/>
  <c r="BA37" i="4" s="1"/>
  <c r="BB211" i="8"/>
  <c r="BB37" i="4" s="1"/>
  <c r="BC211" i="8"/>
  <c r="BC37" i="4" s="1"/>
  <c r="BD211" i="8"/>
  <c r="BE211" i="8"/>
  <c r="BE37" i="4" s="1"/>
  <c r="BF211" i="8"/>
  <c r="BF37" i="4" s="1"/>
  <c r="BG211" i="8"/>
  <c r="BG37" i="4" s="1"/>
  <c r="BH211" i="8"/>
  <c r="BH37" i="4" s="1"/>
  <c r="BI211" i="8"/>
  <c r="BI37" i="4" s="1"/>
  <c r="BJ211" i="8"/>
  <c r="BJ37" i="4" s="1"/>
  <c r="BK211" i="8"/>
  <c r="BK37" i="4" s="1"/>
  <c r="BL211" i="8"/>
  <c r="BL37" i="4" s="1"/>
  <c r="BM211" i="8"/>
  <c r="BM37" i="4" s="1"/>
  <c r="BN211" i="8"/>
  <c r="BN37" i="4" s="1"/>
  <c r="BO211" i="8"/>
  <c r="BO37" i="4" s="1"/>
  <c r="BP211" i="8"/>
  <c r="BP37" i="4" s="1"/>
  <c r="BQ211" i="8"/>
  <c r="BQ37" i="4" s="1"/>
  <c r="BR211" i="8"/>
  <c r="BR37" i="4" s="1"/>
  <c r="BS211" i="8"/>
  <c r="BS37" i="4" s="1"/>
  <c r="BT211" i="8"/>
  <c r="BU211" i="8"/>
  <c r="BU37" i="4" s="1"/>
  <c r="BV211" i="8"/>
  <c r="BV37" i="4" s="1"/>
  <c r="BW211" i="8"/>
  <c r="BW37" i="4" s="1"/>
  <c r="BX211" i="8"/>
  <c r="BX37" i="4" s="1"/>
  <c r="BY211" i="8"/>
  <c r="BY37" i="4" s="1"/>
  <c r="BZ211" i="8"/>
  <c r="BZ37" i="4" s="1"/>
  <c r="CA211" i="8"/>
  <c r="CA37" i="4" s="1"/>
  <c r="CB211" i="8"/>
  <c r="CB37" i="4" s="1"/>
  <c r="CC211" i="8"/>
  <c r="CC37" i="4" s="1"/>
  <c r="CD211" i="8"/>
  <c r="CD37" i="4" s="1"/>
  <c r="CE211" i="8"/>
  <c r="CE37" i="4" s="1"/>
  <c r="CF211" i="8"/>
  <c r="CF37" i="4" s="1"/>
  <c r="CG211" i="8"/>
  <c r="CG37" i="4" s="1"/>
  <c r="CH211" i="8"/>
  <c r="CH37" i="4" s="1"/>
  <c r="CI211" i="8"/>
  <c r="CI37" i="4" s="1"/>
  <c r="CJ211" i="8"/>
  <c r="CJ37" i="4" s="1"/>
  <c r="CK211" i="8"/>
  <c r="CK37" i="4" s="1"/>
  <c r="CL211" i="8"/>
  <c r="CL37" i="4" s="1"/>
  <c r="CM211" i="8"/>
  <c r="CM37" i="4" s="1"/>
  <c r="CN211" i="8"/>
  <c r="CN37" i="4" s="1"/>
  <c r="CO211" i="8"/>
  <c r="CO37" i="4" s="1"/>
  <c r="CP211" i="8"/>
  <c r="CP37" i="4" s="1"/>
  <c r="CQ211" i="8"/>
  <c r="CQ37" i="4" s="1"/>
  <c r="CR211" i="8"/>
  <c r="CR37" i="4" s="1"/>
  <c r="CS211" i="8"/>
  <c r="CS37" i="4" s="1"/>
  <c r="CT211" i="8"/>
  <c r="CT37" i="4" s="1"/>
  <c r="CU211" i="8"/>
  <c r="CU37" i="4" s="1"/>
  <c r="CV211" i="8"/>
  <c r="CV37" i="4" s="1"/>
  <c r="CW211" i="8"/>
  <c r="CW37" i="4" s="1"/>
  <c r="CX211" i="8"/>
  <c r="CX37" i="4" s="1"/>
  <c r="CY211" i="8"/>
  <c r="CY37" i="4" s="1"/>
  <c r="C215" i="8"/>
  <c r="C41" i="4" s="1"/>
  <c r="D215" i="8"/>
  <c r="E215" i="8"/>
  <c r="E41" i="4" s="1"/>
  <c r="F215" i="8"/>
  <c r="G215" i="8"/>
  <c r="G41" i="4" s="1"/>
  <c r="H215" i="8"/>
  <c r="H41" i="4" s="1"/>
  <c r="I215" i="8"/>
  <c r="I41" i="4" s="1"/>
  <c r="J215" i="8"/>
  <c r="K215" i="8"/>
  <c r="K41" i="4" s="1"/>
  <c r="L215" i="8"/>
  <c r="M215" i="8"/>
  <c r="N215" i="8"/>
  <c r="O215" i="8"/>
  <c r="O41" i="4" s="1"/>
  <c r="P215" i="8"/>
  <c r="P41" i="4" s="1"/>
  <c r="Q215" i="8"/>
  <c r="Q41" i="4" s="1"/>
  <c r="R215" i="8"/>
  <c r="S215" i="8"/>
  <c r="S41" i="4" s="1"/>
  <c r="T215" i="8"/>
  <c r="U215" i="8"/>
  <c r="U41" i="4" s="1"/>
  <c r="V215" i="8"/>
  <c r="W215" i="8"/>
  <c r="W41" i="4" s="1"/>
  <c r="X215" i="8"/>
  <c r="X41" i="4" s="1"/>
  <c r="Y215" i="8"/>
  <c r="Y41" i="4" s="1"/>
  <c r="Z215" i="8"/>
  <c r="AA215" i="8"/>
  <c r="AA41" i="4" s="1"/>
  <c r="AB215" i="8"/>
  <c r="AC215" i="8"/>
  <c r="AD215" i="8"/>
  <c r="AE215" i="8"/>
  <c r="AE41" i="4" s="1"/>
  <c r="AF215" i="8"/>
  <c r="AF41" i="4" s="1"/>
  <c r="AG215" i="8"/>
  <c r="AG41" i="4" s="1"/>
  <c r="AH215" i="8"/>
  <c r="AI215" i="8"/>
  <c r="AI41" i="4" s="1"/>
  <c r="AJ215" i="8"/>
  <c r="AK215" i="8"/>
  <c r="AK41" i="4" s="1"/>
  <c r="AL215" i="8"/>
  <c r="AM215" i="8"/>
  <c r="AM41" i="4" s="1"/>
  <c r="AN215" i="8"/>
  <c r="AN41" i="4" s="1"/>
  <c r="AO215" i="8"/>
  <c r="AO41" i="4" s="1"/>
  <c r="AP215" i="8"/>
  <c r="AQ215" i="8"/>
  <c r="AQ41" i="4" s="1"/>
  <c r="AR215" i="8"/>
  <c r="AS215" i="8"/>
  <c r="AT215" i="8"/>
  <c r="AU215" i="8"/>
  <c r="AU41" i="4" s="1"/>
  <c r="AV215" i="8"/>
  <c r="AV41" i="4" s="1"/>
  <c r="AW215" i="8"/>
  <c r="AW41" i="4" s="1"/>
  <c r="AX215" i="8"/>
  <c r="AY215" i="8"/>
  <c r="AY41" i="4" s="1"/>
  <c r="AZ215" i="8"/>
  <c r="BA215" i="8"/>
  <c r="BA41" i="4" s="1"/>
  <c r="BB215" i="8"/>
  <c r="BC215" i="8"/>
  <c r="BC41" i="4" s="1"/>
  <c r="BD215" i="8"/>
  <c r="BD41" i="4" s="1"/>
  <c r="BE215" i="8"/>
  <c r="BE41" i="4" s="1"/>
  <c r="BF215" i="8"/>
  <c r="BG215" i="8"/>
  <c r="BG41" i="4" s="1"/>
  <c r="BH215" i="8"/>
  <c r="BI215" i="8"/>
  <c r="BJ215" i="8"/>
  <c r="BK215" i="8"/>
  <c r="BK41" i="4" s="1"/>
  <c r="BL215" i="8"/>
  <c r="BL41" i="4" s="1"/>
  <c r="BM215" i="8"/>
  <c r="BM41" i="4" s="1"/>
  <c r="BN215" i="8"/>
  <c r="BN41" i="4" s="1"/>
  <c r="BO215" i="8"/>
  <c r="BO41" i="4" s="1"/>
  <c r="BP215" i="8"/>
  <c r="BQ215" i="8"/>
  <c r="BR215" i="8"/>
  <c r="BS215" i="8"/>
  <c r="BS41" i="4" s="1"/>
  <c r="BT215" i="8"/>
  <c r="BU215" i="8"/>
  <c r="BU41" i="4" s="1"/>
  <c r="BV215" i="8"/>
  <c r="BV41" i="4" s="1"/>
  <c r="BW215" i="8"/>
  <c r="BW41" i="4" s="1"/>
  <c r="BX215" i="8"/>
  <c r="BY215" i="8"/>
  <c r="BY41" i="4" s="1"/>
  <c r="BZ215" i="8"/>
  <c r="CA215" i="8"/>
  <c r="CA41" i="4" s="1"/>
  <c r="CB215" i="8"/>
  <c r="CB41" i="4" s="1"/>
  <c r="CC215" i="8"/>
  <c r="CC41" i="4" s="1"/>
  <c r="CD215" i="8"/>
  <c r="CE215" i="8"/>
  <c r="CF215" i="8"/>
  <c r="CG215" i="8"/>
  <c r="CG41" i="4" s="1"/>
  <c r="CH215" i="8"/>
  <c r="CI215" i="8"/>
  <c r="CI41" i="4" s="1"/>
  <c r="CJ215" i="8"/>
  <c r="CJ41" i="4" s="1"/>
  <c r="CK215" i="8"/>
  <c r="CK41" i="4" s="1"/>
  <c r="CL215" i="8"/>
  <c r="CM215" i="8"/>
  <c r="CM41" i="4" s="1"/>
  <c r="CN215" i="8"/>
  <c r="CO215" i="8"/>
  <c r="CP215" i="8"/>
  <c r="CQ215" i="8"/>
  <c r="CQ41" i="4" s="1"/>
  <c r="CR215" i="8"/>
  <c r="CR41" i="4" s="1"/>
  <c r="CS215" i="8"/>
  <c r="CS41" i="4" s="1"/>
  <c r="CT215" i="8"/>
  <c r="CT41" i="4" s="1"/>
  <c r="CU215" i="8"/>
  <c r="CU41" i="4" s="1"/>
  <c r="CV215" i="8"/>
  <c r="CW215" i="8"/>
  <c r="CX215" i="8"/>
  <c r="CY215" i="8"/>
  <c r="CY41" i="4" s="1"/>
  <c r="C216" i="8"/>
  <c r="C42" i="4" s="1"/>
  <c r="D216" i="8"/>
  <c r="D42" i="4" s="1"/>
  <c r="E216" i="8"/>
  <c r="E42" i="4" s="1"/>
  <c r="F216" i="8"/>
  <c r="F42" i="4" s="1"/>
  <c r="G216" i="8"/>
  <c r="G42" i="4" s="1"/>
  <c r="H216" i="8"/>
  <c r="H42" i="4" s="1"/>
  <c r="I216" i="8"/>
  <c r="I42" i="4" s="1"/>
  <c r="J216" i="8"/>
  <c r="J42" i="4" s="1"/>
  <c r="K216" i="8"/>
  <c r="K42" i="4" s="1"/>
  <c r="L216" i="8"/>
  <c r="L42" i="4" s="1"/>
  <c r="M216" i="8"/>
  <c r="M42" i="4" s="1"/>
  <c r="N216" i="8"/>
  <c r="N42" i="4" s="1"/>
  <c r="O216" i="8"/>
  <c r="O42" i="4" s="1"/>
  <c r="P216" i="8"/>
  <c r="P42" i="4" s="1"/>
  <c r="Q216" i="8"/>
  <c r="Q42" i="4" s="1"/>
  <c r="R216" i="8"/>
  <c r="R42" i="4" s="1"/>
  <c r="S216" i="8"/>
  <c r="S42" i="4" s="1"/>
  <c r="T216" i="8"/>
  <c r="T42" i="4" s="1"/>
  <c r="U216" i="8"/>
  <c r="U42" i="4" s="1"/>
  <c r="V216" i="8"/>
  <c r="V42" i="4" s="1"/>
  <c r="W216" i="8"/>
  <c r="W42" i="4" s="1"/>
  <c r="X216" i="8"/>
  <c r="X42" i="4" s="1"/>
  <c r="Y216" i="8"/>
  <c r="Y42" i="4" s="1"/>
  <c r="Z216" i="8"/>
  <c r="Z42" i="4" s="1"/>
  <c r="AA216" i="8"/>
  <c r="AA42" i="4" s="1"/>
  <c r="AB216" i="8"/>
  <c r="AB42" i="4" s="1"/>
  <c r="AC216" i="8"/>
  <c r="AC42" i="4" s="1"/>
  <c r="AD216" i="8"/>
  <c r="AD42" i="4" s="1"/>
  <c r="AE216" i="8"/>
  <c r="AE42" i="4" s="1"/>
  <c r="AF216" i="8"/>
  <c r="AF42" i="4" s="1"/>
  <c r="AG216" i="8"/>
  <c r="AG42" i="4" s="1"/>
  <c r="AH216" i="8"/>
  <c r="AH42" i="4" s="1"/>
  <c r="AI216" i="8"/>
  <c r="AI42" i="4" s="1"/>
  <c r="AJ216" i="8"/>
  <c r="AJ42" i="4" s="1"/>
  <c r="AK216" i="8"/>
  <c r="AK42" i="4" s="1"/>
  <c r="AL216" i="8"/>
  <c r="AL42" i="4" s="1"/>
  <c r="AM216" i="8"/>
  <c r="AM42" i="4" s="1"/>
  <c r="AN216" i="8"/>
  <c r="AN42" i="4" s="1"/>
  <c r="AO216" i="8"/>
  <c r="AO42" i="4" s="1"/>
  <c r="AP216" i="8"/>
  <c r="AP42" i="4" s="1"/>
  <c r="AQ216" i="8"/>
  <c r="AQ42" i="4" s="1"/>
  <c r="AR216" i="8"/>
  <c r="AR42" i="4" s="1"/>
  <c r="AS216" i="8"/>
  <c r="AS42" i="4" s="1"/>
  <c r="AT216" i="8"/>
  <c r="AT42" i="4" s="1"/>
  <c r="AU216" i="8"/>
  <c r="AU42" i="4" s="1"/>
  <c r="AV216" i="8"/>
  <c r="AV42" i="4" s="1"/>
  <c r="AW216" i="8"/>
  <c r="AW42" i="4" s="1"/>
  <c r="AX216" i="8"/>
  <c r="AX42" i="4" s="1"/>
  <c r="AY216" i="8"/>
  <c r="AY42" i="4" s="1"/>
  <c r="AZ216" i="8"/>
  <c r="AZ42" i="4" s="1"/>
  <c r="BA216" i="8"/>
  <c r="BA42" i="4" s="1"/>
  <c r="BB216" i="8"/>
  <c r="BB42" i="4" s="1"/>
  <c r="BC216" i="8"/>
  <c r="BC42" i="4" s="1"/>
  <c r="BD216" i="8"/>
  <c r="BD42" i="4" s="1"/>
  <c r="BE216" i="8"/>
  <c r="BE42" i="4" s="1"/>
  <c r="BF216" i="8"/>
  <c r="BF42" i="4" s="1"/>
  <c r="BG216" i="8"/>
  <c r="BG42" i="4" s="1"/>
  <c r="BH216" i="8"/>
  <c r="BH42" i="4" s="1"/>
  <c r="BI216" i="8"/>
  <c r="BI42" i="4" s="1"/>
  <c r="BJ216" i="8"/>
  <c r="BJ42" i="4" s="1"/>
  <c r="BK216" i="8"/>
  <c r="BK42" i="4" s="1"/>
  <c r="BL216" i="8"/>
  <c r="BM216" i="8"/>
  <c r="BM42" i="4" s="1"/>
  <c r="BN216" i="8"/>
  <c r="BN42" i="4" s="1"/>
  <c r="BO216" i="8"/>
  <c r="BO42" i="4" s="1"/>
  <c r="BP216" i="8"/>
  <c r="BP42" i="4" s="1"/>
  <c r="BQ216" i="8"/>
  <c r="BQ42" i="4" s="1"/>
  <c r="BR216" i="8"/>
  <c r="BR42" i="4" s="1"/>
  <c r="BS216" i="8"/>
  <c r="BS42" i="4" s="1"/>
  <c r="BT216" i="8"/>
  <c r="BT42" i="4" s="1"/>
  <c r="BU216" i="8"/>
  <c r="BU42" i="4" s="1"/>
  <c r="BV216" i="8"/>
  <c r="BV42" i="4" s="1"/>
  <c r="BW216" i="8"/>
  <c r="BW42" i="4" s="1"/>
  <c r="BX216" i="8"/>
  <c r="BX42" i="4" s="1"/>
  <c r="BY216" i="8"/>
  <c r="BY42" i="4" s="1"/>
  <c r="BZ216" i="8"/>
  <c r="BZ42" i="4" s="1"/>
  <c r="CA216" i="8"/>
  <c r="CA42" i="4" s="1"/>
  <c r="CB216" i="8"/>
  <c r="CB42" i="4" s="1"/>
  <c r="CC216" i="8"/>
  <c r="CC42" i="4" s="1"/>
  <c r="CD216" i="8"/>
  <c r="CD42" i="4" s="1"/>
  <c r="CE216" i="8"/>
  <c r="CE42" i="4" s="1"/>
  <c r="CF216" i="8"/>
  <c r="CF42" i="4" s="1"/>
  <c r="CG216" i="8"/>
  <c r="CG42" i="4" s="1"/>
  <c r="CH216" i="8"/>
  <c r="CH42" i="4" s="1"/>
  <c r="CI216" i="8"/>
  <c r="CI42" i="4" s="1"/>
  <c r="CJ216" i="8"/>
  <c r="CJ42" i="4" s="1"/>
  <c r="CK216" i="8"/>
  <c r="CK42" i="4" s="1"/>
  <c r="CL216" i="8"/>
  <c r="CL42" i="4" s="1"/>
  <c r="CM216" i="8"/>
  <c r="CM42" i="4" s="1"/>
  <c r="CN216" i="8"/>
  <c r="CN42" i="4" s="1"/>
  <c r="CO216" i="8"/>
  <c r="CO42" i="4" s="1"/>
  <c r="CP216" i="8"/>
  <c r="CP42" i="4" s="1"/>
  <c r="CQ216" i="8"/>
  <c r="CQ42" i="4" s="1"/>
  <c r="CR216" i="8"/>
  <c r="CS216" i="8"/>
  <c r="CS42" i="4" s="1"/>
  <c r="CT216" i="8"/>
  <c r="CT42" i="4" s="1"/>
  <c r="CU216" i="8"/>
  <c r="CU42" i="4" s="1"/>
  <c r="CV216" i="8"/>
  <c r="CV42" i="4" s="1"/>
  <c r="CW216" i="8"/>
  <c r="CW42" i="4" s="1"/>
  <c r="CX216" i="8"/>
  <c r="CX42" i="4" s="1"/>
  <c r="CY216" i="8"/>
  <c r="CY42" i="4" s="1"/>
  <c r="C218" i="8"/>
  <c r="D218" i="8"/>
  <c r="D44" i="4" s="1"/>
  <c r="E218" i="8"/>
  <c r="E44" i="4" s="1"/>
  <c r="F218" i="8"/>
  <c r="G218" i="8"/>
  <c r="H218" i="8"/>
  <c r="H44" i="4" s="1"/>
  <c r="I218" i="8"/>
  <c r="J218" i="8"/>
  <c r="J44" i="4" s="1"/>
  <c r="K218" i="8"/>
  <c r="L218" i="8"/>
  <c r="L44" i="4" s="1"/>
  <c r="M218" i="8"/>
  <c r="M44" i="4" s="1"/>
  <c r="N218" i="8"/>
  <c r="O218" i="8"/>
  <c r="O44" i="4" s="1"/>
  <c r="P218" i="8"/>
  <c r="P44" i="4" s="1"/>
  <c r="Q218" i="8"/>
  <c r="R218" i="8"/>
  <c r="R44" i="4" s="1"/>
  <c r="S218" i="8"/>
  <c r="T218" i="8"/>
  <c r="U218" i="8"/>
  <c r="U44" i="4" s="1"/>
  <c r="V218" i="8"/>
  <c r="W218" i="8"/>
  <c r="W44" i="4" s="1"/>
  <c r="X218" i="8"/>
  <c r="X44" i="4" s="1"/>
  <c r="Y218" i="8"/>
  <c r="Y44" i="4" s="1"/>
  <c r="Z218" i="8"/>
  <c r="Z44" i="4" s="1"/>
  <c r="AA218" i="8"/>
  <c r="AB218" i="8"/>
  <c r="AC218" i="8"/>
  <c r="AC44" i="4" s="1"/>
  <c r="AD218" i="8"/>
  <c r="AE218" i="8"/>
  <c r="AF218" i="8"/>
  <c r="AF44" i="4" s="1"/>
  <c r="AG218" i="8"/>
  <c r="AG44" i="4" s="1"/>
  <c r="AH218" i="8"/>
  <c r="AH44" i="4" s="1"/>
  <c r="AI218" i="8"/>
  <c r="AJ218" i="8"/>
  <c r="AJ44" i="4" s="1"/>
  <c r="AK218" i="8"/>
  <c r="AK44" i="4" s="1"/>
  <c r="AL218" i="8"/>
  <c r="AM218" i="8"/>
  <c r="AN218" i="8"/>
  <c r="AN44" i="4" s="1"/>
  <c r="AO218" i="8"/>
  <c r="AP218" i="8"/>
  <c r="AP44" i="4" s="1"/>
  <c r="AQ218" i="8"/>
  <c r="AR218" i="8"/>
  <c r="AR44" i="4" s="1"/>
  <c r="AS218" i="8"/>
  <c r="AS44" i="4" s="1"/>
  <c r="AT218" i="8"/>
  <c r="AU218" i="8"/>
  <c r="AU44" i="4" s="1"/>
  <c r="AV218" i="8"/>
  <c r="AV44" i="4" s="1"/>
  <c r="AW218" i="8"/>
  <c r="AX218" i="8"/>
  <c r="AX44" i="4" s="1"/>
  <c r="AY218" i="8"/>
  <c r="AZ218" i="8"/>
  <c r="BA218" i="8"/>
  <c r="BA44" i="4" s="1"/>
  <c r="BB218" i="8"/>
  <c r="BC218" i="8"/>
  <c r="BC44" i="4" s="1"/>
  <c r="BD218" i="8"/>
  <c r="BD44" i="4" s="1"/>
  <c r="BE218" i="8"/>
  <c r="BE44" i="4" s="1"/>
  <c r="BF218" i="8"/>
  <c r="BF44" i="4" s="1"/>
  <c r="BG218" i="8"/>
  <c r="BH218" i="8"/>
  <c r="BI218" i="8"/>
  <c r="BI44" i="4" s="1"/>
  <c r="BJ218" i="8"/>
  <c r="BK218" i="8"/>
  <c r="BL218" i="8"/>
  <c r="BL44" i="4" s="1"/>
  <c r="BM218" i="8"/>
  <c r="BM44" i="4" s="1"/>
  <c r="BN218" i="8"/>
  <c r="BN44" i="4" s="1"/>
  <c r="BO218" i="8"/>
  <c r="BP218" i="8"/>
  <c r="BP44" i="4" s="1"/>
  <c r="BQ218" i="8"/>
  <c r="BQ44" i="4" s="1"/>
  <c r="BR218" i="8"/>
  <c r="BS218" i="8"/>
  <c r="BT218" i="8"/>
  <c r="BT44" i="4" s="1"/>
  <c r="BU218" i="8"/>
  <c r="BV218" i="8"/>
  <c r="BV44" i="4" s="1"/>
  <c r="BW218" i="8"/>
  <c r="BX218" i="8"/>
  <c r="BX44" i="4" s="1"/>
  <c r="BY218" i="8"/>
  <c r="BY44" i="4" s="1"/>
  <c r="BZ218" i="8"/>
  <c r="CA218" i="8"/>
  <c r="CA44" i="4" s="1"/>
  <c r="CB218" i="8"/>
  <c r="CB44" i="4" s="1"/>
  <c r="CC218" i="8"/>
  <c r="CD218" i="8"/>
  <c r="CD44" i="4" s="1"/>
  <c r="CE218" i="8"/>
  <c r="CF218" i="8"/>
  <c r="CG218" i="8"/>
  <c r="CG44" i="4" s="1"/>
  <c r="CH218" i="8"/>
  <c r="CI218" i="8"/>
  <c r="CI44" i="4" s="1"/>
  <c r="CJ218" i="8"/>
  <c r="CJ44" i="4" s="1"/>
  <c r="CK218" i="8"/>
  <c r="CK44" i="4" s="1"/>
  <c r="CL218" i="8"/>
  <c r="CL44" i="4" s="1"/>
  <c r="CM218" i="8"/>
  <c r="CN218" i="8"/>
  <c r="CO218" i="8"/>
  <c r="CO44" i="4" s="1"/>
  <c r="CP218" i="8"/>
  <c r="CQ218" i="8"/>
  <c r="CR218" i="8"/>
  <c r="CR44" i="4" s="1"/>
  <c r="CS218" i="8"/>
  <c r="CS44" i="4" s="1"/>
  <c r="CT218" i="8"/>
  <c r="CT44" i="4" s="1"/>
  <c r="CU218" i="8"/>
  <c r="CV218" i="8"/>
  <c r="CV44" i="4" s="1"/>
  <c r="CW218" i="8"/>
  <c r="CW44" i="4" s="1"/>
  <c r="CX218" i="8"/>
  <c r="CY218" i="8"/>
  <c r="C219" i="8"/>
  <c r="C45" i="4" s="1"/>
  <c r="D219" i="8"/>
  <c r="D45" i="4" s="1"/>
  <c r="E219" i="8"/>
  <c r="E45" i="4" s="1"/>
  <c r="F219" i="8"/>
  <c r="F45" i="4" s="1"/>
  <c r="G219" i="8"/>
  <c r="G45" i="4" s="1"/>
  <c r="H219" i="8"/>
  <c r="H45" i="4" s="1"/>
  <c r="I219" i="8"/>
  <c r="I45" i="4" s="1"/>
  <c r="J219" i="8"/>
  <c r="J45" i="4" s="1"/>
  <c r="K219" i="8"/>
  <c r="K45" i="4" s="1"/>
  <c r="L219" i="8"/>
  <c r="L45" i="4" s="1"/>
  <c r="M219" i="8"/>
  <c r="M45" i="4" s="1"/>
  <c r="N219" i="8"/>
  <c r="N45" i="4" s="1"/>
  <c r="O219" i="8"/>
  <c r="O45" i="4" s="1"/>
  <c r="P219" i="8"/>
  <c r="P45" i="4" s="1"/>
  <c r="Q219" i="8"/>
  <c r="Q45" i="4" s="1"/>
  <c r="R219" i="8"/>
  <c r="R45" i="4" s="1"/>
  <c r="S219" i="8"/>
  <c r="S45" i="4" s="1"/>
  <c r="T219" i="8"/>
  <c r="T45" i="4" s="1"/>
  <c r="U219" i="8"/>
  <c r="U45" i="4" s="1"/>
  <c r="V219" i="8"/>
  <c r="V45" i="4" s="1"/>
  <c r="W219" i="8"/>
  <c r="W45" i="4" s="1"/>
  <c r="X219" i="8"/>
  <c r="X45" i="4" s="1"/>
  <c r="Y219" i="8"/>
  <c r="Z219" i="8"/>
  <c r="Z45" i="4" s="1"/>
  <c r="AA219" i="8"/>
  <c r="AA45" i="4" s="1"/>
  <c r="AB219" i="8"/>
  <c r="AB45" i="4" s="1"/>
  <c r="AC219" i="8"/>
  <c r="AC45" i="4" s="1"/>
  <c r="AD219" i="8"/>
  <c r="AD45" i="4" s="1"/>
  <c r="AE219" i="8"/>
  <c r="AE45" i="4" s="1"/>
  <c r="AF219" i="8"/>
  <c r="AF45" i="4" s="1"/>
  <c r="AG219" i="8"/>
  <c r="AH219" i="8"/>
  <c r="AH45" i="4" s="1"/>
  <c r="AI219" i="8"/>
  <c r="AI45" i="4" s="1"/>
  <c r="AJ219" i="8"/>
  <c r="AJ45" i="4" s="1"/>
  <c r="AK219" i="8"/>
  <c r="AK45" i="4" s="1"/>
  <c r="AL219" i="8"/>
  <c r="AL45" i="4" s="1"/>
  <c r="AM219" i="8"/>
  <c r="AM45" i="4" s="1"/>
  <c r="AN219" i="8"/>
  <c r="AN45" i="4" s="1"/>
  <c r="AO219" i="8"/>
  <c r="AO45" i="4" s="1"/>
  <c r="AP219" i="8"/>
  <c r="AP45" i="4" s="1"/>
  <c r="AQ219" i="8"/>
  <c r="AQ45" i="4" s="1"/>
  <c r="AR219" i="8"/>
  <c r="AR45" i="4" s="1"/>
  <c r="AS219" i="8"/>
  <c r="AS45" i="4" s="1"/>
  <c r="AT219" i="8"/>
  <c r="AT45" i="4" s="1"/>
  <c r="AU219" i="8"/>
  <c r="AU45" i="4" s="1"/>
  <c r="AV219" i="8"/>
  <c r="AV45" i="4" s="1"/>
  <c r="AW219" i="8"/>
  <c r="AW45" i="4" s="1"/>
  <c r="AX219" i="8"/>
  <c r="AX45" i="4" s="1"/>
  <c r="AY219" i="8"/>
  <c r="AY45" i="4" s="1"/>
  <c r="AZ219" i="8"/>
  <c r="AZ45" i="4" s="1"/>
  <c r="BA219" i="8"/>
  <c r="BA45" i="4" s="1"/>
  <c r="BB219" i="8"/>
  <c r="BB45" i="4" s="1"/>
  <c r="BC219" i="8"/>
  <c r="BC45" i="4" s="1"/>
  <c r="BD219" i="8"/>
  <c r="BD45" i="4" s="1"/>
  <c r="BE219" i="8"/>
  <c r="BF219" i="8"/>
  <c r="BF45" i="4" s="1"/>
  <c r="BG219" i="8"/>
  <c r="BG45" i="4" s="1"/>
  <c r="BH219" i="8"/>
  <c r="BH45" i="4" s="1"/>
  <c r="BI219" i="8"/>
  <c r="BI45" i="4" s="1"/>
  <c r="BJ219" i="8"/>
  <c r="BJ45" i="4" s="1"/>
  <c r="BK219" i="8"/>
  <c r="BK45" i="4" s="1"/>
  <c r="BL219" i="8"/>
  <c r="BL45" i="4" s="1"/>
  <c r="BM219" i="8"/>
  <c r="BN219" i="8"/>
  <c r="BN45" i="4" s="1"/>
  <c r="BO219" i="8"/>
  <c r="BO45" i="4" s="1"/>
  <c r="BP219" i="8"/>
  <c r="BP45" i="4" s="1"/>
  <c r="BQ219" i="8"/>
  <c r="BQ45" i="4" s="1"/>
  <c r="BR219" i="8"/>
  <c r="BR45" i="4" s="1"/>
  <c r="BS219" i="8"/>
  <c r="BS45" i="4" s="1"/>
  <c r="BT219" i="8"/>
  <c r="BT45" i="4" s="1"/>
  <c r="BU219" i="8"/>
  <c r="BU45" i="4" s="1"/>
  <c r="BV219" i="8"/>
  <c r="BV45" i="4" s="1"/>
  <c r="BW219" i="8"/>
  <c r="BW45" i="4" s="1"/>
  <c r="BX219" i="8"/>
  <c r="BX45" i="4" s="1"/>
  <c r="BY219" i="8"/>
  <c r="BY45" i="4" s="1"/>
  <c r="BZ219" i="8"/>
  <c r="BZ45" i="4" s="1"/>
  <c r="CA219" i="8"/>
  <c r="CA45" i="4" s="1"/>
  <c r="CB219" i="8"/>
  <c r="CB45" i="4" s="1"/>
  <c r="CC219" i="8"/>
  <c r="CC45" i="4" s="1"/>
  <c r="CD219" i="8"/>
  <c r="CD45" i="4" s="1"/>
  <c r="CE219" i="8"/>
  <c r="CE45" i="4" s="1"/>
  <c r="CF219" i="8"/>
  <c r="CF45" i="4" s="1"/>
  <c r="CG219" i="8"/>
  <c r="CG45" i="4" s="1"/>
  <c r="CH219" i="8"/>
  <c r="CH45" i="4" s="1"/>
  <c r="CI219" i="8"/>
  <c r="CI45" i="4" s="1"/>
  <c r="CJ219" i="8"/>
  <c r="CJ45" i="4" s="1"/>
  <c r="CK219" i="8"/>
  <c r="CL219" i="8"/>
  <c r="CL45" i="4" s="1"/>
  <c r="CM219" i="8"/>
  <c r="CM45" i="4" s="1"/>
  <c r="CN219" i="8"/>
  <c r="CN45" i="4" s="1"/>
  <c r="CO219" i="8"/>
  <c r="CO45" i="4" s="1"/>
  <c r="CP219" i="8"/>
  <c r="CP45" i="4" s="1"/>
  <c r="CQ219" i="8"/>
  <c r="CQ45" i="4" s="1"/>
  <c r="CR219" i="8"/>
  <c r="CR45" i="4" s="1"/>
  <c r="CS219" i="8"/>
  <c r="CT219" i="8"/>
  <c r="CT45" i="4" s="1"/>
  <c r="CU219" i="8"/>
  <c r="CU45" i="4" s="1"/>
  <c r="CV219" i="8"/>
  <c r="CV45" i="4" s="1"/>
  <c r="CW219" i="8"/>
  <c r="CW45" i="4" s="1"/>
  <c r="CX219" i="8"/>
  <c r="CX45" i="4" s="1"/>
  <c r="CY219" i="8"/>
  <c r="CY45" i="4" s="1"/>
  <c r="C222" i="8"/>
  <c r="C48" i="4" s="1"/>
  <c r="D222" i="8"/>
  <c r="D48" i="4" s="1"/>
  <c r="E222" i="8"/>
  <c r="E48" i="4" s="1"/>
  <c r="F222" i="8"/>
  <c r="F48" i="4" s="1"/>
  <c r="G222" i="8"/>
  <c r="G48" i="4" s="1"/>
  <c r="H222" i="8"/>
  <c r="H48" i="4" s="1"/>
  <c r="I222" i="8"/>
  <c r="I48" i="4" s="1"/>
  <c r="J222" i="8"/>
  <c r="J48" i="4" s="1"/>
  <c r="K222" i="8"/>
  <c r="K48" i="4" s="1"/>
  <c r="L222" i="8"/>
  <c r="L48" i="4" s="1"/>
  <c r="M222" i="8"/>
  <c r="M48" i="4" s="1"/>
  <c r="N222" i="8"/>
  <c r="N48" i="4" s="1"/>
  <c r="O222" i="8"/>
  <c r="O48" i="4" s="1"/>
  <c r="P222" i="8"/>
  <c r="P48" i="4" s="1"/>
  <c r="Q222" i="8"/>
  <c r="Q48" i="4" s="1"/>
  <c r="R222" i="8"/>
  <c r="R48" i="4" s="1"/>
  <c r="S222" i="8"/>
  <c r="S48" i="4" s="1"/>
  <c r="T222" i="8"/>
  <c r="T48" i="4" s="1"/>
  <c r="U222" i="8"/>
  <c r="U48" i="4" s="1"/>
  <c r="V222" i="8"/>
  <c r="V48" i="4" s="1"/>
  <c r="W222" i="8"/>
  <c r="W48" i="4" s="1"/>
  <c r="X222" i="8"/>
  <c r="X48" i="4" s="1"/>
  <c r="Y222" i="8"/>
  <c r="Y48" i="4" s="1"/>
  <c r="Z222" i="8"/>
  <c r="Z48" i="4" s="1"/>
  <c r="AA222" i="8"/>
  <c r="AA48" i="4" s="1"/>
  <c r="AB222" i="8"/>
  <c r="AB48" i="4" s="1"/>
  <c r="AC222" i="8"/>
  <c r="AC48" i="4" s="1"/>
  <c r="AD222" i="8"/>
  <c r="AD48" i="4" s="1"/>
  <c r="AE222" i="8"/>
  <c r="AE48" i="4" s="1"/>
  <c r="AF222" i="8"/>
  <c r="AF48" i="4" s="1"/>
  <c r="AG222" i="8"/>
  <c r="AG48" i="4" s="1"/>
  <c r="AH222" i="8"/>
  <c r="AH48" i="4" s="1"/>
  <c r="AI222" i="8"/>
  <c r="AI48" i="4" s="1"/>
  <c r="AJ222" i="8"/>
  <c r="AJ48" i="4" s="1"/>
  <c r="AK222" i="8"/>
  <c r="AK48" i="4" s="1"/>
  <c r="AL222" i="8"/>
  <c r="AL48" i="4" s="1"/>
  <c r="AM222" i="8"/>
  <c r="AM48" i="4" s="1"/>
  <c r="AN222" i="8"/>
  <c r="AN48" i="4" s="1"/>
  <c r="AO222" i="8"/>
  <c r="AO48" i="4" s="1"/>
  <c r="AP222" i="8"/>
  <c r="AP48" i="4" s="1"/>
  <c r="AQ222" i="8"/>
  <c r="AQ48" i="4" s="1"/>
  <c r="AR222" i="8"/>
  <c r="AR48" i="4" s="1"/>
  <c r="AS222" i="8"/>
  <c r="AS48" i="4" s="1"/>
  <c r="AT222" i="8"/>
  <c r="AT48" i="4" s="1"/>
  <c r="AU222" i="8"/>
  <c r="AU48" i="4" s="1"/>
  <c r="AV222" i="8"/>
  <c r="AV48" i="4" s="1"/>
  <c r="AW222" i="8"/>
  <c r="AW48" i="4" s="1"/>
  <c r="AX222" i="8"/>
  <c r="AX48" i="4" s="1"/>
  <c r="AY222" i="8"/>
  <c r="AY48" i="4" s="1"/>
  <c r="AZ222" i="8"/>
  <c r="AZ48" i="4" s="1"/>
  <c r="BA222" i="8"/>
  <c r="BA48" i="4" s="1"/>
  <c r="BB222" i="8"/>
  <c r="BB48" i="4" s="1"/>
  <c r="BC222" i="8"/>
  <c r="BC48" i="4" s="1"/>
  <c r="BD222" i="8"/>
  <c r="BD48" i="4" s="1"/>
  <c r="BE222" i="8"/>
  <c r="BE48" i="4" s="1"/>
  <c r="BF222" i="8"/>
  <c r="BF48" i="4" s="1"/>
  <c r="BG222" i="8"/>
  <c r="BG48" i="4" s="1"/>
  <c r="BH222" i="8"/>
  <c r="BH48" i="4" s="1"/>
  <c r="BI222" i="8"/>
  <c r="BI48" i="4" s="1"/>
  <c r="BJ222" i="8"/>
  <c r="BJ48" i="4" s="1"/>
  <c r="BK222" i="8"/>
  <c r="BK48" i="4" s="1"/>
  <c r="BL222" i="8"/>
  <c r="BL48" i="4" s="1"/>
  <c r="BM222" i="8"/>
  <c r="BM48" i="4" s="1"/>
  <c r="BN222" i="8"/>
  <c r="BN48" i="4" s="1"/>
  <c r="BO222" i="8"/>
  <c r="BO48" i="4" s="1"/>
  <c r="BP222" i="8"/>
  <c r="BP48" i="4" s="1"/>
  <c r="BQ222" i="8"/>
  <c r="BQ48" i="4" s="1"/>
  <c r="BR222" i="8"/>
  <c r="BR48" i="4" s="1"/>
  <c r="BS222" i="8"/>
  <c r="BS48" i="4" s="1"/>
  <c r="BT222" i="8"/>
  <c r="BT48" i="4" s="1"/>
  <c r="BU222" i="8"/>
  <c r="BU48" i="4" s="1"/>
  <c r="BV222" i="8"/>
  <c r="BV48" i="4" s="1"/>
  <c r="BW222" i="8"/>
  <c r="BW48" i="4" s="1"/>
  <c r="BX222" i="8"/>
  <c r="BX48" i="4" s="1"/>
  <c r="BY222" i="8"/>
  <c r="BY48" i="4" s="1"/>
  <c r="BZ222" i="8"/>
  <c r="BZ48" i="4" s="1"/>
  <c r="CA222" i="8"/>
  <c r="CA48" i="4" s="1"/>
  <c r="CB222" i="8"/>
  <c r="CB48" i="4" s="1"/>
  <c r="CC222" i="8"/>
  <c r="CC48" i="4" s="1"/>
  <c r="CD222" i="8"/>
  <c r="CD48" i="4" s="1"/>
  <c r="CE222" i="8"/>
  <c r="CE48" i="4" s="1"/>
  <c r="CF222" i="8"/>
  <c r="CF48" i="4" s="1"/>
  <c r="CG222" i="8"/>
  <c r="CG48" i="4" s="1"/>
  <c r="CH222" i="8"/>
  <c r="CH48" i="4" s="1"/>
  <c r="CI222" i="8"/>
  <c r="CI48" i="4" s="1"/>
  <c r="CJ222" i="8"/>
  <c r="CJ48" i="4" s="1"/>
  <c r="CK222" i="8"/>
  <c r="CK48" i="4" s="1"/>
  <c r="CL222" i="8"/>
  <c r="CL48" i="4" s="1"/>
  <c r="CM222" i="8"/>
  <c r="CM48" i="4" s="1"/>
  <c r="CN222" i="8"/>
  <c r="CN48" i="4" s="1"/>
  <c r="CO222" i="8"/>
  <c r="CO48" i="4" s="1"/>
  <c r="CP222" i="8"/>
  <c r="CP48" i="4" s="1"/>
  <c r="CQ222" i="8"/>
  <c r="CQ48" i="4" s="1"/>
  <c r="CR222" i="8"/>
  <c r="CR48" i="4" s="1"/>
  <c r="CS222" i="8"/>
  <c r="CS48" i="4" s="1"/>
  <c r="CT222" i="8"/>
  <c r="CT48" i="4" s="1"/>
  <c r="CU222" i="8"/>
  <c r="CU48" i="4" s="1"/>
  <c r="CV222" i="8"/>
  <c r="CV48" i="4" s="1"/>
  <c r="CW222" i="8"/>
  <c r="CW48" i="4" s="1"/>
  <c r="CX222" i="8"/>
  <c r="CX48" i="4" s="1"/>
  <c r="CY222" i="8"/>
  <c r="CY48" i="4" s="1"/>
  <c r="C223" i="8"/>
  <c r="C49" i="4" s="1"/>
  <c r="D223" i="8"/>
  <c r="D49" i="4" s="1"/>
  <c r="E223" i="8"/>
  <c r="E49" i="4" s="1"/>
  <c r="F223" i="8"/>
  <c r="F49" i="4" s="1"/>
  <c r="G223" i="8"/>
  <c r="G49" i="4" s="1"/>
  <c r="H223" i="8"/>
  <c r="H49" i="4" s="1"/>
  <c r="I223" i="8"/>
  <c r="I49" i="4" s="1"/>
  <c r="J223" i="8"/>
  <c r="J49" i="4" s="1"/>
  <c r="K223" i="8"/>
  <c r="K49" i="4" s="1"/>
  <c r="L223" i="8"/>
  <c r="L49" i="4" s="1"/>
  <c r="M223" i="8"/>
  <c r="M49" i="4" s="1"/>
  <c r="N223" i="8"/>
  <c r="N49" i="4" s="1"/>
  <c r="O223" i="8"/>
  <c r="O49" i="4" s="1"/>
  <c r="P223" i="8"/>
  <c r="P49" i="4" s="1"/>
  <c r="Q223" i="8"/>
  <c r="Q49" i="4" s="1"/>
  <c r="R223" i="8"/>
  <c r="R49" i="4" s="1"/>
  <c r="S223" i="8"/>
  <c r="S49" i="4" s="1"/>
  <c r="T223" i="8"/>
  <c r="T49" i="4" s="1"/>
  <c r="U223" i="8"/>
  <c r="U49" i="4" s="1"/>
  <c r="V223" i="8"/>
  <c r="V49" i="4" s="1"/>
  <c r="W223" i="8"/>
  <c r="W49" i="4" s="1"/>
  <c r="X223" i="8"/>
  <c r="X49" i="4" s="1"/>
  <c r="Y223" i="8"/>
  <c r="Y49" i="4" s="1"/>
  <c r="Z223" i="8"/>
  <c r="Z49" i="4" s="1"/>
  <c r="AA223" i="8"/>
  <c r="AA49" i="4" s="1"/>
  <c r="AB223" i="8"/>
  <c r="AB49" i="4" s="1"/>
  <c r="AC223" i="8"/>
  <c r="AC49" i="4" s="1"/>
  <c r="AD223" i="8"/>
  <c r="AD49" i="4" s="1"/>
  <c r="AE223" i="8"/>
  <c r="AE49" i="4" s="1"/>
  <c r="AF223" i="8"/>
  <c r="AF49" i="4" s="1"/>
  <c r="AG223" i="8"/>
  <c r="AG49" i="4" s="1"/>
  <c r="AH223" i="8"/>
  <c r="AH49" i="4" s="1"/>
  <c r="AI223" i="8"/>
  <c r="AI49" i="4" s="1"/>
  <c r="AJ223" i="8"/>
  <c r="AJ49" i="4" s="1"/>
  <c r="AK223" i="8"/>
  <c r="AK49" i="4" s="1"/>
  <c r="AL223" i="8"/>
  <c r="AL49" i="4" s="1"/>
  <c r="AM223" i="8"/>
  <c r="AM49" i="4" s="1"/>
  <c r="AN223" i="8"/>
  <c r="AN49" i="4" s="1"/>
  <c r="AO223" i="8"/>
  <c r="AO49" i="4" s="1"/>
  <c r="AP223" i="8"/>
  <c r="AP49" i="4" s="1"/>
  <c r="AQ223" i="8"/>
  <c r="AQ49" i="4" s="1"/>
  <c r="AR223" i="8"/>
  <c r="AR49" i="4" s="1"/>
  <c r="AS223" i="8"/>
  <c r="AS49" i="4" s="1"/>
  <c r="AT223" i="8"/>
  <c r="AT49" i="4" s="1"/>
  <c r="AU223" i="8"/>
  <c r="AU49" i="4" s="1"/>
  <c r="AV223" i="8"/>
  <c r="AV49" i="4" s="1"/>
  <c r="AW223" i="8"/>
  <c r="AW49" i="4" s="1"/>
  <c r="AX223" i="8"/>
  <c r="AX49" i="4" s="1"/>
  <c r="AY223" i="8"/>
  <c r="AY49" i="4" s="1"/>
  <c r="AZ223" i="8"/>
  <c r="AZ49" i="4" s="1"/>
  <c r="BA223" i="8"/>
  <c r="BA49" i="4" s="1"/>
  <c r="BB223" i="8"/>
  <c r="BB49" i="4" s="1"/>
  <c r="BC223" i="8"/>
  <c r="BC49" i="4" s="1"/>
  <c r="BD223" i="8"/>
  <c r="BD49" i="4" s="1"/>
  <c r="BE223" i="8"/>
  <c r="BE49" i="4" s="1"/>
  <c r="BF223" i="8"/>
  <c r="BF49" i="4" s="1"/>
  <c r="BG223" i="8"/>
  <c r="BG49" i="4" s="1"/>
  <c r="BH223" i="8"/>
  <c r="BH49" i="4" s="1"/>
  <c r="BI223" i="8"/>
  <c r="BI49" i="4" s="1"/>
  <c r="BJ223" i="8"/>
  <c r="BJ49" i="4" s="1"/>
  <c r="BK223" i="8"/>
  <c r="BK49" i="4" s="1"/>
  <c r="BL223" i="8"/>
  <c r="BL49" i="4" s="1"/>
  <c r="BM223" i="8"/>
  <c r="BM49" i="4" s="1"/>
  <c r="BN223" i="8"/>
  <c r="BN49" i="4" s="1"/>
  <c r="BO223" i="8"/>
  <c r="BO49" i="4" s="1"/>
  <c r="BP223" i="8"/>
  <c r="BP49" i="4" s="1"/>
  <c r="BQ223" i="8"/>
  <c r="BQ49" i="4" s="1"/>
  <c r="BR223" i="8"/>
  <c r="BR49" i="4" s="1"/>
  <c r="BS223" i="8"/>
  <c r="BS49" i="4" s="1"/>
  <c r="BT223" i="8"/>
  <c r="BT49" i="4" s="1"/>
  <c r="BU223" i="8"/>
  <c r="BU49" i="4" s="1"/>
  <c r="BV223" i="8"/>
  <c r="BV49" i="4" s="1"/>
  <c r="BW223" i="8"/>
  <c r="BW49" i="4" s="1"/>
  <c r="BX223" i="8"/>
  <c r="BX49" i="4" s="1"/>
  <c r="BY223" i="8"/>
  <c r="BY49" i="4" s="1"/>
  <c r="BZ223" i="8"/>
  <c r="BZ49" i="4" s="1"/>
  <c r="CA223" i="8"/>
  <c r="CA49" i="4" s="1"/>
  <c r="CB223" i="8"/>
  <c r="CB49" i="4" s="1"/>
  <c r="CC223" i="8"/>
  <c r="CC49" i="4" s="1"/>
  <c r="CD223" i="8"/>
  <c r="CD49" i="4" s="1"/>
  <c r="CE223" i="8"/>
  <c r="CE49" i="4" s="1"/>
  <c r="CF223" i="8"/>
  <c r="CF49" i="4" s="1"/>
  <c r="CG223" i="8"/>
  <c r="CG49" i="4" s="1"/>
  <c r="CH223" i="8"/>
  <c r="CH49" i="4" s="1"/>
  <c r="CI223" i="8"/>
  <c r="CI49" i="4" s="1"/>
  <c r="CJ223" i="8"/>
  <c r="CJ49" i="4" s="1"/>
  <c r="CK223" i="8"/>
  <c r="CK49" i="4" s="1"/>
  <c r="CL223" i="8"/>
  <c r="CL49" i="4" s="1"/>
  <c r="CM223" i="8"/>
  <c r="CM49" i="4" s="1"/>
  <c r="CN223" i="8"/>
  <c r="CN49" i="4" s="1"/>
  <c r="CO223" i="8"/>
  <c r="CO49" i="4" s="1"/>
  <c r="CP223" i="8"/>
  <c r="CP49" i="4" s="1"/>
  <c r="CQ223" i="8"/>
  <c r="CQ49" i="4" s="1"/>
  <c r="CR223" i="8"/>
  <c r="CR49" i="4" s="1"/>
  <c r="CS223" i="8"/>
  <c r="CS49" i="4" s="1"/>
  <c r="CT223" i="8"/>
  <c r="CT49" i="4" s="1"/>
  <c r="CU223" i="8"/>
  <c r="CU49" i="4" s="1"/>
  <c r="CV223" i="8"/>
  <c r="CV49" i="4" s="1"/>
  <c r="CW223" i="8"/>
  <c r="CW49" i="4" s="1"/>
  <c r="CX223" i="8"/>
  <c r="CX49" i="4" s="1"/>
  <c r="CY223" i="8"/>
  <c r="CY49" i="4" s="1"/>
  <c r="C225" i="8"/>
  <c r="C51" i="4" s="1"/>
  <c r="D225" i="8"/>
  <c r="E225" i="8"/>
  <c r="E51" i="4" s="1"/>
  <c r="F225" i="8"/>
  <c r="F51" i="4" s="1"/>
  <c r="G225" i="8"/>
  <c r="H225" i="8"/>
  <c r="H51" i="4" s="1"/>
  <c r="I225" i="8"/>
  <c r="J225" i="8"/>
  <c r="J51" i="4" s="1"/>
  <c r="K225" i="8"/>
  <c r="K51" i="4" s="1"/>
  <c r="L225" i="8"/>
  <c r="M225" i="8"/>
  <c r="M51" i="4" s="1"/>
  <c r="N225" i="8"/>
  <c r="N51" i="4" s="1"/>
  <c r="O225" i="8"/>
  <c r="P225" i="8"/>
  <c r="P51" i="4" s="1"/>
  <c r="Q225" i="8"/>
  <c r="R225" i="8"/>
  <c r="R51" i="4" s="1"/>
  <c r="S225" i="8"/>
  <c r="S51" i="4" s="1"/>
  <c r="T225" i="8"/>
  <c r="U225" i="8"/>
  <c r="U51" i="4" s="1"/>
  <c r="V225" i="8"/>
  <c r="V51" i="4" s="1"/>
  <c r="W225" i="8"/>
  <c r="X225" i="8"/>
  <c r="X51" i="4" s="1"/>
  <c r="Y225" i="8"/>
  <c r="Z225" i="8"/>
  <c r="Z51" i="4" s="1"/>
  <c r="AA225" i="8"/>
  <c r="AA51" i="4" s="1"/>
  <c r="AB225" i="8"/>
  <c r="AC225" i="8"/>
  <c r="AC51" i="4" s="1"/>
  <c r="AD225" i="8"/>
  <c r="AD51" i="4" s="1"/>
  <c r="AE225" i="8"/>
  <c r="AF225" i="8"/>
  <c r="AF51" i="4" s="1"/>
  <c r="AG225" i="8"/>
  <c r="AH225" i="8"/>
  <c r="AH51" i="4" s="1"/>
  <c r="AI225" i="8"/>
  <c r="AI51" i="4" s="1"/>
  <c r="AJ225" i="8"/>
  <c r="AK225" i="8"/>
  <c r="AK51" i="4" s="1"/>
  <c r="AL225" i="8"/>
  <c r="AL51" i="4" s="1"/>
  <c r="AM225" i="8"/>
  <c r="AN225" i="8"/>
  <c r="AN51" i="4" s="1"/>
  <c r="AO225" i="8"/>
  <c r="AP225" i="8"/>
  <c r="AP51" i="4" s="1"/>
  <c r="AQ225" i="8"/>
  <c r="AQ51" i="4" s="1"/>
  <c r="AR225" i="8"/>
  <c r="AS225" i="8"/>
  <c r="AS51" i="4" s="1"/>
  <c r="AT225" i="8"/>
  <c r="AT51" i="4" s="1"/>
  <c r="AU225" i="8"/>
  <c r="AV225" i="8"/>
  <c r="AV51" i="4" s="1"/>
  <c r="AW225" i="8"/>
  <c r="AX225" i="8"/>
  <c r="AX51" i="4" s="1"/>
  <c r="AY225" i="8"/>
  <c r="AY51" i="4" s="1"/>
  <c r="AZ225" i="8"/>
  <c r="BA225" i="8"/>
  <c r="BA51" i="4" s="1"/>
  <c r="BB225" i="8"/>
  <c r="BB51" i="4" s="1"/>
  <c r="BC225" i="8"/>
  <c r="BD225" i="8"/>
  <c r="BD51" i="4" s="1"/>
  <c r="BE225" i="8"/>
  <c r="BF225" i="8"/>
  <c r="BF51" i="4" s="1"/>
  <c r="BG225" i="8"/>
  <c r="BG51" i="4" s="1"/>
  <c r="BH225" i="8"/>
  <c r="BI225" i="8"/>
  <c r="BI51" i="4" s="1"/>
  <c r="BJ225" i="8"/>
  <c r="BJ51" i="4" s="1"/>
  <c r="BK225" i="8"/>
  <c r="BL225" i="8"/>
  <c r="BL51" i="4" s="1"/>
  <c r="BM225" i="8"/>
  <c r="BN225" i="8"/>
  <c r="BN51" i="4" s="1"/>
  <c r="BO225" i="8"/>
  <c r="BO51" i="4" s="1"/>
  <c r="BP225" i="8"/>
  <c r="BQ225" i="8"/>
  <c r="BQ51" i="4" s="1"/>
  <c r="BR225" i="8"/>
  <c r="BR51" i="4" s="1"/>
  <c r="BS225" i="8"/>
  <c r="BT225" i="8"/>
  <c r="BT51" i="4" s="1"/>
  <c r="BU225" i="8"/>
  <c r="BV225" i="8"/>
  <c r="BV51" i="4" s="1"/>
  <c r="BW225" i="8"/>
  <c r="BW51" i="4" s="1"/>
  <c r="BX225" i="8"/>
  <c r="BY225" i="8"/>
  <c r="BY51" i="4" s="1"/>
  <c r="BZ225" i="8"/>
  <c r="BZ51" i="4" s="1"/>
  <c r="CA225" i="8"/>
  <c r="CB225" i="8"/>
  <c r="CB51" i="4" s="1"/>
  <c r="CC225" i="8"/>
  <c r="CD225" i="8"/>
  <c r="CD51" i="4" s="1"/>
  <c r="CE225" i="8"/>
  <c r="CE51" i="4" s="1"/>
  <c r="CF225" i="8"/>
  <c r="CG225" i="8"/>
  <c r="CG51" i="4" s="1"/>
  <c r="CH225" i="8"/>
  <c r="CH51" i="4" s="1"/>
  <c r="CI225" i="8"/>
  <c r="CJ225" i="8"/>
  <c r="CJ51" i="4" s="1"/>
  <c r="CK225" i="8"/>
  <c r="CL225" i="8"/>
  <c r="CL51" i="4" s="1"/>
  <c r="CM225" i="8"/>
  <c r="CM51" i="4" s="1"/>
  <c r="CN225" i="8"/>
  <c r="CO225" i="8"/>
  <c r="CO51" i="4" s="1"/>
  <c r="CP225" i="8"/>
  <c r="CP51" i="4" s="1"/>
  <c r="CQ225" i="8"/>
  <c r="CR225" i="8"/>
  <c r="CR51" i="4" s="1"/>
  <c r="CS225" i="8"/>
  <c r="CT225" i="8"/>
  <c r="CT51" i="4" s="1"/>
  <c r="CU225" i="8"/>
  <c r="CU51" i="4" s="1"/>
  <c r="CV225" i="8"/>
  <c r="CW225" i="8"/>
  <c r="CW51" i="4" s="1"/>
  <c r="CX225" i="8"/>
  <c r="CX51" i="4" s="1"/>
  <c r="CY225" i="8"/>
  <c r="C226" i="8"/>
  <c r="C52" i="4" s="1"/>
  <c r="D226" i="8"/>
  <c r="D52" i="4" s="1"/>
  <c r="E226" i="8"/>
  <c r="E52" i="4" s="1"/>
  <c r="F226" i="8"/>
  <c r="F52" i="4" s="1"/>
  <c r="G226" i="8"/>
  <c r="G52" i="4" s="1"/>
  <c r="H226" i="8"/>
  <c r="H52" i="4" s="1"/>
  <c r="I226" i="8"/>
  <c r="I52" i="4" s="1"/>
  <c r="J226" i="8"/>
  <c r="K226" i="8"/>
  <c r="K52" i="4" s="1"/>
  <c r="L226" i="8"/>
  <c r="L52" i="4" s="1"/>
  <c r="M226" i="8"/>
  <c r="M52" i="4" s="1"/>
  <c r="N226" i="8"/>
  <c r="N52" i="4" s="1"/>
  <c r="O226" i="8"/>
  <c r="O52" i="4" s="1"/>
  <c r="P226" i="8"/>
  <c r="P52" i="4" s="1"/>
  <c r="Q226" i="8"/>
  <c r="Q52" i="4" s="1"/>
  <c r="R226" i="8"/>
  <c r="S226" i="8"/>
  <c r="S52" i="4" s="1"/>
  <c r="T226" i="8"/>
  <c r="T52" i="4" s="1"/>
  <c r="U226" i="8"/>
  <c r="U52" i="4" s="1"/>
  <c r="V226" i="8"/>
  <c r="V52" i="4" s="1"/>
  <c r="W226" i="8"/>
  <c r="W52" i="4" s="1"/>
  <c r="X226" i="8"/>
  <c r="X52" i="4" s="1"/>
  <c r="Y226" i="8"/>
  <c r="Y52" i="4" s="1"/>
  <c r="Z226" i="8"/>
  <c r="AA226" i="8"/>
  <c r="AA52" i="4" s="1"/>
  <c r="AB226" i="8"/>
  <c r="AB52" i="4" s="1"/>
  <c r="AC226" i="8"/>
  <c r="AC52" i="4" s="1"/>
  <c r="AD226" i="8"/>
  <c r="AD52" i="4" s="1"/>
  <c r="AE226" i="8"/>
  <c r="AE52" i="4" s="1"/>
  <c r="AF226" i="8"/>
  <c r="AF52" i="4" s="1"/>
  <c r="AG226" i="8"/>
  <c r="AG52" i="4" s="1"/>
  <c r="AH226" i="8"/>
  <c r="AI226" i="8"/>
  <c r="AI52" i="4" s="1"/>
  <c r="AJ226" i="8"/>
  <c r="AJ52" i="4" s="1"/>
  <c r="AK226" i="8"/>
  <c r="AK52" i="4" s="1"/>
  <c r="AL226" i="8"/>
  <c r="AL52" i="4" s="1"/>
  <c r="AM226" i="8"/>
  <c r="AM52" i="4" s="1"/>
  <c r="AN226" i="8"/>
  <c r="AN52" i="4" s="1"/>
  <c r="AO226" i="8"/>
  <c r="AO52" i="4" s="1"/>
  <c r="AP226" i="8"/>
  <c r="AQ226" i="8"/>
  <c r="AQ52" i="4" s="1"/>
  <c r="AR226" i="8"/>
  <c r="AR52" i="4" s="1"/>
  <c r="AS226" i="8"/>
  <c r="AS52" i="4" s="1"/>
  <c r="AT226" i="8"/>
  <c r="AT52" i="4" s="1"/>
  <c r="AU226" i="8"/>
  <c r="AU52" i="4" s="1"/>
  <c r="AV226" i="8"/>
  <c r="AV52" i="4" s="1"/>
  <c r="AW226" i="8"/>
  <c r="AW52" i="4" s="1"/>
  <c r="AX226" i="8"/>
  <c r="AY226" i="8"/>
  <c r="AY52" i="4" s="1"/>
  <c r="AZ226" i="8"/>
  <c r="AZ52" i="4" s="1"/>
  <c r="BA226" i="8"/>
  <c r="BA52" i="4" s="1"/>
  <c r="BB226" i="8"/>
  <c r="BB52" i="4" s="1"/>
  <c r="BC226" i="8"/>
  <c r="BC52" i="4" s="1"/>
  <c r="BD226" i="8"/>
  <c r="BD52" i="4" s="1"/>
  <c r="BE226" i="8"/>
  <c r="BE52" i="4" s="1"/>
  <c r="BF226" i="8"/>
  <c r="BG226" i="8"/>
  <c r="BG52" i="4" s="1"/>
  <c r="BH226" i="8"/>
  <c r="BH52" i="4" s="1"/>
  <c r="BI226" i="8"/>
  <c r="BI52" i="4" s="1"/>
  <c r="BJ226" i="8"/>
  <c r="BJ52" i="4" s="1"/>
  <c r="BK226" i="8"/>
  <c r="BK52" i="4" s="1"/>
  <c r="BL226" i="8"/>
  <c r="BL52" i="4" s="1"/>
  <c r="BM226" i="8"/>
  <c r="BM52" i="4" s="1"/>
  <c r="BN226" i="8"/>
  <c r="BO226" i="8"/>
  <c r="BO52" i="4" s="1"/>
  <c r="BP226" i="8"/>
  <c r="BP52" i="4" s="1"/>
  <c r="BQ226" i="8"/>
  <c r="BQ52" i="4" s="1"/>
  <c r="BR226" i="8"/>
  <c r="BR52" i="4" s="1"/>
  <c r="BS226" i="8"/>
  <c r="BS52" i="4" s="1"/>
  <c r="BT226" i="8"/>
  <c r="BT52" i="4" s="1"/>
  <c r="BU226" i="8"/>
  <c r="BU52" i="4" s="1"/>
  <c r="BV226" i="8"/>
  <c r="BW226" i="8"/>
  <c r="BW52" i="4" s="1"/>
  <c r="BX226" i="8"/>
  <c r="BX52" i="4" s="1"/>
  <c r="BY226" i="8"/>
  <c r="BY52" i="4" s="1"/>
  <c r="BZ226" i="8"/>
  <c r="BZ52" i="4" s="1"/>
  <c r="CA226" i="8"/>
  <c r="CA52" i="4" s="1"/>
  <c r="CB226" i="8"/>
  <c r="CB52" i="4" s="1"/>
  <c r="CC226" i="8"/>
  <c r="CC52" i="4" s="1"/>
  <c r="CD226" i="8"/>
  <c r="CE226" i="8"/>
  <c r="CE52" i="4" s="1"/>
  <c r="CF226" i="8"/>
  <c r="CF52" i="4" s="1"/>
  <c r="CG226" i="8"/>
  <c r="CG52" i="4" s="1"/>
  <c r="CH226" i="8"/>
  <c r="CH52" i="4" s="1"/>
  <c r="CI226" i="8"/>
  <c r="CI52" i="4" s="1"/>
  <c r="CJ226" i="8"/>
  <c r="CJ52" i="4" s="1"/>
  <c r="CK226" i="8"/>
  <c r="CK52" i="4" s="1"/>
  <c r="CL226" i="8"/>
  <c r="CM226" i="8"/>
  <c r="CM52" i="4" s="1"/>
  <c r="CN226" i="8"/>
  <c r="CN52" i="4" s="1"/>
  <c r="CO226" i="8"/>
  <c r="CO52" i="4" s="1"/>
  <c r="CP226" i="8"/>
  <c r="CP52" i="4" s="1"/>
  <c r="CQ226" i="8"/>
  <c r="CQ52" i="4" s="1"/>
  <c r="CR226" i="8"/>
  <c r="CR52" i="4" s="1"/>
  <c r="CS226" i="8"/>
  <c r="CS52" i="4" s="1"/>
  <c r="CT226" i="8"/>
  <c r="CU226" i="8"/>
  <c r="CU52" i="4" s="1"/>
  <c r="CV226" i="8"/>
  <c r="CV52" i="4" s="1"/>
  <c r="CW226" i="8"/>
  <c r="CW52" i="4" s="1"/>
  <c r="CX226" i="8"/>
  <c r="CX52" i="4" s="1"/>
  <c r="CY226" i="8"/>
  <c r="CY52" i="4" s="1"/>
  <c r="AN227" i="8"/>
  <c r="AN53" i="4" s="1"/>
  <c r="B226" i="8"/>
  <c r="B52" i="4" s="1"/>
  <c r="B223" i="8"/>
  <c r="B49" i="4" s="1"/>
  <c r="B225" i="8"/>
  <c r="B51" i="4" s="1"/>
  <c r="B222" i="8"/>
  <c r="B48" i="4" s="1"/>
  <c r="B219" i="8"/>
  <c r="B45" i="4" s="1"/>
  <c r="B218" i="8"/>
  <c r="B216" i="8"/>
  <c r="B42" i="4" s="1"/>
  <c r="B215" i="8"/>
  <c r="B41" i="4" s="1"/>
  <c r="B208" i="8"/>
  <c r="B34" i="4" s="1"/>
  <c r="B209" i="8"/>
  <c r="B35" i="4" s="1"/>
  <c r="B210" i="8"/>
  <c r="B36" i="4" s="1"/>
  <c r="B211" i="8"/>
  <c r="B37" i="4" s="1"/>
  <c r="B207" i="8"/>
  <c r="B33" i="4" s="1"/>
  <c r="B202" i="8"/>
  <c r="B28" i="4" s="1"/>
  <c r="B203" i="8"/>
  <c r="B29" i="4" s="1"/>
  <c r="B204" i="8"/>
  <c r="B30" i="4" s="1"/>
  <c r="B205" i="8"/>
  <c r="B31" i="4" s="1"/>
  <c r="B201" i="8"/>
  <c r="B27" i="4" s="1"/>
  <c r="B197" i="8"/>
  <c r="B23" i="4" s="1"/>
  <c r="B196" i="8"/>
  <c r="B22" i="4" s="1"/>
  <c r="B195" i="8"/>
  <c r="B191" i="8"/>
  <c r="B17" i="4" s="1"/>
  <c r="B192" i="8"/>
  <c r="B18" i="4" s="1"/>
  <c r="B193" i="8"/>
  <c r="B19" i="4" s="1"/>
  <c r="B190" i="8"/>
  <c r="B16" i="4" s="1"/>
  <c r="B186" i="8"/>
  <c r="B12" i="4" s="1"/>
  <c r="B187" i="8"/>
  <c r="B13" i="4" s="1"/>
  <c r="B188" i="8"/>
  <c r="B14" i="4" s="1"/>
  <c r="B185" i="8"/>
  <c r="B11" i="4" s="1"/>
  <c r="B181" i="8"/>
  <c r="B7" i="4" s="1"/>
  <c r="B182" i="8"/>
  <c r="B8" i="4" s="1"/>
  <c r="B183" i="8"/>
  <c r="B9" i="4" s="1"/>
  <c r="B180" i="8"/>
  <c r="B6" i="4" s="1"/>
  <c r="B167" i="8"/>
  <c r="B47" i="3" s="1"/>
  <c r="B166" i="8"/>
  <c r="B160" i="8"/>
  <c r="B40" i="3" s="1"/>
  <c r="B159" i="8"/>
  <c r="B39" i="3" s="1"/>
  <c r="B158" i="8"/>
  <c r="B38" i="3" s="1"/>
  <c r="B157" i="8"/>
  <c r="B37" i="3" s="1"/>
  <c r="B156" i="8"/>
  <c r="B36" i="3" s="1"/>
  <c r="B155" i="8"/>
  <c r="B153" i="8"/>
  <c r="B33" i="3" s="1"/>
  <c r="B152" i="8"/>
  <c r="B150" i="8"/>
  <c r="B30" i="3" s="1"/>
  <c r="B149" i="8"/>
  <c r="B29" i="3" s="1"/>
  <c r="B147" i="8"/>
  <c r="B27" i="3" s="1"/>
  <c r="B146" i="8"/>
  <c r="B26" i="3" s="1"/>
  <c r="B138" i="8"/>
  <c r="B18" i="3" s="1"/>
  <c r="B137" i="8"/>
  <c r="B17" i="3" s="1"/>
  <c r="B135" i="8"/>
  <c r="B15" i="3" s="1"/>
  <c r="B134" i="8"/>
  <c r="B14" i="3" s="1"/>
  <c r="B129" i="8"/>
  <c r="B9" i="3" s="1"/>
  <c r="B125" i="8"/>
  <c r="B5" i="3" s="1"/>
  <c r="B126" i="8"/>
  <c r="B124" i="8"/>
  <c r="B4" i="3" s="1"/>
  <c r="B120" i="8"/>
  <c r="B36" i="2" s="1"/>
  <c r="B119" i="8"/>
  <c r="B35" i="2" s="1"/>
  <c r="B114" i="8"/>
  <c r="B30" i="2" s="1"/>
  <c r="B115" i="8"/>
  <c r="B31" i="2" s="1"/>
  <c r="B116" i="8"/>
  <c r="B32" i="2" s="1"/>
  <c r="B117" i="8"/>
  <c r="B33" i="2" s="1"/>
  <c r="B113" i="8"/>
  <c r="B29" i="2" s="1"/>
  <c r="B110" i="8"/>
  <c r="B26" i="2" s="1"/>
  <c r="B109" i="8"/>
  <c r="B25" i="2" s="1"/>
  <c r="B105" i="8"/>
  <c r="B21" i="2" s="1"/>
  <c r="B106" i="8"/>
  <c r="B22" i="2" s="1"/>
  <c r="B107" i="8"/>
  <c r="B23" i="2" s="1"/>
  <c r="B104" i="8"/>
  <c r="B20" i="2" s="1"/>
  <c r="B102" i="8"/>
  <c r="B18" i="2" s="1"/>
  <c r="B101" i="8"/>
  <c r="B17" i="2" s="1"/>
  <c r="B100" i="8"/>
  <c r="B16" i="2" s="1"/>
  <c r="B35" i="3" l="1"/>
  <c r="B154" i="8"/>
  <c r="CV44" i="3"/>
  <c r="CU44" i="3"/>
  <c r="CT44" i="3"/>
  <c r="CS44" i="3"/>
  <c r="CR44" i="3"/>
  <c r="CN44" i="3"/>
  <c r="CQ44" i="3"/>
  <c r="AE44" i="3"/>
  <c r="BB44" i="3"/>
  <c r="BY44" i="3"/>
  <c r="M44" i="3"/>
  <c r="CM44" i="3"/>
  <c r="CB44" i="3"/>
  <c r="CL44" i="3"/>
  <c r="CK44" i="3"/>
  <c r="CJ44" i="3"/>
  <c r="CF44" i="3"/>
  <c r="CE44" i="3"/>
  <c r="CD44" i="3"/>
  <c r="CC44" i="3"/>
  <c r="CI44" i="3"/>
  <c r="W44" i="3"/>
  <c r="AT44" i="3"/>
  <c r="BQ44" i="3"/>
  <c r="E44" i="3"/>
  <c r="AO44" i="3"/>
  <c r="BX44" i="3"/>
  <c r="BW44" i="3"/>
  <c r="BV44" i="3"/>
  <c r="BU44" i="3"/>
  <c r="BT44" i="3"/>
  <c r="BP44" i="3"/>
  <c r="BO44" i="3"/>
  <c r="CA44" i="3"/>
  <c r="O44" i="3"/>
  <c r="CX44" i="3"/>
  <c r="AL44" i="3"/>
  <c r="BI44" i="3"/>
  <c r="H227" i="8"/>
  <c r="H53" i="4" s="1"/>
  <c r="B6" i="3"/>
  <c r="BM44" i="3"/>
  <c r="BL44" i="3"/>
  <c r="BH44" i="3"/>
  <c r="BG44" i="3"/>
  <c r="BF44" i="3"/>
  <c r="BE44" i="3"/>
  <c r="BD44" i="3"/>
  <c r="BS44" i="3"/>
  <c r="G44" i="3"/>
  <c r="CP44" i="3"/>
  <c r="AD44" i="3"/>
  <c r="BA44" i="3"/>
  <c r="AZ44" i="3"/>
  <c r="P44" i="3"/>
  <c r="AY44" i="3"/>
  <c r="AX44" i="3"/>
  <c r="AW44" i="3"/>
  <c r="AV44" i="3"/>
  <c r="AR44" i="3"/>
  <c r="AQ44" i="3"/>
  <c r="AP44" i="3"/>
  <c r="BK44" i="3"/>
  <c r="CH44" i="3"/>
  <c r="V44" i="3"/>
  <c r="AS44" i="3"/>
  <c r="AN44" i="3"/>
  <c r="AJ44" i="3"/>
  <c r="AI44" i="3"/>
  <c r="AH44" i="3"/>
  <c r="AG44" i="3"/>
  <c r="AF44" i="3"/>
  <c r="AB44" i="3"/>
  <c r="BC44" i="3"/>
  <c r="BZ44" i="3"/>
  <c r="N44" i="3"/>
  <c r="CW44" i="3"/>
  <c r="AK44" i="3"/>
  <c r="B32" i="3"/>
  <c r="B151" i="8"/>
  <c r="B46" i="3"/>
  <c r="B165" i="8"/>
  <c r="Z44" i="3"/>
  <c r="Y44" i="3"/>
  <c r="X44" i="3"/>
  <c r="T44" i="3"/>
  <c r="S44" i="3"/>
  <c r="R44" i="3"/>
  <c r="Q44" i="3"/>
  <c r="AU44" i="3"/>
  <c r="BR44" i="3"/>
  <c r="F44" i="3"/>
  <c r="CO44" i="3"/>
  <c r="AC44" i="3"/>
  <c r="BN44" i="3"/>
  <c r="AA44" i="3"/>
  <c r="L44" i="3"/>
  <c r="K44" i="3"/>
  <c r="J44" i="3"/>
  <c r="I44" i="3"/>
  <c r="H44" i="3"/>
  <c r="D44" i="3"/>
  <c r="C44" i="3"/>
  <c r="CY44" i="3"/>
  <c r="AM44" i="3"/>
  <c r="BJ44" i="3"/>
  <c r="CG44" i="3"/>
  <c r="U44" i="3"/>
  <c r="CU55" i="8"/>
  <c r="CU55" i="1" s="1"/>
  <c r="CM55" i="8"/>
  <c r="CM55" i="1" s="1"/>
  <c r="CE55" i="8"/>
  <c r="CE55" i="1" s="1"/>
  <c r="BW55" i="8"/>
  <c r="BW55" i="1" s="1"/>
  <c r="BO55" i="8"/>
  <c r="BO55" i="1" s="1"/>
  <c r="BG55" i="8"/>
  <c r="BG55" i="1" s="1"/>
  <c r="AY55" i="8"/>
  <c r="AY55" i="1" s="1"/>
  <c r="AQ55" i="8"/>
  <c r="AQ55" i="1" s="1"/>
  <c r="AI55" i="8"/>
  <c r="AI55" i="1" s="1"/>
  <c r="AA55" i="8"/>
  <c r="AA55" i="1" s="1"/>
  <c r="S55" i="8"/>
  <c r="S55" i="1" s="1"/>
  <c r="K55" i="8"/>
  <c r="K55" i="1" s="1"/>
  <c r="C55" i="8"/>
  <c r="C55" i="1" s="1"/>
  <c r="BE46" i="8"/>
  <c r="BE46" i="1" s="1"/>
  <c r="AW46" i="8"/>
  <c r="AW46" i="1" s="1"/>
  <c r="Y46" i="8"/>
  <c r="Y46" i="1" s="1"/>
  <c r="Q46" i="8"/>
  <c r="Q46" i="1" s="1"/>
  <c r="CS35" i="8"/>
  <c r="CS35" i="1" s="1"/>
  <c r="CK35" i="8"/>
  <c r="CK35" i="1" s="1"/>
  <c r="CC35" i="8"/>
  <c r="CC35" i="1" s="1"/>
  <c r="BM35" i="8"/>
  <c r="BM35" i="1" s="1"/>
  <c r="AW35" i="8"/>
  <c r="AW35" i="1" s="1"/>
  <c r="AG35" i="8"/>
  <c r="AG35" i="1" s="1"/>
  <c r="Q35" i="8"/>
  <c r="Q35" i="1" s="1"/>
  <c r="BT227" i="8"/>
  <c r="BT53" i="4" s="1"/>
  <c r="AI108" i="8"/>
  <c r="AI24" i="2" s="1"/>
  <c r="AD227" i="8"/>
  <c r="AD53" i="4" s="1"/>
  <c r="CV35" i="8"/>
  <c r="CV35" i="1" s="1"/>
  <c r="CV39" i="8"/>
  <c r="CV39" i="1" s="1"/>
  <c r="CN39" i="8"/>
  <c r="CN39" i="1" s="1"/>
  <c r="CF39" i="8"/>
  <c r="CF39" i="1" s="1"/>
  <c r="BX39" i="8"/>
  <c r="BX39" i="1" s="1"/>
  <c r="BH39" i="8"/>
  <c r="BH39" i="1" s="1"/>
  <c r="AZ39" i="8"/>
  <c r="AZ39" i="1" s="1"/>
  <c r="AB39" i="8"/>
  <c r="T39" i="8"/>
  <c r="T39" i="1" s="1"/>
  <c r="L39" i="8"/>
  <c r="L39" i="1" s="1"/>
  <c r="CP227" i="8"/>
  <c r="CP53" i="4" s="1"/>
  <c r="BJ227" i="8"/>
  <c r="BJ53" i="4" s="1"/>
  <c r="Y144" i="8"/>
  <c r="Y24" i="3" s="1"/>
  <c r="CN46" i="8"/>
  <c r="CN46" i="1" s="1"/>
  <c r="CF46" i="8"/>
  <c r="CF46" i="1" s="1"/>
  <c r="BP46" i="8"/>
  <c r="BP46" i="1" s="1"/>
  <c r="AZ46" i="8"/>
  <c r="AZ46" i="1" s="1"/>
  <c r="AJ46" i="8"/>
  <c r="AJ46" i="1" s="1"/>
  <c r="T46" i="8"/>
  <c r="T46" i="1" s="1"/>
  <c r="D46" i="8"/>
  <c r="D46" i="1" s="1"/>
  <c r="CA217" i="8"/>
  <c r="CA43" i="4" s="1"/>
  <c r="CY112" i="8"/>
  <c r="CY28" i="2" s="1"/>
  <c r="AB148" i="8"/>
  <c r="AB28" i="3" s="1"/>
  <c r="E132" i="8"/>
  <c r="E12" i="3" s="1"/>
  <c r="AF217" i="8"/>
  <c r="AF43" i="4" s="1"/>
  <c r="BM154" i="8"/>
  <c r="BM34" i="3" s="1"/>
  <c r="AA145" i="8"/>
  <c r="AA25" i="3" s="1"/>
  <c r="O217" i="8"/>
  <c r="O43" i="4" s="1"/>
  <c r="AL55" i="8"/>
  <c r="AL55" i="1" s="1"/>
  <c r="BI123" i="8"/>
  <c r="BI3" i="3" s="1"/>
  <c r="CU39" i="8"/>
  <c r="CU39" i="1" s="1"/>
  <c r="BY214" i="8"/>
  <c r="BY40" i="4" s="1"/>
  <c r="W132" i="8"/>
  <c r="AB46" i="8"/>
  <c r="AB46" i="1" s="1"/>
  <c r="B217" i="8"/>
  <c r="B43" i="4" s="1"/>
  <c r="S214" i="8"/>
  <c r="S40" i="4" s="1"/>
  <c r="BX148" i="8"/>
  <c r="BX28" i="3" s="1"/>
  <c r="CK144" i="8"/>
  <c r="CK24" i="3" s="1"/>
  <c r="AO145" i="8"/>
  <c r="AO25" i="3" s="1"/>
  <c r="CX55" i="8"/>
  <c r="CX55" i="1" s="1"/>
  <c r="CO151" i="8"/>
  <c r="CO31" i="3" s="1"/>
  <c r="CR227" i="8"/>
  <c r="CR53" i="4" s="1"/>
  <c r="BL227" i="8"/>
  <c r="BL53" i="4" s="1"/>
  <c r="AF227" i="8"/>
  <c r="AF53" i="4" s="1"/>
  <c r="BL217" i="8"/>
  <c r="BL43" i="4" s="1"/>
  <c r="BO214" i="8"/>
  <c r="BO40" i="4" s="1"/>
  <c r="AE194" i="8"/>
  <c r="AE20" i="4" s="1"/>
  <c r="AZ154" i="8"/>
  <c r="AZ34" i="3" s="1"/>
  <c r="BQ151" i="8"/>
  <c r="BQ31" i="3" s="1"/>
  <c r="BP148" i="8"/>
  <c r="BP28" i="3" s="1"/>
  <c r="BN145" i="8"/>
  <c r="BN25" i="3" s="1"/>
  <c r="D136" i="8"/>
  <c r="D16" i="3" s="1"/>
  <c r="BH131" i="8"/>
  <c r="BH11" i="3" s="1"/>
  <c r="AE123" i="8"/>
  <c r="AE3" i="3" s="1"/>
  <c r="AM112" i="8"/>
  <c r="AM28" i="2" s="1"/>
  <c r="M108" i="8"/>
  <c r="M24" i="2" s="1"/>
  <c r="AL89" i="8"/>
  <c r="AL5" i="2" s="1"/>
  <c r="L46" i="8"/>
  <c r="L46" i="1" s="1"/>
  <c r="AJ136" i="8"/>
  <c r="AJ16" i="3" s="1"/>
  <c r="AU217" i="8"/>
  <c r="AQ214" i="8"/>
  <c r="AQ40" i="4" s="1"/>
  <c r="Q194" i="8"/>
  <c r="Q20" i="4" s="1"/>
  <c r="BC165" i="8"/>
  <c r="BC45" i="3" s="1"/>
  <c r="AM154" i="8"/>
  <c r="AM34" i="3" s="1"/>
  <c r="AS151" i="8"/>
  <c r="AS31" i="3" s="1"/>
  <c r="BH148" i="8"/>
  <c r="BH28" i="3" s="1"/>
  <c r="CI136" i="8"/>
  <c r="CI16" i="3" s="1"/>
  <c r="CA136" i="8"/>
  <c r="CA16" i="3" s="1"/>
  <c r="BC136" i="8"/>
  <c r="BC16" i="3" s="1"/>
  <c r="W136" i="8"/>
  <c r="W16" i="3" s="1"/>
  <c r="O136" i="8"/>
  <c r="O16" i="3" s="1"/>
  <c r="CN131" i="8"/>
  <c r="CN11" i="3" s="1"/>
  <c r="AF131" i="8"/>
  <c r="AF11" i="3" s="1"/>
  <c r="C108" i="8"/>
  <c r="C24" i="2" s="1"/>
  <c r="AL56" i="1"/>
  <c r="BI227" i="8"/>
  <c r="BI53" i="4" s="1"/>
  <c r="AC154" i="8"/>
  <c r="AC34" i="3" s="1"/>
  <c r="U151" i="8"/>
  <c r="U31" i="3" s="1"/>
  <c r="BY64" i="8"/>
  <c r="BY64" i="1" s="1"/>
  <c r="AC227" i="8"/>
  <c r="AC53" i="4" s="1"/>
  <c r="BD227" i="8"/>
  <c r="BD53" i="4" s="1"/>
  <c r="E214" i="8"/>
  <c r="E40" i="4" s="1"/>
  <c r="L154" i="8"/>
  <c r="L34" i="3" s="1"/>
  <c r="T148" i="8"/>
  <c r="T28" i="3" s="1"/>
  <c r="BI133" i="8"/>
  <c r="BI13" i="3" s="1"/>
  <c r="AW118" i="8"/>
  <c r="AW34" i="2" s="1"/>
  <c r="CU108" i="8"/>
  <c r="CU24" i="2" s="1"/>
  <c r="M64" i="8"/>
  <c r="M64" i="1" s="1"/>
  <c r="BR55" i="8"/>
  <c r="BR55" i="1" s="1"/>
  <c r="CS39" i="8"/>
  <c r="CS39" i="1" s="1"/>
  <c r="CK39" i="8"/>
  <c r="CK39" i="1" s="1"/>
  <c r="CC39" i="8"/>
  <c r="CC39" i="1" s="1"/>
  <c r="BU39" i="8"/>
  <c r="BU39" i="1" s="1"/>
  <c r="CX39" i="8"/>
  <c r="CX39" i="1" s="1"/>
  <c r="CP39" i="8"/>
  <c r="CP39" i="1" s="1"/>
  <c r="CH39" i="8"/>
  <c r="CH39" i="1" s="1"/>
  <c r="BD35" i="8"/>
  <c r="BD35" i="1" s="1"/>
  <c r="L103" i="8"/>
  <c r="L19" i="2" s="1"/>
  <c r="CO227" i="8"/>
  <c r="CO53" i="4" s="1"/>
  <c r="CJ227" i="8"/>
  <c r="CJ53" i="4" s="1"/>
  <c r="X227" i="8"/>
  <c r="X53" i="4" s="1"/>
  <c r="AV227" i="8"/>
  <c r="AV53" i="4" s="1"/>
  <c r="P227" i="8"/>
  <c r="P53" i="4" s="1"/>
  <c r="G154" i="8"/>
  <c r="G34" i="3" s="1"/>
  <c r="L148" i="8"/>
  <c r="L28" i="3" s="1"/>
  <c r="BC132" i="8"/>
  <c r="BC12" i="3" s="1"/>
  <c r="T118" i="8"/>
  <c r="T34" i="2" s="1"/>
  <c r="BY108" i="8"/>
  <c r="BY24" i="2" s="1"/>
  <c r="BX46" i="8"/>
  <c r="BX46" i="1" s="1"/>
  <c r="BL39" i="8"/>
  <c r="BL39" i="1" s="1"/>
  <c r="BD39" i="8"/>
  <c r="BD39" i="1" s="1"/>
  <c r="CR35" i="8"/>
  <c r="CR35" i="1" s="1"/>
  <c r="AF35" i="8"/>
  <c r="AF35" i="1" s="1"/>
  <c r="Y35" i="8"/>
  <c r="Y35" i="1" s="1"/>
  <c r="AW194" i="8"/>
  <c r="AW20" i="4" s="1"/>
  <c r="AN99" i="8"/>
  <c r="AN15" i="2" s="1"/>
  <c r="CB227" i="8"/>
  <c r="CB53" i="4" s="1"/>
  <c r="BZ227" i="8"/>
  <c r="BZ53" i="4" s="1"/>
  <c r="AT227" i="8"/>
  <c r="AT53" i="4" s="1"/>
  <c r="N227" i="8"/>
  <c r="N53" i="4" s="1"/>
  <c r="AN206" i="8"/>
  <c r="AN32" i="4" s="1"/>
  <c r="CY154" i="8"/>
  <c r="CY34" i="3" s="1"/>
  <c r="CN148" i="8"/>
  <c r="CN28" i="3" s="1"/>
  <c r="D148" i="8"/>
  <c r="D28" i="3" s="1"/>
  <c r="BY143" i="8"/>
  <c r="X131" i="8"/>
  <c r="X11" i="3" s="1"/>
  <c r="H133" i="8"/>
  <c r="H13" i="3" s="1"/>
  <c r="AS132" i="8"/>
  <c r="AS141" i="8" s="1"/>
  <c r="D118" i="8"/>
  <c r="D34" i="2" s="1"/>
  <c r="BO108" i="8"/>
  <c r="BO24" i="2" s="1"/>
  <c r="F55" i="8"/>
  <c r="F55" i="1" s="1"/>
  <c r="CC46" i="8"/>
  <c r="CC46" i="1" s="1"/>
  <c r="BU46" i="8"/>
  <c r="BU46" i="1" s="1"/>
  <c r="AO46" i="8"/>
  <c r="AO46" i="1" s="1"/>
  <c r="I46" i="8"/>
  <c r="I46" i="1" s="1"/>
  <c r="BH46" i="8"/>
  <c r="BH46" i="1" s="1"/>
  <c r="I35" i="8"/>
  <c r="I35" i="1" s="1"/>
  <c r="BU47" i="1"/>
  <c r="I47" i="1"/>
  <c r="BY227" i="8"/>
  <c r="BY53" i="4" s="1"/>
  <c r="AS227" i="8"/>
  <c r="AS53" i="4" s="1"/>
  <c r="M227" i="8"/>
  <c r="M53" i="4" s="1"/>
  <c r="CR217" i="8"/>
  <c r="CR43" i="4" s="1"/>
  <c r="CT214" i="8"/>
  <c r="CT40" i="4" s="1"/>
  <c r="CC194" i="8"/>
  <c r="CC20" i="4" s="1"/>
  <c r="AD179" i="8"/>
  <c r="CO154" i="8"/>
  <c r="CO34" i="3" s="1"/>
  <c r="CF148" i="8"/>
  <c r="CF28" i="3" s="1"/>
  <c r="CE136" i="8"/>
  <c r="CE16" i="3" s="1"/>
  <c r="CU123" i="8"/>
  <c r="CU3" i="3" s="1"/>
  <c r="AS108" i="8"/>
  <c r="AS24" i="2" s="1"/>
  <c r="BX103" i="8"/>
  <c r="BX19" i="2" s="1"/>
  <c r="CP55" i="8"/>
  <c r="CP55" i="1" s="1"/>
  <c r="CH55" i="8"/>
  <c r="CH55" i="1" s="1"/>
  <c r="BZ55" i="8"/>
  <c r="BZ55" i="1" s="1"/>
  <c r="BJ55" i="8"/>
  <c r="BJ55" i="1" s="1"/>
  <c r="BB55" i="8"/>
  <c r="BB55" i="1" s="1"/>
  <c r="AT55" i="8"/>
  <c r="AT55" i="1" s="1"/>
  <c r="AD55" i="8"/>
  <c r="AD55" i="1" s="1"/>
  <c r="V55" i="8"/>
  <c r="V55" i="1" s="1"/>
  <c r="N55" i="8"/>
  <c r="N55" i="1" s="1"/>
  <c r="AR46" i="8"/>
  <c r="AR46" i="1" s="1"/>
  <c r="BJ56" i="1"/>
  <c r="BT131" i="8"/>
  <c r="BT11" i="3" s="1"/>
  <c r="R133" i="8"/>
  <c r="R13" i="3" s="1"/>
  <c r="CV227" i="8"/>
  <c r="CV53" i="4" s="1"/>
  <c r="CV51" i="4"/>
  <c r="BH227" i="8"/>
  <c r="BH53" i="4" s="1"/>
  <c r="BH51" i="4"/>
  <c r="L227" i="8"/>
  <c r="L53" i="4" s="1"/>
  <c r="L51" i="4"/>
  <c r="BP214" i="8"/>
  <c r="BP41" i="4"/>
  <c r="AJ214" i="8"/>
  <c r="AJ41" i="4"/>
  <c r="D214" i="8"/>
  <c r="D41" i="4"/>
  <c r="P189" i="8"/>
  <c r="P15" i="4" s="1"/>
  <c r="CT179" i="8"/>
  <c r="CT5" i="4" s="1"/>
  <c r="CT8" i="4"/>
  <c r="BK179" i="8"/>
  <c r="BK5" i="4" s="1"/>
  <c r="BK7" i="4"/>
  <c r="AR179" i="8"/>
  <c r="AR6" i="4"/>
  <c r="R165" i="8"/>
  <c r="R45" i="3" s="1"/>
  <c r="R46" i="3"/>
  <c r="CE151" i="8"/>
  <c r="CE31" i="3" s="1"/>
  <c r="CE33" i="3"/>
  <c r="AQ151" i="8"/>
  <c r="AQ31" i="3" s="1"/>
  <c r="AQ33" i="3"/>
  <c r="CR151" i="8"/>
  <c r="CR31" i="3" s="1"/>
  <c r="CR32" i="3"/>
  <c r="AN151" i="8"/>
  <c r="AN31" i="3" s="1"/>
  <c r="AN32" i="3"/>
  <c r="N144" i="8"/>
  <c r="N24" i="3" s="1"/>
  <c r="N30" i="3"/>
  <c r="BG148" i="8"/>
  <c r="BG28" i="3" s="1"/>
  <c r="BG29" i="3"/>
  <c r="K143" i="8"/>
  <c r="K29" i="3"/>
  <c r="BA112" i="8"/>
  <c r="BA28" i="2" s="1"/>
  <c r="BA30" i="2"/>
  <c r="AX112" i="8"/>
  <c r="AX28" i="2" s="1"/>
  <c r="AX29" i="2"/>
  <c r="BA89" i="8"/>
  <c r="BA5" i="2" s="1"/>
  <c r="BA9" i="2"/>
  <c r="CS194" i="8"/>
  <c r="CS20" i="4" s="1"/>
  <c r="CQ189" i="8"/>
  <c r="CQ15" i="4" s="1"/>
  <c r="CQ19" i="4"/>
  <c r="AU189" i="8"/>
  <c r="AU15" i="4" s="1"/>
  <c r="AU19" i="4"/>
  <c r="AE189" i="8"/>
  <c r="AE15" i="4" s="1"/>
  <c r="AE19" i="4"/>
  <c r="O189" i="8"/>
  <c r="O15" i="4" s="1"/>
  <c r="O19" i="4"/>
  <c r="CX227" i="8"/>
  <c r="CX53" i="4" s="1"/>
  <c r="BB227" i="8"/>
  <c r="BB53" i="4" s="1"/>
  <c r="AL227" i="8"/>
  <c r="AL53" i="4" s="1"/>
  <c r="CT227" i="8"/>
  <c r="CT53" i="4" s="1"/>
  <c r="CT52" i="4"/>
  <c r="BV227" i="8"/>
  <c r="BV53" i="4" s="1"/>
  <c r="BV52" i="4"/>
  <c r="BF227" i="8"/>
  <c r="BF53" i="4" s="1"/>
  <c r="BF52" i="4"/>
  <c r="AH227" i="8"/>
  <c r="AH53" i="4" s="1"/>
  <c r="AH52" i="4"/>
  <c r="R227" i="8"/>
  <c r="R53" i="4" s="1"/>
  <c r="R52" i="4"/>
  <c r="CY227" i="8"/>
  <c r="CY53" i="4" s="1"/>
  <c r="CY51" i="4"/>
  <c r="CQ227" i="8"/>
  <c r="CQ53" i="4" s="1"/>
  <c r="CQ51" i="4"/>
  <c r="CA227" i="8"/>
  <c r="CA53" i="4" s="1"/>
  <c r="CA51" i="4"/>
  <c r="BC227" i="8"/>
  <c r="BC53" i="4" s="1"/>
  <c r="BC51" i="4"/>
  <c r="AM227" i="8"/>
  <c r="AM53" i="4" s="1"/>
  <c r="AM51" i="4"/>
  <c r="W227" i="8"/>
  <c r="W53" i="4" s="1"/>
  <c r="W51" i="4"/>
  <c r="CW227" i="8"/>
  <c r="CW53" i="4" s="1"/>
  <c r="BQ227" i="8"/>
  <c r="BQ53" i="4" s="1"/>
  <c r="BA227" i="8"/>
  <c r="BA53" i="4" s="1"/>
  <c r="AK227" i="8"/>
  <c r="AK53" i="4" s="1"/>
  <c r="U227" i="8"/>
  <c r="U53" i="4" s="1"/>
  <c r="E227" i="8"/>
  <c r="E53" i="4" s="1"/>
  <c r="CU227" i="8"/>
  <c r="CU53" i="4" s="1"/>
  <c r="CE227" i="8"/>
  <c r="CE53" i="4" s="1"/>
  <c r="BO227" i="8"/>
  <c r="BO53" i="4" s="1"/>
  <c r="AY227" i="8"/>
  <c r="AY53" i="4" s="1"/>
  <c r="AI227" i="8"/>
  <c r="AI53" i="4" s="1"/>
  <c r="S227" i="8"/>
  <c r="S53" i="4" s="1"/>
  <c r="C227" i="8"/>
  <c r="C53" i="4" s="1"/>
  <c r="CV217" i="8"/>
  <c r="CV43" i="4" s="1"/>
  <c r="BP217" i="8"/>
  <c r="BP43" i="4" s="1"/>
  <c r="AJ217" i="8"/>
  <c r="AJ43" i="4" s="1"/>
  <c r="D217" i="8"/>
  <c r="D43" i="4" s="1"/>
  <c r="CR214" i="8"/>
  <c r="CR42" i="4"/>
  <c r="BL214" i="8"/>
  <c r="BL42" i="4"/>
  <c r="CW214" i="8"/>
  <c r="CW40" i="4" s="1"/>
  <c r="CW41" i="4"/>
  <c r="CO214" i="8"/>
  <c r="CO40" i="4" s="1"/>
  <c r="CO41" i="4"/>
  <c r="BQ214" i="8"/>
  <c r="BQ40" i="4" s="1"/>
  <c r="BQ41" i="4"/>
  <c r="BI214" i="8"/>
  <c r="BI40" i="4" s="1"/>
  <c r="BI41" i="4"/>
  <c r="AS214" i="8"/>
  <c r="AS40" i="4" s="1"/>
  <c r="AS41" i="4"/>
  <c r="AC214" i="8"/>
  <c r="AC40" i="4" s="1"/>
  <c r="AC41" i="4"/>
  <c r="M214" i="8"/>
  <c r="M40" i="4" s="1"/>
  <c r="M41" i="4"/>
  <c r="CJ214" i="8"/>
  <c r="BS214" i="8"/>
  <c r="BS40" i="4" s="1"/>
  <c r="AU214" i="8"/>
  <c r="AU40" i="4" s="1"/>
  <c r="U214" i="8"/>
  <c r="U40" i="4" s="1"/>
  <c r="BL206" i="8"/>
  <c r="BL32" i="4" s="1"/>
  <c r="CV200" i="8"/>
  <c r="CV26" i="4" s="1"/>
  <c r="CV28" i="4"/>
  <c r="CN200" i="8"/>
  <c r="CN26" i="4" s="1"/>
  <c r="CN28" i="4"/>
  <c r="CF200" i="8"/>
  <c r="CF26" i="4" s="1"/>
  <c r="CF28" i="4"/>
  <c r="BX200" i="8"/>
  <c r="BX26" i="4" s="1"/>
  <c r="BX28" i="4"/>
  <c r="BP200" i="8"/>
  <c r="BP26" i="4" s="1"/>
  <c r="BP28" i="4"/>
  <c r="BH200" i="8"/>
  <c r="BH26" i="4" s="1"/>
  <c r="BH28" i="4"/>
  <c r="AZ200" i="8"/>
  <c r="AZ26" i="4" s="1"/>
  <c r="AZ28" i="4"/>
  <c r="AR200" i="8"/>
  <c r="AR26" i="4" s="1"/>
  <c r="AR28" i="4"/>
  <c r="AJ200" i="8"/>
  <c r="AJ26" i="4" s="1"/>
  <c r="AJ28" i="4"/>
  <c r="AB200" i="8"/>
  <c r="AB26" i="4" s="1"/>
  <c r="AB28" i="4"/>
  <c r="T200" i="8"/>
  <c r="T26" i="4" s="1"/>
  <c r="T28" i="4"/>
  <c r="L200" i="8"/>
  <c r="L26" i="4" s="1"/>
  <c r="L28" i="4"/>
  <c r="D200" i="8"/>
  <c r="D26" i="4" s="1"/>
  <c r="D28" i="4"/>
  <c r="CS200" i="8"/>
  <c r="CS26" i="4" s="1"/>
  <c r="CS27" i="4"/>
  <c r="CK200" i="8"/>
  <c r="CK26" i="4" s="1"/>
  <c r="CK27" i="4"/>
  <c r="CC200" i="8"/>
  <c r="CC26" i="4" s="1"/>
  <c r="CC27" i="4"/>
  <c r="BU200" i="8"/>
  <c r="BU26" i="4" s="1"/>
  <c r="BU27" i="4"/>
  <c r="BM200" i="8"/>
  <c r="BM26" i="4" s="1"/>
  <c r="BM27" i="4"/>
  <c r="BE200" i="8"/>
  <c r="BE26" i="4" s="1"/>
  <c r="BE27" i="4"/>
  <c r="AW200" i="8"/>
  <c r="AW26" i="4" s="1"/>
  <c r="AW27" i="4"/>
  <c r="AO200" i="8"/>
  <c r="AO26" i="4" s="1"/>
  <c r="AO27" i="4"/>
  <c r="AG200" i="8"/>
  <c r="AG26" i="4" s="1"/>
  <c r="AG27" i="4"/>
  <c r="Y200" i="8"/>
  <c r="Y26" i="4" s="1"/>
  <c r="Y27" i="4"/>
  <c r="Q200" i="8"/>
  <c r="Q26" i="4" s="1"/>
  <c r="Q27" i="4"/>
  <c r="I200" i="8"/>
  <c r="I26" i="4" s="1"/>
  <c r="I27" i="4"/>
  <c r="CP200" i="8"/>
  <c r="CP26" i="4" s="1"/>
  <c r="AD200" i="8"/>
  <c r="AD26" i="4" s="1"/>
  <c r="CX194" i="8"/>
  <c r="CX20" i="4" s="1"/>
  <c r="CX21" i="4"/>
  <c r="CP194" i="8"/>
  <c r="CP20" i="4" s="1"/>
  <c r="CP21" i="4"/>
  <c r="CH194" i="8"/>
  <c r="CH20" i="4" s="1"/>
  <c r="CH21" i="4"/>
  <c r="BZ194" i="8"/>
  <c r="BZ20" i="4" s="1"/>
  <c r="BZ21" i="4"/>
  <c r="BR194" i="8"/>
  <c r="BR20" i="4" s="1"/>
  <c r="BR21" i="4"/>
  <c r="BJ194" i="8"/>
  <c r="BJ20" i="4" s="1"/>
  <c r="BJ21" i="4"/>
  <c r="BB194" i="8"/>
  <c r="BB20" i="4" s="1"/>
  <c r="BB21" i="4"/>
  <c r="AT194" i="8"/>
  <c r="AT20" i="4" s="1"/>
  <c r="AT21" i="4"/>
  <c r="AL194" i="8"/>
  <c r="AL20" i="4" s="1"/>
  <c r="AL21" i="4"/>
  <c r="AD194" i="8"/>
  <c r="AD20" i="4" s="1"/>
  <c r="AD21" i="4"/>
  <c r="V194" i="8"/>
  <c r="V20" i="4" s="1"/>
  <c r="V21" i="4"/>
  <c r="N194" i="8"/>
  <c r="N20" i="4" s="1"/>
  <c r="N21" i="4"/>
  <c r="F194" i="8"/>
  <c r="F20" i="4" s="1"/>
  <c r="F21" i="4"/>
  <c r="CI194" i="8"/>
  <c r="CI20" i="4" s="1"/>
  <c r="BC194" i="8"/>
  <c r="BC20" i="4" s="1"/>
  <c r="W194" i="8"/>
  <c r="W20" i="4" s="1"/>
  <c r="CU189" i="8"/>
  <c r="CU15" i="4" s="1"/>
  <c r="CU16" i="4"/>
  <c r="CM189" i="8"/>
  <c r="CM15" i="4" s="1"/>
  <c r="CM16" i="4"/>
  <c r="CE189" i="8"/>
  <c r="CE15" i="4" s="1"/>
  <c r="CE16" i="4"/>
  <c r="BW189" i="8"/>
  <c r="BW15" i="4" s="1"/>
  <c r="BW16" i="4"/>
  <c r="BO189" i="8"/>
  <c r="BO15" i="4" s="1"/>
  <c r="BO16" i="4"/>
  <c r="BG189" i="8"/>
  <c r="BG15" i="4" s="1"/>
  <c r="BG16" i="4"/>
  <c r="AY189" i="8"/>
  <c r="AY15" i="4" s="1"/>
  <c r="AY16" i="4"/>
  <c r="AQ189" i="8"/>
  <c r="AQ15" i="4" s="1"/>
  <c r="AQ16" i="4"/>
  <c r="AI189" i="8"/>
  <c r="AI15" i="4" s="1"/>
  <c r="AI16" i="4"/>
  <c r="AA189" i="8"/>
  <c r="AA15" i="4" s="1"/>
  <c r="AA16" i="4"/>
  <c r="S189" i="8"/>
  <c r="S15" i="4" s="1"/>
  <c r="S16" i="4"/>
  <c r="K189" i="8"/>
  <c r="K15" i="4" s="1"/>
  <c r="K16" i="4"/>
  <c r="C189" i="8"/>
  <c r="C15" i="4" s="1"/>
  <c r="C16" i="4"/>
  <c r="AC189" i="8"/>
  <c r="AC15" i="4" s="1"/>
  <c r="CP184" i="8"/>
  <c r="CP10" i="4" s="1"/>
  <c r="CP12" i="4"/>
  <c r="BJ184" i="8"/>
  <c r="BJ10" i="4" s="1"/>
  <c r="BJ12" i="4"/>
  <c r="AD184" i="8"/>
  <c r="AD10" i="4" s="1"/>
  <c r="AD12" i="4"/>
  <c r="CU184" i="8"/>
  <c r="CU10" i="4" s="1"/>
  <c r="CU11" i="4"/>
  <c r="CM184" i="8"/>
  <c r="CM10" i="4" s="1"/>
  <c r="CM11" i="4"/>
  <c r="BW184" i="8"/>
  <c r="BW10" i="4" s="1"/>
  <c r="BW11" i="4"/>
  <c r="BO184" i="8"/>
  <c r="BO10" i="4" s="1"/>
  <c r="BO11" i="4"/>
  <c r="BG184" i="8"/>
  <c r="BG10" i="4" s="1"/>
  <c r="BG11" i="4"/>
  <c r="AY184" i="8"/>
  <c r="AY10" i="4" s="1"/>
  <c r="AY11" i="4"/>
  <c r="AQ184" i="8"/>
  <c r="AQ10" i="4" s="1"/>
  <c r="AQ11" i="4"/>
  <c r="AI184" i="8"/>
  <c r="AI10" i="4" s="1"/>
  <c r="AI11" i="4"/>
  <c r="AA184" i="8"/>
  <c r="AA10" i="4" s="1"/>
  <c r="AA11" i="4"/>
  <c r="K184" i="8"/>
  <c r="K10" i="4" s="1"/>
  <c r="K11" i="4"/>
  <c r="C184" i="8"/>
  <c r="C10" i="4" s="1"/>
  <c r="C11" i="4"/>
  <c r="AV184" i="8"/>
  <c r="AV10" i="4" s="1"/>
  <c r="CX179" i="8"/>
  <c r="CX5" i="4" s="1"/>
  <c r="CX9" i="4"/>
  <c r="CH179" i="8"/>
  <c r="CH5" i="4" s="1"/>
  <c r="CH9" i="4"/>
  <c r="BR179" i="8"/>
  <c r="BR5" i="4" s="1"/>
  <c r="BR9" i="4"/>
  <c r="BB179" i="8"/>
  <c r="BB5" i="4" s="1"/>
  <c r="BB9" i="4"/>
  <c r="AL179" i="8"/>
  <c r="AL5" i="4" s="1"/>
  <c r="AL9" i="4"/>
  <c r="V179" i="8"/>
  <c r="V5" i="4" s="1"/>
  <c r="V9" i="4"/>
  <c r="F179" i="8"/>
  <c r="F5" i="4" s="1"/>
  <c r="F9" i="4"/>
  <c r="CW179" i="8"/>
  <c r="CW5" i="4" s="1"/>
  <c r="CW6" i="4"/>
  <c r="CO179" i="8"/>
  <c r="CO5" i="4" s="1"/>
  <c r="CO6" i="4"/>
  <c r="CG179" i="8"/>
  <c r="CG5" i="4" s="1"/>
  <c r="CG6" i="4"/>
  <c r="BY179" i="8"/>
  <c r="BY5" i="4" s="1"/>
  <c r="BY6" i="4"/>
  <c r="BQ179" i="8"/>
  <c r="BQ5" i="4" s="1"/>
  <c r="BQ6" i="4"/>
  <c r="BI179" i="8"/>
  <c r="BI5" i="4" s="1"/>
  <c r="BI6" i="4"/>
  <c r="BA179" i="8"/>
  <c r="BA5" i="4" s="1"/>
  <c r="BA6" i="4"/>
  <c r="AS179" i="8"/>
  <c r="AS5" i="4" s="1"/>
  <c r="AS6" i="4"/>
  <c r="AK179" i="8"/>
  <c r="AK5" i="4" s="1"/>
  <c r="AK6" i="4"/>
  <c r="AC179" i="8"/>
  <c r="AC5" i="4" s="1"/>
  <c r="AC6" i="4"/>
  <c r="U179" i="8"/>
  <c r="U5" i="4" s="1"/>
  <c r="U6" i="4"/>
  <c r="M179" i="8"/>
  <c r="M5" i="4" s="1"/>
  <c r="M6" i="4"/>
  <c r="E179" i="8"/>
  <c r="E5" i="4" s="1"/>
  <c r="E6" i="4"/>
  <c r="AO179" i="8"/>
  <c r="AO5" i="4" s="1"/>
  <c r="CP165" i="8"/>
  <c r="CP45" i="3" s="1"/>
  <c r="CP47" i="3"/>
  <c r="BJ165" i="8"/>
  <c r="BJ45" i="3" s="1"/>
  <c r="BJ47" i="3"/>
  <c r="AD165" i="8"/>
  <c r="AD45" i="3" s="1"/>
  <c r="AD47" i="3"/>
  <c r="F165" i="8"/>
  <c r="F45" i="3" s="1"/>
  <c r="F47" i="3"/>
  <c r="CU165" i="8"/>
  <c r="CU45" i="3" s="1"/>
  <c r="CU46" i="3"/>
  <c r="CM165" i="8"/>
  <c r="CM45" i="3" s="1"/>
  <c r="CM46" i="3"/>
  <c r="CE165" i="8"/>
  <c r="CE45" i="3" s="1"/>
  <c r="CE46" i="3"/>
  <c r="BW165" i="8"/>
  <c r="BW45" i="3" s="1"/>
  <c r="BW46" i="3"/>
  <c r="BO165" i="8"/>
  <c r="BO45" i="3" s="1"/>
  <c r="BO46" i="3"/>
  <c r="BG165" i="8"/>
  <c r="BG45" i="3" s="1"/>
  <c r="BG46" i="3"/>
  <c r="AY165" i="8"/>
  <c r="AY45" i="3" s="1"/>
  <c r="AY46" i="3"/>
  <c r="AQ165" i="8"/>
  <c r="AQ45" i="3" s="1"/>
  <c r="AQ46" i="3"/>
  <c r="AI165" i="8"/>
  <c r="AI45" i="3" s="1"/>
  <c r="AI46" i="3"/>
  <c r="AA165" i="8"/>
  <c r="AA45" i="3" s="1"/>
  <c r="AA46" i="3"/>
  <c r="S165" i="8"/>
  <c r="S45" i="3" s="1"/>
  <c r="S46" i="3"/>
  <c r="K165" i="8"/>
  <c r="K45" i="3" s="1"/>
  <c r="K46" i="3"/>
  <c r="C165" i="8"/>
  <c r="C45" i="3" s="1"/>
  <c r="C46" i="3"/>
  <c r="BF165" i="8"/>
  <c r="BF45" i="3" s="1"/>
  <c r="T165" i="8"/>
  <c r="T45" i="3" s="1"/>
  <c r="CS154" i="8"/>
  <c r="CS34" i="3" s="1"/>
  <c r="BR154" i="8"/>
  <c r="BR34" i="3" s="1"/>
  <c r="AO154" i="8"/>
  <c r="AO34" i="3" s="1"/>
  <c r="N154" i="8"/>
  <c r="N34" i="3" s="1"/>
  <c r="CV144" i="8"/>
  <c r="CV24" i="3" s="1"/>
  <c r="CV33" i="3"/>
  <c r="CN144" i="8"/>
  <c r="CN24" i="3" s="1"/>
  <c r="CN33" i="3"/>
  <c r="CF144" i="8"/>
  <c r="CF24" i="3" s="1"/>
  <c r="CF33" i="3"/>
  <c r="BX151" i="8"/>
  <c r="BX31" i="3" s="1"/>
  <c r="BX33" i="3"/>
  <c r="BP144" i="8"/>
  <c r="BP24" i="3" s="1"/>
  <c r="BP33" i="3"/>
  <c r="BH144" i="8"/>
  <c r="BH24" i="3" s="1"/>
  <c r="BH33" i="3"/>
  <c r="AZ151" i="8"/>
  <c r="AZ31" i="3" s="1"/>
  <c r="AZ33" i="3"/>
  <c r="AR144" i="8"/>
  <c r="AR24" i="3" s="1"/>
  <c r="AR33" i="3"/>
  <c r="AJ144" i="8"/>
  <c r="AJ24" i="3" s="1"/>
  <c r="AJ33" i="3"/>
  <c r="AB144" i="8"/>
  <c r="AB24" i="3" s="1"/>
  <c r="AB33" i="3"/>
  <c r="T144" i="8"/>
  <c r="T24" i="3" s="1"/>
  <c r="T33" i="3"/>
  <c r="L144" i="8"/>
  <c r="L24" i="3" s="1"/>
  <c r="L33" i="3"/>
  <c r="D144" i="8"/>
  <c r="D24" i="3" s="1"/>
  <c r="D33" i="3"/>
  <c r="CS143" i="8"/>
  <c r="CS32" i="3"/>
  <c r="CK143" i="8"/>
  <c r="CK32" i="3"/>
  <c r="CC151" i="8"/>
  <c r="CC31" i="3" s="1"/>
  <c r="CC32" i="3"/>
  <c r="BU143" i="8"/>
  <c r="BU32" i="3"/>
  <c r="BM143" i="8"/>
  <c r="BM32" i="3"/>
  <c r="BE151" i="8"/>
  <c r="BE31" i="3" s="1"/>
  <c r="BE32" i="3"/>
  <c r="AW143" i="8"/>
  <c r="AW32" i="3"/>
  <c r="AO151" i="8"/>
  <c r="AO31" i="3" s="1"/>
  <c r="AO32" i="3"/>
  <c r="AG151" i="8"/>
  <c r="AG31" i="3" s="1"/>
  <c r="AG32" i="3"/>
  <c r="Y143" i="8"/>
  <c r="Y32" i="3"/>
  <c r="Q151" i="8"/>
  <c r="Q31" i="3" s="1"/>
  <c r="Q32" i="3"/>
  <c r="I143" i="8"/>
  <c r="I32" i="3"/>
  <c r="CV151" i="8"/>
  <c r="CV31" i="3" s="1"/>
  <c r="AW151" i="8"/>
  <c r="AW31" i="3" s="1"/>
  <c r="CV29" i="3"/>
  <c r="CV148" i="8"/>
  <c r="CV28" i="3" s="1"/>
  <c r="AJ29" i="3"/>
  <c r="AJ148" i="8"/>
  <c r="AJ28" i="3" s="1"/>
  <c r="BV148" i="8"/>
  <c r="BV28" i="3" s="1"/>
  <c r="AK148" i="8"/>
  <c r="AK28" i="3" s="1"/>
  <c r="BO145" i="8"/>
  <c r="BO25" i="3" s="1"/>
  <c r="CY144" i="8"/>
  <c r="CY24" i="3" s="1"/>
  <c r="CU17" i="3"/>
  <c r="CU136" i="8"/>
  <c r="CU16" i="3" s="1"/>
  <c r="CM17" i="3"/>
  <c r="CM136" i="8"/>
  <c r="CM16" i="3" s="1"/>
  <c r="BW17" i="3"/>
  <c r="BW136" i="8"/>
  <c r="BW16" i="3" s="1"/>
  <c r="BO17" i="3"/>
  <c r="BO136" i="8"/>
  <c r="BO16" i="3" s="1"/>
  <c r="AY17" i="3"/>
  <c r="AY136" i="8"/>
  <c r="AY16" i="3" s="1"/>
  <c r="AQ17" i="3"/>
  <c r="AQ136" i="8"/>
  <c r="AQ16" i="3" s="1"/>
  <c r="AI17" i="3"/>
  <c r="AI136" i="8"/>
  <c r="AI16" i="3" s="1"/>
  <c r="AA17" i="3"/>
  <c r="AA136" i="8"/>
  <c r="AA16" i="3" s="1"/>
  <c r="S17" i="3"/>
  <c r="S136" i="8"/>
  <c r="S16" i="3" s="1"/>
  <c r="K17" i="3"/>
  <c r="K136" i="8"/>
  <c r="K16" i="3" s="1"/>
  <c r="C17" i="3"/>
  <c r="C136" i="8"/>
  <c r="C16" i="3" s="1"/>
  <c r="CX99" i="8"/>
  <c r="CX15" i="2" s="1"/>
  <c r="CX17" i="2"/>
  <c r="CP99" i="8"/>
  <c r="CP15" i="2" s="1"/>
  <c r="CP17" i="2"/>
  <c r="CH99" i="8"/>
  <c r="CH15" i="2" s="1"/>
  <c r="CH17" i="2"/>
  <c r="BZ99" i="8"/>
  <c r="BZ15" i="2" s="1"/>
  <c r="BZ17" i="2"/>
  <c r="BR99" i="8"/>
  <c r="BR15" i="2" s="1"/>
  <c r="BR17" i="2"/>
  <c r="BJ99" i="8"/>
  <c r="BJ15" i="2" s="1"/>
  <c r="BJ17" i="2"/>
  <c r="BB99" i="8"/>
  <c r="BB15" i="2" s="1"/>
  <c r="BB17" i="2"/>
  <c r="AT99" i="8"/>
  <c r="AT15" i="2" s="1"/>
  <c r="AT17" i="2"/>
  <c r="AL99" i="8"/>
  <c r="AL15" i="2" s="1"/>
  <c r="AL17" i="2"/>
  <c r="AD99" i="8"/>
  <c r="AD15" i="2" s="1"/>
  <c r="AD17" i="2"/>
  <c r="V99" i="8"/>
  <c r="V15" i="2" s="1"/>
  <c r="V17" i="2"/>
  <c r="N99" i="8"/>
  <c r="N15" i="2" s="1"/>
  <c r="N17" i="2"/>
  <c r="F99" i="8"/>
  <c r="F15" i="2" s="1"/>
  <c r="F17" i="2"/>
  <c r="CU99" i="8"/>
  <c r="CU15" i="2" s="1"/>
  <c r="CU16" i="2"/>
  <c r="CM99" i="8"/>
  <c r="CM15" i="2" s="1"/>
  <c r="CM16" i="2"/>
  <c r="CE99" i="8"/>
  <c r="CE15" i="2" s="1"/>
  <c r="CE16" i="2"/>
  <c r="BW99" i="8"/>
  <c r="BW15" i="2" s="1"/>
  <c r="BW16" i="2"/>
  <c r="BO99" i="8"/>
  <c r="BO15" i="2" s="1"/>
  <c r="BO16" i="2"/>
  <c r="BG99" i="8"/>
  <c r="BG15" i="2" s="1"/>
  <c r="BG16" i="2"/>
  <c r="AY99" i="8"/>
  <c r="AY15" i="2" s="1"/>
  <c r="AY16" i="2"/>
  <c r="AQ99" i="8"/>
  <c r="AQ15" i="2" s="1"/>
  <c r="AQ16" i="2"/>
  <c r="AI99" i="8"/>
  <c r="AI15" i="2" s="1"/>
  <c r="AI16" i="2"/>
  <c r="AA99" i="8"/>
  <c r="AA15" i="2" s="1"/>
  <c r="AA16" i="2"/>
  <c r="S99" i="8"/>
  <c r="S15" i="2" s="1"/>
  <c r="S16" i="2"/>
  <c r="K99" i="8"/>
  <c r="K15" i="2" s="1"/>
  <c r="K16" i="2"/>
  <c r="C99" i="8"/>
  <c r="C15" i="2" s="1"/>
  <c r="C16" i="2"/>
  <c r="CT64" i="8"/>
  <c r="CT64" i="1" s="1"/>
  <c r="CT66" i="1"/>
  <c r="CL64" i="8"/>
  <c r="CL64" i="1" s="1"/>
  <c r="CL66" i="1"/>
  <c r="CD64" i="8"/>
  <c r="CD64" i="1" s="1"/>
  <c r="CD66" i="1"/>
  <c r="BV64" i="8"/>
  <c r="BV64" i="1" s="1"/>
  <c r="BV66" i="1"/>
  <c r="BN64" i="8"/>
  <c r="BN64" i="1" s="1"/>
  <c r="BN66" i="1"/>
  <c r="BF64" i="8"/>
  <c r="BF64" i="1" s="1"/>
  <c r="BF66" i="1"/>
  <c r="AX64" i="8"/>
  <c r="AX64" i="1" s="1"/>
  <c r="AX66" i="1"/>
  <c r="AP64" i="8"/>
  <c r="AP64" i="1" s="1"/>
  <c r="AP66" i="1"/>
  <c r="AH64" i="8"/>
  <c r="AH64" i="1" s="1"/>
  <c r="AH66" i="1"/>
  <c r="Z64" i="8"/>
  <c r="Z64" i="1" s="1"/>
  <c r="Z66" i="1"/>
  <c r="R64" i="8"/>
  <c r="R64" i="1" s="1"/>
  <c r="R66" i="1"/>
  <c r="J64" i="8"/>
  <c r="J64" i="1" s="1"/>
  <c r="J66" i="1"/>
  <c r="CY64" i="8"/>
  <c r="CY64" i="1" s="1"/>
  <c r="CY65" i="1"/>
  <c r="CQ64" i="8"/>
  <c r="CQ64" i="1" s="1"/>
  <c r="CQ65" i="1"/>
  <c r="CI64" i="8"/>
  <c r="CI64" i="1" s="1"/>
  <c r="CI65" i="1"/>
  <c r="CA64" i="8"/>
  <c r="CA64" i="1" s="1"/>
  <c r="CA65" i="1"/>
  <c r="BS64" i="8"/>
  <c r="BS64" i="1" s="1"/>
  <c r="BS65" i="1"/>
  <c r="BK64" i="8"/>
  <c r="BK64" i="1" s="1"/>
  <c r="BK65" i="1"/>
  <c r="BC64" i="8"/>
  <c r="BC64" i="1" s="1"/>
  <c r="BC65" i="1"/>
  <c r="AU64" i="8"/>
  <c r="AU64" i="1" s="1"/>
  <c r="AU65" i="1"/>
  <c r="AM64" i="8"/>
  <c r="AM64" i="1" s="1"/>
  <c r="AM65" i="1"/>
  <c r="AE64" i="8"/>
  <c r="AE64" i="1" s="1"/>
  <c r="AE65" i="1"/>
  <c r="W64" i="8"/>
  <c r="W64" i="1" s="1"/>
  <c r="W65" i="1"/>
  <c r="O64" i="8"/>
  <c r="O64" i="1" s="1"/>
  <c r="O65" i="1"/>
  <c r="G64" i="8"/>
  <c r="G64" i="1" s="1"/>
  <c r="G65" i="1"/>
  <c r="CX24" i="8"/>
  <c r="CX24" i="1" s="1"/>
  <c r="CX25" i="1"/>
  <c r="CP24" i="8"/>
  <c r="CP24" i="1" s="1"/>
  <c r="CP25" i="1"/>
  <c r="CH24" i="8"/>
  <c r="CH24" i="1" s="1"/>
  <c r="CH25" i="1"/>
  <c r="BZ24" i="8"/>
  <c r="BZ24" i="1" s="1"/>
  <c r="BZ25" i="1"/>
  <c r="BR24" i="8"/>
  <c r="BR24" i="1" s="1"/>
  <c r="BR25" i="1"/>
  <c r="BJ24" i="8"/>
  <c r="BJ24" i="1" s="1"/>
  <c r="BJ25" i="1"/>
  <c r="BB24" i="8"/>
  <c r="BB24" i="1" s="1"/>
  <c r="BB25" i="1"/>
  <c r="AT24" i="8"/>
  <c r="AT24" i="1" s="1"/>
  <c r="AT25" i="1"/>
  <c r="AL24" i="8"/>
  <c r="AL24" i="1" s="1"/>
  <c r="AL25" i="1"/>
  <c r="AD24" i="8"/>
  <c r="AD24" i="1" s="1"/>
  <c r="AD25" i="1"/>
  <c r="V24" i="8"/>
  <c r="V24" i="1" s="1"/>
  <c r="V25" i="1"/>
  <c r="N24" i="8"/>
  <c r="N24" i="1" s="1"/>
  <c r="N25" i="1"/>
  <c r="F24" i="8"/>
  <c r="F24" i="1" s="1"/>
  <c r="F25" i="1"/>
  <c r="BX227" i="8"/>
  <c r="BX53" i="4" s="1"/>
  <c r="BX51" i="4"/>
  <c r="AB227" i="8"/>
  <c r="AB53" i="4" s="1"/>
  <c r="AB51" i="4"/>
  <c r="D227" i="8"/>
  <c r="D53" i="4" s="1"/>
  <c r="D51" i="4"/>
  <c r="BU217" i="8"/>
  <c r="BU43" i="4" s="1"/>
  <c r="BU44" i="4"/>
  <c r="AO217" i="8"/>
  <c r="AO43" i="4" s="1"/>
  <c r="AO44" i="4"/>
  <c r="Q217" i="8"/>
  <c r="Q43" i="4" s="1"/>
  <c r="Q44" i="4"/>
  <c r="CV214" i="8"/>
  <c r="CV41" i="4"/>
  <c r="AZ214" i="8"/>
  <c r="AZ41" i="4"/>
  <c r="L214" i="8"/>
  <c r="L41" i="4"/>
  <c r="V200" i="8"/>
  <c r="V26" i="4" s="1"/>
  <c r="CR184" i="8"/>
  <c r="CR10" i="4" s="1"/>
  <c r="BF179" i="8"/>
  <c r="BF5" i="4" s="1"/>
  <c r="BF8" i="4"/>
  <c r="CY179" i="8"/>
  <c r="CY5" i="4" s="1"/>
  <c r="CY7" i="4"/>
  <c r="AU179" i="8"/>
  <c r="AU5" i="4" s="1"/>
  <c r="AU7" i="4"/>
  <c r="G179" i="8"/>
  <c r="G5" i="4" s="1"/>
  <c r="G7" i="4"/>
  <c r="BP179" i="8"/>
  <c r="BP6" i="4"/>
  <c r="AY151" i="8"/>
  <c r="AY31" i="3" s="1"/>
  <c r="AY33" i="3"/>
  <c r="C151" i="8"/>
  <c r="C31" i="3" s="1"/>
  <c r="C33" i="3"/>
  <c r="BL151" i="8"/>
  <c r="BL31" i="3" s="1"/>
  <c r="BL32" i="3"/>
  <c r="AF151" i="8"/>
  <c r="AF31" i="3" s="1"/>
  <c r="AF32" i="3"/>
  <c r="CX144" i="8"/>
  <c r="CX24" i="3" s="1"/>
  <c r="CX30" i="3"/>
  <c r="BJ144" i="8"/>
  <c r="BJ24" i="3" s="1"/>
  <c r="BJ30" i="3"/>
  <c r="CU143" i="8"/>
  <c r="CU29" i="3"/>
  <c r="AI143" i="8"/>
  <c r="AI29" i="3"/>
  <c r="AY143" i="8"/>
  <c r="AY26" i="3"/>
  <c r="K26" i="3"/>
  <c r="K145" i="8"/>
  <c r="K25" i="3" s="1"/>
  <c r="CW112" i="8"/>
  <c r="CW28" i="2" s="1"/>
  <c r="CW30" i="2"/>
  <c r="U112" i="8"/>
  <c r="U28" i="2" s="1"/>
  <c r="U30" i="2"/>
  <c r="M89" i="8"/>
  <c r="M5" i="2" s="1"/>
  <c r="M9" i="2"/>
  <c r="CJ217" i="8"/>
  <c r="CJ43" i="4" s="1"/>
  <c r="BD217" i="8"/>
  <c r="BD43" i="4" s="1"/>
  <c r="X217" i="8"/>
  <c r="X43" i="4" s="1"/>
  <c r="CE214" i="8"/>
  <c r="CE40" i="4" s="1"/>
  <c r="CE41" i="4"/>
  <c r="CG214" i="8"/>
  <c r="CG40" i="4" s="1"/>
  <c r="BN214" i="8"/>
  <c r="BN40" i="4" s="1"/>
  <c r="AM214" i="8"/>
  <c r="AM40" i="4" s="1"/>
  <c r="O214" i="8"/>
  <c r="O40" i="4" s="1"/>
  <c r="AF206" i="8"/>
  <c r="CY200" i="8"/>
  <c r="CY26" i="4" s="1"/>
  <c r="CY27" i="4"/>
  <c r="CQ200" i="8"/>
  <c r="CQ26" i="4" s="1"/>
  <c r="CQ27" i="4"/>
  <c r="CI200" i="8"/>
  <c r="CI26" i="4" s="1"/>
  <c r="CI27" i="4"/>
  <c r="CA200" i="8"/>
  <c r="CA26" i="4" s="1"/>
  <c r="CA27" i="4"/>
  <c r="BS200" i="8"/>
  <c r="BS26" i="4" s="1"/>
  <c r="BS27" i="4"/>
  <c r="BK200" i="8"/>
  <c r="BK26" i="4" s="1"/>
  <c r="BK27" i="4"/>
  <c r="BC200" i="8"/>
  <c r="BC26" i="4" s="1"/>
  <c r="BC27" i="4"/>
  <c r="AU200" i="8"/>
  <c r="AU26" i="4" s="1"/>
  <c r="AU27" i="4"/>
  <c r="AM200" i="8"/>
  <c r="AM26" i="4" s="1"/>
  <c r="AM27" i="4"/>
  <c r="AE200" i="8"/>
  <c r="AE26" i="4" s="1"/>
  <c r="AE27" i="4"/>
  <c r="W200" i="8"/>
  <c r="W26" i="4" s="1"/>
  <c r="W27" i="4"/>
  <c r="O200" i="8"/>
  <c r="O26" i="4" s="1"/>
  <c r="O27" i="4"/>
  <c r="G200" i="8"/>
  <c r="G26" i="4" s="1"/>
  <c r="G27" i="4"/>
  <c r="BZ200" i="8"/>
  <c r="N200" i="8"/>
  <c r="CV194" i="8"/>
  <c r="CV20" i="4" s="1"/>
  <c r="CV21" i="4"/>
  <c r="CN194" i="8"/>
  <c r="CN20" i="4" s="1"/>
  <c r="CN21" i="4"/>
  <c r="CF194" i="8"/>
  <c r="CF20" i="4" s="1"/>
  <c r="CF21" i="4"/>
  <c r="BX194" i="8"/>
  <c r="BX20" i="4" s="1"/>
  <c r="BX21" i="4"/>
  <c r="BP194" i="8"/>
  <c r="BP20" i="4" s="1"/>
  <c r="BP21" i="4"/>
  <c r="BH194" i="8"/>
  <c r="BH20" i="4" s="1"/>
  <c r="BH21" i="4"/>
  <c r="AZ194" i="8"/>
  <c r="AZ20" i="4" s="1"/>
  <c r="AZ21" i="4"/>
  <c r="AR194" i="8"/>
  <c r="AR20" i="4" s="1"/>
  <c r="AR21" i="4"/>
  <c r="AJ194" i="8"/>
  <c r="AJ20" i="4" s="1"/>
  <c r="AJ21" i="4"/>
  <c r="AB194" i="8"/>
  <c r="AB20" i="4" s="1"/>
  <c r="AB21" i="4"/>
  <c r="T194" i="8"/>
  <c r="T20" i="4" s="1"/>
  <c r="T21" i="4"/>
  <c r="L194" i="8"/>
  <c r="L20" i="4" s="1"/>
  <c r="L21" i="4"/>
  <c r="D194" i="8"/>
  <c r="D20" i="4" s="1"/>
  <c r="D21" i="4"/>
  <c r="CA194" i="8"/>
  <c r="CA20" i="4" s="1"/>
  <c r="AU194" i="8"/>
  <c r="AU20" i="4" s="1"/>
  <c r="O194" i="8"/>
  <c r="O20" i="4" s="1"/>
  <c r="CT189" i="8"/>
  <c r="CT15" i="4" s="1"/>
  <c r="CT19" i="4"/>
  <c r="CL189" i="8"/>
  <c r="CL15" i="4" s="1"/>
  <c r="CL19" i="4"/>
  <c r="BV189" i="8"/>
  <c r="BV15" i="4" s="1"/>
  <c r="BV19" i="4"/>
  <c r="BN189" i="8"/>
  <c r="BN15" i="4" s="1"/>
  <c r="BN19" i="4"/>
  <c r="BF189" i="8"/>
  <c r="BF15" i="4" s="1"/>
  <c r="BF19" i="4"/>
  <c r="AP189" i="8"/>
  <c r="AP15" i="4" s="1"/>
  <c r="AP19" i="4"/>
  <c r="AH189" i="8"/>
  <c r="AH15" i="4" s="1"/>
  <c r="AH19" i="4"/>
  <c r="Z189" i="8"/>
  <c r="Z15" i="4" s="1"/>
  <c r="Z19" i="4"/>
  <c r="CO189" i="8"/>
  <c r="CO15" i="4" s="1"/>
  <c r="J189" i="8"/>
  <c r="J15" i="4" s="1"/>
  <c r="CS184" i="8"/>
  <c r="CS10" i="4" s="1"/>
  <c r="CS11" i="4"/>
  <c r="CK184" i="8"/>
  <c r="CK10" i="4" s="1"/>
  <c r="CK11" i="4"/>
  <c r="CC184" i="8"/>
  <c r="CC10" i="4" s="1"/>
  <c r="CC11" i="4"/>
  <c r="BU184" i="8"/>
  <c r="BU10" i="4" s="1"/>
  <c r="BU11" i="4"/>
  <c r="BM184" i="8"/>
  <c r="BM10" i="4" s="1"/>
  <c r="BM11" i="4"/>
  <c r="BE184" i="8"/>
  <c r="BE10" i="4" s="1"/>
  <c r="BE11" i="4"/>
  <c r="AW184" i="8"/>
  <c r="AW10" i="4" s="1"/>
  <c r="AW11" i="4"/>
  <c r="AO184" i="8"/>
  <c r="AO10" i="4" s="1"/>
  <c r="AO11" i="4"/>
  <c r="AG184" i="8"/>
  <c r="AG10" i="4" s="1"/>
  <c r="AG11" i="4"/>
  <c r="Y184" i="8"/>
  <c r="Y10" i="4" s="1"/>
  <c r="Y11" i="4"/>
  <c r="Q184" i="8"/>
  <c r="Q10" i="4" s="1"/>
  <c r="Q11" i="4"/>
  <c r="I184" i="8"/>
  <c r="I10" i="4" s="1"/>
  <c r="I11" i="4"/>
  <c r="CO184" i="8"/>
  <c r="CO10" i="4" s="1"/>
  <c r="AF184" i="8"/>
  <c r="AF10" i="4" s="1"/>
  <c r="CU179" i="8"/>
  <c r="CU6" i="4"/>
  <c r="CM179" i="8"/>
  <c r="CM6" i="4"/>
  <c r="CE179" i="8"/>
  <c r="CE5" i="4" s="1"/>
  <c r="CE6" i="4"/>
  <c r="BW179" i="8"/>
  <c r="BW6" i="4"/>
  <c r="BO179" i="8"/>
  <c r="BO6" i="4"/>
  <c r="BG179" i="8"/>
  <c r="BG6" i="4"/>
  <c r="AY179" i="8"/>
  <c r="AY5" i="4" s="1"/>
  <c r="AY6" i="4"/>
  <c r="AQ179" i="8"/>
  <c r="AQ6" i="4"/>
  <c r="AI179" i="8"/>
  <c r="AI6" i="4"/>
  <c r="AA179" i="8"/>
  <c r="AA6" i="4"/>
  <c r="S179" i="8"/>
  <c r="S5" i="4" s="1"/>
  <c r="S6" i="4"/>
  <c r="K179" i="8"/>
  <c r="K6" i="4"/>
  <c r="C179" i="8"/>
  <c r="C6" i="4"/>
  <c r="T179" i="8"/>
  <c r="CN165" i="8"/>
  <c r="CN45" i="3" s="1"/>
  <c r="CN47" i="3"/>
  <c r="BX165" i="8"/>
  <c r="BX45" i="3" s="1"/>
  <c r="BX47" i="3"/>
  <c r="BH165" i="8"/>
  <c r="BH45" i="3" s="1"/>
  <c r="BH47" i="3"/>
  <c r="AR165" i="8"/>
  <c r="AR45" i="3" s="1"/>
  <c r="AR47" i="3"/>
  <c r="AB165" i="8"/>
  <c r="AB45" i="3" s="1"/>
  <c r="AB47" i="3"/>
  <c r="L165" i="8"/>
  <c r="L45" i="3" s="1"/>
  <c r="L47" i="3"/>
  <c r="CS165" i="8"/>
  <c r="CS45" i="3" s="1"/>
  <c r="CS46" i="3"/>
  <c r="CK165" i="8"/>
  <c r="CK45" i="3" s="1"/>
  <c r="CK46" i="3"/>
  <c r="CC165" i="8"/>
  <c r="CC45" i="3" s="1"/>
  <c r="CC46" i="3"/>
  <c r="BM165" i="8"/>
  <c r="BM45" i="3" s="1"/>
  <c r="BM46" i="3"/>
  <c r="BE165" i="8"/>
  <c r="BE45" i="3" s="1"/>
  <c r="BE46" i="3"/>
  <c r="AW165" i="8"/>
  <c r="AW45" i="3" s="1"/>
  <c r="AW46" i="3"/>
  <c r="AG165" i="8"/>
  <c r="AG45" i="3" s="1"/>
  <c r="AG46" i="3"/>
  <c r="Y165" i="8"/>
  <c r="Y45" i="3" s="1"/>
  <c r="Y46" i="3"/>
  <c r="Q165" i="8"/>
  <c r="Q45" i="3" s="1"/>
  <c r="Q46" i="3"/>
  <c r="CL165" i="8"/>
  <c r="CL45" i="3" s="1"/>
  <c r="AZ165" i="8"/>
  <c r="AZ45" i="3" s="1"/>
  <c r="I165" i="8"/>
  <c r="I45" i="3" s="1"/>
  <c r="CP35" i="3"/>
  <c r="CP154" i="8"/>
  <c r="CP34" i="3" s="1"/>
  <c r="AT35" i="3"/>
  <c r="AT154" i="8"/>
  <c r="AT34" i="3" s="1"/>
  <c r="CK154" i="8"/>
  <c r="CK34" i="3" s="1"/>
  <c r="BJ154" i="8"/>
  <c r="BJ34" i="3" s="1"/>
  <c r="AL154" i="8"/>
  <c r="AL34" i="3" s="1"/>
  <c r="I154" i="8"/>
  <c r="I34" i="3" s="1"/>
  <c r="CH151" i="8"/>
  <c r="CH31" i="3" s="1"/>
  <c r="AK151" i="8"/>
  <c r="AK31" i="3" s="1"/>
  <c r="BN29" i="3"/>
  <c r="BN148" i="8"/>
  <c r="BN28" i="3" s="1"/>
  <c r="CW148" i="8"/>
  <c r="CW28" i="3" s="1"/>
  <c r="BL148" i="8"/>
  <c r="BL28" i="3" s="1"/>
  <c r="Z148" i="8"/>
  <c r="Z28" i="3" s="1"/>
  <c r="BV26" i="3"/>
  <c r="BV145" i="8"/>
  <c r="BV25" i="3" s="1"/>
  <c r="CU145" i="8"/>
  <c r="CU25" i="3" s="1"/>
  <c r="BG145" i="8"/>
  <c r="BG25" i="3" s="1"/>
  <c r="BZ144" i="8"/>
  <c r="BZ24" i="3" s="1"/>
  <c r="AN143" i="8"/>
  <c r="CV18" i="3"/>
  <c r="CV136" i="8"/>
  <c r="CV16" i="3" s="1"/>
  <c r="CN18" i="3"/>
  <c r="CN136" i="8"/>
  <c r="CN16" i="3" s="1"/>
  <c r="BG136" i="8"/>
  <c r="BG16" i="3" s="1"/>
  <c r="CG132" i="8"/>
  <c r="CO55" i="8"/>
  <c r="CO55" i="1" s="1"/>
  <c r="CG55" i="8"/>
  <c r="CG55" i="1" s="1"/>
  <c r="BI55" i="8"/>
  <c r="BI55" i="1" s="1"/>
  <c r="BA55" i="8"/>
  <c r="BA55" i="1" s="1"/>
  <c r="AC55" i="8"/>
  <c r="AC55" i="1" s="1"/>
  <c r="U55" i="8"/>
  <c r="U55" i="1" s="1"/>
  <c r="BP227" i="8"/>
  <c r="BP53" i="4" s="1"/>
  <c r="BP51" i="4"/>
  <c r="AR214" i="8"/>
  <c r="AR41" i="4"/>
  <c r="T214" i="8"/>
  <c r="T41" i="4"/>
  <c r="AX189" i="8"/>
  <c r="AX15" i="4" s="1"/>
  <c r="AX16" i="4"/>
  <c r="CW189" i="8"/>
  <c r="CW15" i="4" s="1"/>
  <c r="BN179" i="8"/>
  <c r="BN5" i="4" s="1"/>
  <c r="BN8" i="4"/>
  <c r="J179" i="8"/>
  <c r="J5" i="4" s="1"/>
  <c r="J8" i="4"/>
  <c r="AM179" i="8"/>
  <c r="AM5" i="4" s="1"/>
  <c r="AM7" i="4"/>
  <c r="L179" i="8"/>
  <c r="L6" i="4"/>
  <c r="M165" i="8"/>
  <c r="M45" i="3" s="1"/>
  <c r="BO151" i="8"/>
  <c r="BO31" i="3" s="1"/>
  <c r="BO33" i="3"/>
  <c r="K151" i="8"/>
  <c r="K31" i="3" s="1"/>
  <c r="K33" i="3"/>
  <c r="BT151" i="8"/>
  <c r="BT31" i="3" s="1"/>
  <c r="BT32" i="3"/>
  <c r="AV151" i="8"/>
  <c r="AV31" i="3" s="1"/>
  <c r="AV32" i="3"/>
  <c r="H151" i="8"/>
  <c r="H31" i="3" s="1"/>
  <c r="H32" i="3"/>
  <c r="BR144" i="8"/>
  <c r="BR24" i="3" s="1"/>
  <c r="BR30" i="3"/>
  <c r="V144" i="8"/>
  <c r="V24" i="3" s="1"/>
  <c r="V30" i="3"/>
  <c r="BO148" i="8"/>
  <c r="BO28" i="3" s="1"/>
  <c r="BO29" i="3"/>
  <c r="BQ112" i="8"/>
  <c r="BQ28" i="2" s="1"/>
  <c r="BQ30" i="2"/>
  <c r="M112" i="8"/>
  <c r="M28" i="2" s="1"/>
  <c r="M30" i="2"/>
  <c r="BN112" i="8"/>
  <c r="BN28" i="2" s="1"/>
  <c r="BN29" i="2"/>
  <c r="AH112" i="8"/>
  <c r="AH28" i="2" s="1"/>
  <c r="AH29" i="2"/>
  <c r="CY217" i="8"/>
  <c r="CY44" i="4"/>
  <c r="CQ217" i="8"/>
  <c r="CQ43" i="4" s="1"/>
  <c r="CQ44" i="4"/>
  <c r="BS217" i="8"/>
  <c r="BS44" i="4"/>
  <c r="BK217" i="8"/>
  <c r="BK44" i="4"/>
  <c r="AM217" i="8"/>
  <c r="AM44" i="4"/>
  <c r="AE217" i="8"/>
  <c r="AE44" i="4"/>
  <c r="G217" i="8"/>
  <c r="G44" i="4"/>
  <c r="CI217" i="8"/>
  <c r="CI43" i="4" s="1"/>
  <c r="BC217" i="8"/>
  <c r="W217" i="8"/>
  <c r="CL214" i="8"/>
  <c r="CL40" i="4" s="1"/>
  <c r="CL41" i="4"/>
  <c r="CD214" i="8"/>
  <c r="CD40" i="4" s="1"/>
  <c r="CD41" i="4"/>
  <c r="BF214" i="8"/>
  <c r="BF40" i="4" s="1"/>
  <c r="BF41" i="4"/>
  <c r="AX214" i="8"/>
  <c r="AX40" i="4" s="1"/>
  <c r="AX41" i="4"/>
  <c r="AP214" i="8"/>
  <c r="AP40" i="4" s="1"/>
  <c r="AP41" i="4"/>
  <c r="AH214" i="8"/>
  <c r="AH40" i="4" s="1"/>
  <c r="AH41" i="4"/>
  <c r="Z214" i="8"/>
  <c r="Z40" i="4" s="1"/>
  <c r="Z41" i="4"/>
  <c r="R214" i="8"/>
  <c r="R40" i="4" s="1"/>
  <c r="R41" i="4"/>
  <c r="J214" i="8"/>
  <c r="J40" i="4" s="1"/>
  <c r="J41" i="4"/>
  <c r="CY214" i="8"/>
  <c r="CY40" i="4" s="1"/>
  <c r="CB214" i="8"/>
  <c r="BK214" i="8"/>
  <c r="BK40" i="4" s="1"/>
  <c r="AK214" i="8"/>
  <c r="AK40" i="4" s="1"/>
  <c r="K214" i="8"/>
  <c r="K40" i="4" s="1"/>
  <c r="BT206" i="8"/>
  <c r="BT37" i="4"/>
  <c r="BD206" i="8"/>
  <c r="BD32" i="4" s="1"/>
  <c r="BD37" i="4"/>
  <c r="AV206" i="8"/>
  <c r="AV37" i="4"/>
  <c r="X206" i="8"/>
  <c r="X32" i="4" s="1"/>
  <c r="BR200" i="8"/>
  <c r="BR26" i="4" s="1"/>
  <c r="F200" i="8"/>
  <c r="F26" i="4" s="1"/>
  <c r="CU194" i="8"/>
  <c r="CU20" i="4" s="1"/>
  <c r="CU21" i="4"/>
  <c r="CM194" i="8"/>
  <c r="CM20" i="4" s="1"/>
  <c r="CM21" i="4"/>
  <c r="CE194" i="8"/>
  <c r="CE20" i="4" s="1"/>
  <c r="CE21" i="4"/>
  <c r="BW194" i="8"/>
  <c r="BW20" i="4" s="1"/>
  <c r="BW21" i="4"/>
  <c r="BO194" i="8"/>
  <c r="BO20" i="4" s="1"/>
  <c r="BO21" i="4"/>
  <c r="BG194" i="8"/>
  <c r="BG20" i="4" s="1"/>
  <c r="BG21" i="4"/>
  <c r="AY194" i="8"/>
  <c r="AY20" i="4" s="1"/>
  <c r="AY21" i="4"/>
  <c r="AQ194" i="8"/>
  <c r="AQ20" i="4" s="1"/>
  <c r="AQ21" i="4"/>
  <c r="AI194" i="8"/>
  <c r="AI20" i="4" s="1"/>
  <c r="AI21" i="4"/>
  <c r="AA194" i="8"/>
  <c r="AA20" i="4" s="1"/>
  <c r="AA21" i="4"/>
  <c r="S194" i="8"/>
  <c r="S20" i="4" s="1"/>
  <c r="S21" i="4"/>
  <c r="K194" i="8"/>
  <c r="K20" i="4" s="1"/>
  <c r="K21" i="4"/>
  <c r="C194" i="8"/>
  <c r="C20" i="4" s="1"/>
  <c r="C21" i="4"/>
  <c r="BU194" i="8"/>
  <c r="BU20" i="4" s="1"/>
  <c r="AO194" i="8"/>
  <c r="AO20" i="4" s="1"/>
  <c r="I194" i="8"/>
  <c r="I20" i="4" s="1"/>
  <c r="CJ189" i="8"/>
  <c r="CJ15" i="4" s="1"/>
  <c r="CJ16" i="4"/>
  <c r="BD189" i="8"/>
  <c r="BD15" i="4" s="1"/>
  <c r="BD16" i="4"/>
  <c r="X189" i="8"/>
  <c r="X15" i="4" s="1"/>
  <c r="X16" i="4"/>
  <c r="CB189" i="8"/>
  <c r="CB15" i="4" s="1"/>
  <c r="H189" i="8"/>
  <c r="H15" i="4" s="1"/>
  <c r="CJ184" i="8"/>
  <c r="CJ10" i="4" s="1"/>
  <c r="CJ11" i="4"/>
  <c r="BD184" i="8"/>
  <c r="BD10" i="4" s="1"/>
  <c r="BD11" i="4"/>
  <c r="X184" i="8"/>
  <c r="X10" i="4" s="1"/>
  <c r="X11" i="4"/>
  <c r="CE184" i="8"/>
  <c r="CE10" i="4" s="1"/>
  <c r="AC184" i="8"/>
  <c r="AC10" i="4" s="1"/>
  <c r="CD179" i="8"/>
  <c r="CD5" i="4" s="1"/>
  <c r="CD6" i="4"/>
  <c r="AX179" i="8"/>
  <c r="AX5" i="4" s="1"/>
  <c r="AX6" i="4"/>
  <c r="R179" i="8"/>
  <c r="R5" i="4" s="1"/>
  <c r="R6" i="4"/>
  <c r="CP179" i="8"/>
  <c r="I179" i="8"/>
  <c r="I5" i="4" s="1"/>
  <c r="CI165" i="8"/>
  <c r="CI45" i="3" s="1"/>
  <c r="AP165" i="8"/>
  <c r="AP45" i="3" s="1"/>
  <c r="CW154" i="8"/>
  <c r="CW34" i="3" s="1"/>
  <c r="CW35" i="3"/>
  <c r="CG154" i="8"/>
  <c r="CG34" i="3" s="1"/>
  <c r="CG35" i="3"/>
  <c r="BY154" i="8"/>
  <c r="BY34" i="3" s="1"/>
  <c r="BY35" i="3"/>
  <c r="BQ154" i="8"/>
  <c r="BQ34" i="3" s="1"/>
  <c r="BQ35" i="3"/>
  <c r="BA154" i="8"/>
  <c r="BA34" i="3" s="1"/>
  <c r="BA35" i="3"/>
  <c r="AS154" i="8"/>
  <c r="AS34" i="3" s="1"/>
  <c r="AS35" i="3"/>
  <c r="AK154" i="8"/>
  <c r="AK34" i="3" s="1"/>
  <c r="AK35" i="3"/>
  <c r="U154" i="8"/>
  <c r="U34" i="3" s="1"/>
  <c r="U35" i="3"/>
  <c r="M154" i="8"/>
  <c r="M34" i="3" s="1"/>
  <c r="M35" i="3"/>
  <c r="E154" i="8"/>
  <c r="E34" i="3" s="1"/>
  <c r="E35" i="3"/>
  <c r="CH154" i="8"/>
  <c r="CH34" i="3" s="1"/>
  <c r="BE154" i="8"/>
  <c r="BE34" i="3" s="1"/>
  <c r="AG154" i="8"/>
  <c r="AG34" i="3" s="1"/>
  <c r="CP151" i="8"/>
  <c r="CP31" i="3" s="1"/>
  <c r="CP32" i="3"/>
  <c r="BR151" i="8"/>
  <c r="BR31" i="3" s="1"/>
  <c r="BR32" i="3"/>
  <c r="BB151" i="8"/>
  <c r="BB31" i="3" s="1"/>
  <c r="BB32" i="3"/>
  <c r="AT151" i="8"/>
  <c r="AT31" i="3" s="1"/>
  <c r="AT32" i="3"/>
  <c r="AD151" i="8"/>
  <c r="AD31" i="3" s="1"/>
  <c r="AD32" i="3"/>
  <c r="F151" i="8"/>
  <c r="F31" i="3" s="1"/>
  <c r="F32" i="3"/>
  <c r="CG151" i="8"/>
  <c r="CG31" i="3" s="1"/>
  <c r="AJ151" i="8"/>
  <c r="AJ31" i="3" s="1"/>
  <c r="CM145" i="8"/>
  <c r="CM25" i="3" s="1"/>
  <c r="BF145" i="8"/>
  <c r="BF25" i="3" s="1"/>
  <c r="S145" i="8"/>
  <c r="S25" i="3" s="1"/>
  <c r="BL144" i="8"/>
  <c r="BL24" i="3" s="1"/>
  <c r="CU35" i="2"/>
  <c r="CU118" i="8"/>
  <c r="CU34" i="2" s="1"/>
  <c r="CM35" i="2"/>
  <c r="CM118" i="8"/>
  <c r="CM34" i="2" s="1"/>
  <c r="CE35" i="2"/>
  <c r="CE118" i="8"/>
  <c r="CE34" i="2" s="1"/>
  <c r="BO35" i="2"/>
  <c r="BO118" i="8"/>
  <c r="BO34" i="2" s="1"/>
  <c r="BG35" i="2"/>
  <c r="BG118" i="8"/>
  <c r="BG34" i="2" s="1"/>
  <c r="AY35" i="2"/>
  <c r="AY118" i="8"/>
  <c r="AY34" i="2" s="1"/>
  <c r="AQ35" i="2"/>
  <c r="AQ118" i="8"/>
  <c r="AQ34" i="2" s="1"/>
  <c r="AI35" i="2"/>
  <c r="AI118" i="8"/>
  <c r="AI34" i="2" s="1"/>
  <c r="AA35" i="2"/>
  <c r="AA118" i="8"/>
  <c r="AA34" i="2" s="1"/>
  <c r="S35" i="2"/>
  <c r="S118" i="8"/>
  <c r="S34" i="2" s="1"/>
  <c r="K35" i="2"/>
  <c r="K118" i="8"/>
  <c r="K34" i="2" s="1"/>
  <c r="C35" i="2"/>
  <c r="C118" i="8"/>
  <c r="C34" i="2" s="1"/>
  <c r="CT103" i="8"/>
  <c r="CT19" i="2" s="1"/>
  <c r="CT21" i="2"/>
  <c r="CL103" i="8"/>
  <c r="CL19" i="2" s="1"/>
  <c r="CL21" i="2"/>
  <c r="CD103" i="8"/>
  <c r="CD19" i="2" s="1"/>
  <c r="CD21" i="2"/>
  <c r="BV103" i="8"/>
  <c r="BV19" i="2" s="1"/>
  <c r="BV21" i="2"/>
  <c r="BN103" i="8"/>
  <c r="BN19" i="2" s="1"/>
  <c r="BN21" i="2"/>
  <c r="BF103" i="8"/>
  <c r="BF19" i="2" s="1"/>
  <c r="BF21" i="2"/>
  <c r="AX103" i="8"/>
  <c r="AX19" i="2" s="1"/>
  <c r="AX21" i="2"/>
  <c r="AP103" i="8"/>
  <c r="AP19" i="2" s="1"/>
  <c r="AP21" i="2"/>
  <c r="AH103" i="8"/>
  <c r="AH19" i="2" s="1"/>
  <c r="AH21" i="2"/>
  <c r="Z103" i="8"/>
  <c r="Z19" i="2" s="1"/>
  <c r="Z21" i="2"/>
  <c r="R103" i="8"/>
  <c r="R19" i="2" s="1"/>
  <c r="R21" i="2"/>
  <c r="J103" i="8"/>
  <c r="J19" i="2" s="1"/>
  <c r="J21" i="2"/>
  <c r="CY103" i="8"/>
  <c r="CY19" i="2" s="1"/>
  <c r="CY20" i="2"/>
  <c r="CQ103" i="8"/>
  <c r="CQ19" i="2" s="1"/>
  <c r="CQ20" i="2"/>
  <c r="CI103" i="8"/>
  <c r="CI19" i="2" s="1"/>
  <c r="CI20" i="2"/>
  <c r="CA103" i="8"/>
  <c r="CA19" i="2" s="1"/>
  <c r="CA20" i="2"/>
  <c r="BS103" i="8"/>
  <c r="BS19" i="2" s="1"/>
  <c r="BS20" i="2"/>
  <c r="BK103" i="8"/>
  <c r="BK19" i="2" s="1"/>
  <c r="BK20" i="2"/>
  <c r="BC103" i="8"/>
  <c r="BC19" i="2" s="1"/>
  <c r="BC20" i="2"/>
  <c r="AU103" i="8"/>
  <c r="AU19" i="2" s="1"/>
  <c r="AU20" i="2"/>
  <c r="AM103" i="8"/>
  <c r="AM19" i="2" s="1"/>
  <c r="AM20" i="2"/>
  <c r="AE103" i="8"/>
  <c r="AE19" i="2" s="1"/>
  <c r="AE20" i="2"/>
  <c r="W103" i="8"/>
  <c r="W19" i="2" s="1"/>
  <c r="W20" i="2"/>
  <c r="O103" i="8"/>
  <c r="O19" i="2" s="1"/>
  <c r="O20" i="2"/>
  <c r="G103" i="8"/>
  <c r="G19" i="2" s="1"/>
  <c r="G20" i="2"/>
  <c r="X39" i="8"/>
  <c r="X39" i="1" s="1"/>
  <c r="X42" i="1"/>
  <c r="AS39" i="8"/>
  <c r="AS41" i="1"/>
  <c r="AR227" i="8"/>
  <c r="AR53" i="4" s="1"/>
  <c r="AR51" i="4"/>
  <c r="CF214" i="8"/>
  <c r="CF41" i="4"/>
  <c r="CH200" i="8"/>
  <c r="CH26" i="4" s="1"/>
  <c r="CD189" i="8"/>
  <c r="CD15" i="4" s="1"/>
  <c r="CD16" i="4"/>
  <c r="CQ179" i="8"/>
  <c r="CQ5" i="4" s="1"/>
  <c r="CQ7" i="4"/>
  <c r="O179" i="8"/>
  <c r="O5" i="4" s="1"/>
  <c r="O7" i="4"/>
  <c r="BG151" i="8"/>
  <c r="BG31" i="3" s="1"/>
  <c r="BG33" i="3"/>
  <c r="CJ151" i="8"/>
  <c r="CJ31" i="3" s="1"/>
  <c r="CJ32" i="3"/>
  <c r="BB144" i="8"/>
  <c r="BB24" i="3" s="1"/>
  <c r="BB30" i="3"/>
  <c r="F144" i="8"/>
  <c r="F24" i="3" s="1"/>
  <c r="F30" i="3"/>
  <c r="BW143" i="8"/>
  <c r="BW29" i="3"/>
  <c r="S148" i="8"/>
  <c r="S28" i="3" s="1"/>
  <c r="S29" i="3"/>
  <c r="CG112" i="8"/>
  <c r="CG28" i="2" s="1"/>
  <c r="CG30" i="2"/>
  <c r="AS112" i="8"/>
  <c r="AS28" i="2" s="1"/>
  <c r="AS30" i="2"/>
  <c r="CT112" i="8"/>
  <c r="CT28" i="2" s="1"/>
  <c r="CT29" i="2"/>
  <c r="BF112" i="8"/>
  <c r="BF28" i="2" s="1"/>
  <c r="BF29" i="2"/>
  <c r="J112" i="8"/>
  <c r="J28" i="2" s="1"/>
  <c r="J29" i="2"/>
  <c r="BQ89" i="8"/>
  <c r="BQ5" i="2" s="1"/>
  <c r="BQ9" i="2"/>
  <c r="CM227" i="8"/>
  <c r="CM53" i="4" s="1"/>
  <c r="BW227" i="8"/>
  <c r="BW53" i="4" s="1"/>
  <c r="BG227" i="8"/>
  <c r="BG53" i="4" s="1"/>
  <c r="AQ227" i="8"/>
  <c r="AQ53" i="4" s="1"/>
  <c r="AA227" i="8"/>
  <c r="AA53" i="4" s="1"/>
  <c r="K227" i="8"/>
  <c r="K53" i="4" s="1"/>
  <c r="CS227" i="8"/>
  <c r="CS53" i="4" s="1"/>
  <c r="CS51" i="4"/>
  <c r="CK227" i="8"/>
  <c r="CK53" i="4" s="1"/>
  <c r="CK51" i="4"/>
  <c r="CC227" i="8"/>
  <c r="CC53" i="4" s="1"/>
  <c r="CC51" i="4"/>
  <c r="BU227" i="8"/>
  <c r="BU53" i="4" s="1"/>
  <c r="BU51" i="4"/>
  <c r="BM227" i="8"/>
  <c r="BM53" i="4" s="1"/>
  <c r="BM51" i="4"/>
  <c r="BE227" i="8"/>
  <c r="BE53" i="4" s="1"/>
  <c r="BE51" i="4"/>
  <c r="AW227" i="8"/>
  <c r="AW53" i="4" s="1"/>
  <c r="AW51" i="4"/>
  <c r="AO227" i="8"/>
  <c r="AO53" i="4" s="1"/>
  <c r="AO51" i="4"/>
  <c r="AG227" i="8"/>
  <c r="AG53" i="4" s="1"/>
  <c r="AG51" i="4"/>
  <c r="Y227" i="8"/>
  <c r="Y53" i="4" s="1"/>
  <c r="Y51" i="4"/>
  <c r="Q227" i="8"/>
  <c r="Q53" i="4" s="1"/>
  <c r="Q51" i="4"/>
  <c r="I227" i="8"/>
  <c r="I53" i="4" s="1"/>
  <c r="I51" i="4"/>
  <c r="CS217" i="8"/>
  <c r="CS43" i="4" s="1"/>
  <c r="CS45" i="4"/>
  <c r="CK217" i="8"/>
  <c r="CK43" i="4" s="1"/>
  <c r="CK45" i="4"/>
  <c r="BM217" i="8"/>
  <c r="BM43" i="4" s="1"/>
  <c r="BM45" i="4"/>
  <c r="BE217" i="8"/>
  <c r="BE43" i="4" s="1"/>
  <c r="BE45" i="4"/>
  <c r="AG217" i="8"/>
  <c r="AG43" i="4" s="1"/>
  <c r="AG45" i="4"/>
  <c r="Y217" i="8"/>
  <c r="Y43" i="4" s="1"/>
  <c r="Y45" i="4"/>
  <c r="CX217" i="8"/>
  <c r="CX43" i="4" s="1"/>
  <c r="CX44" i="4"/>
  <c r="CP217" i="8"/>
  <c r="CP43" i="4" s="1"/>
  <c r="CP44" i="4"/>
  <c r="CH217" i="8"/>
  <c r="CH43" i="4" s="1"/>
  <c r="CH44" i="4"/>
  <c r="BZ217" i="8"/>
  <c r="BZ43" i="4" s="1"/>
  <c r="BZ44" i="4"/>
  <c r="BR217" i="8"/>
  <c r="BR43" i="4" s="1"/>
  <c r="BR44" i="4"/>
  <c r="BJ217" i="8"/>
  <c r="BJ43" i="4" s="1"/>
  <c r="BJ44" i="4"/>
  <c r="BB217" i="8"/>
  <c r="BB43" i="4" s="1"/>
  <c r="BB44" i="4"/>
  <c r="AT217" i="8"/>
  <c r="AT43" i="4" s="1"/>
  <c r="AT44" i="4"/>
  <c r="AL217" i="8"/>
  <c r="AL43" i="4" s="1"/>
  <c r="AL44" i="4"/>
  <c r="AD217" i="8"/>
  <c r="AD43" i="4" s="1"/>
  <c r="AD44" i="4"/>
  <c r="V217" i="8"/>
  <c r="V43" i="4" s="1"/>
  <c r="V44" i="4"/>
  <c r="N217" i="8"/>
  <c r="N43" i="4" s="1"/>
  <c r="N44" i="4"/>
  <c r="F217" i="8"/>
  <c r="F43" i="4" s="1"/>
  <c r="F44" i="4"/>
  <c r="CB217" i="8"/>
  <c r="CB43" i="4" s="1"/>
  <c r="AV217" i="8"/>
  <c r="AV43" i="4" s="1"/>
  <c r="P217" i="8"/>
  <c r="P43" i="4" s="1"/>
  <c r="CU214" i="8"/>
  <c r="CU40" i="4" s="1"/>
  <c r="CA214" i="8"/>
  <c r="CA40" i="4" s="1"/>
  <c r="BG214" i="8"/>
  <c r="BG40" i="4" s="1"/>
  <c r="AI214" i="8"/>
  <c r="AI40" i="4" s="1"/>
  <c r="G214" i="8"/>
  <c r="G40" i="4" s="1"/>
  <c r="CX206" i="8"/>
  <c r="CX32" i="4" s="1"/>
  <c r="CX34" i="4"/>
  <c r="CP206" i="8"/>
  <c r="CP32" i="4" s="1"/>
  <c r="CP34" i="4"/>
  <c r="CH206" i="8"/>
  <c r="CH32" i="4" s="1"/>
  <c r="CH34" i="4"/>
  <c r="BZ206" i="8"/>
  <c r="BZ32" i="4" s="1"/>
  <c r="BZ34" i="4"/>
  <c r="BR206" i="8"/>
  <c r="BR32" i="4" s="1"/>
  <c r="BR34" i="4"/>
  <c r="BJ206" i="8"/>
  <c r="BJ32" i="4" s="1"/>
  <c r="BJ34" i="4"/>
  <c r="BB206" i="8"/>
  <c r="BB32" i="4" s="1"/>
  <c r="BB34" i="4"/>
  <c r="AT206" i="8"/>
  <c r="AT32" i="4" s="1"/>
  <c r="AT34" i="4"/>
  <c r="AL206" i="8"/>
  <c r="AL32" i="4" s="1"/>
  <c r="AL34" i="4"/>
  <c r="AD206" i="8"/>
  <c r="AD32" i="4" s="1"/>
  <c r="AD34" i="4"/>
  <c r="V206" i="8"/>
  <c r="V32" i="4" s="1"/>
  <c r="V34" i="4"/>
  <c r="N206" i="8"/>
  <c r="N32" i="4" s="1"/>
  <c r="N34" i="4"/>
  <c r="F206" i="8"/>
  <c r="F32" i="4" s="1"/>
  <c r="F34" i="4"/>
  <c r="CU206" i="8"/>
  <c r="CU32" i="4" s="1"/>
  <c r="CU33" i="4"/>
  <c r="CM206" i="8"/>
  <c r="CM32" i="4" s="1"/>
  <c r="CM33" i="4"/>
  <c r="CE206" i="8"/>
  <c r="CE32" i="4" s="1"/>
  <c r="CE33" i="4"/>
  <c r="BW206" i="8"/>
  <c r="BW32" i="4" s="1"/>
  <c r="BW33" i="4"/>
  <c r="BO206" i="8"/>
  <c r="BO32" i="4" s="1"/>
  <c r="BO33" i="4"/>
  <c r="BG206" i="8"/>
  <c r="BG33" i="4"/>
  <c r="AY206" i="8"/>
  <c r="AY33" i="4"/>
  <c r="AQ206" i="8"/>
  <c r="AQ32" i="4" s="1"/>
  <c r="AQ33" i="4"/>
  <c r="AI206" i="8"/>
  <c r="AI32" i="4" s="1"/>
  <c r="AI33" i="4"/>
  <c r="AA206" i="8"/>
  <c r="AA32" i="4" s="1"/>
  <c r="AA33" i="4"/>
  <c r="S206" i="8"/>
  <c r="S32" i="4" s="1"/>
  <c r="S33" i="4"/>
  <c r="K206" i="8"/>
  <c r="K32" i="4" s="1"/>
  <c r="K33" i="4"/>
  <c r="C206" i="8"/>
  <c r="C32" i="4" s="1"/>
  <c r="C33" i="4"/>
  <c r="P206" i="8"/>
  <c r="P32" i="4" s="1"/>
  <c r="CW200" i="8"/>
  <c r="CW26" i="4" s="1"/>
  <c r="CW27" i="4"/>
  <c r="CO200" i="8"/>
  <c r="CO26" i="4" s="1"/>
  <c r="CO27" i="4"/>
  <c r="CG200" i="8"/>
  <c r="CG26" i="4" s="1"/>
  <c r="CG27" i="4"/>
  <c r="BY200" i="8"/>
  <c r="BY26" i="4" s="1"/>
  <c r="BY27" i="4"/>
  <c r="BQ200" i="8"/>
  <c r="BQ26" i="4" s="1"/>
  <c r="BQ27" i="4"/>
  <c r="BI200" i="8"/>
  <c r="BI26" i="4" s="1"/>
  <c r="BI27" i="4"/>
  <c r="BA200" i="8"/>
  <c r="BA26" i="4" s="1"/>
  <c r="BA27" i="4"/>
  <c r="AS200" i="8"/>
  <c r="AS26" i="4" s="1"/>
  <c r="AS27" i="4"/>
  <c r="AK200" i="8"/>
  <c r="AK26" i="4" s="1"/>
  <c r="AK27" i="4"/>
  <c r="AC200" i="8"/>
  <c r="AC26" i="4" s="1"/>
  <c r="AC27" i="4"/>
  <c r="U200" i="8"/>
  <c r="U26" i="4" s="1"/>
  <c r="U27" i="4"/>
  <c r="M200" i="8"/>
  <c r="M26" i="4" s="1"/>
  <c r="M27" i="4"/>
  <c r="E200" i="8"/>
  <c r="E26" i="4" s="1"/>
  <c r="E27" i="4"/>
  <c r="BJ200" i="8"/>
  <c r="CW194" i="8"/>
  <c r="CW20" i="4" s="1"/>
  <c r="CW22" i="4"/>
  <c r="CO194" i="8"/>
  <c r="CO20" i="4" s="1"/>
  <c r="CO22" i="4"/>
  <c r="CG194" i="8"/>
  <c r="CG20" i="4" s="1"/>
  <c r="CG22" i="4"/>
  <c r="BY194" i="8"/>
  <c r="BY20" i="4" s="1"/>
  <c r="BY22" i="4"/>
  <c r="BQ194" i="8"/>
  <c r="BQ20" i="4" s="1"/>
  <c r="BQ22" i="4"/>
  <c r="BI194" i="8"/>
  <c r="BI20" i="4" s="1"/>
  <c r="BI22" i="4"/>
  <c r="BA194" i="8"/>
  <c r="BA20" i="4" s="1"/>
  <c r="BA22" i="4"/>
  <c r="AS194" i="8"/>
  <c r="AS20" i="4" s="1"/>
  <c r="AS22" i="4"/>
  <c r="AK194" i="8"/>
  <c r="AK20" i="4" s="1"/>
  <c r="AK22" i="4"/>
  <c r="AC194" i="8"/>
  <c r="AC20" i="4" s="1"/>
  <c r="AC22" i="4"/>
  <c r="U194" i="8"/>
  <c r="U20" i="4" s="1"/>
  <c r="U22" i="4"/>
  <c r="M194" i="8"/>
  <c r="M20" i="4" s="1"/>
  <c r="M22" i="4"/>
  <c r="E194" i="8"/>
  <c r="E20" i="4" s="1"/>
  <c r="E22" i="4"/>
  <c r="CT194" i="8"/>
  <c r="CT20" i="4" s="1"/>
  <c r="CT21" i="4"/>
  <c r="CL194" i="8"/>
  <c r="CL20" i="4" s="1"/>
  <c r="CL21" i="4"/>
  <c r="CD194" i="8"/>
  <c r="CD20" i="4" s="1"/>
  <c r="CD21" i="4"/>
  <c r="BV194" i="8"/>
  <c r="BV20" i="4" s="1"/>
  <c r="BV21" i="4"/>
  <c r="BN194" i="8"/>
  <c r="BN20" i="4" s="1"/>
  <c r="BN21" i="4"/>
  <c r="BF194" i="8"/>
  <c r="BF20" i="4" s="1"/>
  <c r="BF21" i="4"/>
  <c r="AX194" i="8"/>
  <c r="AX20" i="4" s="1"/>
  <c r="AX21" i="4"/>
  <c r="AP194" i="8"/>
  <c r="AP20" i="4" s="1"/>
  <c r="AP21" i="4"/>
  <c r="AH194" i="8"/>
  <c r="AH20" i="4" s="1"/>
  <c r="AH21" i="4"/>
  <c r="Z194" i="8"/>
  <c r="Z20" i="4" s="1"/>
  <c r="Z21" i="4"/>
  <c r="R194" i="8"/>
  <c r="R20" i="4" s="1"/>
  <c r="R21" i="4"/>
  <c r="J194" i="8"/>
  <c r="J20" i="4" s="1"/>
  <c r="J21" i="4"/>
  <c r="CY194" i="8"/>
  <c r="CY20" i="4" s="1"/>
  <c r="BS194" i="8"/>
  <c r="BS20" i="4" s="1"/>
  <c r="AM194" i="8"/>
  <c r="AM20" i="4" s="1"/>
  <c r="G194" i="8"/>
  <c r="G20" i="4" s="1"/>
  <c r="CY189" i="8"/>
  <c r="CY15" i="4" s="1"/>
  <c r="CY16" i="4"/>
  <c r="BS189" i="8"/>
  <c r="BS15" i="4" s="1"/>
  <c r="BS16" i="4"/>
  <c r="AM189" i="8"/>
  <c r="AM15" i="4" s="1"/>
  <c r="AM16" i="4"/>
  <c r="G189" i="8"/>
  <c r="G15" i="4" s="1"/>
  <c r="G16" i="4"/>
  <c r="BT189" i="8"/>
  <c r="BT15" i="4" s="1"/>
  <c r="E189" i="8"/>
  <c r="E15" i="4" s="1"/>
  <c r="BY184" i="8"/>
  <c r="BY10" i="4" s="1"/>
  <c r="BY13" i="4"/>
  <c r="AS184" i="8"/>
  <c r="AS10" i="4" s="1"/>
  <c r="AS13" i="4"/>
  <c r="M184" i="8"/>
  <c r="M10" i="4" s="1"/>
  <c r="M13" i="4"/>
  <c r="CB184" i="8"/>
  <c r="CB10" i="4" s="1"/>
  <c r="S184" i="8"/>
  <c r="S10" i="4" s="1"/>
  <c r="CS179" i="8"/>
  <c r="CS6" i="4"/>
  <c r="CK179" i="8"/>
  <c r="CK6" i="4"/>
  <c r="CC179" i="8"/>
  <c r="CC6" i="4"/>
  <c r="BM179" i="8"/>
  <c r="BM6" i="4"/>
  <c r="BE179" i="8"/>
  <c r="BE6" i="4"/>
  <c r="AW179" i="8"/>
  <c r="AW6" i="4"/>
  <c r="AG179" i="8"/>
  <c r="AG6" i="4"/>
  <c r="Y179" i="8"/>
  <c r="Y6" i="4"/>
  <c r="Q179" i="8"/>
  <c r="Q6" i="4"/>
  <c r="CF179" i="8"/>
  <c r="BY165" i="8"/>
  <c r="BY45" i="3" s="1"/>
  <c r="AO165" i="8"/>
  <c r="AO45" i="3" s="1"/>
  <c r="CQ154" i="8"/>
  <c r="CQ34" i="3" s="1"/>
  <c r="CQ36" i="3"/>
  <c r="CA154" i="8"/>
  <c r="CA34" i="3" s="1"/>
  <c r="CA36" i="3"/>
  <c r="BK154" i="8"/>
  <c r="BK34" i="3" s="1"/>
  <c r="BK36" i="3"/>
  <c r="AU154" i="8"/>
  <c r="AU34" i="3" s="1"/>
  <c r="AU36" i="3"/>
  <c r="AE154" i="8"/>
  <c r="AE34" i="3" s="1"/>
  <c r="AE36" i="3"/>
  <c r="O154" i="8"/>
  <c r="O34" i="3" s="1"/>
  <c r="O36" i="3"/>
  <c r="CV154" i="8"/>
  <c r="CV34" i="3" s="1"/>
  <c r="CV35" i="3"/>
  <c r="CN154" i="8"/>
  <c r="CN34" i="3" s="1"/>
  <c r="CN35" i="3"/>
  <c r="BP154" i="8"/>
  <c r="BP34" i="3" s="1"/>
  <c r="BP35" i="3"/>
  <c r="BH154" i="8"/>
  <c r="BH34" i="3" s="1"/>
  <c r="BH35" i="3"/>
  <c r="AJ154" i="8"/>
  <c r="AJ34" i="3" s="1"/>
  <c r="AJ35" i="3"/>
  <c r="AB154" i="8"/>
  <c r="AB34" i="3" s="1"/>
  <c r="AB35" i="3"/>
  <c r="D154" i="8"/>
  <c r="D34" i="3" s="1"/>
  <c r="D35" i="3"/>
  <c r="CF154" i="8"/>
  <c r="CF34" i="3" s="1"/>
  <c r="BB154" i="8"/>
  <c r="BB34" i="3" s="1"/>
  <c r="AD154" i="8"/>
  <c r="AD34" i="3" s="1"/>
  <c r="F154" i="8"/>
  <c r="F34" i="3" s="1"/>
  <c r="AC32" i="3"/>
  <c r="AC151" i="8"/>
  <c r="AC31" i="3" s="1"/>
  <c r="BY151" i="8"/>
  <c r="BY31" i="3" s="1"/>
  <c r="V151" i="8"/>
  <c r="V31" i="3" s="1"/>
  <c r="CJ148" i="8"/>
  <c r="CJ28" i="3" s="1"/>
  <c r="CJ29" i="3"/>
  <c r="BT148" i="8"/>
  <c r="BT28" i="3" s="1"/>
  <c r="BT29" i="3"/>
  <c r="AF148" i="8"/>
  <c r="AF28" i="3" s="1"/>
  <c r="AF29" i="3"/>
  <c r="X148" i="8"/>
  <c r="X28" i="3" s="1"/>
  <c r="X29" i="3"/>
  <c r="H148" i="8"/>
  <c r="H28" i="3" s="1"/>
  <c r="H29" i="3"/>
  <c r="CL148" i="8"/>
  <c r="CL28" i="3" s="1"/>
  <c r="AZ148" i="8"/>
  <c r="AZ28" i="3" s="1"/>
  <c r="R148" i="8"/>
  <c r="R28" i="3" s="1"/>
  <c r="CE145" i="8"/>
  <c r="CE25" i="3" s="1"/>
  <c r="AZ145" i="8"/>
  <c r="AZ25" i="3" s="1"/>
  <c r="R145" i="8"/>
  <c r="R25" i="3" s="1"/>
  <c r="AZ144" i="8"/>
  <c r="AZ24" i="3" s="1"/>
  <c r="CL132" i="8"/>
  <c r="CL12" i="3" s="1"/>
  <c r="CL18" i="3"/>
  <c r="CD132" i="8"/>
  <c r="CD12" i="3" s="1"/>
  <c r="CD18" i="3"/>
  <c r="BV132" i="8"/>
  <c r="BV12" i="3" s="1"/>
  <c r="BV18" i="3"/>
  <c r="V136" i="8"/>
  <c r="V16" i="3" s="1"/>
  <c r="AS12" i="3"/>
  <c r="BW118" i="8"/>
  <c r="BW34" i="2" s="1"/>
  <c r="BL24" i="8"/>
  <c r="BL24" i="1" s="1"/>
  <c r="CN227" i="8"/>
  <c r="CN53" i="4" s="1"/>
  <c r="CN51" i="4"/>
  <c r="AJ227" i="8"/>
  <c r="AJ53" i="4" s="1"/>
  <c r="AJ51" i="4"/>
  <c r="BX214" i="8"/>
  <c r="BX41" i="4"/>
  <c r="R189" i="8"/>
  <c r="R15" i="4" s="1"/>
  <c r="R16" i="4"/>
  <c r="AH179" i="8"/>
  <c r="AH5" i="4" s="1"/>
  <c r="AH8" i="4"/>
  <c r="CI179" i="8"/>
  <c r="CI5" i="4" s="1"/>
  <c r="CI7" i="4"/>
  <c r="BC179" i="8"/>
  <c r="BC5" i="4" s="1"/>
  <c r="BC7" i="4"/>
  <c r="CV179" i="8"/>
  <c r="CV6" i="4"/>
  <c r="BH179" i="8"/>
  <c r="BH6" i="4"/>
  <c r="D179" i="8"/>
  <c r="D6" i="4"/>
  <c r="AX165" i="8"/>
  <c r="AX45" i="3" s="1"/>
  <c r="AX46" i="3"/>
  <c r="CT165" i="8"/>
  <c r="CT45" i="3" s="1"/>
  <c r="AA151" i="8"/>
  <c r="AA31" i="3" s="1"/>
  <c r="AA33" i="3"/>
  <c r="BD151" i="8"/>
  <c r="BD31" i="3" s="1"/>
  <c r="BD32" i="3"/>
  <c r="P151" i="8"/>
  <c r="P31" i="3" s="1"/>
  <c r="P32" i="3"/>
  <c r="CH144" i="8"/>
  <c r="CH24" i="3" s="1"/>
  <c r="CH30" i="3"/>
  <c r="AD144" i="8"/>
  <c r="AD24" i="3" s="1"/>
  <c r="AD30" i="3"/>
  <c r="CE143" i="8"/>
  <c r="CE29" i="3"/>
  <c r="AA148" i="8"/>
  <c r="AA28" i="3" s="1"/>
  <c r="AA29" i="3"/>
  <c r="BG143" i="8"/>
  <c r="BI112" i="8"/>
  <c r="BI28" i="2" s="1"/>
  <c r="BI30" i="2"/>
  <c r="E112" i="8"/>
  <c r="E28" i="2" s="1"/>
  <c r="E30" i="2"/>
  <c r="BV112" i="8"/>
  <c r="BV28" i="2" s="1"/>
  <c r="BV29" i="2"/>
  <c r="Z112" i="8"/>
  <c r="Z28" i="2" s="1"/>
  <c r="Z29" i="2"/>
  <c r="BT214" i="8"/>
  <c r="BT41" i="4"/>
  <c r="BC214" i="8"/>
  <c r="BC40" i="4" s="1"/>
  <c r="H206" i="8"/>
  <c r="H32" i="4" s="1"/>
  <c r="BB200" i="8"/>
  <c r="BB26" i="4" s="1"/>
  <c r="AG194" i="8"/>
  <c r="AG20" i="4" s="1"/>
  <c r="BI189" i="8"/>
  <c r="BI15" i="4" s="1"/>
  <c r="CX184" i="8"/>
  <c r="CX10" i="4" s="1"/>
  <c r="CX11" i="4"/>
  <c r="CH184" i="8"/>
  <c r="CH10" i="4" s="1"/>
  <c r="CH11" i="4"/>
  <c r="BZ184" i="8"/>
  <c r="BZ11" i="4"/>
  <c r="BR184" i="8"/>
  <c r="BR10" i="4" s="1"/>
  <c r="BR11" i="4"/>
  <c r="BB184" i="8"/>
  <c r="BB10" i="4" s="1"/>
  <c r="BB11" i="4"/>
  <c r="AT184" i="8"/>
  <c r="AT11" i="4"/>
  <c r="AL184" i="8"/>
  <c r="AL10" i="4" s="1"/>
  <c r="AL11" i="4"/>
  <c r="V184" i="8"/>
  <c r="V10" i="4" s="1"/>
  <c r="V11" i="4"/>
  <c r="N184" i="8"/>
  <c r="N11" i="4"/>
  <c r="F184" i="8"/>
  <c r="F10" i="4" s="1"/>
  <c r="F11" i="4"/>
  <c r="BT184" i="8"/>
  <c r="BT10" i="4" s="1"/>
  <c r="P184" i="8"/>
  <c r="P10" i="4" s="1"/>
  <c r="BZ179" i="8"/>
  <c r="BZ5" i="4" s="1"/>
  <c r="BZ8" i="4"/>
  <c r="AT179" i="8"/>
  <c r="AT5" i="4" s="1"/>
  <c r="AT8" i="4"/>
  <c r="N179" i="8"/>
  <c r="N5" i="4" s="1"/>
  <c r="N8" i="4"/>
  <c r="BU179" i="8"/>
  <c r="BU5" i="4" s="1"/>
  <c r="BV165" i="8"/>
  <c r="BV45" i="3" s="1"/>
  <c r="AH165" i="8"/>
  <c r="AH45" i="3" s="1"/>
  <c r="CU154" i="8"/>
  <c r="CU34" i="3" s="1"/>
  <c r="CU35" i="3"/>
  <c r="CM154" i="8"/>
  <c r="CM34" i="3" s="1"/>
  <c r="CM35" i="3"/>
  <c r="CE154" i="8"/>
  <c r="CE34" i="3" s="1"/>
  <c r="CE35" i="3"/>
  <c r="BW154" i="8"/>
  <c r="BW34" i="3" s="1"/>
  <c r="BW35" i="3"/>
  <c r="BO154" i="8"/>
  <c r="BO34" i="3" s="1"/>
  <c r="BO35" i="3"/>
  <c r="BG154" i="8"/>
  <c r="BG34" i="3" s="1"/>
  <c r="BG35" i="3"/>
  <c r="AY154" i="8"/>
  <c r="AY34" i="3" s="1"/>
  <c r="AY35" i="3"/>
  <c r="AQ154" i="8"/>
  <c r="AQ34" i="3" s="1"/>
  <c r="AQ35" i="3"/>
  <c r="AI154" i="8"/>
  <c r="AI34" i="3" s="1"/>
  <c r="AI35" i="3"/>
  <c r="AA154" i="8"/>
  <c r="AA34" i="3" s="1"/>
  <c r="AA35" i="3"/>
  <c r="S154" i="8"/>
  <c r="S34" i="3" s="1"/>
  <c r="S35" i="3"/>
  <c r="K154" i="8"/>
  <c r="K34" i="3" s="1"/>
  <c r="K35" i="3"/>
  <c r="C154" i="8"/>
  <c r="C34" i="3" s="1"/>
  <c r="C35" i="3"/>
  <c r="BZ154" i="8"/>
  <c r="BZ34" i="3" s="1"/>
  <c r="CT148" i="8"/>
  <c r="CT28" i="3" s="1"/>
  <c r="CT30" i="3"/>
  <c r="BF148" i="8"/>
  <c r="BF28" i="3" s="1"/>
  <c r="BF30" i="3"/>
  <c r="AX148" i="8"/>
  <c r="AX28" i="3" s="1"/>
  <c r="AX30" i="3"/>
  <c r="AH148" i="8"/>
  <c r="AH28" i="3" s="1"/>
  <c r="AH30" i="3"/>
  <c r="CY148" i="8"/>
  <c r="CY28" i="3" s="1"/>
  <c r="CY29" i="3"/>
  <c r="CQ148" i="8"/>
  <c r="CQ28" i="3" s="1"/>
  <c r="CQ29" i="3"/>
  <c r="CI148" i="8"/>
  <c r="CI28" i="3" s="1"/>
  <c r="CI29" i="3"/>
  <c r="CA148" i="8"/>
  <c r="CA28" i="3" s="1"/>
  <c r="CA29" i="3"/>
  <c r="BS148" i="8"/>
  <c r="BS28" i="3" s="1"/>
  <c r="BS29" i="3"/>
  <c r="BK148" i="8"/>
  <c r="BK28" i="3" s="1"/>
  <c r="BK29" i="3"/>
  <c r="BC148" i="8"/>
  <c r="BC28" i="3" s="1"/>
  <c r="BC29" i="3"/>
  <c r="AU148" i="8"/>
  <c r="AU28" i="3" s="1"/>
  <c r="AU29" i="3"/>
  <c r="AM148" i="8"/>
  <c r="AM28" i="3" s="1"/>
  <c r="AM29" i="3"/>
  <c r="AE148" i="8"/>
  <c r="AE28" i="3" s="1"/>
  <c r="AE29" i="3"/>
  <c r="W148" i="8"/>
  <c r="W28" i="3" s="1"/>
  <c r="W29" i="3"/>
  <c r="O148" i="8"/>
  <c r="O28" i="3" s="1"/>
  <c r="O29" i="3"/>
  <c r="G148" i="8"/>
  <c r="G28" i="3" s="1"/>
  <c r="G29" i="3"/>
  <c r="AY148" i="8"/>
  <c r="AY28" i="3" s="1"/>
  <c r="CY145" i="8"/>
  <c r="CY25" i="3" s="1"/>
  <c r="CY26" i="3"/>
  <c r="AU145" i="8"/>
  <c r="AU25" i="3" s="1"/>
  <c r="AU26" i="3"/>
  <c r="AM143" i="8"/>
  <c r="AM169" i="8" s="1"/>
  <c r="AM26" i="3"/>
  <c r="AE143" i="8"/>
  <c r="AE169" i="8" s="1"/>
  <c r="AE26" i="3"/>
  <c r="CD145" i="8"/>
  <c r="CD25" i="3" s="1"/>
  <c r="AY145" i="8"/>
  <c r="AY25" i="3" s="1"/>
  <c r="O145" i="8"/>
  <c r="O25" i="3" s="1"/>
  <c r="CS136" i="8"/>
  <c r="CS16" i="3" s="1"/>
  <c r="CS18" i="3"/>
  <c r="CK136" i="8"/>
  <c r="CK16" i="3" s="1"/>
  <c r="CK18" i="3"/>
  <c r="BU136" i="8"/>
  <c r="BU16" i="3" s="1"/>
  <c r="BU18" i="3"/>
  <c r="BM136" i="8"/>
  <c r="BM16" i="3" s="1"/>
  <c r="BM18" i="3"/>
  <c r="BE136" i="8"/>
  <c r="BE16" i="3" s="1"/>
  <c r="BE18" i="3"/>
  <c r="AO136" i="8"/>
  <c r="AO16" i="3" s="1"/>
  <c r="AO18" i="3"/>
  <c r="CU94" i="8"/>
  <c r="CU10" i="2" s="1"/>
  <c r="CU11" i="2"/>
  <c r="CM11" i="2"/>
  <c r="CM94" i="8"/>
  <c r="CM10" i="2" s="1"/>
  <c r="CE94" i="8"/>
  <c r="CE10" i="2" s="1"/>
  <c r="CE11" i="2"/>
  <c r="BW11" i="2"/>
  <c r="BW94" i="8"/>
  <c r="BW10" i="2" s="1"/>
  <c r="BO94" i="8"/>
  <c r="BO10" i="2" s="1"/>
  <c r="BO11" i="2"/>
  <c r="BG11" i="2"/>
  <c r="BG94" i="8"/>
  <c r="BG10" i="2" s="1"/>
  <c r="AY94" i="8"/>
  <c r="AY10" i="2" s="1"/>
  <c r="AY11" i="2"/>
  <c r="AI94" i="8"/>
  <c r="AI10" i="2" s="1"/>
  <c r="AI11" i="2"/>
  <c r="AA11" i="2"/>
  <c r="AA94" i="8"/>
  <c r="AA10" i="2" s="1"/>
  <c r="S94" i="8"/>
  <c r="S10" i="2" s="1"/>
  <c r="S11" i="2"/>
  <c r="K11" i="2"/>
  <c r="K94" i="8"/>
  <c r="K10" i="2" s="1"/>
  <c r="C94" i="8"/>
  <c r="C10" i="2" s="1"/>
  <c r="C11" i="2"/>
  <c r="AZ227" i="8"/>
  <c r="AZ53" i="4" s="1"/>
  <c r="AZ51" i="4"/>
  <c r="CN214" i="8"/>
  <c r="CN41" i="4"/>
  <c r="CL179" i="8"/>
  <c r="CL5" i="4" s="1"/>
  <c r="CL8" i="4"/>
  <c r="AP179" i="8"/>
  <c r="AP5" i="4" s="1"/>
  <c r="AP8" i="4"/>
  <c r="BS179" i="8"/>
  <c r="BS5" i="4" s="1"/>
  <c r="BS7" i="4"/>
  <c r="W179" i="8"/>
  <c r="W5" i="4" s="1"/>
  <c r="W7" i="4"/>
  <c r="CN179" i="8"/>
  <c r="CN6" i="4"/>
  <c r="AB179" i="8"/>
  <c r="AB6" i="4"/>
  <c r="CD165" i="8"/>
  <c r="CD45" i="3" s="1"/>
  <c r="CD46" i="3"/>
  <c r="AI151" i="8"/>
  <c r="AI31" i="3" s="1"/>
  <c r="AI33" i="3"/>
  <c r="CB151" i="8"/>
  <c r="CB31" i="3" s="1"/>
  <c r="CB32" i="3"/>
  <c r="X151" i="8"/>
  <c r="X31" i="3" s="1"/>
  <c r="X32" i="3"/>
  <c r="CP144" i="8"/>
  <c r="CP24" i="3" s="1"/>
  <c r="CP30" i="3"/>
  <c r="AT144" i="8"/>
  <c r="AT24" i="3" s="1"/>
  <c r="AT30" i="3"/>
  <c r="CM148" i="8"/>
  <c r="CM28" i="3" s="1"/>
  <c r="CM29" i="3"/>
  <c r="AQ143" i="8"/>
  <c r="AQ29" i="3"/>
  <c r="AI145" i="8"/>
  <c r="AI25" i="3" s="1"/>
  <c r="BY112" i="8"/>
  <c r="BY28" i="2" s="1"/>
  <c r="BY30" i="2"/>
  <c r="AC112" i="8"/>
  <c r="AC28" i="2" s="1"/>
  <c r="AC30" i="2"/>
  <c r="CD112" i="8"/>
  <c r="CD28" i="2" s="1"/>
  <c r="CD29" i="2"/>
  <c r="R112" i="8"/>
  <c r="R28" i="2" s="1"/>
  <c r="R29" i="2"/>
  <c r="BM194" i="8"/>
  <c r="BM20" i="4" s="1"/>
  <c r="CI189" i="8"/>
  <c r="CI15" i="4" s="1"/>
  <c r="CI19" i="4"/>
  <c r="BK189" i="8"/>
  <c r="BK15" i="4" s="1"/>
  <c r="BK19" i="4"/>
  <c r="BR227" i="8"/>
  <c r="BR53" i="4" s="1"/>
  <c r="F227" i="8"/>
  <c r="F53" i="4" s="1"/>
  <c r="CD227" i="8"/>
  <c r="CD53" i="4" s="1"/>
  <c r="CD52" i="4"/>
  <c r="AX227" i="8"/>
  <c r="AX53" i="4" s="1"/>
  <c r="AX52" i="4"/>
  <c r="Z227" i="8"/>
  <c r="Z53" i="4" s="1"/>
  <c r="Z52" i="4"/>
  <c r="CI227" i="8"/>
  <c r="CI53" i="4" s="1"/>
  <c r="CI51" i="4"/>
  <c r="BK227" i="8"/>
  <c r="BK53" i="4" s="1"/>
  <c r="BK51" i="4"/>
  <c r="AU227" i="8"/>
  <c r="AU53" i="4" s="1"/>
  <c r="AU51" i="4"/>
  <c r="AE227" i="8"/>
  <c r="AE53" i="4" s="1"/>
  <c r="AE51" i="4"/>
  <c r="O227" i="8"/>
  <c r="O53" i="4" s="1"/>
  <c r="O51" i="4"/>
  <c r="CN217" i="8"/>
  <c r="CN43" i="4" s="1"/>
  <c r="CN44" i="4"/>
  <c r="CF217" i="8"/>
  <c r="CF43" i="4" s="1"/>
  <c r="CF44" i="4"/>
  <c r="BH217" i="8"/>
  <c r="BH43" i="4" s="1"/>
  <c r="BH44" i="4"/>
  <c r="AZ217" i="8"/>
  <c r="AZ43" i="4" s="1"/>
  <c r="AZ44" i="4"/>
  <c r="AB217" i="8"/>
  <c r="AB43" i="4" s="1"/>
  <c r="AB44" i="4"/>
  <c r="T217" i="8"/>
  <c r="T43" i="4" s="1"/>
  <c r="T44" i="4"/>
  <c r="BX217" i="8"/>
  <c r="BX43" i="4" s="1"/>
  <c r="AR217" i="8"/>
  <c r="AR43" i="4" s="1"/>
  <c r="L217" i="8"/>
  <c r="L43" i="4" s="1"/>
  <c r="CQ214" i="8"/>
  <c r="CQ40" i="4" s="1"/>
  <c r="BW214" i="8"/>
  <c r="BW40" i="4" s="1"/>
  <c r="BA214" i="8"/>
  <c r="BA40" i="4" s="1"/>
  <c r="AA214" i="8"/>
  <c r="AA40" i="4" s="1"/>
  <c r="C214" i="8"/>
  <c r="C40" i="4" s="1"/>
  <c r="CJ206" i="8"/>
  <c r="CJ32" i="4" s="1"/>
  <c r="CU200" i="8"/>
  <c r="CU27" i="4"/>
  <c r="CM200" i="8"/>
  <c r="CM27" i="4"/>
  <c r="CE200" i="8"/>
  <c r="CE27" i="4"/>
  <c r="BW200" i="8"/>
  <c r="BW27" i="4"/>
  <c r="BO200" i="8"/>
  <c r="BO27" i="4"/>
  <c r="BG200" i="8"/>
  <c r="BG26" i="4" s="1"/>
  <c r="BG27" i="4"/>
  <c r="AY200" i="8"/>
  <c r="AY26" i="4" s="1"/>
  <c r="AY27" i="4"/>
  <c r="AQ200" i="8"/>
  <c r="AQ27" i="4"/>
  <c r="AI200" i="8"/>
  <c r="AI27" i="4"/>
  <c r="AA200" i="8"/>
  <c r="AA27" i="4"/>
  <c r="S200" i="8"/>
  <c r="S27" i="4"/>
  <c r="K200" i="8"/>
  <c r="K27" i="4"/>
  <c r="C200" i="8"/>
  <c r="C27" i="4"/>
  <c r="AT200" i="8"/>
  <c r="AT26" i="4" s="1"/>
  <c r="CR194" i="8"/>
  <c r="CR20" i="4" s="1"/>
  <c r="CR21" i="4"/>
  <c r="CJ194" i="8"/>
  <c r="CJ20" i="4" s="1"/>
  <c r="CJ21" i="4"/>
  <c r="CB194" i="8"/>
  <c r="CB20" i="4" s="1"/>
  <c r="CB21" i="4"/>
  <c r="BT194" i="8"/>
  <c r="BT20" i="4" s="1"/>
  <c r="BT21" i="4"/>
  <c r="BL194" i="8"/>
  <c r="BL20" i="4" s="1"/>
  <c r="BL21" i="4"/>
  <c r="BD194" i="8"/>
  <c r="BD20" i="4" s="1"/>
  <c r="BD21" i="4"/>
  <c r="AV194" i="8"/>
  <c r="AV20" i="4" s="1"/>
  <c r="AV21" i="4"/>
  <c r="AN194" i="8"/>
  <c r="AN20" i="4" s="1"/>
  <c r="AN21" i="4"/>
  <c r="AF194" i="8"/>
  <c r="AF20" i="4" s="1"/>
  <c r="AF21" i="4"/>
  <c r="X194" i="8"/>
  <c r="X20" i="4" s="1"/>
  <c r="X21" i="4"/>
  <c r="P194" i="8"/>
  <c r="P20" i="4" s="1"/>
  <c r="P21" i="4"/>
  <c r="H194" i="8"/>
  <c r="H20" i="4" s="1"/>
  <c r="H21" i="4"/>
  <c r="CQ194" i="8"/>
  <c r="CQ20" i="4" s="1"/>
  <c r="BK194" i="8"/>
  <c r="BK20" i="4" s="1"/>
  <c r="CR189" i="8"/>
  <c r="CR15" i="4" s="1"/>
  <c r="CR17" i="4"/>
  <c r="BL189" i="8"/>
  <c r="BL15" i="4" s="1"/>
  <c r="BL17" i="4"/>
  <c r="AF189" i="8"/>
  <c r="AF15" i="4" s="1"/>
  <c r="AF17" i="4"/>
  <c r="CG189" i="8"/>
  <c r="CG15" i="4" s="1"/>
  <c r="CG16" i="4"/>
  <c r="BY189" i="8"/>
  <c r="BY15" i="4" s="1"/>
  <c r="BY16" i="4"/>
  <c r="BA189" i="8"/>
  <c r="BA15" i="4" s="1"/>
  <c r="BA16" i="4"/>
  <c r="AS189" i="8"/>
  <c r="AS15" i="4" s="1"/>
  <c r="AS16" i="4"/>
  <c r="U189" i="8"/>
  <c r="U15" i="4" s="1"/>
  <c r="U16" i="4"/>
  <c r="M189" i="8"/>
  <c r="M15" i="4" s="1"/>
  <c r="M16" i="4"/>
  <c r="AV189" i="8"/>
  <c r="AV15" i="4" s="1"/>
  <c r="BL184" i="8"/>
  <c r="BL10" i="4" s="1"/>
  <c r="H184" i="8"/>
  <c r="H10" i="4" s="1"/>
  <c r="BJ179" i="8"/>
  <c r="CW165" i="8"/>
  <c r="CW45" i="3" s="1"/>
  <c r="CW46" i="3"/>
  <c r="CO165" i="8"/>
  <c r="CO45" i="3" s="1"/>
  <c r="CO46" i="3"/>
  <c r="CG165" i="8"/>
  <c r="CG45" i="3" s="1"/>
  <c r="CG46" i="3"/>
  <c r="BQ165" i="8"/>
  <c r="BQ45" i="3" s="1"/>
  <c r="BQ46" i="3"/>
  <c r="BI165" i="8"/>
  <c r="BI45" i="3" s="1"/>
  <c r="BI46" i="3"/>
  <c r="BA165" i="8"/>
  <c r="BA45" i="3" s="1"/>
  <c r="BA46" i="3"/>
  <c r="AS46" i="3"/>
  <c r="AS165" i="8"/>
  <c r="AS45" i="3" s="1"/>
  <c r="AK165" i="8"/>
  <c r="AK45" i="3" s="1"/>
  <c r="AK46" i="3"/>
  <c r="AC165" i="8"/>
  <c r="AC45" i="3" s="1"/>
  <c r="AC46" i="3"/>
  <c r="U165" i="8"/>
  <c r="U45" i="3" s="1"/>
  <c r="U46" i="3"/>
  <c r="E165" i="8"/>
  <c r="E45" i="3" s="1"/>
  <c r="E46" i="3"/>
  <c r="BU165" i="8"/>
  <c r="BU45" i="3" s="1"/>
  <c r="Z165" i="8"/>
  <c r="Z45" i="3" s="1"/>
  <c r="BR39" i="3"/>
  <c r="BB39" i="3"/>
  <c r="AT39" i="3"/>
  <c r="V39" i="3"/>
  <c r="N39" i="3"/>
  <c r="F39" i="3"/>
  <c r="BI154" i="8"/>
  <c r="BI34" i="3" s="1"/>
  <c r="BI36" i="3"/>
  <c r="CT154" i="8"/>
  <c r="CT34" i="3" s="1"/>
  <c r="CT35" i="3"/>
  <c r="CL154" i="8"/>
  <c r="CL34" i="3" s="1"/>
  <c r="CL35" i="3"/>
  <c r="CD154" i="8"/>
  <c r="CD34" i="3" s="1"/>
  <c r="CD35" i="3"/>
  <c r="BV154" i="8"/>
  <c r="BV34" i="3" s="1"/>
  <c r="BV35" i="3"/>
  <c r="BN154" i="8"/>
  <c r="BN34" i="3" s="1"/>
  <c r="BN35" i="3"/>
  <c r="BF154" i="8"/>
  <c r="BF34" i="3" s="1"/>
  <c r="BF35" i="3"/>
  <c r="AP154" i="8"/>
  <c r="AP34" i="3" s="1"/>
  <c r="AP35" i="3"/>
  <c r="AH154" i="8"/>
  <c r="AH34" i="3" s="1"/>
  <c r="AH35" i="3"/>
  <c r="Z154" i="8"/>
  <c r="Z34" i="3" s="1"/>
  <c r="Z35" i="3"/>
  <c r="R154" i="8"/>
  <c r="R34" i="3" s="1"/>
  <c r="R35" i="3"/>
  <c r="J154" i="8"/>
  <c r="J34" i="3" s="1"/>
  <c r="J35" i="3"/>
  <c r="BX154" i="8"/>
  <c r="BX34" i="3" s="1"/>
  <c r="AX154" i="8"/>
  <c r="AX34" i="3" s="1"/>
  <c r="V154" i="8"/>
  <c r="V34" i="3" s="1"/>
  <c r="CX151" i="8"/>
  <c r="CX31" i="3" s="1"/>
  <c r="CX33" i="3"/>
  <c r="BZ151" i="8"/>
  <c r="BZ31" i="3" s="1"/>
  <c r="BZ33" i="3"/>
  <c r="BJ151" i="8"/>
  <c r="BJ31" i="3" s="1"/>
  <c r="BJ33" i="3"/>
  <c r="AL151" i="8"/>
  <c r="AL31" i="3" s="1"/>
  <c r="AL33" i="3"/>
  <c r="N151" i="8"/>
  <c r="N31" i="3" s="1"/>
  <c r="N33" i="3"/>
  <c r="CU151" i="8"/>
  <c r="CU31" i="3" s="1"/>
  <c r="CU32" i="3"/>
  <c r="CM151" i="8"/>
  <c r="CM31" i="3" s="1"/>
  <c r="CM32" i="3"/>
  <c r="BW32" i="3"/>
  <c r="BW151" i="8"/>
  <c r="BW31" i="3" s="1"/>
  <c r="BI151" i="8"/>
  <c r="BI31" i="3" s="1"/>
  <c r="M151" i="8"/>
  <c r="M31" i="3" s="1"/>
  <c r="CD148" i="8"/>
  <c r="CD28" i="3" s="1"/>
  <c r="AR148" i="8"/>
  <c r="AR28" i="3" s="1"/>
  <c r="J148" i="8"/>
  <c r="J28" i="3" s="1"/>
  <c r="CS145" i="8"/>
  <c r="CS25" i="3" s="1"/>
  <c r="CS27" i="3"/>
  <c r="CK145" i="8"/>
  <c r="CK25" i="3" s="1"/>
  <c r="CK27" i="3"/>
  <c r="CC145" i="8"/>
  <c r="CC25" i="3" s="1"/>
  <c r="CC27" i="3"/>
  <c r="BU145" i="8"/>
  <c r="BU25" i="3" s="1"/>
  <c r="BU27" i="3"/>
  <c r="BM144" i="8"/>
  <c r="BM24" i="3" s="1"/>
  <c r="BM27" i="3"/>
  <c r="BE145" i="8"/>
  <c r="BE25" i="3" s="1"/>
  <c r="BE27" i="3"/>
  <c r="AW145" i="8"/>
  <c r="AW25" i="3" s="1"/>
  <c r="AW27" i="3"/>
  <c r="AO144" i="8"/>
  <c r="AO24" i="3" s="1"/>
  <c r="AO27" i="3"/>
  <c r="AG145" i="8"/>
  <c r="AG25" i="3" s="1"/>
  <c r="AG27" i="3"/>
  <c r="Y145" i="8"/>
  <c r="Y25" i="3" s="1"/>
  <c r="Y27" i="3"/>
  <c r="Q145" i="8"/>
  <c r="Q25" i="3" s="1"/>
  <c r="Q27" i="3"/>
  <c r="I145" i="8"/>
  <c r="I25" i="3" s="1"/>
  <c r="I27" i="3"/>
  <c r="CX145" i="8"/>
  <c r="CX25" i="3" s="1"/>
  <c r="CX26" i="3"/>
  <c r="CP145" i="8"/>
  <c r="CP25" i="3" s="1"/>
  <c r="CP26" i="3"/>
  <c r="CH145" i="8"/>
  <c r="CH25" i="3" s="1"/>
  <c r="CH26" i="3"/>
  <c r="AT145" i="8"/>
  <c r="AT25" i="3" s="1"/>
  <c r="AT26" i="3"/>
  <c r="AL145" i="8"/>
  <c r="AL25" i="3" s="1"/>
  <c r="AL26" i="3"/>
  <c r="AD145" i="8"/>
  <c r="AD25" i="3" s="1"/>
  <c r="AD26" i="3"/>
  <c r="V145" i="8"/>
  <c r="V25" i="3" s="1"/>
  <c r="V26" i="3"/>
  <c r="V143" i="8"/>
  <c r="CA145" i="8"/>
  <c r="CA25" i="3" s="1"/>
  <c r="AX145" i="8"/>
  <c r="AX25" i="3" s="1"/>
  <c r="J145" i="8"/>
  <c r="J25" i="3" s="1"/>
  <c r="I144" i="8"/>
  <c r="I24" i="3" s="1"/>
  <c r="AQ94" i="8"/>
  <c r="AQ10" i="2" s="1"/>
  <c r="CF227" i="8"/>
  <c r="CF53" i="4" s="1"/>
  <c r="CF51" i="4"/>
  <c r="T227" i="8"/>
  <c r="T53" i="4" s="1"/>
  <c r="T51" i="4"/>
  <c r="CC217" i="8"/>
  <c r="CC43" i="4" s="1"/>
  <c r="CC44" i="4"/>
  <c r="AW217" i="8"/>
  <c r="AW43" i="4" s="1"/>
  <c r="AW44" i="4"/>
  <c r="I217" i="8"/>
  <c r="I43" i="4" s="1"/>
  <c r="I44" i="4"/>
  <c r="BH214" i="8"/>
  <c r="BH41" i="4"/>
  <c r="AB214" i="8"/>
  <c r="AB41" i="4"/>
  <c r="CI214" i="8"/>
  <c r="AN184" i="8"/>
  <c r="AN10" i="4" s="1"/>
  <c r="BV179" i="8"/>
  <c r="BV5" i="4" s="1"/>
  <c r="BV8" i="4"/>
  <c r="Z179" i="8"/>
  <c r="Z5" i="4" s="1"/>
  <c r="Z8" i="4"/>
  <c r="CA179" i="8"/>
  <c r="CA5" i="4" s="1"/>
  <c r="CA7" i="4"/>
  <c r="AE179" i="8"/>
  <c r="AE5" i="4" s="1"/>
  <c r="AE7" i="4"/>
  <c r="BX179" i="8"/>
  <c r="BX6" i="4"/>
  <c r="AJ179" i="8"/>
  <c r="AJ6" i="4"/>
  <c r="J46" i="3"/>
  <c r="J165" i="8"/>
  <c r="J45" i="3" s="1"/>
  <c r="S151" i="8"/>
  <c r="S31" i="3" s="1"/>
  <c r="S33" i="3"/>
  <c r="AL144" i="8"/>
  <c r="AL24" i="3" s="1"/>
  <c r="AL30" i="3"/>
  <c r="C148" i="8"/>
  <c r="C28" i="3" s="1"/>
  <c r="C29" i="3"/>
  <c r="AQ26" i="3"/>
  <c r="AQ145" i="8"/>
  <c r="AQ25" i="3" s="1"/>
  <c r="AA143" i="8"/>
  <c r="AA26" i="3"/>
  <c r="CO132" i="8"/>
  <c r="CO18" i="3"/>
  <c r="CO112" i="8"/>
  <c r="CO28" i="2" s="1"/>
  <c r="CO30" i="2"/>
  <c r="AK112" i="8"/>
  <c r="AK28" i="2" s="1"/>
  <c r="AK30" i="2"/>
  <c r="CL112" i="8"/>
  <c r="CL28" i="2" s="1"/>
  <c r="CL29" i="2"/>
  <c r="AP112" i="8"/>
  <c r="AP28" i="2" s="1"/>
  <c r="AP29" i="2"/>
  <c r="CY89" i="8"/>
  <c r="CY5" i="2" s="1"/>
  <c r="CY7" i="2"/>
  <c r="AU220" i="8"/>
  <c r="AU46" i="4" s="1"/>
  <c r="AU43" i="4"/>
  <c r="AE214" i="8"/>
  <c r="AE40" i="4" s="1"/>
  <c r="CR206" i="8"/>
  <c r="CA189" i="8"/>
  <c r="CA15" i="4" s="1"/>
  <c r="CA19" i="4"/>
  <c r="BC189" i="8"/>
  <c r="BC15" i="4" s="1"/>
  <c r="BC19" i="4"/>
  <c r="W189" i="8"/>
  <c r="W15" i="4" s="1"/>
  <c r="W19" i="4"/>
  <c r="CH227" i="8"/>
  <c r="CH53" i="4" s="1"/>
  <c r="V227" i="8"/>
  <c r="V53" i="4" s="1"/>
  <c r="CL227" i="8"/>
  <c r="CL53" i="4" s="1"/>
  <c r="CL52" i="4"/>
  <c r="BN227" i="8"/>
  <c r="BN53" i="4" s="1"/>
  <c r="BN52" i="4"/>
  <c r="AP227" i="8"/>
  <c r="AP53" i="4" s="1"/>
  <c r="AP52" i="4"/>
  <c r="J227" i="8"/>
  <c r="J53" i="4" s="1"/>
  <c r="J52" i="4"/>
  <c r="BS227" i="8"/>
  <c r="BS53" i="4" s="1"/>
  <c r="BS51" i="4"/>
  <c r="G227" i="8"/>
  <c r="G53" i="4" s="1"/>
  <c r="G51" i="4"/>
  <c r="CG227" i="8"/>
  <c r="CG53" i="4" s="1"/>
  <c r="CU217" i="8"/>
  <c r="CU43" i="4" s="1"/>
  <c r="CU44" i="4"/>
  <c r="CM217" i="8"/>
  <c r="CM43" i="4" s="1"/>
  <c r="CM44" i="4"/>
  <c r="CE217" i="8"/>
  <c r="CE43" i="4" s="1"/>
  <c r="CE44" i="4"/>
  <c r="BW217" i="8"/>
  <c r="BW43" i="4" s="1"/>
  <c r="BW44" i="4"/>
  <c r="BO217" i="8"/>
  <c r="BO43" i="4" s="1"/>
  <c r="BO44" i="4"/>
  <c r="BG217" i="8"/>
  <c r="BG43" i="4" s="1"/>
  <c r="BG44" i="4"/>
  <c r="AY217" i="8"/>
  <c r="AY43" i="4" s="1"/>
  <c r="AY44" i="4"/>
  <c r="AQ217" i="8"/>
  <c r="AQ43" i="4" s="1"/>
  <c r="AQ44" i="4"/>
  <c r="AI217" i="8"/>
  <c r="AI43" i="4" s="1"/>
  <c r="AI44" i="4"/>
  <c r="AA217" i="8"/>
  <c r="AA43" i="4" s="1"/>
  <c r="AA44" i="4"/>
  <c r="S217" i="8"/>
  <c r="S43" i="4" s="1"/>
  <c r="S44" i="4"/>
  <c r="K217" i="8"/>
  <c r="K43" i="4" s="1"/>
  <c r="K44" i="4"/>
  <c r="C217" i="8"/>
  <c r="C43" i="4" s="1"/>
  <c r="C44" i="4"/>
  <c r="BT217" i="8"/>
  <c r="BT43" i="4" s="1"/>
  <c r="AN217" i="8"/>
  <c r="AN43" i="4" s="1"/>
  <c r="H217" i="8"/>
  <c r="H43" i="4" s="1"/>
  <c r="CX214" i="8"/>
  <c r="CX40" i="4" s="1"/>
  <c r="CX41" i="4"/>
  <c r="CP214" i="8"/>
  <c r="CP40" i="4" s="1"/>
  <c r="CP41" i="4"/>
  <c r="CH214" i="8"/>
  <c r="CH40" i="4" s="1"/>
  <c r="CH41" i="4"/>
  <c r="BZ214" i="8"/>
  <c r="BZ40" i="4" s="1"/>
  <c r="BZ41" i="4"/>
  <c r="BR214" i="8"/>
  <c r="BR40" i="4" s="1"/>
  <c r="BR41" i="4"/>
  <c r="BJ214" i="8"/>
  <c r="BJ40" i="4" s="1"/>
  <c r="BJ41" i="4"/>
  <c r="BB214" i="8"/>
  <c r="BB40" i="4" s="1"/>
  <c r="BB41" i="4"/>
  <c r="AT214" i="8"/>
  <c r="AT40" i="4" s="1"/>
  <c r="AT41" i="4"/>
  <c r="AL214" i="8"/>
  <c r="AL40" i="4" s="1"/>
  <c r="AL41" i="4"/>
  <c r="AD214" i="8"/>
  <c r="AD40" i="4" s="1"/>
  <c r="AD41" i="4"/>
  <c r="V214" i="8"/>
  <c r="V40" i="4" s="1"/>
  <c r="V41" i="4"/>
  <c r="N214" i="8"/>
  <c r="N40" i="4" s="1"/>
  <c r="N41" i="4"/>
  <c r="F214" i="8"/>
  <c r="F40" i="4" s="1"/>
  <c r="F41" i="4"/>
  <c r="CM214" i="8"/>
  <c r="CM40" i="4" s="1"/>
  <c r="BV214" i="8"/>
  <c r="BV40" i="4" s="1"/>
  <c r="AY214" i="8"/>
  <c r="AY40" i="4" s="1"/>
  <c r="W214" i="8"/>
  <c r="W40" i="4" s="1"/>
  <c r="CB206" i="8"/>
  <c r="CB32" i="4" s="1"/>
  <c r="CR200" i="8"/>
  <c r="CR26" i="4" s="1"/>
  <c r="CR29" i="4"/>
  <c r="CJ200" i="8"/>
  <c r="CJ29" i="4"/>
  <c r="CB200" i="8"/>
  <c r="CB29" i="4"/>
  <c r="BT200" i="8"/>
  <c r="BT26" i="4" s="1"/>
  <c r="BT29" i="4"/>
  <c r="BL200" i="8"/>
  <c r="BL29" i="4"/>
  <c r="BD200" i="8"/>
  <c r="BD26" i="4" s="1"/>
  <c r="BD29" i="4"/>
  <c r="AV200" i="8"/>
  <c r="AV26" i="4" s="1"/>
  <c r="AV29" i="4"/>
  <c r="AN200" i="8"/>
  <c r="AN26" i="4" s="1"/>
  <c r="AN29" i="4"/>
  <c r="AF200" i="8"/>
  <c r="AF26" i="4" s="1"/>
  <c r="AF29" i="4"/>
  <c r="X200" i="8"/>
  <c r="X29" i="4"/>
  <c r="P200" i="8"/>
  <c r="P29" i="4"/>
  <c r="H200" i="8"/>
  <c r="H29" i="4"/>
  <c r="CT200" i="8"/>
  <c r="CT26" i="4" s="1"/>
  <c r="CT27" i="4"/>
  <c r="CL200" i="8"/>
  <c r="CL26" i="4" s="1"/>
  <c r="CL27" i="4"/>
  <c r="CD200" i="8"/>
  <c r="CD26" i="4" s="1"/>
  <c r="CD27" i="4"/>
  <c r="BV200" i="8"/>
  <c r="BV26" i="4" s="1"/>
  <c r="BV27" i="4"/>
  <c r="BN200" i="8"/>
  <c r="BN26" i="4" s="1"/>
  <c r="BN27" i="4"/>
  <c r="BF200" i="8"/>
  <c r="BF26" i="4" s="1"/>
  <c r="BF27" i="4"/>
  <c r="AX200" i="8"/>
  <c r="AX26" i="4" s="1"/>
  <c r="AX27" i="4"/>
  <c r="AP200" i="8"/>
  <c r="AP26" i="4" s="1"/>
  <c r="AP27" i="4"/>
  <c r="AH200" i="8"/>
  <c r="AH26" i="4" s="1"/>
  <c r="AH27" i="4"/>
  <c r="Z200" i="8"/>
  <c r="Z26" i="4" s="1"/>
  <c r="Z27" i="4"/>
  <c r="R200" i="8"/>
  <c r="R26" i="4" s="1"/>
  <c r="R27" i="4"/>
  <c r="J200" i="8"/>
  <c r="J26" i="4" s="1"/>
  <c r="J27" i="4"/>
  <c r="CX200" i="8"/>
  <c r="CX26" i="4" s="1"/>
  <c r="AL200" i="8"/>
  <c r="AL26" i="4" s="1"/>
  <c r="CK194" i="8"/>
  <c r="CK20" i="4" s="1"/>
  <c r="BE194" i="8"/>
  <c r="BE20" i="4" s="1"/>
  <c r="Y194" i="8"/>
  <c r="Y20" i="4" s="1"/>
  <c r="BQ189" i="8"/>
  <c r="BQ15" i="4" s="1"/>
  <c r="BQ19" i="4"/>
  <c r="AK189" i="8"/>
  <c r="AK15" i="4" s="1"/>
  <c r="AK19" i="4"/>
  <c r="AN189" i="8"/>
  <c r="AN15" i="4" s="1"/>
  <c r="CW184" i="8"/>
  <c r="CW10" i="4" s="1"/>
  <c r="CW14" i="4"/>
  <c r="CG184" i="8"/>
  <c r="CG10" i="4" s="1"/>
  <c r="CG14" i="4"/>
  <c r="BQ184" i="8"/>
  <c r="BQ10" i="4" s="1"/>
  <c r="BQ14" i="4"/>
  <c r="BA184" i="8"/>
  <c r="BA10" i="4" s="1"/>
  <c r="BA14" i="4"/>
  <c r="AK184" i="8"/>
  <c r="AK10" i="4" s="1"/>
  <c r="AK14" i="4"/>
  <c r="U184" i="8"/>
  <c r="U10" i="4" s="1"/>
  <c r="U14" i="4"/>
  <c r="E184" i="8"/>
  <c r="E10" i="4" s="1"/>
  <c r="E14" i="4"/>
  <c r="CV184" i="8"/>
  <c r="CV10" i="4" s="1"/>
  <c r="CV11" i="4"/>
  <c r="CN184" i="8"/>
  <c r="CN10" i="4" s="1"/>
  <c r="CN11" i="4"/>
  <c r="CF184" i="8"/>
  <c r="CF10" i="4" s="1"/>
  <c r="CF11" i="4"/>
  <c r="BX184" i="8"/>
  <c r="BX10" i="4" s="1"/>
  <c r="BX11" i="4"/>
  <c r="BP184" i="8"/>
  <c r="BP10" i="4" s="1"/>
  <c r="BP11" i="4"/>
  <c r="BH184" i="8"/>
  <c r="BH10" i="4" s="1"/>
  <c r="BH11" i="4"/>
  <c r="AZ184" i="8"/>
  <c r="AZ10" i="4" s="1"/>
  <c r="AZ11" i="4"/>
  <c r="AR184" i="8"/>
  <c r="AR10" i="4" s="1"/>
  <c r="AR11" i="4"/>
  <c r="AJ184" i="8"/>
  <c r="AJ10" i="4" s="1"/>
  <c r="AJ11" i="4"/>
  <c r="AB184" i="8"/>
  <c r="AB10" i="4" s="1"/>
  <c r="AB11" i="4"/>
  <c r="T184" i="8"/>
  <c r="T10" i="4" s="1"/>
  <c r="T11" i="4"/>
  <c r="L184" i="8"/>
  <c r="L10" i="4" s="1"/>
  <c r="L11" i="4"/>
  <c r="D184" i="8"/>
  <c r="D10" i="4" s="1"/>
  <c r="D11" i="4"/>
  <c r="BI184" i="8"/>
  <c r="BI10" i="4" s="1"/>
  <c r="AZ179" i="8"/>
  <c r="AZ5" i="4" s="1"/>
  <c r="CY165" i="8"/>
  <c r="CY45" i="3" s="1"/>
  <c r="CY47" i="3"/>
  <c r="CQ165" i="8"/>
  <c r="CQ45" i="3" s="1"/>
  <c r="CQ47" i="3"/>
  <c r="CA165" i="8"/>
  <c r="CA45" i="3" s="1"/>
  <c r="CA47" i="3"/>
  <c r="BS165" i="8"/>
  <c r="BS45" i="3" s="1"/>
  <c r="BS47" i="3"/>
  <c r="BK165" i="8"/>
  <c r="BK45" i="3" s="1"/>
  <c r="BK47" i="3"/>
  <c r="AU165" i="8"/>
  <c r="AU45" i="3" s="1"/>
  <c r="AU47" i="3"/>
  <c r="AM165" i="8"/>
  <c r="AM45" i="3" s="1"/>
  <c r="AM47" i="3"/>
  <c r="AE165" i="8"/>
  <c r="AE45" i="3" s="1"/>
  <c r="AE47" i="3"/>
  <c r="O165" i="8"/>
  <c r="O45" i="3" s="1"/>
  <c r="O47" i="3"/>
  <c r="G165" i="8"/>
  <c r="G45" i="3" s="1"/>
  <c r="G47" i="3"/>
  <c r="CV165" i="8"/>
  <c r="CV45" i="3" s="1"/>
  <c r="CV46" i="3"/>
  <c r="CF46" i="3"/>
  <c r="CF165" i="8"/>
  <c r="CF45" i="3" s="1"/>
  <c r="BP165" i="8"/>
  <c r="BP45" i="3" s="1"/>
  <c r="BP46" i="3"/>
  <c r="AJ165" i="8"/>
  <c r="AJ45" i="3" s="1"/>
  <c r="AJ46" i="3"/>
  <c r="D165" i="8"/>
  <c r="D45" i="3" s="1"/>
  <c r="D46" i="3"/>
  <c r="BN165" i="8"/>
  <c r="BN45" i="3" s="1"/>
  <c r="W165" i="8"/>
  <c r="W45" i="3" s="1"/>
  <c r="CC154" i="8"/>
  <c r="CC34" i="3" s="1"/>
  <c r="CC35" i="3"/>
  <c r="AW154" i="8"/>
  <c r="AW34" i="3" s="1"/>
  <c r="AW35" i="3"/>
  <c r="Y35" i="3"/>
  <c r="Y154" i="8"/>
  <c r="Y34" i="3" s="1"/>
  <c r="Q154" i="8"/>
  <c r="Q34" i="3" s="1"/>
  <c r="Q35" i="3"/>
  <c r="CX154" i="8"/>
  <c r="CX34" i="3" s="1"/>
  <c r="BU154" i="8"/>
  <c r="BU34" i="3" s="1"/>
  <c r="AR154" i="8"/>
  <c r="AR34" i="3" s="1"/>
  <c r="T154" i="8"/>
  <c r="T34" i="3" s="1"/>
  <c r="CT151" i="8"/>
  <c r="CT31" i="3" s="1"/>
  <c r="CT32" i="3"/>
  <c r="CL151" i="8"/>
  <c r="CL31" i="3" s="1"/>
  <c r="CL32" i="3"/>
  <c r="CD151" i="8"/>
  <c r="CD31" i="3" s="1"/>
  <c r="CD32" i="3"/>
  <c r="BV151" i="8"/>
  <c r="BV31" i="3" s="1"/>
  <c r="BV32" i="3"/>
  <c r="BN151" i="8"/>
  <c r="BN31" i="3" s="1"/>
  <c r="BN32" i="3"/>
  <c r="BF151" i="8"/>
  <c r="BF31" i="3" s="1"/>
  <c r="BF32" i="3"/>
  <c r="AX151" i="8"/>
  <c r="AX31" i="3" s="1"/>
  <c r="AX32" i="3"/>
  <c r="AP151" i="8"/>
  <c r="AP31" i="3" s="1"/>
  <c r="AP32" i="3"/>
  <c r="AH151" i="8"/>
  <c r="AH31" i="3" s="1"/>
  <c r="AH32" i="3"/>
  <c r="Z151" i="8"/>
  <c r="Z31" i="3" s="1"/>
  <c r="Z32" i="3"/>
  <c r="R151" i="8"/>
  <c r="R31" i="3" s="1"/>
  <c r="R32" i="3"/>
  <c r="J151" i="8"/>
  <c r="J31" i="3" s="1"/>
  <c r="J32" i="3"/>
  <c r="CW151" i="8"/>
  <c r="CW31" i="3" s="1"/>
  <c r="BA151" i="8"/>
  <c r="BA31" i="3" s="1"/>
  <c r="E151" i="8"/>
  <c r="E31" i="3" s="1"/>
  <c r="CB148" i="8"/>
  <c r="CB28" i="3" s="1"/>
  <c r="CB30" i="3"/>
  <c r="BD148" i="8"/>
  <c r="BD28" i="3" s="1"/>
  <c r="BD30" i="3"/>
  <c r="AN148" i="8"/>
  <c r="AN28" i="3" s="1"/>
  <c r="AN30" i="3"/>
  <c r="P148" i="8"/>
  <c r="P28" i="3" s="1"/>
  <c r="P30" i="3"/>
  <c r="CO148" i="8"/>
  <c r="CO28" i="3" s="1"/>
  <c r="CO29" i="3"/>
  <c r="CG148" i="8"/>
  <c r="CG28" i="3" s="1"/>
  <c r="CG29" i="3"/>
  <c r="BY148" i="8"/>
  <c r="BY28" i="3" s="1"/>
  <c r="BY29" i="3"/>
  <c r="BQ148" i="8"/>
  <c r="BQ28" i="3" s="1"/>
  <c r="BQ29" i="3"/>
  <c r="BI148" i="8"/>
  <c r="BI28" i="3" s="1"/>
  <c r="BI29" i="3"/>
  <c r="BA148" i="8"/>
  <c r="BA28" i="3" s="1"/>
  <c r="BA29" i="3"/>
  <c r="AS148" i="8"/>
  <c r="AS28" i="3" s="1"/>
  <c r="AS29" i="3"/>
  <c r="AC148" i="8"/>
  <c r="AC28" i="3" s="1"/>
  <c r="AC29" i="3"/>
  <c r="U148" i="8"/>
  <c r="U28" i="3" s="1"/>
  <c r="U29" i="3"/>
  <c r="M148" i="8"/>
  <c r="M28" i="3" s="1"/>
  <c r="M29" i="3"/>
  <c r="E148" i="8"/>
  <c r="E28" i="3" s="1"/>
  <c r="E29" i="3"/>
  <c r="AP148" i="8"/>
  <c r="AP28" i="3" s="1"/>
  <c r="CR144" i="8"/>
  <c r="CR24" i="3" s="1"/>
  <c r="CR27" i="3"/>
  <c r="CJ144" i="8"/>
  <c r="CJ24" i="3" s="1"/>
  <c r="CJ27" i="3"/>
  <c r="CB144" i="8"/>
  <c r="CB24" i="3" s="1"/>
  <c r="CB27" i="3"/>
  <c r="BT144" i="8"/>
  <c r="BT24" i="3" s="1"/>
  <c r="BT27" i="3"/>
  <c r="BD144" i="8"/>
  <c r="BD24" i="3" s="1"/>
  <c r="BD27" i="3"/>
  <c r="AV144" i="8"/>
  <c r="AV24" i="3" s="1"/>
  <c r="AV27" i="3"/>
  <c r="AN144" i="8"/>
  <c r="AN24" i="3" s="1"/>
  <c r="AN27" i="3"/>
  <c r="AF144" i="8"/>
  <c r="AF24" i="3" s="1"/>
  <c r="AF27" i="3"/>
  <c r="X144" i="8"/>
  <c r="X24" i="3" s="1"/>
  <c r="X27" i="3"/>
  <c r="P144" i="8"/>
  <c r="P24" i="3" s="1"/>
  <c r="P27" i="3"/>
  <c r="H144" i="8"/>
  <c r="H24" i="3" s="1"/>
  <c r="H27" i="3"/>
  <c r="CW145" i="8"/>
  <c r="CW25" i="3" s="1"/>
  <c r="CW26" i="3"/>
  <c r="CO145" i="8"/>
  <c r="CO25" i="3" s="1"/>
  <c r="CO26" i="3"/>
  <c r="CG145" i="8"/>
  <c r="CG25" i="3" s="1"/>
  <c r="CG26" i="3"/>
  <c r="BY145" i="8"/>
  <c r="BY25" i="3" s="1"/>
  <c r="BY26" i="3"/>
  <c r="AK145" i="8"/>
  <c r="AK25" i="3" s="1"/>
  <c r="AK26" i="3"/>
  <c r="AC145" i="8"/>
  <c r="AC25" i="3" s="1"/>
  <c r="AC26" i="3"/>
  <c r="U145" i="8"/>
  <c r="U25" i="3" s="1"/>
  <c r="U26" i="3"/>
  <c r="M145" i="8"/>
  <c r="M25" i="3" s="1"/>
  <c r="M26" i="3"/>
  <c r="BW145" i="8"/>
  <c r="BW25" i="3" s="1"/>
  <c r="AP145" i="8"/>
  <c r="AP25" i="3" s="1"/>
  <c r="C145" i="8"/>
  <c r="C25" i="3" s="1"/>
  <c r="CP143" i="8"/>
  <c r="CP142" i="8" s="1"/>
  <c r="CP22" i="3" s="1"/>
  <c r="CX132" i="8"/>
  <c r="CX15" i="3"/>
  <c r="CP132" i="8"/>
  <c r="CP15" i="3"/>
  <c r="CH132" i="8"/>
  <c r="CH15" i="3"/>
  <c r="BZ132" i="8"/>
  <c r="BZ15" i="3"/>
  <c r="BR132" i="8"/>
  <c r="BR15" i="3"/>
  <c r="BB132" i="8"/>
  <c r="BB15" i="3"/>
  <c r="AT132" i="8"/>
  <c r="AT15" i="3"/>
  <c r="AL132" i="8"/>
  <c r="AL15" i="3"/>
  <c r="V132" i="8"/>
  <c r="V15" i="3"/>
  <c r="N132" i="8"/>
  <c r="N15" i="3"/>
  <c r="F132" i="8"/>
  <c r="F15" i="3"/>
  <c r="AI133" i="8"/>
  <c r="AI13" i="3" s="1"/>
  <c r="AI14" i="3"/>
  <c r="BO9" i="3"/>
  <c r="C9" i="3"/>
  <c r="BY123" i="8"/>
  <c r="BY3" i="3" s="1"/>
  <c r="BY5" i="3"/>
  <c r="BA123" i="8"/>
  <c r="BA3" i="3" s="1"/>
  <c r="BA5" i="3"/>
  <c r="AK123" i="8"/>
  <c r="AK3" i="3" s="1"/>
  <c r="AK5" i="3"/>
  <c r="AC123" i="8"/>
  <c r="AC3" i="3" s="1"/>
  <c r="AC5" i="3"/>
  <c r="M123" i="8"/>
  <c r="M3" i="3" s="1"/>
  <c r="M5" i="3"/>
  <c r="CT123" i="8"/>
  <c r="CT3" i="3" s="1"/>
  <c r="CT4" i="3"/>
  <c r="CL123" i="8"/>
  <c r="CL3" i="3" s="1"/>
  <c r="CL4" i="3"/>
  <c r="CD123" i="8"/>
  <c r="CD3" i="3" s="1"/>
  <c r="CD4" i="3"/>
  <c r="BV123" i="8"/>
  <c r="BV3" i="3" s="1"/>
  <c r="BV4" i="3"/>
  <c r="BN123" i="8"/>
  <c r="BN3" i="3" s="1"/>
  <c r="BN4" i="3"/>
  <c r="BF123" i="8"/>
  <c r="BF3" i="3" s="1"/>
  <c r="BF4" i="3"/>
  <c r="AX123" i="8"/>
  <c r="AX3" i="3" s="1"/>
  <c r="AX4" i="3"/>
  <c r="AP123" i="8"/>
  <c r="AP3" i="3" s="1"/>
  <c r="AP4" i="3"/>
  <c r="AH123" i="8"/>
  <c r="AH3" i="3" s="1"/>
  <c r="AH4" i="3"/>
  <c r="Z123" i="8"/>
  <c r="Z3" i="3" s="1"/>
  <c r="Z4" i="3"/>
  <c r="R123" i="8"/>
  <c r="R3" i="3" s="1"/>
  <c r="R4" i="3"/>
  <c r="J123" i="8"/>
  <c r="J3" i="3" s="1"/>
  <c r="J4" i="3"/>
  <c r="CO46" i="8"/>
  <c r="CO46" i="1" s="1"/>
  <c r="CO48" i="1"/>
  <c r="CG46" i="8"/>
  <c r="CG46" i="1" s="1"/>
  <c r="CG48" i="1"/>
  <c r="BY46" i="8"/>
  <c r="BY46" i="1" s="1"/>
  <c r="BY48" i="1"/>
  <c r="BQ46" i="8"/>
  <c r="BQ46" i="1" s="1"/>
  <c r="BQ48" i="1"/>
  <c r="BA46" i="8"/>
  <c r="BA46" i="1" s="1"/>
  <c r="BA48" i="1"/>
  <c r="AK46" i="8"/>
  <c r="AK46" i="1" s="1"/>
  <c r="AK48" i="1"/>
  <c r="U46" i="8"/>
  <c r="U46" i="1" s="1"/>
  <c r="U48" i="1"/>
  <c r="E46" i="8"/>
  <c r="E46" i="1" s="1"/>
  <c r="E48" i="1"/>
  <c r="CT46" i="8"/>
  <c r="CT46" i="1" s="1"/>
  <c r="CT47" i="1"/>
  <c r="CL46" i="8"/>
  <c r="CL46" i="1" s="1"/>
  <c r="CL47" i="1"/>
  <c r="CD46" i="8"/>
  <c r="CD46" i="1" s="1"/>
  <c r="CD47" i="1"/>
  <c r="BV46" i="8"/>
  <c r="BV46" i="1" s="1"/>
  <c r="BV47" i="1"/>
  <c r="BN46" i="8"/>
  <c r="BN46" i="1" s="1"/>
  <c r="BN47" i="1"/>
  <c r="BF46" i="8"/>
  <c r="BF46" i="1" s="1"/>
  <c r="BF47" i="1"/>
  <c r="AX46" i="8"/>
  <c r="AX46" i="1" s="1"/>
  <c r="AX47" i="1"/>
  <c r="AP46" i="8"/>
  <c r="AP46" i="1" s="1"/>
  <c r="AP47" i="1"/>
  <c r="AH46" i="8"/>
  <c r="AH46" i="1" s="1"/>
  <c r="AH47" i="1"/>
  <c r="Z46" i="8"/>
  <c r="Z46" i="1" s="1"/>
  <c r="Z47" i="1"/>
  <c r="R46" i="8"/>
  <c r="R46" i="1" s="1"/>
  <c r="R47" i="1"/>
  <c r="J46" i="8"/>
  <c r="J46" i="1" s="1"/>
  <c r="J47" i="1"/>
  <c r="CW46" i="8"/>
  <c r="CW46" i="1" s="1"/>
  <c r="CI154" i="8"/>
  <c r="CI34" i="3" s="1"/>
  <c r="CI35" i="3"/>
  <c r="BC154" i="8"/>
  <c r="BC34" i="3" s="1"/>
  <c r="BC35" i="3"/>
  <c r="AU143" i="8"/>
  <c r="AU169" i="8" s="1"/>
  <c r="AU35" i="3"/>
  <c r="W154" i="8"/>
  <c r="W34" i="3" s="1"/>
  <c r="W35" i="3"/>
  <c r="BS154" i="8"/>
  <c r="BS34" i="3" s="1"/>
  <c r="BP151" i="8"/>
  <c r="BP31" i="3" s="1"/>
  <c r="BP32" i="3"/>
  <c r="BH151" i="8"/>
  <c r="BH31" i="3" s="1"/>
  <c r="BH32" i="3"/>
  <c r="D151" i="8"/>
  <c r="D31" i="3" s="1"/>
  <c r="D32" i="3"/>
  <c r="CQ145" i="8"/>
  <c r="CQ25" i="3" s="1"/>
  <c r="CQ27" i="3"/>
  <c r="CI145" i="8"/>
  <c r="CI25" i="3" s="1"/>
  <c r="CI27" i="3"/>
  <c r="CA144" i="8"/>
  <c r="CA24" i="3" s="1"/>
  <c r="CA27" i="3"/>
  <c r="BS145" i="8"/>
  <c r="BS25" i="3" s="1"/>
  <c r="BS27" i="3"/>
  <c r="BK145" i="8"/>
  <c r="BK25" i="3" s="1"/>
  <c r="BK27" i="3"/>
  <c r="BC145" i="8"/>
  <c r="BC25" i="3" s="1"/>
  <c r="BC27" i="3"/>
  <c r="AU144" i="8"/>
  <c r="AU24" i="3" s="1"/>
  <c r="AU27" i="3"/>
  <c r="AE145" i="8"/>
  <c r="AE25" i="3" s="1"/>
  <c r="AE27" i="3"/>
  <c r="W145" i="8"/>
  <c r="W25" i="3" s="1"/>
  <c r="W27" i="3"/>
  <c r="O144" i="8"/>
  <c r="O24" i="3" s="1"/>
  <c r="O27" i="3"/>
  <c r="G145" i="8"/>
  <c r="G25" i="3" s="1"/>
  <c r="G27" i="3"/>
  <c r="CV143" i="8"/>
  <c r="CV26" i="3"/>
  <c r="CN145" i="8"/>
  <c r="CN25" i="3" s="1"/>
  <c r="CN26" i="3"/>
  <c r="CF143" i="8"/>
  <c r="CF26" i="3"/>
  <c r="BX143" i="8"/>
  <c r="BX26" i="3"/>
  <c r="BP145" i="8"/>
  <c r="BP25" i="3" s="1"/>
  <c r="BP26" i="3"/>
  <c r="BH145" i="8"/>
  <c r="BH25" i="3" s="1"/>
  <c r="BH26" i="3"/>
  <c r="AR145" i="8"/>
  <c r="AR25" i="3" s="1"/>
  <c r="AR26" i="3"/>
  <c r="AJ145" i="8"/>
  <c r="AJ25" i="3" s="1"/>
  <c r="AJ26" i="3"/>
  <c r="AB143" i="8"/>
  <c r="AB26" i="3"/>
  <c r="T145" i="8"/>
  <c r="T25" i="3" s="1"/>
  <c r="T26" i="3"/>
  <c r="L143" i="8"/>
  <c r="L26" i="3"/>
  <c r="D145" i="8"/>
  <c r="D25" i="3" s="1"/>
  <c r="D26" i="3"/>
  <c r="AM144" i="8"/>
  <c r="AM24" i="3" s="1"/>
  <c r="D143" i="8"/>
  <c r="CF136" i="8"/>
  <c r="CF16" i="3" s="1"/>
  <c r="CF17" i="3"/>
  <c r="AZ136" i="8"/>
  <c r="AZ16" i="3" s="1"/>
  <c r="AZ17" i="3"/>
  <c r="T136" i="8"/>
  <c r="T16" i="3" s="1"/>
  <c r="T17" i="3"/>
  <c r="BH136" i="8"/>
  <c r="BH16" i="3" s="1"/>
  <c r="CY133" i="8"/>
  <c r="CY13" i="3" s="1"/>
  <c r="CY15" i="3"/>
  <c r="CQ133" i="8"/>
  <c r="CQ13" i="3" s="1"/>
  <c r="CQ15" i="3"/>
  <c r="CI133" i="8"/>
  <c r="CI13" i="3" s="1"/>
  <c r="CI15" i="3"/>
  <c r="CA133" i="8"/>
  <c r="CA13" i="3" s="1"/>
  <c r="CA15" i="3"/>
  <c r="BS133" i="8"/>
  <c r="BS13" i="3" s="1"/>
  <c r="BS15" i="3"/>
  <c r="BK133" i="8"/>
  <c r="BK13" i="3" s="1"/>
  <c r="BK15" i="3"/>
  <c r="BC133" i="8"/>
  <c r="BC13" i="3" s="1"/>
  <c r="BC15" i="3"/>
  <c r="AU133" i="8"/>
  <c r="AU13" i="3" s="1"/>
  <c r="AU15" i="3"/>
  <c r="AM133" i="8"/>
  <c r="AM13" i="3" s="1"/>
  <c r="AM15" i="3"/>
  <c r="AE133" i="8"/>
  <c r="AE13" i="3" s="1"/>
  <c r="AE15" i="3"/>
  <c r="W133" i="8"/>
  <c r="W13" i="3" s="1"/>
  <c r="W15" i="3"/>
  <c r="O133" i="8"/>
  <c r="O13" i="3" s="1"/>
  <c r="O15" i="3"/>
  <c r="G133" i="8"/>
  <c r="G13" i="3" s="1"/>
  <c r="G15" i="3"/>
  <c r="CV133" i="8"/>
  <c r="CV13" i="3" s="1"/>
  <c r="CV14" i="3"/>
  <c r="CN133" i="8"/>
  <c r="CN13" i="3" s="1"/>
  <c r="CN14" i="3"/>
  <c r="CF133" i="8"/>
  <c r="CF13" i="3" s="1"/>
  <c r="CF14" i="3"/>
  <c r="BX133" i="8"/>
  <c r="BX13" i="3" s="1"/>
  <c r="BX14" i="3"/>
  <c r="BP133" i="8"/>
  <c r="BP13" i="3" s="1"/>
  <c r="BP14" i="3"/>
  <c r="BH133" i="8"/>
  <c r="BH13" i="3" s="1"/>
  <c r="BH14" i="3"/>
  <c r="AZ133" i="8"/>
  <c r="AZ13" i="3" s="1"/>
  <c r="AZ14" i="3"/>
  <c r="AR133" i="8"/>
  <c r="AR13" i="3" s="1"/>
  <c r="AR14" i="3"/>
  <c r="AJ133" i="8"/>
  <c r="AJ13" i="3" s="1"/>
  <c r="AJ14" i="3"/>
  <c r="AB133" i="8"/>
  <c r="AB13" i="3" s="1"/>
  <c r="AB14" i="3"/>
  <c r="T133" i="8"/>
  <c r="T13" i="3" s="1"/>
  <c r="T14" i="3"/>
  <c r="L133" i="8"/>
  <c r="L13" i="3" s="1"/>
  <c r="L14" i="3"/>
  <c r="D133" i="8"/>
  <c r="D13" i="3" s="1"/>
  <c r="D14" i="3"/>
  <c r="BN133" i="8"/>
  <c r="BN13" i="3" s="1"/>
  <c r="Z133" i="8"/>
  <c r="Z13" i="3" s="1"/>
  <c r="CI132" i="8"/>
  <c r="BA132" i="8"/>
  <c r="BA12" i="3" s="1"/>
  <c r="M132" i="8"/>
  <c r="BV131" i="8"/>
  <c r="BV11" i="3" s="1"/>
  <c r="AN131" i="8"/>
  <c r="AN11" i="3" s="1"/>
  <c r="BW123" i="8"/>
  <c r="BW3" i="3" s="1"/>
  <c r="BW4" i="3"/>
  <c r="BO123" i="8"/>
  <c r="BO3" i="3" s="1"/>
  <c r="BO4" i="3"/>
  <c r="K123" i="8"/>
  <c r="K3" i="3" s="1"/>
  <c r="K4" i="3"/>
  <c r="C123" i="8"/>
  <c r="C3" i="3" s="1"/>
  <c r="C4" i="3"/>
  <c r="BQ123" i="8"/>
  <c r="BQ3" i="3" s="1"/>
  <c r="AF123" i="8"/>
  <c r="AF3" i="3" s="1"/>
  <c r="CV118" i="8"/>
  <c r="CV34" i="2" s="1"/>
  <c r="CV35" i="2"/>
  <c r="CN118" i="8"/>
  <c r="CN34" i="2" s="1"/>
  <c r="CN35" i="2"/>
  <c r="BX118" i="8"/>
  <c r="BX34" i="2" s="1"/>
  <c r="CS112" i="8"/>
  <c r="CS28" i="2" s="1"/>
  <c r="CS31" i="2"/>
  <c r="CK112" i="8"/>
  <c r="CK28" i="2" s="1"/>
  <c r="CK31" i="2"/>
  <c r="CC112" i="8"/>
  <c r="CC28" i="2" s="1"/>
  <c r="CC31" i="2"/>
  <c r="BU112" i="8"/>
  <c r="BU28" i="2" s="1"/>
  <c r="BU31" i="2"/>
  <c r="BM112" i="8"/>
  <c r="BM28" i="2" s="1"/>
  <c r="BM31" i="2"/>
  <c r="BE112" i="8"/>
  <c r="BE28" i="2" s="1"/>
  <c r="BE31" i="2"/>
  <c r="AW112" i="8"/>
  <c r="AW28" i="2" s="1"/>
  <c r="AW31" i="2"/>
  <c r="AO112" i="8"/>
  <c r="AO28" i="2" s="1"/>
  <c r="AO31" i="2"/>
  <c r="AG112" i="8"/>
  <c r="AG28" i="2" s="1"/>
  <c r="AG31" i="2"/>
  <c r="Y112" i="8"/>
  <c r="Y28" i="2" s="1"/>
  <c r="Y31" i="2"/>
  <c r="Q112" i="8"/>
  <c r="Q28" i="2" s="1"/>
  <c r="Q31" i="2"/>
  <c r="I112" i="8"/>
  <c r="I28" i="2" s="1"/>
  <c r="I31" i="2"/>
  <c r="CX112" i="8"/>
  <c r="CX28" i="2" s="1"/>
  <c r="CX30" i="2"/>
  <c r="CP112" i="8"/>
  <c r="CP28" i="2" s="1"/>
  <c r="CP30" i="2"/>
  <c r="CH112" i="8"/>
  <c r="CH28" i="2" s="1"/>
  <c r="CH30" i="2"/>
  <c r="BZ112" i="8"/>
  <c r="BZ28" i="2" s="1"/>
  <c r="BZ30" i="2"/>
  <c r="BR112" i="8"/>
  <c r="BR28" i="2" s="1"/>
  <c r="BR30" i="2"/>
  <c r="BJ112" i="8"/>
  <c r="BJ28" i="2" s="1"/>
  <c r="BJ30" i="2"/>
  <c r="BB112" i="8"/>
  <c r="BB28" i="2" s="1"/>
  <c r="BB30" i="2"/>
  <c r="CU112" i="8"/>
  <c r="CU28" i="2" s="1"/>
  <c r="CU29" i="2"/>
  <c r="CM112" i="8"/>
  <c r="CM28" i="2" s="1"/>
  <c r="CM29" i="2"/>
  <c r="CE112" i="8"/>
  <c r="CE28" i="2" s="1"/>
  <c r="CE29" i="2"/>
  <c r="BW112" i="8"/>
  <c r="BW28" i="2" s="1"/>
  <c r="BW29" i="2"/>
  <c r="BO112" i="8"/>
  <c r="BO28" i="2" s="1"/>
  <c r="BO29" i="2"/>
  <c r="BG112" i="8"/>
  <c r="BG28" i="2" s="1"/>
  <c r="BG29" i="2"/>
  <c r="AY112" i="8"/>
  <c r="AY28" i="2" s="1"/>
  <c r="AY29" i="2"/>
  <c r="AQ112" i="8"/>
  <c r="AQ28" i="2" s="1"/>
  <c r="AQ29" i="2"/>
  <c r="AI112" i="8"/>
  <c r="AI28" i="2" s="1"/>
  <c r="AI29" i="2"/>
  <c r="AA112" i="8"/>
  <c r="AA28" i="2" s="1"/>
  <c r="AA29" i="2"/>
  <c r="S112" i="8"/>
  <c r="S28" i="2" s="1"/>
  <c r="S29" i="2"/>
  <c r="K112" i="8"/>
  <c r="K28" i="2" s="1"/>
  <c r="K29" i="2"/>
  <c r="C112" i="8"/>
  <c r="C28" i="2" s="1"/>
  <c r="C29" i="2"/>
  <c r="AU112" i="8"/>
  <c r="AU28" i="2" s="1"/>
  <c r="CW108" i="8"/>
  <c r="CW24" i="2" s="1"/>
  <c r="BQ108" i="8"/>
  <c r="BQ24" i="2" s="1"/>
  <c r="AK108" i="8"/>
  <c r="AK24" i="2" s="1"/>
  <c r="E108" i="8"/>
  <c r="E24" i="2" s="1"/>
  <c r="CX103" i="8"/>
  <c r="CX19" i="2" s="1"/>
  <c r="CX22" i="2"/>
  <c r="CP103" i="8"/>
  <c r="CP19" i="2" s="1"/>
  <c r="CP22" i="2"/>
  <c r="CH103" i="8"/>
  <c r="CH19" i="2" s="1"/>
  <c r="CH22" i="2"/>
  <c r="BZ103" i="8"/>
  <c r="BZ19" i="2" s="1"/>
  <c r="BZ22" i="2"/>
  <c r="BR103" i="8"/>
  <c r="BR19" i="2" s="1"/>
  <c r="BR22" i="2"/>
  <c r="BJ103" i="8"/>
  <c r="BJ19" i="2" s="1"/>
  <c r="BJ22" i="2"/>
  <c r="BB103" i="8"/>
  <c r="BB19" i="2" s="1"/>
  <c r="BB22" i="2"/>
  <c r="AT103" i="8"/>
  <c r="AT19" i="2" s="1"/>
  <c r="AT22" i="2"/>
  <c r="AL103" i="8"/>
  <c r="AL19" i="2" s="1"/>
  <c r="AL22" i="2"/>
  <c r="AD103" i="8"/>
  <c r="AD19" i="2" s="1"/>
  <c r="AD22" i="2"/>
  <c r="V103" i="8"/>
  <c r="V19" i="2" s="1"/>
  <c r="V22" i="2"/>
  <c r="N103" i="8"/>
  <c r="N19" i="2" s="1"/>
  <c r="N22" i="2"/>
  <c r="F103" i="8"/>
  <c r="F19" i="2" s="1"/>
  <c r="F22" i="2"/>
  <c r="CU103" i="8"/>
  <c r="CU19" i="2" s="1"/>
  <c r="CU21" i="2"/>
  <c r="CM103" i="8"/>
  <c r="CM19" i="2" s="1"/>
  <c r="CM21" i="2"/>
  <c r="CE103" i="8"/>
  <c r="CE19" i="2" s="1"/>
  <c r="CE21" i="2"/>
  <c r="BW103" i="8"/>
  <c r="BW19" i="2" s="1"/>
  <c r="BW21" i="2"/>
  <c r="BO103" i="8"/>
  <c r="BO19" i="2" s="1"/>
  <c r="BO21" i="2"/>
  <c r="BG103" i="8"/>
  <c r="BG19" i="2" s="1"/>
  <c r="BG21" i="2"/>
  <c r="AY103" i="8"/>
  <c r="AY19" i="2" s="1"/>
  <c r="AY21" i="2"/>
  <c r="AQ103" i="8"/>
  <c r="AQ19" i="2" s="1"/>
  <c r="AQ21" i="2"/>
  <c r="AI103" i="8"/>
  <c r="AI19" i="2" s="1"/>
  <c r="AI21" i="2"/>
  <c r="AA103" i="8"/>
  <c r="AA19" i="2" s="1"/>
  <c r="AA21" i="2"/>
  <c r="S103" i="8"/>
  <c r="S19" i="2" s="1"/>
  <c r="S21" i="2"/>
  <c r="K103" i="8"/>
  <c r="K19" i="2" s="1"/>
  <c r="K21" i="2"/>
  <c r="C103" i="8"/>
  <c r="C19" i="2" s="1"/>
  <c r="C21" i="2"/>
  <c r="CF103" i="8"/>
  <c r="CF19" i="2" s="1"/>
  <c r="T103" i="8"/>
  <c r="T19" i="2" s="1"/>
  <c r="CT99" i="8"/>
  <c r="CT15" i="2" s="1"/>
  <c r="CT18" i="2"/>
  <c r="CL99" i="8"/>
  <c r="CL15" i="2" s="1"/>
  <c r="CL18" i="2"/>
  <c r="CD99" i="8"/>
  <c r="CD15" i="2" s="1"/>
  <c r="CD18" i="2"/>
  <c r="BV99" i="8"/>
  <c r="BV15" i="2" s="1"/>
  <c r="BV18" i="2"/>
  <c r="BN99" i="8"/>
  <c r="BN15" i="2" s="1"/>
  <c r="BN18" i="2"/>
  <c r="BF99" i="8"/>
  <c r="BF15" i="2" s="1"/>
  <c r="BF18" i="2"/>
  <c r="AX99" i="8"/>
  <c r="AX15" i="2" s="1"/>
  <c r="AX18" i="2"/>
  <c r="AP99" i="8"/>
  <c r="AP15" i="2" s="1"/>
  <c r="AP18" i="2"/>
  <c r="AH99" i="8"/>
  <c r="AH15" i="2" s="1"/>
  <c r="AH18" i="2"/>
  <c r="Z99" i="8"/>
  <c r="Z15" i="2" s="1"/>
  <c r="Z18" i="2"/>
  <c r="R99" i="8"/>
  <c r="R15" i="2" s="1"/>
  <c r="R18" i="2"/>
  <c r="J99" i="8"/>
  <c r="J15" i="2" s="1"/>
  <c r="J18" i="2"/>
  <c r="CY99" i="8"/>
  <c r="CY15" i="2" s="1"/>
  <c r="CY17" i="2"/>
  <c r="CQ99" i="8"/>
  <c r="CQ15" i="2" s="1"/>
  <c r="CQ17" i="2"/>
  <c r="CI99" i="8"/>
  <c r="CI15" i="2" s="1"/>
  <c r="CI17" i="2"/>
  <c r="CA99" i="8"/>
  <c r="CA15" i="2" s="1"/>
  <c r="CA17" i="2"/>
  <c r="BS99" i="8"/>
  <c r="BS15" i="2" s="1"/>
  <c r="BS17" i="2"/>
  <c r="BK99" i="8"/>
  <c r="BK15" i="2" s="1"/>
  <c r="BK17" i="2"/>
  <c r="BC99" i="8"/>
  <c r="BC15" i="2" s="1"/>
  <c r="BC17" i="2"/>
  <c r="AU99" i="8"/>
  <c r="AU15" i="2" s="1"/>
  <c r="AU17" i="2"/>
  <c r="AM99" i="8"/>
  <c r="AM15" i="2" s="1"/>
  <c r="AM17" i="2"/>
  <c r="AE99" i="8"/>
  <c r="AE15" i="2" s="1"/>
  <c r="AE17" i="2"/>
  <c r="W99" i="8"/>
  <c r="W15" i="2" s="1"/>
  <c r="W17" i="2"/>
  <c r="O99" i="8"/>
  <c r="O15" i="2" s="1"/>
  <c r="O17" i="2"/>
  <c r="G99" i="8"/>
  <c r="G15" i="2" s="1"/>
  <c r="G17" i="2"/>
  <c r="CV99" i="8"/>
  <c r="CV15" i="2" s="1"/>
  <c r="CV16" i="2"/>
  <c r="CN99" i="8"/>
  <c r="CN15" i="2" s="1"/>
  <c r="CN16" i="2"/>
  <c r="CF99" i="8"/>
  <c r="CF15" i="2" s="1"/>
  <c r="CF16" i="2"/>
  <c r="BX99" i="8"/>
  <c r="BX15" i="2" s="1"/>
  <c r="BX16" i="2"/>
  <c r="BP99" i="8"/>
  <c r="BP15" i="2" s="1"/>
  <c r="BP16" i="2"/>
  <c r="BH99" i="8"/>
  <c r="BH15" i="2" s="1"/>
  <c r="BH16" i="2"/>
  <c r="AZ99" i="8"/>
  <c r="AZ15" i="2" s="1"/>
  <c r="AZ16" i="2"/>
  <c r="AR99" i="8"/>
  <c r="AR15" i="2" s="1"/>
  <c r="AR16" i="2"/>
  <c r="AJ99" i="8"/>
  <c r="AJ15" i="2" s="1"/>
  <c r="AJ16" i="2"/>
  <c r="AB99" i="8"/>
  <c r="AB15" i="2" s="1"/>
  <c r="AB16" i="2"/>
  <c r="T99" i="8"/>
  <c r="T15" i="2" s="1"/>
  <c r="T16" i="2"/>
  <c r="L99" i="8"/>
  <c r="L15" i="2" s="1"/>
  <c r="L16" i="2"/>
  <c r="D99" i="8"/>
  <c r="D15" i="2" s="1"/>
  <c r="D16" i="2"/>
  <c r="AV99" i="8"/>
  <c r="AV15" i="2" s="1"/>
  <c r="BB94" i="8"/>
  <c r="BB10" i="2" s="1"/>
  <c r="BZ89" i="8"/>
  <c r="BZ5" i="2" s="1"/>
  <c r="CX64" i="8"/>
  <c r="CX64" i="1" s="1"/>
  <c r="CP64" i="8"/>
  <c r="CP64" i="1" s="1"/>
  <c r="CH64" i="8"/>
  <c r="CH64" i="1" s="1"/>
  <c r="BZ64" i="8"/>
  <c r="BZ64" i="1" s="1"/>
  <c r="BR64" i="8"/>
  <c r="BR64" i="1" s="1"/>
  <c r="BJ64" i="8"/>
  <c r="BJ64" i="1" s="1"/>
  <c r="BB64" i="8"/>
  <c r="BB64" i="1" s="1"/>
  <c r="AT64" i="8"/>
  <c r="AT64" i="1" s="1"/>
  <c r="AL64" i="8"/>
  <c r="AL64" i="1" s="1"/>
  <c r="AD64" i="8"/>
  <c r="AD64" i="1" s="1"/>
  <c r="V64" i="8"/>
  <c r="V64" i="1" s="1"/>
  <c r="N64" i="8"/>
  <c r="N64" i="1" s="1"/>
  <c r="F64" i="8"/>
  <c r="F64" i="1" s="1"/>
  <c r="CU64" i="8"/>
  <c r="CU64" i="1" s="1"/>
  <c r="CM64" i="8"/>
  <c r="CM64" i="1" s="1"/>
  <c r="CE64" i="8"/>
  <c r="CE64" i="1" s="1"/>
  <c r="BW64" i="8"/>
  <c r="BW64" i="1" s="1"/>
  <c r="BO64" i="8"/>
  <c r="BO64" i="1" s="1"/>
  <c r="BG64" i="8"/>
  <c r="BG64" i="1" s="1"/>
  <c r="AY64" i="8"/>
  <c r="AY64" i="1" s="1"/>
  <c r="AQ64" i="8"/>
  <c r="AQ64" i="1" s="1"/>
  <c r="AI64" i="8"/>
  <c r="AI64" i="1" s="1"/>
  <c r="AA64" i="8"/>
  <c r="AA64" i="1" s="1"/>
  <c r="S64" i="8"/>
  <c r="S64" i="1" s="1"/>
  <c r="K64" i="8"/>
  <c r="K64" i="1" s="1"/>
  <c r="C64" i="8"/>
  <c r="C64" i="1" s="1"/>
  <c r="CR64" i="8"/>
  <c r="CR64" i="1" s="1"/>
  <c r="CJ64" i="8"/>
  <c r="CJ64" i="1" s="1"/>
  <c r="CB64" i="8"/>
  <c r="CB64" i="1" s="1"/>
  <c r="BT64" i="8"/>
  <c r="BT64" i="1" s="1"/>
  <c r="BL64" i="8"/>
  <c r="BL64" i="1" s="1"/>
  <c r="BD64" i="8"/>
  <c r="BD64" i="1" s="1"/>
  <c r="AV64" i="8"/>
  <c r="AV64" i="1" s="1"/>
  <c r="AN64" i="8"/>
  <c r="AN64" i="1" s="1"/>
  <c r="AF64" i="8"/>
  <c r="AF64" i="1" s="1"/>
  <c r="X64" i="8"/>
  <c r="X64" i="1" s="1"/>
  <c r="P64" i="8"/>
  <c r="P64" i="1" s="1"/>
  <c r="H64" i="8"/>
  <c r="H64" i="1" s="1"/>
  <c r="CG64" i="8"/>
  <c r="CG64" i="1" s="1"/>
  <c r="U64" i="8"/>
  <c r="U64" i="1" s="1"/>
  <c r="BY55" i="8"/>
  <c r="BY55" i="1" s="1"/>
  <c r="AS55" i="8"/>
  <c r="AS55" i="1" s="1"/>
  <c r="M55" i="8"/>
  <c r="M55" i="1" s="1"/>
  <c r="CX46" i="8"/>
  <c r="CX46" i="1" s="1"/>
  <c r="CP46" i="8"/>
  <c r="CP46" i="1" s="1"/>
  <c r="CH46" i="8"/>
  <c r="CH46" i="1" s="1"/>
  <c r="BZ46" i="8"/>
  <c r="BZ46" i="1" s="1"/>
  <c r="BR46" i="8"/>
  <c r="BR46" i="1" s="1"/>
  <c r="BJ46" i="8"/>
  <c r="BJ46" i="1" s="1"/>
  <c r="BB46" i="8"/>
  <c r="BB46" i="1" s="1"/>
  <c r="AT46" i="8"/>
  <c r="AT46" i="1" s="1"/>
  <c r="AL46" i="8"/>
  <c r="AL46" i="1" s="1"/>
  <c r="AD46" i="8"/>
  <c r="AD46" i="1" s="1"/>
  <c r="V46" i="8"/>
  <c r="V46" i="1" s="1"/>
  <c r="N46" i="8"/>
  <c r="N46" i="1" s="1"/>
  <c r="F46" i="8"/>
  <c r="F46" i="1" s="1"/>
  <c r="AS46" i="8"/>
  <c r="AS46" i="1" s="1"/>
  <c r="M46" i="8"/>
  <c r="M46" i="1" s="1"/>
  <c r="BW39" i="8"/>
  <c r="BW39" i="1" s="1"/>
  <c r="BO39" i="8"/>
  <c r="BO39" i="1" s="1"/>
  <c r="BG39" i="8"/>
  <c r="BG39" i="1" s="1"/>
  <c r="AY39" i="8"/>
  <c r="AY39" i="1" s="1"/>
  <c r="AQ39" i="8"/>
  <c r="AQ39" i="1" s="1"/>
  <c r="AI39" i="8"/>
  <c r="AI39" i="1" s="1"/>
  <c r="AA39" i="8"/>
  <c r="AA39" i="1" s="1"/>
  <c r="S39" i="8"/>
  <c r="S39" i="1" s="1"/>
  <c r="CU35" i="8"/>
  <c r="CU35" i="1" s="1"/>
  <c r="CU36" i="1"/>
  <c r="CM35" i="8"/>
  <c r="CM35" i="1" s="1"/>
  <c r="CM36" i="1"/>
  <c r="CE35" i="8"/>
  <c r="CE35" i="1" s="1"/>
  <c r="CE36" i="1"/>
  <c r="BW35" i="8"/>
  <c r="BW35" i="1" s="1"/>
  <c r="BW36" i="1"/>
  <c r="BO35" i="8"/>
  <c r="BO35" i="1" s="1"/>
  <c r="BO36" i="1"/>
  <c r="BG35" i="8"/>
  <c r="BG35" i="1" s="1"/>
  <c r="BG36" i="1"/>
  <c r="AY35" i="8"/>
  <c r="AY35" i="1" s="1"/>
  <c r="AY36" i="1"/>
  <c r="AQ35" i="8"/>
  <c r="AQ35" i="1" s="1"/>
  <c r="AQ36" i="1"/>
  <c r="AI35" i="8"/>
  <c r="AI35" i="1" s="1"/>
  <c r="AI36" i="1"/>
  <c r="AA35" i="8"/>
  <c r="AA35" i="1" s="1"/>
  <c r="AA36" i="1"/>
  <c r="S35" i="8"/>
  <c r="S35" i="1" s="1"/>
  <c r="S36" i="1"/>
  <c r="K35" i="8"/>
  <c r="K35" i="1" s="1"/>
  <c r="K36" i="1"/>
  <c r="C35" i="8"/>
  <c r="C35" i="1" s="1"/>
  <c r="C36" i="1"/>
  <c r="BE35" i="8"/>
  <c r="BE35" i="1" s="1"/>
  <c r="P35" i="8"/>
  <c r="P35" i="1" s="1"/>
  <c r="CA24" i="8"/>
  <c r="CA24" i="1" s="1"/>
  <c r="O24" i="8"/>
  <c r="O24" i="1" s="1"/>
  <c r="BL41" i="1"/>
  <c r="BD41" i="1"/>
  <c r="CS37" i="1"/>
  <c r="BM37" i="1"/>
  <c r="AG37" i="1"/>
  <c r="BI132" i="8"/>
  <c r="BI12" i="3" s="1"/>
  <c r="BI18" i="3"/>
  <c r="AC132" i="8"/>
  <c r="AC18" i="3"/>
  <c r="CT131" i="8"/>
  <c r="CT11" i="3" s="1"/>
  <c r="CT17" i="3"/>
  <c r="CD136" i="8"/>
  <c r="CD16" i="3" s="1"/>
  <c r="CD17" i="3"/>
  <c r="BV136" i="8"/>
  <c r="BV16" i="3" s="1"/>
  <c r="BV17" i="3"/>
  <c r="BN131" i="8"/>
  <c r="BN17" i="3"/>
  <c r="AX136" i="8"/>
  <c r="AX16" i="3" s="1"/>
  <c r="AX17" i="3"/>
  <c r="AP131" i="8"/>
  <c r="AP11" i="3" s="1"/>
  <c r="AP17" i="3"/>
  <c r="AH131" i="8"/>
  <c r="AH11" i="3" s="1"/>
  <c r="AH17" i="3"/>
  <c r="R131" i="8"/>
  <c r="R11" i="3" s="1"/>
  <c r="R17" i="3"/>
  <c r="J136" i="8"/>
  <c r="J16" i="3" s="1"/>
  <c r="J17" i="3"/>
  <c r="BF136" i="8"/>
  <c r="BF16" i="3" s="1"/>
  <c r="CT133" i="8"/>
  <c r="CT13" i="3" s="1"/>
  <c r="BF133" i="8"/>
  <c r="BF13" i="3" s="1"/>
  <c r="J133" i="8"/>
  <c r="J13" i="3" s="1"/>
  <c r="BY132" i="8"/>
  <c r="AK132" i="8"/>
  <c r="AK12" i="3" s="1"/>
  <c r="C132" i="8"/>
  <c r="C12" i="3" s="1"/>
  <c r="BS131" i="8"/>
  <c r="BS11" i="3" s="1"/>
  <c r="Z131" i="8"/>
  <c r="Z11" i="3" s="1"/>
  <c r="CT9" i="3"/>
  <c r="CL9" i="3"/>
  <c r="CD9" i="3"/>
  <c r="BV141" i="8"/>
  <c r="BV9" i="3"/>
  <c r="BN9" i="3"/>
  <c r="BF9" i="3"/>
  <c r="AX9" i="3"/>
  <c r="AP9" i="3"/>
  <c r="Z9" i="3"/>
  <c r="R9" i="3"/>
  <c r="J9" i="3"/>
  <c r="CY123" i="8"/>
  <c r="CY3" i="3" s="1"/>
  <c r="CY6" i="3"/>
  <c r="CI123" i="8"/>
  <c r="CI3" i="3" s="1"/>
  <c r="CI6" i="3"/>
  <c r="CA123" i="8"/>
  <c r="CA3" i="3" s="1"/>
  <c r="CA6" i="3"/>
  <c r="BK123" i="8"/>
  <c r="BK3" i="3" s="1"/>
  <c r="BK6" i="3"/>
  <c r="AM123" i="8"/>
  <c r="AM3" i="3" s="1"/>
  <c r="AM6" i="3"/>
  <c r="W123" i="8"/>
  <c r="W3" i="3" s="1"/>
  <c r="W6" i="3"/>
  <c r="O123" i="8"/>
  <c r="O3" i="3" s="1"/>
  <c r="O6" i="3"/>
  <c r="CR123" i="8"/>
  <c r="CR3" i="3" s="1"/>
  <c r="BG123" i="8"/>
  <c r="BG3" i="3" s="1"/>
  <c r="V123" i="8"/>
  <c r="V3" i="3" s="1"/>
  <c r="CL118" i="8"/>
  <c r="CL34" i="2" s="1"/>
  <c r="CL35" i="2"/>
  <c r="BP118" i="8"/>
  <c r="BP34" i="2" s="1"/>
  <c r="AR118" i="8"/>
  <c r="AR34" i="2" s="1"/>
  <c r="CQ112" i="8"/>
  <c r="CQ28" i="2" s="1"/>
  <c r="AE112" i="8"/>
  <c r="AE28" i="2" s="1"/>
  <c r="CR108" i="8"/>
  <c r="CR24" i="2" s="1"/>
  <c r="CR25" i="2"/>
  <c r="CJ108" i="8"/>
  <c r="CJ24" i="2" s="1"/>
  <c r="CJ25" i="2"/>
  <c r="CB108" i="8"/>
  <c r="CB24" i="2" s="1"/>
  <c r="CB25" i="2"/>
  <c r="BT108" i="8"/>
  <c r="BT24" i="2" s="1"/>
  <c r="BT25" i="2"/>
  <c r="BL108" i="8"/>
  <c r="BL24" i="2" s="1"/>
  <c r="BL25" i="2"/>
  <c r="BD108" i="8"/>
  <c r="BD24" i="2" s="1"/>
  <c r="BD25" i="2"/>
  <c r="AV108" i="8"/>
  <c r="AV24" i="2" s="1"/>
  <c r="AV25" i="2"/>
  <c r="AN108" i="8"/>
  <c r="AN24" i="2" s="1"/>
  <c r="AN25" i="2"/>
  <c r="AF108" i="8"/>
  <c r="AF24" i="2" s="1"/>
  <c r="AF25" i="2"/>
  <c r="X108" i="8"/>
  <c r="X24" i="2" s="1"/>
  <c r="X25" i="2"/>
  <c r="P108" i="8"/>
  <c r="P24" i="2" s="1"/>
  <c r="P25" i="2"/>
  <c r="H108" i="8"/>
  <c r="H24" i="2" s="1"/>
  <c r="H25" i="2"/>
  <c r="CO108" i="8"/>
  <c r="CO24" i="2" s="1"/>
  <c r="BI108" i="8"/>
  <c r="BI24" i="2" s="1"/>
  <c r="AC108" i="8"/>
  <c r="AC24" i="2" s="1"/>
  <c r="BP103" i="8"/>
  <c r="BP19" i="2" s="1"/>
  <c r="D103" i="8"/>
  <c r="D19" i="2" s="1"/>
  <c r="CR99" i="8"/>
  <c r="CR15" i="2" s="1"/>
  <c r="AF99" i="8"/>
  <c r="AF15" i="2" s="1"/>
  <c r="CX94" i="8"/>
  <c r="CX10" i="2" s="1"/>
  <c r="AL94" i="8"/>
  <c r="AL10" i="2" s="1"/>
  <c r="BR89" i="8"/>
  <c r="BR5" i="2" s="1"/>
  <c r="BR7" i="2"/>
  <c r="BB89" i="8"/>
  <c r="BB5" i="2" s="1"/>
  <c r="BB7" i="2"/>
  <c r="F89" i="8"/>
  <c r="F5" i="2" s="1"/>
  <c r="F7" i="2"/>
  <c r="AD89" i="8"/>
  <c r="AD5" i="2" s="1"/>
  <c r="BQ64" i="8"/>
  <c r="BQ64" i="1" s="1"/>
  <c r="E64" i="8"/>
  <c r="E64" i="1" s="1"/>
  <c r="CV55" i="8"/>
  <c r="CV55" i="1" s="1"/>
  <c r="CN55" i="8"/>
  <c r="CN55" i="1" s="1"/>
  <c r="CF55" i="8"/>
  <c r="CF55" i="1" s="1"/>
  <c r="BX55" i="8"/>
  <c r="BX55" i="1" s="1"/>
  <c r="BP55" i="8"/>
  <c r="BP55" i="1" s="1"/>
  <c r="BH55" i="8"/>
  <c r="BH55" i="1" s="1"/>
  <c r="AZ55" i="8"/>
  <c r="AZ55" i="1" s="1"/>
  <c r="AR55" i="8"/>
  <c r="AR55" i="1" s="1"/>
  <c r="AJ55" i="8"/>
  <c r="AJ55" i="1" s="1"/>
  <c r="AB55" i="8"/>
  <c r="AB55" i="1" s="1"/>
  <c r="T55" i="8"/>
  <c r="T55" i="1" s="1"/>
  <c r="L55" i="8"/>
  <c r="L55" i="1" s="1"/>
  <c r="D55" i="8"/>
  <c r="D55" i="1" s="1"/>
  <c r="CS55" i="8"/>
  <c r="CS55" i="1" s="1"/>
  <c r="CK55" i="8"/>
  <c r="CK55" i="1" s="1"/>
  <c r="CC55" i="8"/>
  <c r="CC55" i="1" s="1"/>
  <c r="BU55" i="8"/>
  <c r="BU55" i="1" s="1"/>
  <c r="BM55" i="8"/>
  <c r="BM55" i="1" s="1"/>
  <c r="BE55" i="8"/>
  <c r="BE55" i="1" s="1"/>
  <c r="AW55" i="8"/>
  <c r="AW55" i="1" s="1"/>
  <c r="AO55" i="8"/>
  <c r="AO55" i="1" s="1"/>
  <c r="AG55" i="8"/>
  <c r="AG55" i="1" s="1"/>
  <c r="Y55" i="8"/>
  <c r="Y55" i="1" s="1"/>
  <c r="Q55" i="8"/>
  <c r="Q55" i="1" s="1"/>
  <c r="I55" i="8"/>
  <c r="I55" i="1" s="1"/>
  <c r="CW55" i="8"/>
  <c r="CW55" i="1" s="1"/>
  <c r="BQ55" i="8"/>
  <c r="BQ55" i="1" s="1"/>
  <c r="AK55" i="8"/>
  <c r="AK55" i="1" s="1"/>
  <c r="E55" i="8"/>
  <c r="E55" i="1" s="1"/>
  <c r="CV46" i="8"/>
  <c r="CV46" i="1" s="1"/>
  <c r="CM39" i="8"/>
  <c r="CM39" i="1" s="1"/>
  <c r="AV35" i="8"/>
  <c r="AV35" i="1" s="1"/>
  <c r="H35" i="8"/>
  <c r="H35" i="1" s="1"/>
  <c r="BS24" i="8"/>
  <c r="BS24" i="1" s="1"/>
  <c r="BC24" i="8"/>
  <c r="BC24" i="1" s="1"/>
  <c r="AM24" i="8"/>
  <c r="AM24" i="1" s="1"/>
  <c r="W24" i="8"/>
  <c r="W24" i="1" s="1"/>
  <c r="G24" i="8"/>
  <c r="G24" i="1" s="1"/>
  <c r="CJ24" i="8"/>
  <c r="CJ24" i="1" s="1"/>
  <c r="BT24" i="8"/>
  <c r="BT24" i="1" s="1"/>
  <c r="BD24" i="8"/>
  <c r="BD24" i="1" s="1"/>
  <c r="AN24" i="8"/>
  <c r="AN24" i="1" s="1"/>
  <c r="X24" i="8"/>
  <c r="X24" i="1" s="1"/>
  <c r="H24" i="8"/>
  <c r="H24" i="1" s="1"/>
  <c r="BK24" i="8"/>
  <c r="BK24" i="1" s="1"/>
  <c r="CO56" i="1"/>
  <c r="CG56" i="1"/>
  <c r="BI56" i="1"/>
  <c r="BA56" i="1"/>
  <c r="AC56" i="1"/>
  <c r="U56" i="1"/>
  <c r="BW40" i="1"/>
  <c r="BO40" i="1"/>
  <c r="BG40" i="1"/>
  <c r="AY40" i="1"/>
  <c r="AQ40" i="1"/>
  <c r="AI40" i="1"/>
  <c r="AA40" i="1"/>
  <c r="S40" i="1"/>
  <c r="CK37" i="1"/>
  <c r="AM31" i="1"/>
  <c r="BX136" i="8"/>
  <c r="BX16" i="3" s="1"/>
  <c r="AH136" i="8"/>
  <c r="AH16" i="3" s="1"/>
  <c r="CV132" i="8"/>
  <c r="CV12" i="3" s="1"/>
  <c r="CV15" i="3"/>
  <c r="CN132" i="8"/>
  <c r="CN12" i="3" s="1"/>
  <c r="CN15" i="3"/>
  <c r="CF132" i="8"/>
  <c r="CF12" i="3" s="1"/>
  <c r="CF15" i="3"/>
  <c r="BX132" i="8"/>
  <c r="BX12" i="3" s="1"/>
  <c r="BX15" i="3"/>
  <c r="BP132" i="8"/>
  <c r="BP12" i="3" s="1"/>
  <c r="BP15" i="3"/>
  <c r="BH132" i="8"/>
  <c r="BH12" i="3" s="1"/>
  <c r="BH15" i="3"/>
  <c r="AZ132" i="8"/>
  <c r="AZ12" i="3" s="1"/>
  <c r="AZ15" i="3"/>
  <c r="AR132" i="8"/>
  <c r="AR12" i="3" s="1"/>
  <c r="AR15" i="3"/>
  <c r="AJ132" i="8"/>
  <c r="AJ12" i="3" s="1"/>
  <c r="AJ15" i="3"/>
  <c r="AB132" i="8"/>
  <c r="AB12" i="3" s="1"/>
  <c r="AB15" i="3"/>
  <c r="T132" i="8"/>
  <c r="T12" i="3" s="1"/>
  <c r="T15" i="3"/>
  <c r="L132" i="8"/>
  <c r="L12" i="3" s="1"/>
  <c r="L15" i="3"/>
  <c r="D132" i="8"/>
  <c r="D12" i="3" s="1"/>
  <c r="D15" i="3"/>
  <c r="CS131" i="8"/>
  <c r="CS11" i="3" s="1"/>
  <c r="CS14" i="3"/>
  <c r="CK131" i="8"/>
  <c r="CK11" i="3" s="1"/>
  <c r="CK14" i="3"/>
  <c r="CC131" i="8"/>
  <c r="CC11" i="3" s="1"/>
  <c r="CC14" i="3"/>
  <c r="BU131" i="8"/>
  <c r="BU11" i="3" s="1"/>
  <c r="BU14" i="3"/>
  <c r="BM131" i="8"/>
  <c r="BM11" i="3" s="1"/>
  <c r="BM14" i="3"/>
  <c r="BE131" i="8"/>
  <c r="BE11" i="3" s="1"/>
  <c r="BE14" i="3"/>
  <c r="AW131" i="8"/>
  <c r="AW11" i="3" s="1"/>
  <c r="AW14" i="3"/>
  <c r="AO131" i="8"/>
  <c r="AO11" i="3" s="1"/>
  <c r="AO14" i="3"/>
  <c r="AG131" i="8"/>
  <c r="AG11" i="3" s="1"/>
  <c r="AG14" i="3"/>
  <c r="Y131" i="8"/>
  <c r="Y11" i="3" s="1"/>
  <c r="Y14" i="3"/>
  <c r="Q131" i="8"/>
  <c r="Q11" i="3" s="1"/>
  <c r="Q14" i="3"/>
  <c r="I131" i="8"/>
  <c r="I11" i="3" s="1"/>
  <c r="I14" i="3"/>
  <c r="CO133" i="8"/>
  <c r="CO13" i="3" s="1"/>
  <c r="AX133" i="8"/>
  <c r="AX13" i="3" s="1"/>
  <c r="BQ132" i="8"/>
  <c r="AI132" i="8"/>
  <c r="AI12" i="3" s="1"/>
  <c r="CY131" i="8"/>
  <c r="CY11" i="3" s="1"/>
  <c r="BL131" i="8"/>
  <c r="BL11" i="3" s="1"/>
  <c r="AV123" i="8"/>
  <c r="AV3" i="3" s="1"/>
  <c r="AV4" i="3"/>
  <c r="CQ123" i="8"/>
  <c r="CQ3" i="3" s="1"/>
  <c r="BC123" i="8"/>
  <c r="BC3" i="3" s="1"/>
  <c r="U123" i="8"/>
  <c r="U3" i="3" s="1"/>
  <c r="CQ118" i="8"/>
  <c r="CQ34" i="2" s="1"/>
  <c r="Q118" i="8"/>
  <c r="Q34" i="2" s="1"/>
  <c r="BL112" i="8"/>
  <c r="BL28" i="2" s="1"/>
  <c r="BL29" i="2"/>
  <c r="BD112" i="8"/>
  <c r="BD28" i="2" s="1"/>
  <c r="BD29" i="2"/>
  <c r="AV112" i="8"/>
  <c r="AV28" i="2" s="1"/>
  <c r="AV29" i="2"/>
  <c r="AN112" i="8"/>
  <c r="AN28" i="2" s="1"/>
  <c r="AN29" i="2"/>
  <c r="AF112" i="8"/>
  <c r="AF28" i="2" s="1"/>
  <c r="AF29" i="2"/>
  <c r="X112" i="8"/>
  <c r="X28" i="2" s="1"/>
  <c r="X29" i="2"/>
  <c r="P112" i="8"/>
  <c r="P28" i="2" s="1"/>
  <c r="P29" i="2"/>
  <c r="H112" i="8"/>
  <c r="H28" i="2" s="1"/>
  <c r="H29" i="2"/>
  <c r="CI112" i="8"/>
  <c r="CI28" i="2" s="1"/>
  <c r="W112" i="8"/>
  <c r="W28" i="2" s="1"/>
  <c r="CT108" i="8"/>
  <c r="CT24" i="2" s="1"/>
  <c r="CT26" i="2"/>
  <c r="CL108" i="8"/>
  <c r="CL24" i="2" s="1"/>
  <c r="CL26" i="2"/>
  <c r="CD108" i="8"/>
  <c r="CD24" i="2" s="1"/>
  <c r="CD26" i="2"/>
  <c r="BV108" i="8"/>
  <c r="BV24" i="2" s="1"/>
  <c r="BV26" i="2"/>
  <c r="BN108" i="8"/>
  <c r="BN24" i="2" s="1"/>
  <c r="BN26" i="2"/>
  <c r="BF108" i="8"/>
  <c r="BF24" i="2" s="1"/>
  <c r="BF26" i="2"/>
  <c r="AX108" i="8"/>
  <c r="AX24" i="2" s="1"/>
  <c r="AX26" i="2"/>
  <c r="AP108" i="8"/>
  <c r="AP24" i="2" s="1"/>
  <c r="AP26" i="2"/>
  <c r="AH108" i="8"/>
  <c r="AH24" i="2" s="1"/>
  <c r="AH26" i="2"/>
  <c r="Z108" i="8"/>
  <c r="Z24" i="2" s="1"/>
  <c r="Z26" i="2"/>
  <c r="R108" i="8"/>
  <c r="R24" i="2" s="1"/>
  <c r="R26" i="2"/>
  <c r="J108" i="8"/>
  <c r="J24" i="2" s="1"/>
  <c r="J26" i="2"/>
  <c r="CY108" i="8"/>
  <c r="CY24" i="2" s="1"/>
  <c r="CY25" i="2"/>
  <c r="CQ108" i="8"/>
  <c r="CQ24" i="2" s="1"/>
  <c r="CQ25" i="2"/>
  <c r="CI108" i="8"/>
  <c r="CI24" i="2" s="1"/>
  <c r="CI25" i="2"/>
  <c r="CA108" i="8"/>
  <c r="CA24" i="2" s="1"/>
  <c r="CA25" i="2"/>
  <c r="BS108" i="8"/>
  <c r="BS24" i="2" s="1"/>
  <c r="BS25" i="2"/>
  <c r="BK108" i="8"/>
  <c r="BK24" i="2" s="1"/>
  <c r="BK25" i="2"/>
  <c r="BC108" i="8"/>
  <c r="BC24" i="2" s="1"/>
  <c r="BC25" i="2"/>
  <c r="AU108" i="8"/>
  <c r="AU24" i="2" s="1"/>
  <c r="AU25" i="2"/>
  <c r="AM108" i="8"/>
  <c r="AM24" i="2" s="1"/>
  <c r="AM25" i="2"/>
  <c r="AE108" i="8"/>
  <c r="AE24" i="2" s="1"/>
  <c r="AE25" i="2"/>
  <c r="W108" i="8"/>
  <c r="W24" i="2" s="1"/>
  <c r="W25" i="2"/>
  <c r="O108" i="8"/>
  <c r="O24" i="2" s="1"/>
  <c r="O25" i="2"/>
  <c r="G108" i="8"/>
  <c r="G24" i="2" s="1"/>
  <c r="G25" i="2"/>
  <c r="CM108" i="8"/>
  <c r="CM24" i="2" s="1"/>
  <c r="BG108" i="8"/>
  <c r="BG24" i="2" s="1"/>
  <c r="AA108" i="8"/>
  <c r="AA24" i="2" s="1"/>
  <c r="CW103" i="8"/>
  <c r="CW19" i="2" s="1"/>
  <c r="CW20" i="2"/>
  <c r="CO103" i="8"/>
  <c r="CO19" i="2" s="1"/>
  <c r="CO20" i="2"/>
  <c r="CG103" i="8"/>
  <c r="CG19" i="2" s="1"/>
  <c r="CG20" i="2"/>
  <c r="BY103" i="8"/>
  <c r="BY19" i="2" s="1"/>
  <c r="BY20" i="2"/>
  <c r="BQ103" i="8"/>
  <c r="BQ19" i="2" s="1"/>
  <c r="BQ20" i="2"/>
  <c r="BI103" i="8"/>
  <c r="BI19" i="2" s="1"/>
  <c r="BI20" i="2"/>
  <c r="BA103" i="8"/>
  <c r="BA19" i="2" s="1"/>
  <c r="BA20" i="2"/>
  <c r="AS103" i="8"/>
  <c r="AS19" i="2" s="1"/>
  <c r="AS20" i="2"/>
  <c r="AK103" i="8"/>
  <c r="AK19" i="2" s="1"/>
  <c r="AK20" i="2"/>
  <c r="AC103" i="8"/>
  <c r="AC19" i="2" s="1"/>
  <c r="AC20" i="2"/>
  <c r="U103" i="8"/>
  <c r="U19" i="2" s="1"/>
  <c r="U20" i="2"/>
  <c r="M103" i="8"/>
  <c r="M19" i="2" s="1"/>
  <c r="M20" i="2"/>
  <c r="E103" i="8"/>
  <c r="E19" i="2" s="1"/>
  <c r="E20" i="2"/>
  <c r="BH103" i="8"/>
  <c r="BH19" i="2" s="1"/>
  <c r="CS99" i="8"/>
  <c r="CS15" i="2" s="1"/>
  <c r="CS16" i="2"/>
  <c r="CK99" i="8"/>
  <c r="CK15" i="2" s="1"/>
  <c r="CK16" i="2"/>
  <c r="CC99" i="8"/>
  <c r="CC15" i="2" s="1"/>
  <c r="CC16" i="2"/>
  <c r="BU99" i="8"/>
  <c r="BU15" i="2" s="1"/>
  <c r="BU16" i="2"/>
  <c r="BM99" i="8"/>
  <c r="BM15" i="2" s="1"/>
  <c r="BM16" i="2"/>
  <c r="BE99" i="8"/>
  <c r="BE15" i="2" s="1"/>
  <c r="BE16" i="2"/>
  <c r="AW99" i="8"/>
  <c r="AW15" i="2" s="1"/>
  <c r="AW16" i="2"/>
  <c r="AO99" i="8"/>
  <c r="AO15" i="2" s="1"/>
  <c r="AO16" i="2"/>
  <c r="AG99" i="8"/>
  <c r="AG15" i="2" s="1"/>
  <c r="AG16" i="2"/>
  <c r="Y99" i="8"/>
  <c r="Y15" i="2" s="1"/>
  <c r="Y16" i="2"/>
  <c r="Q99" i="8"/>
  <c r="Q15" i="2" s="1"/>
  <c r="Q16" i="2"/>
  <c r="I99" i="8"/>
  <c r="I15" i="2" s="1"/>
  <c r="I16" i="2"/>
  <c r="CJ99" i="8"/>
  <c r="CJ15" i="2" s="1"/>
  <c r="X99" i="8"/>
  <c r="X15" i="2" s="1"/>
  <c r="BT89" i="8"/>
  <c r="BT5" i="2" s="1"/>
  <c r="BT8" i="2"/>
  <c r="BL89" i="8"/>
  <c r="BL8" i="2"/>
  <c r="X89" i="8"/>
  <c r="X5" i="2" s="1"/>
  <c r="X8" i="2"/>
  <c r="P89" i="8"/>
  <c r="P5" i="2" s="1"/>
  <c r="P8" i="2"/>
  <c r="H89" i="8"/>
  <c r="H5" i="2" s="1"/>
  <c r="H8" i="2"/>
  <c r="BY89" i="8"/>
  <c r="BY7" i="2"/>
  <c r="CX89" i="8"/>
  <c r="CX5" i="2" s="1"/>
  <c r="V89" i="8"/>
  <c r="V5" i="2" s="1"/>
  <c r="BI64" i="8"/>
  <c r="BI64" i="1" s="1"/>
  <c r="CR55" i="8"/>
  <c r="CR55" i="1" s="1"/>
  <c r="CJ55" i="8"/>
  <c r="CJ55" i="1" s="1"/>
  <c r="CB55" i="8"/>
  <c r="CB55" i="1" s="1"/>
  <c r="BT55" i="8"/>
  <c r="BT55" i="1" s="1"/>
  <c r="BL55" i="8"/>
  <c r="BL55" i="1" s="1"/>
  <c r="BD55" i="8"/>
  <c r="BD55" i="1" s="1"/>
  <c r="AV55" i="8"/>
  <c r="AV55" i="1" s="1"/>
  <c r="AN55" i="8"/>
  <c r="AN55" i="1" s="1"/>
  <c r="AF55" i="8"/>
  <c r="AF55" i="1" s="1"/>
  <c r="X55" i="8"/>
  <c r="X55" i="1" s="1"/>
  <c r="P55" i="8"/>
  <c r="P55" i="1" s="1"/>
  <c r="H55" i="8"/>
  <c r="H55" i="1" s="1"/>
  <c r="CR46" i="8"/>
  <c r="CR46" i="1" s="1"/>
  <c r="CB46" i="8"/>
  <c r="CB46" i="1" s="1"/>
  <c r="BT46" i="8"/>
  <c r="BT46" i="1" s="1"/>
  <c r="BL46" i="8"/>
  <c r="BL46" i="1" s="1"/>
  <c r="BD46" i="8"/>
  <c r="BD46" i="1" s="1"/>
  <c r="AV46" i="8"/>
  <c r="AV46" i="1" s="1"/>
  <c r="AN46" i="8"/>
  <c r="AN46" i="1" s="1"/>
  <c r="AF46" i="8"/>
  <c r="AF46" i="1" s="1"/>
  <c r="X46" i="8"/>
  <c r="X46" i="1" s="1"/>
  <c r="P46" i="8"/>
  <c r="P46" i="1" s="1"/>
  <c r="H46" i="8"/>
  <c r="H46" i="1" s="1"/>
  <c r="CS46" i="8"/>
  <c r="CS46" i="1" s="1"/>
  <c r="BM46" i="8"/>
  <c r="BM46" i="1" s="1"/>
  <c r="AG46" i="8"/>
  <c r="AG46" i="1" s="1"/>
  <c r="CI39" i="8"/>
  <c r="CI39" i="1" s="1"/>
  <c r="CJ35" i="8"/>
  <c r="CJ35" i="1" s="1"/>
  <c r="AO35" i="8"/>
  <c r="AO35" i="1" s="1"/>
  <c r="AV24" i="8"/>
  <c r="AV24" i="1" s="1"/>
  <c r="CC6" i="8"/>
  <c r="CC19" i="1"/>
  <c r="AW6" i="8"/>
  <c r="AW11" i="1"/>
  <c r="Q6" i="8"/>
  <c r="Q11" i="1"/>
  <c r="CJ26" i="1"/>
  <c r="X26" i="1"/>
  <c r="CT136" i="8"/>
  <c r="CT16" i="3" s="1"/>
  <c r="BB136" i="8"/>
  <c r="BB16" i="3" s="1"/>
  <c r="AG136" i="8"/>
  <c r="AG16" i="3" s="1"/>
  <c r="L136" i="8"/>
  <c r="L16" i="3" s="1"/>
  <c r="CE132" i="8"/>
  <c r="CE15" i="3"/>
  <c r="BW132" i="8"/>
  <c r="BW15" i="3"/>
  <c r="AY132" i="8"/>
  <c r="AY15" i="3"/>
  <c r="AQ132" i="8"/>
  <c r="AQ15" i="3"/>
  <c r="S132" i="8"/>
  <c r="S15" i="3"/>
  <c r="K132" i="8"/>
  <c r="K15" i="3"/>
  <c r="CJ133" i="8"/>
  <c r="CJ13" i="3" s="1"/>
  <c r="CJ14" i="3"/>
  <c r="CB131" i="8"/>
  <c r="CB11" i="3" s="1"/>
  <c r="CB14" i="3"/>
  <c r="BD133" i="8"/>
  <c r="BD13" i="3" s="1"/>
  <c r="BD14" i="3"/>
  <c r="X133" i="8"/>
  <c r="X13" i="3" s="1"/>
  <c r="X14" i="3"/>
  <c r="P131" i="8"/>
  <c r="P11" i="3" s="1"/>
  <c r="P14" i="3"/>
  <c r="H131" i="8"/>
  <c r="H11" i="3" s="1"/>
  <c r="H14" i="3"/>
  <c r="CL133" i="8"/>
  <c r="CL13" i="3" s="1"/>
  <c r="AP133" i="8"/>
  <c r="AP13" i="3" s="1"/>
  <c r="CW132" i="8"/>
  <c r="CW12" i="3" s="1"/>
  <c r="BO132" i="8"/>
  <c r="BO12" i="3" s="1"/>
  <c r="AH132" i="8"/>
  <c r="AH12" i="3" s="1"/>
  <c r="CR131" i="8"/>
  <c r="CR11" i="3" s="1"/>
  <c r="J131" i="8"/>
  <c r="J11" i="3" s="1"/>
  <c r="CG123" i="8"/>
  <c r="CG3" i="3" s="1"/>
  <c r="AU123" i="8"/>
  <c r="AU3" i="3" s="1"/>
  <c r="P123" i="8"/>
  <c r="P3" i="3" s="1"/>
  <c r="BM118" i="8"/>
  <c r="BM34" i="2" s="1"/>
  <c r="AJ118" i="8"/>
  <c r="AJ34" i="2" s="1"/>
  <c r="L118" i="8"/>
  <c r="L34" i="2" s="1"/>
  <c r="CA112" i="8"/>
  <c r="CA28" i="2" s="1"/>
  <c r="O112" i="8"/>
  <c r="O28" i="2" s="1"/>
  <c r="CS108" i="8"/>
  <c r="CS24" i="2" s="1"/>
  <c r="CS26" i="2"/>
  <c r="CK108" i="8"/>
  <c r="CK24" i="2" s="1"/>
  <c r="CK26" i="2"/>
  <c r="CC108" i="8"/>
  <c r="CC24" i="2" s="1"/>
  <c r="CC26" i="2"/>
  <c r="BU108" i="8"/>
  <c r="BU24" i="2" s="1"/>
  <c r="BU26" i="2"/>
  <c r="BM108" i="8"/>
  <c r="BM24" i="2" s="1"/>
  <c r="BM26" i="2"/>
  <c r="BE108" i="8"/>
  <c r="BE24" i="2" s="1"/>
  <c r="BE26" i="2"/>
  <c r="AW108" i="8"/>
  <c r="AW24" i="2" s="1"/>
  <c r="AW26" i="2"/>
  <c r="AO108" i="8"/>
  <c r="AO24" i="2" s="1"/>
  <c r="AO26" i="2"/>
  <c r="AG108" i="8"/>
  <c r="AG24" i="2" s="1"/>
  <c r="AG26" i="2"/>
  <c r="Y108" i="8"/>
  <c r="Y24" i="2" s="1"/>
  <c r="Y26" i="2"/>
  <c r="Q108" i="8"/>
  <c r="Q24" i="2" s="1"/>
  <c r="Q26" i="2"/>
  <c r="I108" i="8"/>
  <c r="I24" i="2" s="1"/>
  <c r="I26" i="2"/>
  <c r="CX108" i="8"/>
  <c r="CX24" i="2" s="1"/>
  <c r="CX25" i="2"/>
  <c r="CP108" i="8"/>
  <c r="CP24" i="2" s="1"/>
  <c r="CP25" i="2"/>
  <c r="CH108" i="8"/>
  <c r="CH24" i="2" s="1"/>
  <c r="CH25" i="2"/>
  <c r="BZ108" i="8"/>
  <c r="BZ24" i="2" s="1"/>
  <c r="BZ25" i="2"/>
  <c r="BR108" i="8"/>
  <c r="BR24" i="2" s="1"/>
  <c r="BR25" i="2"/>
  <c r="BJ108" i="8"/>
  <c r="BJ24" i="2" s="1"/>
  <c r="BJ25" i="2"/>
  <c r="BB108" i="8"/>
  <c r="BB24" i="2" s="1"/>
  <c r="BB25" i="2"/>
  <c r="AT108" i="8"/>
  <c r="AT24" i="2" s="1"/>
  <c r="AT25" i="2"/>
  <c r="AL108" i="8"/>
  <c r="AL24" i="2" s="1"/>
  <c r="AL25" i="2"/>
  <c r="AD108" i="8"/>
  <c r="AD24" i="2" s="1"/>
  <c r="AD25" i="2"/>
  <c r="V108" i="8"/>
  <c r="V24" i="2" s="1"/>
  <c r="V25" i="2"/>
  <c r="N108" i="8"/>
  <c r="N24" i="2" s="1"/>
  <c r="N25" i="2"/>
  <c r="F108" i="8"/>
  <c r="F24" i="2" s="1"/>
  <c r="F25" i="2"/>
  <c r="CG108" i="8"/>
  <c r="CG24" i="2" s="1"/>
  <c r="BA108" i="8"/>
  <c r="BA24" i="2" s="1"/>
  <c r="U108" i="8"/>
  <c r="U24" i="2" s="1"/>
  <c r="AZ103" i="8"/>
  <c r="AZ19" i="2" s="1"/>
  <c r="CB99" i="8"/>
  <c r="CB15" i="2" s="1"/>
  <c r="P99" i="8"/>
  <c r="P15" i="2" s="1"/>
  <c r="CH94" i="8"/>
  <c r="CH10" i="2" s="1"/>
  <c r="V94" i="8"/>
  <c r="V10" i="2" s="1"/>
  <c r="BK89" i="8"/>
  <c r="BK5" i="2" s="1"/>
  <c r="BK8" i="2"/>
  <c r="BC89" i="8"/>
  <c r="BC5" i="2" s="1"/>
  <c r="BC8" i="2"/>
  <c r="AM89" i="8"/>
  <c r="AM5" i="2" s="1"/>
  <c r="AM8" i="2"/>
  <c r="CV89" i="8"/>
  <c r="CV5" i="2" s="1"/>
  <c r="CV7" i="2"/>
  <c r="CN89" i="8"/>
  <c r="CN5" i="2" s="1"/>
  <c r="CN7" i="2"/>
  <c r="CF89" i="8"/>
  <c r="CF5" i="2" s="1"/>
  <c r="CF7" i="2"/>
  <c r="BX89" i="8"/>
  <c r="BX5" i="2" s="1"/>
  <c r="BX7" i="2"/>
  <c r="BP89" i="8"/>
  <c r="BP5" i="2" s="1"/>
  <c r="BP7" i="2"/>
  <c r="BH89" i="8"/>
  <c r="BH5" i="2" s="1"/>
  <c r="BH7" i="2"/>
  <c r="AZ89" i="8"/>
  <c r="AZ5" i="2" s="1"/>
  <c r="AZ7" i="2"/>
  <c r="AR89" i="8"/>
  <c r="AR5" i="2" s="1"/>
  <c r="AR7" i="2"/>
  <c r="AJ89" i="8"/>
  <c r="AJ5" i="2" s="1"/>
  <c r="AJ7" i="2"/>
  <c r="AB89" i="8"/>
  <c r="AB5" i="2" s="1"/>
  <c r="AB7" i="2"/>
  <c r="T89" i="8"/>
  <c r="T5" i="2" s="1"/>
  <c r="T7" i="2"/>
  <c r="L89" i="8"/>
  <c r="L5" i="2" s="1"/>
  <c r="L7" i="2"/>
  <c r="D89" i="8"/>
  <c r="D5" i="2" s="1"/>
  <c r="D7" i="2"/>
  <c r="CS89" i="8"/>
  <c r="CS5" i="2" s="1"/>
  <c r="CS6" i="2"/>
  <c r="CK89" i="8"/>
  <c r="CK5" i="2" s="1"/>
  <c r="CK6" i="2"/>
  <c r="CC89" i="8"/>
  <c r="CC5" i="2" s="1"/>
  <c r="CC6" i="2"/>
  <c r="BU89" i="8"/>
  <c r="BU5" i="2" s="1"/>
  <c r="BU6" i="2"/>
  <c r="BM89" i="8"/>
  <c r="BM5" i="2" s="1"/>
  <c r="BM6" i="2"/>
  <c r="BE89" i="8"/>
  <c r="BE5" i="2" s="1"/>
  <c r="BE6" i="2"/>
  <c r="AW89" i="8"/>
  <c r="AW5" i="2" s="1"/>
  <c r="AW6" i="2"/>
  <c r="AO89" i="8"/>
  <c r="AO5" i="2" s="1"/>
  <c r="AO6" i="2"/>
  <c r="AG89" i="8"/>
  <c r="AG5" i="2" s="1"/>
  <c r="AG6" i="2"/>
  <c r="Y89" i="8"/>
  <c r="Y5" i="2" s="1"/>
  <c r="Y6" i="2"/>
  <c r="Q89" i="8"/>
  <c r="Q5" i="2" s="1"/>
  <c r="Q6" i="2"/>
  <c r="I89" i="8"/>
  <c r="I5" i="2" s="1"/>
  <c r="I6" i="2"/>
  <c r="CP89" i="8"/>
  <c r="CP5" i="2" s="1"/>
  <c r="N89" i="8"/>
  <c r="N5" i="2" s="1"/>
  <c r="BA64" i="8"/>
  <c r="BA64" i="1" s="1"/>
  <c r="CT55" i="8"/>
  <c r="CT55" i="1" s="1"/>
  <c r="CL55" i="8"/>
  <c r="CL55" i="1" s="1"/>
  <c r="CD55" i="8"/>
  <c r="CD55" i="1" s="1"/>
  <c r="BV55" i="8"/>
  <c r="BV55" i="1" s="1"/>
  <c r="BN55" i="8"/>
  <c r="BN55" i="1" s="1"/>
  <c r="BF55" i="8"/>
  <c r="BF55" i="1" s="1"/>
  <c r="AX55" i="8"/>
  <c r="AX55" i="1" s="1"/>
  <c r="AP55" i="8"/>
  <c r="AP55" i="1" s="1"/>
  <c r="AH55" i="8"/>
  <c r="AH55" i="1" s="1"/>
  <c r="Z55" i="8"/>
  <c r="Z55" i="1" s="1"/>
  <c r="R55" i="8"/>
  <c r="R55" i="1" s="1"/>
  <c r="J55" i="8"/>
  <c r="J55" i="1" s="1"/>
  <c r="CY55" i="8"/>
  <c r="CY55" i="1" s="1"/>
  <c r="CQ55" i="8"/>
  <c r="CQ55" i="1" s="1"/>
  <c r="CI55" i="8"/>
  <c r="CI55" i="1" s="1"/>
  <c r="CA55" i="8"/>
  <c r="CA55" i="1" s="1"/>
  <c r="BS55" i="8"/>
  <c r="BS55" i="1" s="1"/>
  <c r="BK55" i="8"/>
  <c r="BK55" i="1" s="1"/>
  <c r="BC55" i="8"/>
  <c r="BC55" i="1" s="1"/>
  <c r="AU55" i="8"/>
  <c r="AU55" i="1" s="1"/>
  <c r="AM55" i="8"/>
  <c r="AM55" i="1" s="1"/>
  <c r="AE55" i="8"/>
  <c r="AE55" i="1" s="1"/>
  <c r="W55" i="8"/>
  <c r="W55" i="1" s="1"/>
  <c r="O55" i="8"/>
  <c r="O55" i="1" s="1"/>
  <c r="G55" i="8"/>
  <c r="G55" i="1" s="1"/>
  <c r="CY46" i="8"/>
  <c r="CY46" i="1" s="1"/>
  <c r="CQ46" i="8"/>
  <c r="CQ46" i="1" s="1"/>
  <c r="CA46" i="8"/>
  <c r="CA46" i="1" s="1"/>
  <c r="BS46" i="8"/>
  <c r="BS46" i="1" s="1"/>
  <c r="BK46" i="8"/>
  <c r="BK46" i="1" s="1"/>
  <c r="BC46" i="8"/>
  <c r="BC46" i="1" s="1"/>
  <c r="AU46" i="8"/>
  <c r="AU46" i="1" s="1"/>
  <c r="AM46" i="8"/>
  <c r="AM46" i="1" s="1"/>
  <c r="AE46" i="8"/>
  <c r="AE46" i="1" s="1"/>
  <c r="W46" i="8"/>
  <c r="W46" i="1" s="1"/>
  <c r="O46" i="8"/>
  <c r="O46" i="1" s="1"/>
  <c r="G46" i="8"/>
  <c r="G46" i="1" s="1"/>
  <c r="CK46" i="8"/>
  <c r="CK46" i="1" s="1"/>
  <c r="BI46" i="8"/>
  <c r="BI46" i="1" s="1"/>
  <c r="AC46" i="8"/>
  <c r="AC46" i="1" s="1"/>
  <c r="BA39" i="8"/>
  <c r="BV39" i="8"/>
  <c r="CY39" i="8"/>
  <c r="CY39" i="1" s="1"/>
  <c r="CQ39" i="8"/>
  <c r="CQ39" i="1" s="1"/>
  <c r="CA39" i="8"/>
  <c r="CA39" i="1" s="1"/>
  <c r="BS39" i="8"/>
  <c r="BS39" i="1" s="1"/>
  <c r="BK39" i="8"/>
  <c r="BK39" i="1" s="1"/>
  <c r="BC39" i="8"/>
  <c r="BC39" i="1" s="1"/>
  <c r="AU39" i="8"/>
  <c r="AU39" i="1" s="1"/>
  <c r="AM39" i="8"/>
  <c r="AE39" i="8"/>
  <c r="W39" i="8"/>
  <c r="W39" i="1" s="1"/>
  <c r="O39" i="8"/>
  <c r="O39" i="1" s="1"/>
  <c r="G39" i="8"/>
  <c r="G39" i="1" s="1"/>
  <c r="CE39" i="8"/>
  <c r="CE39" i="1" s="1"/>
  <c r="CT35" i="8"/>
  <c r="CT35" i="1" s="1"/>
  <c r="CT37" i="1"/>
  <c r="CL35" i="8"/>
  <c r="CL35" i="1" s="1"/>
  <c r="CL37" i="1"/>
  <c r="CD35" i="8"/>
  <c r="CD35" i="1" s="1"/>
  <c r="CD37" i="1"/>
  <c r="BV35" i="8"/>
  <c r="BV35" i="1" s="1"/>
  <c r="BV37" i="1"/>
  <c r="BN35" i="8"/>
  <c r="BN35" i="1" s="1"/>
  <c r="BN37" i="1"/>
  <c r="BF35" i="8"/>
  <c r="BF35" i="1" s="1"/>
  <c r="BF37" i="1"/>
  <c r="AX35" i="8"/>
  <c r="AX35" i="1" s="1"/>
  <c r="AX37" i="1"/>
  <c r="AP35" i="8"/>
  <c r="AP35" i="1" s="1"/>
  <c r="AP37" i="1"/>
  <c r="AH35" i="8"/>
  <c r="AH35" i="1" s="1"/>
  <c r="AH37" i="1"/>
  <c r="Z35" i="8"/>
  <c r="Z35" i="1" s="1"/>
  <c r="Z37" i="1"/>
  <c r="R35" i="8"/>
  <c r="R35" i="1" s="1"/>
  <c r="R37" i="1"/>
  <c r="J35" i="8"/>
  <c r="J35" i="1" s="1"/>
  <c r="J37" i="1"/>
  <c r="CY35" i="8"/>
  <c r="CY35" i="1" s="1"/>
  <c r="CY36" i="1"/>
  <c r="CQ35" i="8"/>
  <c r="CQ35" i="1" s="1"/>
  <c r="CQ36" i="1"/>
  <c r="CI35" i="8"/>
  <c r="CI35" i="1" s="1"/>
  <c r="CI36" i="1"/>
  <c r="CA35" i="8"/>
  <c r="CA35" i="1" s="1"/>
  <c r="CA36" i="1"/>
  <c r="BS35" i="8"/>
  <c r="BS35" i="1" s="1"/>
  <c r="BS36" i="1"/>
  <c r="BK35" i="8"/>
  <c r="BK35" i="1" s="1"/>
  <c r="BK36" i="1"/>
  <c r="BC35" i="8"/>
  <c r="BC35" i="1" s="1"/>
  <c r="BC36" i="1"/>
  <c r="AU35" i="8"/>
  <c r="AU35" i="1" s="1"/>
  <c r="AU36" i="1"/>
  <c r="AM35" i="8"/>
  <c r="AM35" i="1" s="1"/>
  <c r="AM36" i="1"/>
  <c r="AE35" i="8"/>
  <c r="AE35" i="1" s="1"/>
  <c r="AE36" i="1"/>
  <c r="W35" i="8"/>
  <c r="W35" i="1" s="1"/>
  <c r="W36" i="1"/>
  <c r="O35" i="8"/>
  <c r="O35" i="1" s="1"/>
  <c r="O36" i="1"/>
  <c r="G35" i="8"/>
  <c r="G35" i="1" s="1"/>
  <c r="G36" i="1"/>
  <c r="CB35" i="8"/>
  <c r="CB35" i="1" s="1"/>
  <c r="AN35" i="8"/>
  <c r="AN35" i="1" s="1"/>
  <c r="CY24" i="8"/>
  <c r="CY24" i="1" s="1"/>
  <c r="CY29" i="1"/>
  <c r="CI24" i="8"/>
  <c r="CI24" i="1" s="1"/>
  <c r="CI29" i="1"/>
  <c r="CS24" i="8"/>
  <c r="CS24" i="1" s="1"/>
  <c r="CS27" i="1"/>
  <c r="CK24" i="8"/>
  <c r="CK24" i="1" s="1"/>
  <c r="CK27" i="1"/>
  <c r="CC24" i="8"/>
  <c r="CC24" i="1" s="1"/>
  <c r="CC27" i="1"/>
  <c r="BU24" i="8"/>
  <c r="BU24" i="1" s="1"/>
  <c r="BU27" i="1"/>
  <c r="BM24" i="8"/>
  <c r="BM24" i="1" s="1"/>
  <c r="BM27" i="1"/>
  <c r="BE24" i="8"/>
  <c r="BE24" i="1" s="1"/>
  <c r="BE27" i="1"/>
  <c r="AW24" i="8"/>
  <c r="AW24" i="1" s="1"/>
  <c r="AW27" i="1"/>
  <c r="AO24" i="8"/>
  <c r="AO24" i="1" s="1"/>
  <c r="AO27" i="1"/>
  <c r="AG24" i="8"/>
  <c r="AG24" i="1" s="1"/>
  <c r="AG27" i="1"/>
  <c r="Y24" i="8"/>
  <c r="Y24" i="1" s="1"/>
  <c r="Y27" i="1"/>
  <c r="Q24" i="8"/>
  <c r="Q24" i="1" s="1"/>
  <c r="Q27" i="1"/>
  <c r="I24" i="8"/>
  <c r="I24" i="1" s="1"/>
  <c r="I27" i="1"/>
  <c r="AU24" i="8"/>
  <c r="AU24" i="1" s="1"/>
  <c r="CX67" i="1"/>
  <c r="CP67" i="1"/>
  <c r="CH67" i="1"/>
  <c r="BZ67" i="1"/>
  <c r="BR67" i="1"/>
  <c r="BJ67" i="1"/>
  <c r="BB67" i="1"/>
  <c r="AT67" i="1"/>
  <c r="AL67" i="1"/>
  <c r="AD67" i="1"/>
  <c r="V67" i="1"/>
  <c r="N67" i="1"/>
  <c r="F67" i="1"/>
  <c r="CU66" i="1"/>
  <c r="CM66" i="1"/>
  <c r="CE66" i="1"/>
  <c r="BW66" i="1"/>
  <c r="BO66" i="1"/>
  <c r="BG66" i="1"/>
  <c r="AY66" i="1"/>
  <c r="AQ66" i="1"/>
  <c r="AI66" i="1"/>
  <c r="AA66" i="1"/>
  <c r="S66" i="1"/>
  <c r="K66" i="1"/>
  <c r="C66" i="1"/>
  <c r="CR65" i="1"/>
  <c r="CJ65" i="1"/>
  <c r="CB65" i="1"/>
  <c r="BT65" i="1"/>
  <c r="BL65" i="1"/>
  <c r="BD65" i="1"/>
  <c r="AV65" i="1"/>
  <c r="AN65" i="1"/>
  <c r="AF65" i="1"/>
  <c r="X65" i="1"/>
  <c r="P65" i="1"/>
  <c r="H65" i="1"/>
  <c r="BE48" i="1"/>
  <c r="AW48" i="1"/>
  <c r="Y48" i="1"/>
  <c r="Q48" i="1"/>
  <c r="CC37" i="1"/>
  <c r="AW37" i="1"/>
  <c r="Q37" i="1"/>
  <c r="W31" i="1"/>
  <c r="BF132" i="8"/>
  <c r="BF141" i="8" s="1"/>
  <c r="BF18" i="3"/>
  <c r="AX132" i="8"/>
  <c r="AX12" i="3" s="1"/>
  <c r="AX18" i="3"/>
  <c r="AP132" i="8"/>
  <c r="AP12" i="3" s="1"/>
  <c r="AP18" i="3"/>
  <c r="Z132" i="8"/>
  <c r="Z12" i="3" s="1"/>
  <c r="Z18" i="3"/>
  <c r="R132" i="8"/>
  <c r="R12" i="3" s="1"/>
  <c r="R18" i="3"/>
  <c r="J132" i="8"/>
  <c r="J12" i="3" s="1"/>
  <c r="J18" i="3"/>
  <c r="CY136" i="8"/>
  <c r="CY16" i="3" s="1"/>
  <c r="CY17" i="3"/>
  <c r="CQ131" i="8"/>
  <c r="CQ11" i="3" s="1"/>
  <c r="CQ17" i="3"/>
  <c r="CI131" i="8"/>
  <c r="CI17" i="3"/>
  <c r="CA131" i="8"/>
  <c r="CA11" i="3" s="1"/>
  <c r="CA17" i="3"/>
  <c r="BS136" i="8"/>
  <c r="BS16" i="3" s="1"/>
  <c r="BS17" i="3"/>
  <c r="BK131" i="8"/>
  <c r="BK11" i="3" s="1"/>
  <c r="BK17" i="3"/>
  <c r="BC131" i="8"/>
  <c r="BC17" i="3"/>
  <c r="AU131" i="8"/>
  <c r="AU11" i="3" s="1"/>
  <c r="AU17" i="3"/>
  <c r="AM131" i="8"/>
  <c r="AM11" i="3" s="1"/>
  <c r="AM17" i="3"/>
  <c r="AE131" i="8"/>
  <c r="AE11" i="3" s="1"/>
  <c r="AE17" i="3"/>
  <c r="W131" i="8"/>
  <c r="W17" i="3"/>
  <c r="O131" i="8"/>
  <c r="O11" i="3" s="1"/>
  <c r="O17" i="3"/>
  <c r="G131" i="8"/>
  <c r="G11" i="3" s="1"/>
  <c r="G17" i="3"/>
  <c r="BP136" i="8"/>
  <c r="BP16" i="3" s="1"/>
  <c r="AB136" i="8"/>
  <c r="AB16" i="3" s="1"/>
  <c r="CD133" i="8"/>
  <c r="CD13" i="3" s="1"/>
  <c r="AN133" i="8"/>
  <c r="AN13" i="3" s="1"/>
  <c r="CU132" i="8"/>
  <c r="CU12" i="3" s="1"/>
  <c r="BN132" i="8"/>
  <c r="BN12" i="3" s="1"/>
  <c r="AA132" i="8"/>
  <c r="BF131" i="8"/>
  <c r="BF11" i="3" s="1"/>
  <c r="CX123" i="8"/>
  <c r="CX3" i="3" s="1"/>
  <c r="CX4" i="3"/>
  <c r="CP123" i="8"/>
  <c r="CP3" i="3" s="1"/>
  <c r="CP4" i="3"/>
  <c r="CH123" i="8"/>
  <c r="CH3" i="3" s="1"/>
  <c r="CH4" i="3"/>
  <c r="BZ123" i="8"/>
  <c r="BZ3" i="3" s="1"/>
  <c r="BZ4" i="3"/>
  <c r="BR123" i="8"/>
  <c r="BR3" i="3" s="1"/>
  <c r="BR4" i="3"/>
  <c r="BJ123" i="8"/>
  <c r="BJ3" i="3" s="1"/>
  <c r="BJ4" i="3"/>
  <c r="BB123" i="8"/>
  <c r="BB3" i="3" s="1"/>
  <c r="BB4" i="3"/>
  <c r="AT123" i="8"/>
  <c r="AT3" i="3" s="1"/>
  <c r="AT4" i="3"/>
  <c r="AL123" i="8"/>
  <c r="AL3" i="3" s="1"/>
  <c r="AL4" i="3"/>
  <c r="AD123" i="8"/>
  <c r="AD3" i="3" s="1"/>
  <c r="AD4" i="3"/>
  <c r="N123" i="8"/>
  <c r="N3" i="3" s="1"/>
  <c r="N4" i="3"/>
  <c r="F123" i="8"/>
  <c r="F3" i="3" s="1"/>
  <c r="F4" i="3"/>
  <c r="CB123" i="8"/>
  <c r="CB3" i="3" s="1"/>
  <c r="AS123" i="8"/>
  <c r="AS3" i="3" s="1"/>
  <c r="H123" i="8"/>
  <c r="H3" i="3" s="1"/>
  <c r="CT118" i="8"/>
  <c r="CT34" i="2" s="1"/>
  <c r="CT36" i="2"/>
  <c r="CY118" i="8"/>
  <c r="CY34" i="2" s="1"/>
  <c r="CY35" i="2"/>
  <c r="CI118" i="8"/>
  <c r="CI34" i="2" s="1"/>
  <c r="CI35" i="2"/>
  <c r="CA118" i="8"/>
  <c r="CA34" i="2" s="1"/>
  <c r="CA35" i="2"/>
  <c r="BS118" i="8"/>
  <c r="BS34" i="2" s="1"/>
  <c r="BS35" i="2"/>
  <c r="BK118" i="8"/>
  <c r="BK34" i="2" s="1"/>
  <c r="BK35" i="2"/>
  <c r="BC118" i="8"/>
  <c r="BC34" i="2" s="1"/>
  <c r="BC35" i="2"/>
  <c r="AU118" i="8"/>
  <c r="AU34" i="2" s="1"/>
  <c r="AU35" i="2"/>
  <c r="AM118" i="8"/>
  <c r="AM34" i="2" s="1"/>
  <c r="AM35" i="2"/>
  <c r="AE118" i="8"/>
  <c r="AE34" i="2" s="1"/>
  <c r="AE35" i="2"/>
  <c r="W118" i="8"/>
  <c r="W34" i="2" s="1"/>
  <c r="W35" i="2"/>
  <c r="O118" i="8"/>
  <c r="O34" i="2" s="1"/>
  <c r="O35" i="2"/>
  <c r="G118" i="8"/>
  <c r="G34" i="2" s="1"/>
  <c r="G35" i="2"/>
  <c r="CF118" i="8"/>
  <c r="CF34" i="2" s="1"/>
  <c r="BH118" i="8"/>
  <c r="BH34" i="2" s="1"/>
  <c r="AT112" i="8"/>
  <c r="AT28" i="2" s="1"/>
  <c r="AT29" i="2"/>
  <c r="AL112" i="8"/>
  <c r="AL28" i="2" s="1"/>
  <c r="AL29" i="2"/>
  <c r="AD112" i="8"/>
  <c r="AD28" i="2" s="1"/>
  <c r="AD29" i="2"/>
  <c r="V112" i="8"/>
  <c r="V28" i="2" s="1"/>
  <c r="V29" i="2"/>
  <c r="N112" i="8"/>
  <c r="N28" i="2" s="1"/>
  <c r="N29" i="2"/>
  <c r="F112" i="8"/>
  <c r="F28" i="2" s="1"/>
  <c r="F29" i="2"/>
  <c r="BS112" i="8"/>
  <c r="BS28" i="2" s="1"/>
  <c r="G112" i="8"/>
  <c r="G28" i="2" s="1"/>
  <c r="CE108" i="8"/>
  <c r="CE24" i="2" s="1"/>
  <c r="AY108" i="8"/>
  <c r="AY24" i="2" s="1"/>
  <c r="S108" i="8"/>
  <c r="S24" i="2" s="1"/>
  <c r="AR103" i="8"/>
  <c r="AR19" i="2" s="1"/>
  <c r="BT99" i="8"/>
  <c r="BT15" i="2" s="1"/>
  <c r="H99" i="8"/>
  <c r="H15" i="2" s="1"/>
  <c r="CR94" i="8"/>
  <c r="CR10" i="2" s="1"/>
  <c r="CR14" i="2"/>
  <c r="CJ94" i="8"/>
  <c r="CJ10" i="2" s="1"/>
  <c r="CJ14" i="2"/>
  <c r="CB94" i="8"/>
  <c r="CB10" i="2" s="1"/>
  <c r="CB14" i="2"/>
  <c r="BT94" i="8"/>
  <c r="BT10" i="2" s="1"/>
  <c r="BT14" i="2"/>
  <c r="BL94" i="8"/>
  <c r="BL10" i="2" s="1"/>
  <c r="BL14" i="2"/>
  <c r="BD94" i="8"/>
  <c r="BD10" i="2" s="1"/>
  <c r="BD14" i="2"/>
  <c r="AV94" i="8"/>
  <c r="AV10" i="2" s="1"/>
  <c r="AV14" i="2"/>
  <c r="AN94" i="8"/>
  <c r="AN10" i="2" s="1"/>
  <c r="AN14" i="2"/>
  <c r="AF94" i="8"/>
  <c r="AF10" i="2" s="1"/>
  <c r="AF14" i="2"/>
  <c r="X94" i="8"/>
  <c r="X10" i="2" s="1"/>
  <c r="X14" i="2"/>
  <c r="P94" i="8"/>
  <c r="P10" i="2" s="1"/>
  <c r="P14" i="2"/>
  <c r="H94" i="8"/>
  <c r="H10" i="2" s="1"/>
  <c r="H14" i="2"/>
  <c r="CG94" i="8"/>
  <c r="CG10" i="2" s="1"/>
  <c r="CG13" i="2"/>
  <c r="BY94" i="8"/>
  <c r="BY10" i="2" s="1"/>
  <c r="BY13" i="2"/>
  <c r="BQ94" i="8"/>
  <c r="BQ10" i="2" s="1"/>
  <c r="BQ13" i="2"/>
  <c r="BI94" i="8"/>
  <c r="BI10" i="2" s="1"/>
  <c r="BI13" i="2"/>
  <c r="BA94" i="8"/>
  <c r="BA10" i="2" s="1"/>
  <c r="BA13" i="2"/>
  <c r="AS94" i="8"/>
  <c r="AS10" i="2" s="1"/>
  <c r="AS13" i="2"/>
  <c r="AK94" i="8"/>
  <c r="AK10" i="2" s="1"/>
  <c r="AK13" i="2"/>
  <c r="AC94" i="8"/>
  <c r="AC10" i="2" s="1"/>
  <c r="AC13" i="2"/>
  <c r="U94" i="8"/>
  <c r="U10" i="2" s="1"/>
  <c r="U13" i="2"/>
  <c r="M94" i="8"/>
  <c r="M10" i="2" s="1"/>
  <c r="M13" i="2"/>
  <c r="E94" i="8"/>
  <c r="E10" i="2" s="1"/>
  <c r="E13" i="2"/>
  <c r="CT94" i="8"/>
  <c r="CT10" i="2" s="1"/>
  <c r="CT12" i="2"/>
  <c r="CL94" i="8"/>
  <c r="CL10" i="2" s="1"/>
  <c r="CL12" i="2"/>
  <c r="CD94" i="8"/>
  <c r="CD10" i="2" s="1"/>
  <c r="CD12" i="2"/>
  <c r="BV94" i="8"/>
  <c r="BV10" i="2" s="1"/>
  <c r="BV12" i="2"/>
  <c r="BN94" i="8"/>
  <c r="BN10" i="2" s="1"/>
  <c r="BN12" i="2"/>
  <c r="BF94" i="8"/>
  <c r="BF10" i="2" s="1"/>
  <c r="BF12" i="2"/>
  <c r="AX94" i="8"/>
  <c r="AX10" i="2" s="1"/>
  <c r="AX12" i="2"/>
  <c r="AP94" i="8"/>
  <c r="AP10" i="2" s="1"/>
  <c r="AP12" i="2"/>
  <c r="AH94" i="8"/>
  <c r="AH10" i="2" s="1"/>
  <c r="AH12" i="2"/>
  <c r="Z94" i="8"/>
  <c r="Z10" i="2" s="1"/>
  <c r="Z12" i="2"/>
  <c r="R94" i="8"/>
  <c r="R10" i="2" s="1"/>
  <c r="R12" i="2"/>
  <c r="J94" i="8"/>
  <c r="J10" i="2" s="1"/>
  <c r="J12" i="2"/>
  <c r="BJ89" i="8"/>
  <c r="BJ5" i="2" s="1"/>
  <c r="BJ8" i="2"/>
  <c r="AT89" i="8"/>
  <c r="AT5" i="2" s="1"/>
  <c r="AT8" i="2"/>
  <c r="CJ89" i="8"/>
  <c r="CJ5" i="2" s="1"/>
  <c r="AS64" i="8"/>
  <c r="AS64" i="1" s="1"/>
  <c r="CJ46" i="8"/>
  <c r="CJ46" i="1" s="1"/>
  <c r="CH38" i="8"/>
  <c r="CH38" i="1" s="1"/>
  <c r="BZ39" i="8"/>
  <c r="BR39" i="8"/>
  <c r="BJ39" i="8"/>
  <c r="BB39" i="8"/>
  <c r="AT39" i="8"/>
  <c r="AL39" i="8"/>
  <c r="AD39" i="8"/>
  <c r="AD39" i="1" s="1"/>
  <c r="V39" i="8"/>
  <c r="V39" i="1" s="1"/>
  <c r="N39" i="8"/>
  <c r="F39" i="8"/>
  <c r="BU35" i="8"/>
  <c r="BU35" i="1" s="1"/>
  <c r="CT24" i="8"/>
  <c r="CT24" i="1" s="1"/>
  <c r="CT25" i="1"/>
  <c r="CL24" i="8"/>
  <c r="CL24" i="1" s="1"/>
  <c r="CL25" i="1"/>
  <c r="CD24" i="8"/>
  <c r="CD24" i="1" s="1"/>
  <c r="CD25" i="1"/>
  <c r="BV24" i="8"/>
  <c r="BV24" i="1" s="1"/>
  <c r="BV25" i="1"/>
  <c r="BN24" i="8"/>
  <c r="BN24" i="1" s="1"/>
  <c r="BN25" i="1"/>
  <c r="BF24" i="8"/>
  <c r="BF24" i="1" s="1"/>
  <c r="BF25" i="1"/>
  <c r="AX24" i="8"/>
  <c r="AX24" i="1" s="1"/>
  <c r="AX25" i="1"/>
  <c r="AP24" i="8"/>
  <c r="AP24" i="1" s="1"/>
  <c r="AP25" i="1"/>
  <c r="AH24" i="8"/>
  <c r="AH24" i="1" s="1"/>
  <c r="AH25" i="1"/>
  <c r="Z24" i="8"/>
  <c r="Z24" i="1" s="1"/>
  <c r="Z25" i="1"/>
  <c r="R24" i="8"/>
  <c r="R24" i="1" s="1"/>
  <c r="R25" i="1"/>
  <c r="J24" i="8"/>
  <c r="J24" i="1" s="1"/>
  <c r="J25" i="1"/>
  <c r="CR24" i="8"/>
  <c r="CR24" i="1" s="1"/>
  <c r="AF24" i="8"/>
  <c r="AF24" i="1" s="1"/>
  <c r="BT26" i="1"/>
  <c r="H26" i="1"/>
  <c r="Y136" i="8"/>
  <c r="Y16" i="3" s="1"/>
  <c r="Y18" i="3"/>
  <c r="I136" i="8"/>
  <c r="I16" i="3" s="1"/>
  <c r="I18" i="3"/>
  <c r="CX136" i="8"/>
  <c r="CX16" i="3" s="1"/>
  <c r="CX17" i="3"/>
  <c r="CP136" i="8"/>
  <c r="CP16" i="3" s="1"/>
  <c r="CP17" i="3"/>
  <c r="CH136" i="8"/>
  <c r="CH16" i="3" s="1"/>
  <c r="CH17" i="3"/>
  <c r="BZ136" i="8"/>
  <c r="BZ16" i="3" s="1"/>
  <c r="BZ17" i="3"/>
  <c r="BR136" i="8"/>
  <c r="BR16" i="3" s="1"/>
  <c r="BR17" i="3"/>
  <c r="BJ136" i="8"/>
  <c r="BJ16" i="3" s="1"/>
  <c r="BJ17" i="3"/>
  <c r="AT136" i="8"/>
  <c r="AT16" i="3" s="1"/>
  <c r="AT17" i="3"/>
  <c r="AL136" i="8"/>
  <c r="AL16" i="3" s="1"/>
  <c r="AL17" i="3"/>
  <c r="AD136" i="8"/>
  <c r="AD16" i="3" s="1"/>
  <c r="AD17" i="3"/>
  <c r="N136" i="8"/>
  <c r="N16" i="3" s="1"/>
  <c r="N17" i="3"/>
  <c r="F136" i="8"/>
  <c r="F16" i="3" s="1"/>
  <c r="F17" i="3"/>
  <c r="AU136" i="8"/>
  <c r="AU16" i="3" s="1"/>
  <c r="BV133" i="8"/>
  <c r="BV13" i="3" s="1"/>
  <c r="AH133" i="8"/>
  <c r="AH13" i="3" s="1"/>
  <c r="CT132" i="8"/>
  <c r="CT12" i="3" s="1"/>
  <c r="BG132" i="8"/>
  <c r="W141" i="8"/>
  <c r="W12" i="3"/>
  <c r="CL131" i="8"/>
  <c r="CL11" i="3" s="1"/>
  <c r="AX131" i="8"/>
  <c r="AX11" i="3" s="1"/>
  <c r="CM123" i="8"/>
  <c r="CM3" i="3" s="1"/>
  <c r="CM6" i="3"/>
  <c r="CE123" i="8"/>
  <c r="CE3" i="3" s="1"/>
  <c r="CE6" i="3"/>
  <c r="AY123" i="8"/>
  <c r="AY3" i="3" s="1"/>
  <c r="AY6" i="3"/>
  <c r="AA123" i="8"/>
  <c r="AA3" i="3" s="1"/>
  <c r="AA6" i="3"/>
  <c r="S123" i="8"/>
  <c r="S3" i="3" s="1"/>
  <c r="S6" i="3"/>
  <c r="CJ123" i="8"/>
  <c r="CJ3" i="3" s="1"/>
  <c r="CJ5" i="3"/>
  <c r="BL123" i="8"/>
  <c r="BL3" i="3" s="1"/>
  <c r="BL5" i="3"/>
  <c r="BD123" i="8"/>
  <c r="BD3" i="3" s="1"/>
  <c r="BD5" i="3"/>
  <c r="AN123" i="8"/>
  <c r="AN3" i="3" s="1"/>
  <c r="AN5" i="3"/>
  <c r="X123" i="8"/>
  <c r="X3" i="3" s="1"/>
  <c r="X5" i="3"/>
  <c r="CW123" i="8"/>
  <c r="CW3" i="3" s="1"/>
  <c r="CW4" i="3"/>
  <c r="CO123" i="8"/>
  <c r="CO3" i="3" s="1"/>
  <c r="CO4" i="3"/>
  <c r="BT123" i="8"/>
  <c r="BT3" i="3" s="1"/>
  <c r="AQ123" i="8"/>
  <c r="AQ3" i="3" s="1"/>
  <c r="G123" i="8"/>
  <c r="G3" i="3" s="1"/>
  <c r="CS118" i="8"/>
  <c r="CS34" i="2" s="1"/>
  <c r="CS36" i="2"/>
  <c r="CK118" i="8"/>
  <c r="CK34" i="2" s="1"/>
  <c r="CK36" i="2"/>
  <c r="BU118" i="8"/>
  <c r="BU34" i="2" s="1"/>
  <c r="BU36" i="2"/>
  <c r="BE118" i="8"/>
  <c r="BE34" i="2" s="1"/>
  <c r="BE36" i="2"/>
  <c r="AO118" i="8"/>
  <c r="AO34" i="2" s="1"/>
  <c r="AO36" i="2"/>
  <c r="Y118" i="8"/>
  <c r="Y34" i="2" s="1"/>
  <c r="Y36" i="2"/>
  <c r="I118" i="8"/>
  <c r="I34" i="2" s="1"/>
  <c r="I36" i="2"/>
  <c r="CX118" i="8"/>
  <c r="CX34" i="2" s="1"/>
  <c r="CX35" i="2"/>
  <c r="CP118" i="8"/>
  <c r="CP34" i="2" s="1"/>
  <c r="CP35" i="2"/>
  <c r="CH118" i="8"/>
  <c r="CH34" i="2" s="1"/>
  <c r="CH35" i="2"/>
  <c r="BZ118" i="8"/>
  <c r="BZ34" i="2" s="1"/>
  <c r="BZ35" i="2"/>
  <c r="BR118" i="8"/>
  <c r="BR34" i="2" s="1"/>
  <c r="BR35" i="2"/>
  <c r="BJ118" i="8"/>
  <c r="BJ34" i="2" s="1"/>
  <c r="BJ35" i="2"/>
  <c r="BB118" i="8"/>
  <c r="BB34" i="2" s="1"/>
  <c r="BB35" i="2"/>
  <c r="AT118" i="8"/>
  <c r="AT34" i="2" s="1"/>
  <c r="AT35" i="2"/>
  <c r="AL118" i="8"/>
  <c r="AL34" i="2" s="1"/>
  <c r="AL35" i="2"/>
  <c r="AD118" i="8"/>
  <c r="AD34" i="2" s="1"/>
  <c r="AD35" i="2"/>
  <c r="V118" i="8"/>
  <c r="V34" i="2" s="1"/>
  <c r="V35" i="2"/>
  <c r="N118" i="8"/>
  <c r="N34" i="2" s="1"/>
  <c r="N35" i="2"/>
  <c r="F118" i="8"/>
  <c r="F34" i="2" s="1"/>
  <c r="F35" i="2"/>
  <c r="AG118" i="8"/>
  <c r="AG34" i="2" s="1"/>
  <c r="BK112" i="8"/>
  <c r="BK28" i="2" s="1"/>
  <c r="CV108" i="8"/>
  <c r="CV24" i="2" s="1"/>
  <c r="CV25" i="2"/>
  <c r="CN108" i="8"/>
  <c r="CN24" i="2" s="1"/>
  <c r="CN25" i="2"/>
  <c r="CF108" i="8"/>
  <c r="CF24" i="2" s="1"/>
  <c r="CF25" i="2"/>
  <c r="BX108" i="8"/>
  <c r="BX24" i="2" s="1"/>
  <c r="BX25" i="2"/>
  <c r="BP108" i="8"/>
  <c r="BP24" i="2" s="1"/>
  <c r="BP25" i="2"/>
  <c r="BH108" i="8"/>
  <c r="BH24" i="2" s="1"/>
  <c r="BH25" i="2"/>
  <c r="AZ108" i="8"/>
  <c r="AZ24" i="2" s="1"/>
  <c r="AZ25" i="2"/>
  <c r="AR108" i="8"/>
  <c r="AR24" i="2" s="1"/>
  <c r="AR25" i="2"/>
  <c r="AJ108" i="8"/>
  <c r="AJ24" i="2" s="1"/>
  <c r="AJ25" i="2"/>
  <c r="AB108" i="8"/>
  <c r="AB24" i="2" s="1"/>
  <c r="AB25" i="2"/>
  <c r="T108" i="8"/>
  <c r="T24" i="2" s="1"/>
  <c r="T25" i="2"/>
  <c r="L108" i="8"/>
  <c r="L24" i="2" s="1"/>
  <c r="L25" i="2"/>
  <c r="D108" i="8"/>
  <c r="D24" i="2" s="1"/>
  <c r="D25" i="2"/>
  <c r="CV103" i="8"/>
  <c r="CV19" i="2" s="1"/>
  <c r="AJ103" i="8"/>
  <c r="AJ19" i="2" s="1"/>
  <c r="BL99" i="8"/>
  <c r="BL15" i="2" s="1"/>
  <c r="CP94" i="8"/>
  <c r="CP10" i="2" s="1"/>
  <c r="CP11" i="2"/>
  <c r="BZ94" i="8"/>
  <c r="BZ10" i="2" s="1"/>
  <c r="BZ11" i="2"/>
  <c r="BJ94" i="8"/>
  <c r="BJ10" i="2" s="1"/>
  <c r="BJ11" i="2"/>
  <c r="AT94" i="8"/>
  <c r="AT10" i="2" s="1"/>
  <c r="AT11" i="2"/>
  <c r="AD94" i="8"/>
  <c r="AD10" i="2" s="1"/>
  <c r="AD11" i="2"/>
  <c r="N94" i="8"/>
  <c r="N10" i="2" s="1"/>
  <c r="N11" i="2"/>
  <c r="BR94" i="8"/>
  <c r="BR10" i="2" s="1"/>
  <c r="F94" i="8"/>
  <c r="F10" i="2" s="1"/>
  <c r="CH89" i="8"/>
  <c r="CH5" i="2" s="1"/>
  <c r="CR70" i="8"/>
  <c r="CJ70" i="8"/>
  <c r="CJ70" i="1" s="1"/>
  <c r="BT70" i="8"/>
  <c r="BT70" i="1" s="1"/>
  <c r="BL70" i="8"/>
  <c r="BD70" i="8"/>
  <c r="BD70" i="1" s="1"/>
  <c r="AN70" i="8"/>
  <c r="AF70" i="8"/>
  <c r="X70" i="8"/>
  <c r="X70" i="1" s="1"/>
  <c r="CY70" i="8"/>
  <c r="CQ70" i="8"/>
  <c r="CQ70" i="1" s="1"/>
  <c r="CI70" i="8"/>
  <c r="CI70" i="1" s="1"/>
  <c r="CA70" i="8"/>
  <c r="BS70" i="8"/>
  <c r="BK70" i="8"/>
  <c r="BK70" i="1" s="1"/>
  <c r="BC70" i="8"/>
  <c r="AU70" i="8"/>
  <c r="AU70" i="1" s="1"/>
  <c r="AM70" i="8"/>
  <c r="AE70" i="8"/>
  <c r="AE70" i="1" s="1"/>
  <c r="W70" i="8"/>
  <c r="W70" i="1" s="1"/>
  <c r="O70" i="8"/>
  <c r="G70" i="8"/>
  <c r="G70" i="1" s="1"/>
  <c r="CV70" i="8"/>
  <c r="CV70" i="1" s="1"/>
  <c r="CN70" i="8"/>
  <c r="CN70" i="1" s="1"/>
  <c r="CF70" i="8"/>
  <c r="CF70" i="1" s="1"/>
  <c r="BX70" i="8"/>
  <c r="BX70" i="1" s="1"/>
  <c r="BP70" i="8"/>
  <c r="BP70" i="1" s="1"/>
  <c r="BH70" i="8"/>
  <c r="BH70" i="1" s="1"/>
  <c r="AZ70" i="8"/>
  <c r="AZ70" i="1" s="1"/>
  <c r="AR70" i="8"/>
  <c r="AR70" i="1" s="1"/>
  <c r="AJ70" i="8"/>
  <c r="AJ70" i="1" s="1"/>
  <c r="AB70" i="8"/>
  <c r="AB70" i="1" s="1"/>
  <c r="T70" i="8"/>
  <c r="T70" i="1" s="1"/>
  <c r="L70" i="8"/>
  <c r="L70" i="1" s="1"/>
  <c r="D70" i="8"/>
  <c r="D70" i="1" s="1"/>
  <c r="CS70" i="8"/>
  <c r="CS70" i="1" s="1"/>
  <c r="CK70" i="8"/>
  <c r="CK70" i="1" s="1"/>
  <c r="CC70" i="8"/>
  <c r="CC70" i="1" s="1"/>
  <c r="BU70" i="8"/>
  <c r="BU70" i="1" s="1"/>
  <c r="BM70" i="8"/>
  <c r="BM70" i="1" s="1"/>
  <c r="BE70" i="8"/>
  <c r="BE70" i="1" s="1"/>
  <c r="AW70" i="8"/>
  <c r="AW70" i="1" s="1"/>
  <c r="AO70" i="8"/>
  <c r="AO70" i="1" s="1"/>
  <c r="AG70" i="8"/>
  <c r="AG70" i="1" s="1"/>
  <c r="Y70" i="8"/>
  <c r="Y70" i="1" s="1"/>
  <c r="Q70" i="8"/>
  <c r="Q70" i="1" s="1"/>
  <c r="I70" i="8"/>
  <c r="I70" i="1" s="1"/>
  <c r="CW64" i="8"/>
  <c r="CW64" i="1" s="1"/>
  <c r="AK64" i="8"/>
  <c r="AK64" i="1" s="1"/>
  <c r="CI46" i="8"/>
  <c r="CI46" i="1" s="1"/>
  <c r="CR39" i="8"/>
  <c r="CR39" i="1" s="1"/>
  <c r="CJ39" i="8"/>
  <c r="CJ39" i="1" s="1"/>
  <c r="CB39" i="8"/>
  <c r="CB39" i="1" s="1"/>
  <c r="BT39" i="8"/>
  <c r="BT39" i="1" s="1"/>
  <c r="AV39" i="8"/>
  <c r="AV39" i="1" s="1"/>
  <c r="AF39" i="8"/>
  <c r="AF39" i="1" s="1"/>
  <c r="H39" i="8"/>
  <c r="H39" i="1" s="1"/>
  <c r="CW39" i="8"/>
  <c r="CO39" i="8"/>
  <c r="CO39" i="1" s="1"/>
  <c r="CG39" i="8"/>
  <c r="CG39" i="1" s="1"/>
  <c r="BY39" i="8"/>
  <c r="BY39" i="1" s="1"/>
  <c r="BQ39" i="8"/>
  <c r="BQ39" i="1" s="1"/>
  <c r="BI39" i="8"/>
  <c r="BI39" i="1" s="1"/>
  <c r="AK39" i="8"/>
  <c r="AK39" i="1" s="1"/>
  <c r="AC39" i="8"/>
  <c r="E39" i="8"/>
  <c r="E39" i="1" s="1"/>
  <c r="CW35" i="8"/>
  <c r="CW35" i="1" s="1"/>
  <c r="CW36" i="1"/>
  <c r="CO35" i="8"/>
  <c r="CO35" i="1" s="1"/>
  <c r="CO36" i="1"/>
  <c r="CG35" i="8"/>
  <c r="CG35" i="1" s="1"/>
  <c r="CG36" i="1"/>
  <c r="BY35" i="8"/>
  <c r="BY35" i="1" s="1"/>
  <c r="BY36" i="1"/>
  <c r="BQ35" i="8"/>
  <c r="BQ35" i="1" s="1"/>
  <c r="BQ36" i="1"/>
  <c r="BI35" i="8"/>
  <c r="BI35" i="1" s="1"/>
  <c r="BI36" i="1"/>
  <c r="BA35" i="8"/>
  <c r="BA35" i="1" s="1"/>
  <c r="BA36" i="1"/>
  <c r="AS35" i="8"/>
  <c r="AS35" i="1" s="1"/>
  <c r="AS36" i="1"/>
  <c r="AK35" i="8"/>
  <c r="AK35" i="1" s="1"/>
  <c r="AK36" i="1"/>
  <c r="AC35" i="8"/>
  <c r="AC35" i="1" s="1"/>
  <c r="AC36" i="1"/>
  <c r="U35" i="8"/>
  <c r="U35" i="1" s="1"/>
  <c r="U36" i="1"/>
  <c r="M35" i="8"/>
  <c r="M35" i="1" s="1"/>
  <c r="M36" i="1"/>
  <c r="E35" i="8"/>
  <c r="E35" i="1" s="1"/>
  <c r="E36" i="1"/>
  <c r="BT35" i="8"/>
  <c r="BT35" i="1" s="1"/>
  <c r="CQ24" i="8"/>
  <c r="CQ24" i="1" s="1"/>
  <c r="AE24" i="8"/>
  <c r="AE24" i="1" s="1"/>
  <c r="CV57" i="1"/>
  <c r="CN57" i="1"/>
  <c r="CF57" i="1"/>
  <c r="BX57" i="1"/>
  <c r="BP57" i="1"/>
  <c r="BH57" i="1"/>
  <c r="AZ57" i="1"/>
  <c r="AR57" i="1"/>
  <c r="AJ57" i="1"/>
  <c r="AB57" i="1"/>
  <c r="T57" i="1"/>
  <c r="L57" i="1"/>
  <c r="D57" i="1"/>
  <c r="CS56" i="1"/>
  <c r="CK56" i="1"/>
  <c r="CC56" i="1"/>
  <c r="BU56" i="1"/>
  <c r="BM56" i="1"/>
  <c r="BE56" i="1"/>
  <c r="AW56" i="1"/>
  <c r="AO56" i="1"/>
  <c r="AG56" i="1"/>
  <c r="Y56" i="1"/>
  <c r="Q56" i="1"/>
  <c r="I56" i="1"/>
  <c r="CN47" i="1"/>
  <c r="CF47" i="1"/>
  <c r="BP47" i="1"/>
  <c r="AZ47" i="1"/>
  <c r="AJ47" i="1"/>
  <c r="T47" i="1"/>
  <c r="D47" i="1"/>
  <c r="BA42" i="1"/>
  <c r="BV41" i="1"/>
  <c r="CY40" i="1"/>
  <c r="CQ40" i="1"/>
  <c r="CA40" i="1"/>
  <c r="BS40" i="1"/>
  <c r="BK40" i="1"/>
  <c r="BC40" i="1"/>
  <c r="AU40" i="1"/>
  <c r="AM40" i="1"/>
  <c r="AE40" i="1"/>
  <c r="W40" i="1"/>
  <c r="O40" i="1"/>
  <c r="G40" i="1"/>
  <c r="AB39" i="1"/>
  <c r="BS31" i="1"/>
  <c r="G31" i="1"/>
  <c r="CR136" i="8"/>
  <c r="CR16" i="3" s="1"/>
  <c r="CR18" i="3"/>
  <c r="CJ136" i="8"/>
  <c r="CJ16" i="3" s="1"/>
  <c r="CJ18" i="3"/>
  <c r="CB136" i="8"/>
  <c r="CB16" i="3" s="1"/>
  <c r="CB18" i="3"/>
  <c r="BT136" i="8"/>
  <c r="BT16" i="3" s="1"/>
  <c r="BT18" i="3"/>
  <c r="BL136" i="8"/>
  <c r="BL16" i="3" s="1"/>
  <c r="BL18" i="3"/>
  <c r="AV136" i="8"/>
  <c r="AV16" i="3" s="1"/>
  <c r="AV18" i="3"/>
  <c r="AN136" i="8"/>
  <c r="AN16" i="3" s="1"/>
  <c r="AN18" i="3"/>
  <c r="AF136" i="8"/>
  <c r="AF16" i="3" s="1"/>
  <c r="AF18" i="3"/>
  <c r="P136" i="8"/>
  <c r="P16" i="3" s="1"/>
  <c r="P18" i="3"/>
  <c r="H136" i="8"/>
  <c r="H16" i="3" s="1"/>
  <c r="H18" i="3"/>
  <c r="CW136" i="8"/>
  <c r="CW16" i="3" s="1"/>
  <c r="CW17" i="3"/>
  <c r="CG136" i="8"/>
  <c r="CG16" i="3" s="1"/>
  <c r="CG17" i="3"/>
  <c r="BY136" i="8"/>
  <c r="BY16" i="3" s="1"/>
  <c r="BY17" i="3"/>
  <c r="BQ136" i="8"/>
  <c r="BQ16" i="3" s="1"/>
  <c r="BQ17" i="3"/>
  <c r="BA136" i="8"/>
  <c r="BA16" i="3" s="1"/>
  <c r="BA17" i="3"/>
  <c r="AS136" i="8"/>
  <c r="AS16" i="3" s="1"/>
  <c r="AS17" i="3"/>
  <c r="AK136" i="8"/>
  <c r="AK16" i="3" s="1"/>
  <c r="AK17" i="3"/>
  <c r="AC136" i="8"/>
  <c r="AC16" i="3" s="1"/>
  <c r="AC17" i="3"/>
  <c r="M136" i="8"/>
  <c r="M16" i="3" s="1"/>
  <c r="M17" i="3"/>
  <c r="E136" i="8"/>
  <c r="E16" i="3" s="1"/>
  <c r="E17" i="3"/>
  <c r="CL136" i="8"/>
  <c r="CL16" i="3" s="1"/>
  <c r="BN136" i="8"/>
  <c r="BN16" i="3" s="1"/>
  <c r="AR136" i="8"/>
  <c r="AR16" i="3" s="1"/>
  <c r="Z136" i="8"/>
  <c r="Z16" i="3" s="1"/>
  <c r="CR133" i="8"/>
  <c r="CR13" i="3" s="1"/>
  <c r="CR15" i="3"/>
  <c r="BL133" i="8"/>
  <c r="BL13" i="3" s="1"/>
  <c r="BL15" i="3"/>
  <c r="AF133" i="8"/>
  <c r="AF13" i="3" s="1"/>
  <c r="AF15" i="3"/>
  <c r="CW133" i="8"/>
  <c r="CW13" i="3" s="1"/>
  <c r="CW14" i="3"/>
  <c r="CG133" i="8"/>
  <c r="CG13" i="3" s="1"/>
  <c r="CG14" i="3"/>
  <c r="BY133" i="8"/>
  <c r="BY13" i="3" s="1"/>
  <c r="BY14" i="3"/>
  <c r="BQ133" i="8"/>
  <c r="BQ13" i="3" s="1"/>
  <c r="BQ14" i="3"/>
  <c r="BA133" i="8"/>
  <c r="BA13" i="3" s="1"/>
  <c r="BA14" i="3"/>
  <c r="AS133" i="8"/>
  <c r="AS13" i="3" s="1"/>
  <c r="AS14" i="3"/>
  <c r="U133" i="8"/>
  <c r="U13" i="3" s="1"/>
  <c r="U14" i="3"/>
  <c r="BT133" i="8"/>
  <c r="BT13" i="3" s="1"/>
  <c r="AC133" i="8"/>
  <c r="AC13" i="3" s="1"/>
  <c r="CM132" i="8"/>
  <c r="U132" i="8"/>
  <c r="CD131" i="8"/>
  <c r="CD11" i="3" s="1"/>
  <c r="AV131" i="8"/>
  <c r="AV11" i="3" s="1"/>
  <c r="CW9" i="3"/>
  <c r="BI9" i="3"/>
  <c r="BA9" i="3"/>
  <c r="AK9" i="3"/>
  <c r="BS123" i="8"/>
  <c r="BS3" i="3" s="1"/>
  <c r="AI123" i="8"/>
  <c r="AI3" i="3" s="1"/>
  <c r="E123" i="8"/>
  <c r="E3" i="3" s="1"/>
  <c r="CW118" i="8"/>
  <c r="CW34" i="2" s="1"/>
  <c r="CW35" i="2"/>
  <c r="CO118" i="8"/>
  <c r="CO34" i="2" s="1"/>
  <c r="CO35" i="2"/>
  <c r="CG118" i="8"/>
  <c r="CG34" i="2" s="1"/>
  <c r="CG35" i="2"/>
  <c r="BY118" i="8"/>
  <c r="BY34" i="2" s="1"/>
  <c r="BY35" i="2"/>
  <c r="BQ118" i="8"/>
  <c r="BQ34" i="2" s="1"/>
  <c r="BQ35" i="2"/>
  <c r="BI118" i="8"/>
  <c r="BI34" i="2" s="1"/>
  <c r="BI35" i="2"/>
  <c r="BA118" i="8"/>
  <c r="BA34" i="2" s="1"/>
  <c r="BA35" i="2"/>
  <c r="AS118" i="8"/>
  <c r="AS34" i="2" s="1"/>
  <c r="AS35" i="2"/>
  <c r="AK118" i="8"/>
  <c r="AK34" i="2" s="1"/>
  <c r="AK35" i="2"/>
  <c r="AC118" i="8"/>
  <c r="AC34" i="2" s="1"/>
  <c r="AC35" i="2"/>
  <c r="U118" i="8"/>
  <c r="U34" i="2" s="1"/>
  <c r="U35" i="2"/>
  <c r="M118" i="8"/>
  <c r="M34" i="2" s="1"/>
  <c r="M35" i="2"/>
  <c r="E118" i="8"/>
  <c r="E34" i="2" s="1"/>
  <c r="E35" i="2"/>
  <c r="CC118" i="8"/>
  <c r="CC34" i="2" s="1"/>
  <c r="AZ118" i="8"/>
  <c r="AZ34" i="2" s="1"/>
  <c r="AB118" i="8"/>
  <c r="AB34" i="2" s="1"/>
  <c r="CV112" i="8"/>
  <c r="CV28" i="2" s="1"/>
  <c r="CV29" i="2"/>
  <c r="CN112" i="8"/>
  <c r="CN28" i="2" s="1"/>
  <c r="CN29" i="2"/>
  <c r="CF112" i="8"/>
  <c r="CF28" i="2" s="1"/>
  <c r="CF29" i="2"/>
  <c r="BX112" i="8"/>
  <c r="BX28" i="2" s="1"/>
  <c r="BX29" i="2"/>
  <c r="BP112" i="8"/>
  <c r="BP28" i="2" s="1"/>
  <c r="BP29" i="2"/>
  <c r="BH112" i="8"/>
  <c r="BH28" i="2" s="1"/>
  <c r="BH29" i="2"/>
  <c r="AZ112" i="8"/>
  <c r="AZ28" i="2" s="1"/>
  <c r="AZ29" i="2"/>
  <c r="AR112" i="8"/>
  <c r="AR28" i="2" s="1"/>
  <c r="AR29" i="2"/>
  <c r="AJ112" i="8"/>
  <c r="AJ28" i="2" s="1"/>
  <c r="AJ29" i="2"/>
  <c r="AB112" i="8"/>
  <c r="AB28" i="2" s="1"/>
  <c r="AB29" i="2"/>
  <c r="T112" i="8"/>
  <c r="T28" i="2" s="1"/>
  <c r="T29" i="2"/>
  <c r="L112" i="8"/>
  <c r="L28" i="2" s="1"/>
  <c r="L29" i="2"/>
  <c r="D112" i="8"/>
  <c r="D28" i="2" s="1"/>
  <c r="D29" i="2"/>
  <c r="BC112" i="8"/>
  <c r="BC28" i="2" s="1"/>
  <c r="BW108" i="8"/>
  <c r="BW24" i="2" s="1"/>
  <c r="AQ108" i="8"/>
  <c r="AQ24" i="2" s="1"/>
  <c r="K108" i="8"/>
  <c r="K24" i="2" s="1"/>
  <c r="CS103" i="8"/>
  <c r="CS19" i="2" s="1"/>
  <c r="CS20" i="2"/>
  <c r="CK103" i="8"/>
  <c r="CK19" i="2" s="1"/>
  <c r="CK20" i="2"/>
  <c r="CC103" i="8"/>
  <c r="CC19" i="2" s="1"/>
  <c r="CC20" i="2"/>
  <c r="BU103" i="8"/>
  <c r="BU19" i="2" s="1"/>
  <c r="BU20" i="2"/>
  <c r="BM103" i="8"/>
  <c r="BM19" i="2" s="1"/>
  <c r="BM20" i="2"/>
  <c r="BE103" i="8"/>
  <c r="BE19" i="2" s="1"/>
  <c r="BE20" i="2"/>
  <c r="AW103" i="8"/>
  <c r="AW19" i="2" s="1"/>
  <c r="AW20" i="2"/>
  <c r="AO103" i="8"/>
  <c r="AO19" i="2" s="1"/>
  <c r="AO20" i="2"/>
  <c r="AG103" i="8"/>
  <c r="AG19" i="2" s="1"/>
  <c r="AG20" i="2"/>
  <c r="Y103" i="8"/>
  <c r="Y19" i="2" s="1"/>
  <c r="Y20" i="2"/>
  <c r="Q103" i="8"/>
  <c r="Q19" i="2" s="1"/>
  <c r="Q20" i="2"/>
  <c r="I103" i="8"/>
  <c r="I19" i="2" s="1"/>
  <c r="I20" i="2"/>
  <c r="CN103" i="8"/>
  <c r="CN19" i="2" s="1"/>
  <c r="AB103" i="8"/>
  <c r="AB19" i="2" s="1"/>
  <c r="CW99" i="8"/>
  <c r="CW15" i="2" s="1"/>
  <c r="CW16" i="2"/>
  <c r="CO99" i="8"/>
  <c r="CO15" i="2" s="1"/>
  <c r="CO16" i="2"/>
  <c r="CG99" i="8"/>
  <c r="CG15" i="2" s="1"/>
  <c r="CG16" i="2"/>
  <c r="BY99" i="8"/>
  <c r="BY15" i="2" s="1"/>
  <c r="BY16" i="2"/>
  <c r="BQ99" i="8"/>
  <c r="BQ15" i="2" s="1"/>
  <c r="BQ16" i="2"/>
  <c r="BI99" i="8"/>
  <c r="BI15" i="2" s="1"/>
  <c r="BI16" i="2"/>
  <c r="BA99" i="8"/>
  <c r="BA15" i="2" s="1"/>
  <c r="BA16" i="2"/>
  <c r="AS99" i="8"/>
  <c r="AS15" i="2" s="1"/>
  <c r="AS16" i="2"/>
  <c r="AK99" i="8"/>
  <c r="AK15" i="2" s="1"/>
  <c r="AK16" i="2"/>
  <c r="AC99" i="8"/>
  <c r="AC15" i="2" s="1"/>
  <c r="AC16" i="2"/>
  <c r="U99" i="8"/>
  <c r="U15" i="2" s="1"/>
  <c r="U16" i="2"/>
  <c r="M99" i="8"/>
  <c r="M15" i="2" s="1"/>
  <c r="M16" i="2"/>
  <c r="E99" i="8"/>
  <c r="E15" i="2" s="1"/>
  <c r="E16" i="2"/>
  <c r="BD99" i="8"/>
  <c r="BD15" i="2" s="1"/>
  <c r="CB89" i="8"/>
  <c r="CB5" i="2" s="1"/>
  <c r="CO64" i="8"/>
  <c r="CO64" i="1" s="1"/>
  <c r="AC64" i="8"/>
  <c r="AC64" i="1" s="1"/>
  <c r="CN35" i="8"/>
  <c r="CN35" i="1" s="1"/>
  <c r="CN36" i="1"/>
  <c r="CF35" i="8"/>
  <c r="CF35" i="1" s="1"/>
  <c r="CF36" i="1"/>
  <c r="BX35" i="8"/>
  <c r="BX35" i="1" s="1"/>
  <c r="BX36" i="1"/>
  <c r="BP35" i="8"/>
  <c r="BP35" i="1" s="1"/>
  <c r="BP36" i="1"/>
  <c r="BH35" i="8"/>
  <c r="BH35" i="1" s="1"/>
  <c r="BH36" i="1"/>
  <c r="AZ35" i="8"/>
  <c r="AZ35" i="1" s="1"/>
  <c r="AZ36" i="1"/>
  <c r="AR35" i="8"/>
  <c r="AR35" i="1" s="1"/>
  <c r="AR36" i="1"/>
  <c r="AJ35" i="8"/>
  <c r="AJ35" i="1" s="1"/>
  <c r="AJ36" i="1"/>
  <c r="AB35" i="8"/>
  <c r="AB35" i="1" s="1"/>
  <c r="AB36" i="1"/>
  <c r="T35" i="8"/>
  <c r="T35" i="1" s="1"/>
  <c r="T36" i="1"/>
  <c r="L35" i="8"/>
  <c r="L35" i="1" s="1"/>
  <c r="L36" i="1"/>
  <c r="D35" i="8"/>
  <c r="D35" i="1" s="1"/>
  <c r="D36" i="1"/>
  <c r="BL35" i="8"/>
  <c r="BL35" i="1" s="1"/>
  <c r="X35" i="8"/>
  <c r="X35" i="1" s="1"/>
  <c r="CB24" i="8"/>
  <c r="CB24" i="1" s="1"/>
  <c r="P24" i="8"/>
  <c r="P24" i="1" s="1"/>
  <c r="CU57" i="1"/>
  <c r="CM57" i="1"/>
  <c r="CE57" i="1"/>
  <c r="BW57" i="1"/>
  <c r="BO57" i="1"/>
  <c r="BG57" i="1"/>
  <c r="AY57" i="1"/>
  <c r="AQ57" i="1"/>
  <c r="AI57" i="1"/>
  <c r="AA57" i="1"/>
  <c r="S57" i="1"/>
  <c r="K57" i="1"/>
  <c r="C57" i="1"/>
  <c r="CR56" i="1"/>
  <c r="CJ56" i="1"/>
  <c r="CB56" i="1"/>
  <c r="BT56" i="1"/>
  <c r="BL56" i="1"/>
  <c r="BD56" i="1"/>
  <c r="AV56" i="1"/>
  <c r="AN56" i="1"/>
  <c r="AF56" i="1"/>
  <c r="X56" i="1"/>
  <c r="P56" i="1"/>
  <c r="H56" i="1"/>
  <c r="CX48" i="1"/>
  <c r="CP48" i="1"/>
  <c r="CH48" i="1"/>
  <c r="BZ48" i="1"/>
  <c r="BR48" i="1"/>
  <c r="BJ48" i="1"/>
  <c r="BB48" i="1"/>
  <c r="AT48" i="1"/>
  <c r="AL48" i="1"/>
  <c r="AD48" i="1"/>
  <c r="V48" i="1"/>
  <c r="N48" i="1"/>
  <c r="F48" i="1"/>
  <c r="CV42" i="1"/>
  <c r="CN42" i="1"/>
  <c r="CF42" i="1"/>
  <c r="BX42" i="1"/>
  <c r="BH42" i="1"/>
  <c r="AZ42" i="1"/>
  <c r="AB42" i="1"/>
  <c r="T42" i="1"/>
  <c r="L42" i="1"/>
  <c r="CS41" i="1"/>
  <c r="CK41" i="1"/>
  <c r="CC41" i="1"/>
  <c r="BU41" i="1"/>
  <c r="CX40" i="1"/>
  <c r="CP40" i="1"/>
  <c r="CH40" i="1"/>
  <c r="BZ40" i="1"/>
  <c r="BR40" i="1"/>
  <c r="BJ40" i="1"/>
  <c r="BB40" i="1"/>
  <c r="AT40" i="1"/>
  <c r="AL40" i="1"/>
  <c r="AD40" i="1"/>
  <c r="V40" i="1"/>
  <c r="N40" i="1"/>
  <c r="F40" i="1"/>
  <c r="BD26" i="1"/>
  <c r="B194" i="8"/>
  <c r="B20" i="4" s="1"/>
  <c r="B21" i="4"/>
  <c r="B131" i="8"/>
  <c r="B214" i="8"/>
  <c r="B40" i="4" s="1"/>
  <c r="B132" i="8"/>
  <c r="B12" i="3" s="1"/>
  <c r="B179" i="8"/>
  <c r="B5" i="4" s="1"/>
  <c r="B184" i="8"/>
  <c r="B10" i="4" s="1"/>
  <c r="B189" i="8"/>
  <c r="B15" i="4" s="1"/>
  <c r="B103" i="8"/>
  <c r="B19" i="2" s="1"/>
  <c r="B136" i="8"/>
  <c r="B16" i="3" s="1"/>
  <c r="B227" i="8"/>
  <c r="B53" i="4" s="1"/>
  <c r="B44" i="4"/>
  <c r="B45" i="3"/>
  <c r="CP220" i="8"/>
  <c r="CP46" i="4" s="1"/>
  <c r="N220" i="8"/>
  <c r="N46" i="4" s="1"/>
  <c r="CW217" i="8"/>
  <c r="CO217" i="8"/>
  <c r="CG217" i="8"/>
  <c r="CG43" i="4" s="1"/>
  <c r="BY217" i="8"/>
  <c r="BY43" i="4" s="1"/>
  <c r="BQ217" i="8"/>
  <c r="BI217" i="8"/>
  <c r="BA217" i="8"/>
  <c r="BA43" i="4" s="1"/>
  <c r="AS217" i="8"/>
  <c r="AK217" i="8"/>
  <c r="AC217" i="8"/>
  <c r="AC43" i="4" s="1"/>
  <c r="U217" i="8"/>
  <c r="M217" i="8"/>
  <c r="M43" i="4" s="1"/>
  <c r="E217" i="8"/>
  <c r="CY206" i="8"/>
  <c r="CY32" i="4" s="1"/>
  <c r="CQ206" i="8"/>
  <c r="CQ32" i="4" s="1"/>
  <c r="CI206" i="8"/>
  <c r="CI32" i="4" s="1"/>
  <c r="CA206" i="8"/>
  <c r="BS206" i="8"/>
  <c r="BS32" i="4" s="1"/>
  <c r="BK206" i="8"/>
  <c r="BK32" i="4" s="1"/>
  <c r="BC206" i="8"/>
  <c r="BC32" i="4" s="1"/>
  <c r="AU206" i="8"/>
  <c r="AM206" i="8"/>
  <c r="AM32" i="4" s="1"/>
  <c r="AE206" i="8"/>
  <c r="AE32" i="4" s="1"/>
  <c r="W206" i="8"/>
  <c r="W32" i="4" s="1"/>
  <c r="O206" i="8"/>
  <c r="G206" i="8"/>
  <c r="G32" i="4" s="1"/>
  <c r="AT212" i="8"/>
  <c r="AT38" i="4" s="1"/>
  <c r="CW206" i="8"/>
  <c r="CW32" i="4" s="1"/>
  <c r="CO206" i="8"/>
  <c r="CO32" i="4" s="1"/>
  <c r="CG206" i="8"/>
  <c r="CG32" i="4" s="1"/>
  <c r="BY206" i="8"/>
  <c r="BQ206" i="8"/>
  <c r="BI206" i="8"/>
  <c r="BI32" i="4" s="1"/>
  <c r="BA206" i="8"/>
  <c r="AS206" i="8"/>
  <c r="AK206" i="8"/>
  <c r="AC206" i="8"/>
  <c r="AC32" i="4" s="1"/>
  <c r="U206" i="8"/>
  <c r="U32" i="4" s="1"/>
  <c r="M206" i="8"/>
  <c r="E206" i="8"/>
  <c r="CX212" i="8"/>
  <c r="CX38" i="4" s="1"/>
  <c r="CS214" i="8"/>
  <c r="CK214" i="8"/>
  <c r="CC214" i="8"/>
  <c r="BU214" i="8"/>
  <c r="BM214" i="8"/>
  <c r="BE214" i="8"/>
  <c r="AW214" i="8"/>
  <c r="AO214" i="8"/>
  <c r="AG214" i="8"/>
  <c r="Y214" i="8"/>
  <c r="Q214" i="8"/>
  <c r="I214" i="8"/>
  <c r="CT217" i="8"/>
  <c r="CL217" i="8"/>
  <c r="CD217" i="8"/>
  <c r="BV217" i="8"/>
  <c r="BN217" i="8"/>
  <c r="BF217" i="8"/>
  <c r="AX217" i="8"/>
  <c r="AP217" i="8"/>
  <c r="AH217" i="8"/>
  <c r="Z217" i="8"/>
  <c r="R217" i="8"/>
  <c r="J217" i="8"/>
  <c r="BD214" i="8"/>
  <c r="AV214" i="8"/>
  <c r="AN214" i="8"/>
  <c r="AF214" i="8"/>
  <c r="X214" i="8"/>
  <c r="P214" i="8"/>
  <c r="H214" i="8"/>
  <c r="CT206" i="8"/>
  <c r="CT32" i="4" s="1"/>
  <c r="CL206" i="8"/>
  <c r="CD206" i="8"/>
  <c r="BV206" i="8"/>
  <c r="BN206" i="8"/>
  <c r="BF206" i="8"/>
  <c r="AX206" i="8"/>
  <c r="AP206" i="8"/>
  <c r="AH206" i="8"/>
  <c r="Z206" i="8"/>
  <c r="R206" i="8"/>
  <c r="J206" i="8"/>
  <c r="CV206" i="8"/>
  <c r="CV32" i="4" s="1"/>
  <c r="CN206" i="8"/>
  <c r="CN32" i="4" s="1"/>
  <c r="CF206" i="8"/>
  <c r="BX206" i="8"/>
  <c r="BP206" i="8"/>
  <c r="BP32" i="4" s="1"/>
  <c r="BH206" i="8"/>
  <c r="BH32" i="4" s="1"/>
  <c r="AZ206" i="8"/>
  <c r="AR206" i="8"/>
  <c r="AJ206" i="8"/>
  <c r="AJ32" i="4" s="1"/>
  <c r="AB206" i="8"/>
  <c r="AB32" i="4" s="1"/>
  <c r="T206" i="8"/>
  <c r="L206" i="8"/>
  <c r="D206" i="8"/>
  <c r="D32" i="4" s="1"/>
  <c r="CX178" i="8"/>
  <c r="CX4" i="4" s="1"/>
  <c r="CO178" i="8"/>
  <c r="BY178" i="8"/>
  <c r="M178" i="8"/>
  <c r="AO178" i="8"/>
  <c r="AO4" i="4" s="1"/>
  <c r="CV189" i="8"/>
  <c r="CN189" i="8"/>
  <c r="CN15" i="4" s="1"/>
  <c r="CF189" i="8"/>
  <c r="BX189" i="8"/>
  <c r="BX15" i="4" s="1"/>
  <c r="BP189" i="8"/>
  <c r="BH189" i="8"/>
  <c r="AZ189" i="8"/>
  <c r="AZ15" i="4" s="1"/>
  <c r="AR189" i="8"/>
  <c r="AR15" i="4" s="1"/>
  <c r="AJ189" i="8"/>
  <c r="AB189" i="8"/>
  <c r="T189" i="8"/>
  <c r="T15" i="4" s="1"/>
  <c r="L189" i="8"/>
  <c r="L15" i="4" s="1"/>
  <c r="D189" i="8"/>
  <c r="D15" i="4" s="1"/>
  <c r="G212" i="8"/>
  <c r="G38" i="4" s="1"/>
  <c r="S220" i="8"/>
  <c r="S46" i="4" s="1"/>
  <c r="CS206" i="8"/>
  <c r="CS32" i="4" s="1"/>
  <c r="CK206" i="8"/>
  <c r="CK32" i="4" s="1"/>
  <c r="CC206" i="8"/>
  <c r="BU206" i="8"/>
  <c r="BM206" i="8"/>
  <c r="BM32" i="4" s="1"/>
  <c r="BE206" i="8"/>
  <c r="BE32" i="4" s="1"/>
  <c r="AW206" i="8"/>
  <c r="AO206" i="8"/>
  <c r="AG206" i="8"/>
  <c r="AG32" i="4" s="1"/>
  <c r="Y206" i="8"/>
  <c r="Y32" i="4" s="1"/>
  <c r="Q206" i="8"/>
  <c r="I206" i="8"/>
  <c r="CT184" i="8"/>
  <c r="CT10" i="4" s="1"/>
  <c r="CL184" i="8"/>
  <c r="CD184" i="8"/>
  <c r="CD10" i="4" s="1"/>
  <c r="BV184" i="8"/>
  <c r="BV10" i="4" s="1"/>
  <c r="BN184" i="8"/>
  <c r="BN10" i="4" s="1"/>
  <c r="BF184" i="8"/>
  <c r="AX184" i="8"/>
  <c r="AX10" i="4" s="1"/>
  <c r="AP184" i="8"/>
  <c r="AH184" i="8"/>
  <c r="Z184" i="8"/>
  <c r="R184" i="8"/>
  <c r="J184" i="8"/>
  <c r="J10" i="4" s="1"/>
  <c r="BL143" i="8"/>
  <c r="BD143" i="8"/>
  <c r="AV143" i="8"/>
  <c r="AH141" i="8"/>
  <c r="CS189" i="8"/>
  <c r="CK189" i="8"/>
  <c r="CK15" i="4" s="1"/>
  <c r="CC189" i="8"/>
  <c r="BU189" i="8"/>
  <c r="BU15" i="4" s="1"/>
  <c r="BM189" i="8"/>
  <c r="BE189" i="8"/>
  <c r="BE15" i="4" s="1"/>
  <c r="AW189" i="8"/>
  <c r="AW15" i="4" s="1"/>
  <c r="AO189" i="8"/>
  <c r="AO15" i="4" s="1"/>
  <c r="AG189" i="8"/>
  <c r="Y189" i="8"/>
  <c r="Q189" i="8"/>
  <c r="Q15" i="4" s="1"/>
  <c r="I189" i="8"/>
  <c r="I15" i="4" s="1"/>
  <c r="CX165" i="8"/>
  <c r="CX45" i="3" s="1"/>
  <c r="CH165" i="8"/>
  <c r="CH45" i="3" s="1"/>
  <c r="BZ165" i="8"/>
  <c r="BZ45" i="3" s="1"/>
  <c r="BR165" i="8"/>
  <c r="BR45" i="3" s="1"/>
  <c r="BB165" i="8"/>
  <c r="BB45" i="3" s="1"/>
  <c r="AT165" i="8"/>
  <c r="AT45" i="3" s="1"/>
  <c r="AL165" i="8"/>
  <c r="AL45" i="3" s="1"/>
  <c r="V165" i="8"/>
  <c r="V45" i="3" s="1"/>
  <c r="N165" i="8"/>
  <c r="N45" i="3" s="1"/>
  <c r="CR179" i="8"/>
  <c r="CJ179" i="8"/>
  <c r="CB179" i="8"/>
  <c r="BT179" i="8"/>
  <c r="BL179" i="8"/>
  <c r="BD179" i="8"/>
  <c r="AV179" i="8"/>
  <c r="AN179" i="8"/>
  <c r="AF179" i="8"/>
  <c r="X179" i="8"/>
  <c r="P179" i="8"/>
  <c r="H179" i="8"/>
  <c r="CY184" i="8"/>
  <c r="CQ184" i="8"/>
  <c r="CI184" i="8"/>
  <c r="CA184" i="8"/>
  <c r="BS184" i="8"/>
  <c r="BK184" i="8"/>
  <c r="BC184" i="8"/>
  <c r="AU184" i="8"/>
  <c r="AM184" i="8"/>
  <c r="AE184" i="8"/>
  <c r="W184" i="8"/>
  <c r="O184" i="8"/>
  <c r="G184" i="8"/>
  <c r="CX189" i="8"/>
  <c r="CX15" i="4" s="1"/>
  <c r="CP189" i="8"/>
  <c r="CH189" i="8"/>
  <c r="CH15" i="4" s="1"/>
  <c r="BZ189" i="8"/>
  <c r="BR189" i="8"/>
  <c r="BR15" i="4" s="1"/>
  <c r="BJ189" i="8"/>
  <c r="BJ15" i="4" s="1"/>
  <c r="BB189" i="8"/>
  <c r="BB15" i="4" s="1"/>
  <c r="AT189" i="8"/>
  <c r="AL189" i="8"/>
  <c r="AL15" i="4" s="1"/>
  <c r="AD189" i="8"/>
  <c r="AD15" i="4" s="1"/>
  <c r="V189" i="8"/>
  <c r="V15" i="4" s="1"/>
  <c r="N189" i="8"/>
  <c r="F189" i="8"/>
  <c r="F15" i="4" s="1"/>
  <c r="BD136" i="8"/>
  <c r="BD16" i="3" s="1"/>
  <c r="BD132" i="8"/>
  <c r="X136" i="8"/>
  <c r="X16" i="3" s="1"/>
  <c r="X132" i="8"/>
  <c r="CO136" i="8"/>
  <c r="CO16" i="3" s="1"/>
  <c r="CO131" i="8"/>
  <c r="BI136" i="8"/>
  <c r="BI16" i="3" s="1"/>
  <c r="BI131" i="8"/>
  <c r="U136" i="8"/>
  <c r="U16" i="3" s="1"/>
  <c r="U131" i="8"/>
  <c r="CY151" i="8"/>
  <c r="CY31" i="3" s="1"/>
  <c r="CQ151" i="8"/>
  <c r="CQ31" i="3" s="1"/>
  <c r="CI151" i="8"/>
  <c r="CI31" i="3" s="1"/>
  <c r="CA151" i="8"/>
  <c r="CA31" i="3" s="1"/>
  <c r="BS151" i="8"/>
  <c r="BS31" i="3" s="1"/>
  <c r="BK151" i="8"/>
  <c r="BK31" i="3" s="1"/>
  <c r="BC151" i="8"/>
  <c r="BC31" i="3" s="1"/>
  <c r="AU151" i="8"/>
  <c r="AU31" i="3" s="1"/>
  <c r="AM151" i="8"/>
  <c r="AM31" i="3" s="1"/>
  <c r="AE151" i="8"/>
  <c r="AE31" i="3" s="1"/>
  <c r="W151" i="8"/>
  <c r="W31" i="3" s="1"/>
  <c r="O151" i="8"/>
  <c r="O31" i="3" s="1"/>
  <c r="G151" i="8"/>
  <c r="G31" i="3" s="1"/>
  <c r="BU151" i="8"/>
  <c r="BU31" i="3" s="1"/>
  <c r="I151" i="8"/>
  <c r="I31" i="3" s="1"/>
  <c r="CS148" i="8"/>
  <c r="CS28" i="3" s="1"/>
  <c r="CK148" i="8"/>
  <c r="CK28" i="3" s="1"/>
  <c r="CC148" i="8"/>
  <c r="CC28" i="3" s="1"/>
  <c r="BU148" i="8"/>
  <c r="BU28" i="3" s="1"/>
  <c r="BM148" i="8"/>
  <c r="BM28" i="3" s="1"/>
  <c r="BE148" i="8"/>
  <c r="BE28" i="3" s="1"/>
  <c r="AW148" i="8"/>
  <c r="AW28" i="3" s="1"/>
  <c r="AO148" i="8"/>
  <c r="AO28" i="3" s="1"/>
  <c r="AG148" i="8"/>
  <c r="AG28" i="3" s="1"/>
  <c r="Y148" i="8"/>
  <c r="Y28" i="3" s="1"/>
  <c r="Q148" i="8"/>
  <c r="Q28" i="3" s="1"/>
  <c r="I148" i="8"/>
  <c r="I28" i="3" s="1"/>
  <c r="BW148" i="8"/>
  <c r="BW28" i="3" s="1"/>
  <c r="K148" i="8"/>
  <c r="K28" i="3" s="1"/>
  <c r="CW144" i="8"/>
  <c r="CW24" i="3" s="1"/>
  <c r="CO144" i="8"/>
  <c r="CO24" i="3" s="1"/>
  <c r="CG144" i="8"/>
  <c r="CG24" i="3" s="1"/>
  <c r="BY144" i="8"/>
  <c r="BY24" i="3" s="1"/>
  <c r="BQ144" i="8"/>
  <c r="BQ24" i="3" s="1"/>
  <c r="BI144" i="8"/>
  <c r="BI24" i="3" s="1"/>
  <c r="BA144" i="8"/>
  <c r="BA24" i="3" s="1"/>
  <c r="AS144" i="8"/>
  <c r="AS24" i="3" s="1"/>
  <c r="AK144" i="8"/>
  <c r="AK24" i="3" s="1"/>
  <c r="AC144" i="8"/>
  <c r="AC24" i="3" s="1"/>
  <c r="U144" i="8"/>
  <c r="U24" i="3" s="1"/>
  <c r="M144" i="8"/>
  <c r="M24" i="3" s="1"/>
  <c r="E144" i="8"/>
  <c r="E24" i="3" s="1"/>
  <c r="CT143" i="8"/>
  <c r="CL143" i="8"/>
  <c r="CD143" i="8"/>
  <c r="BV143" i="8"/>
  <c r="BN143" i="8"/>
  <c r="BF143" i="8"/>
  <c r="AX143" i="8"/>
  <c r="AP143" i="8"/>
  <c r="AH143" i="8"/>
  <c r="Z143" i="8"/>
  <c r="R143" i="8"/>
  <c r="J143" i="8"/>
  <c r="CL145" i="8"/>
  <c r="CL25" i="3" s="1"/>
  <c r="BX145" i="8"/>
  <c r="BX25" i="3" s="1"/>
  <c r="BM145" i="8"/>
  <c r="BM25" i="3" s="1"/>
  <c r="AM145" i="8"/>
  <c r="AM25" i="3" s="1"/>
  <c r="Z145" i="8"/>
  <c r="Z25" i="3" s="1"/>
  <c r="L145" i="8"/>
  <c r="L25" i="3" s="1"/>
  <c r="BX144" i="8"/>
  <c r="BX24" i="3" s="1"/>
  <c r="BK144" i="8"/>
  <c r="BK24" i="3" s="1"/>
  <c r="AW144" i="8"/>
  <c r="CO143" i="8"/>
  <c r="BE143" i="8"/>
  <c r="U143" i="8"/>
  <c r="C143" i="8"/>
  <c r="CR154" i="8"/>
  <c r="CR34" i="3" s="1"/>
  <c r="CJ154" i="8"/>
  <c r="CJ34" i="3" s="1"/>
  <c r="CB154" i="8"/>
  <c r="CB34" i="3" s="1"/>
  <c r="BT154" i="8"/>
  <c r="BT34" i="3" s="1"/>
  <c r="BL154" i="8"/>
  <c r="BL34" i="3" s="1"/>
  <c r="BD154" i="8"/>
  <c r="BD34" i="3" s="1"/>
  <c r="AV154" i="8"/>
  <c r="AV34" i="3" s="1"/>
  <c r="AN154" i="8"/>
  <c r="AN34" i="3" s="1"/>
  <c r="AF154" i="8"/>
  <c r="AF34" i="3" s="1"/>
  <c r="X154" i="8"/>
  <c r="X34" i="3" s="1"/>
  <c r="P154" i="8"/>
  <c r="P34" i="3" s="1"/>
  <c r="H154" i="8"/>
  <c r="H34" i="3" s="1"/>
  <c r="CS151" i="8"/>
  <c r="CS31" i="3" s="1"/>
  <c r="CF151" i="8"/>
  <c r="CF31" i="3" s="1"/>
  <c r="T151" i="8"/>
  <c r="T31" i="3" s="1"/>
  <c r="CU144" i="8"/>
  <c r="CM144" i="8"/>
  <c r="CM24" i="3" s="1"/>
  <c r="CE144" i="8"/>
  <c r="BW144" i="8"/>
  <c r="BO144" i="8"/>
  <c r="BO24" i="3" s="1"/>
  <c r="BG144" i="8"/>
  <c r="BG24" i="3" s="1"/>
  <c r="AY144" i="8"/>
  <c r="AQ144" i="8"/>
  <c r="AI144" i="8"/>
  <c r="AA144" i="8"/>
  <c r="AA24" i="3" s="1"/>
  <c r="S144" i="8"/>
  <c r="S24" i="3" s="1"/>
  <c r="K144" i="8"/>
  <c r="C144" i="8"/>
  <c r="C24" i="3" s="1"/>
  <c r="CR143" i="8"/>
  <c r="CJ143" i="8"/>
  <c r="CB143" i="8"/>
  <c r="X143" i="8"/>
  <c r="P143" i="8"/>
  <c r="CU148" i="8"/>
  <c r="CU28" i="3" s="1"/>
  <c r="AV148" i="8"/>
  <c r="AV28" i="3" s="1"/>
  <c r="AI148" i="8"/>
  <c r="AI28" i="3" s="1"/>
  <c r="CC143" i="8"/>
  <c r="AO143" i="8"/>
  <c r="AG143" i="8"/>
  <c r="Q143" i="8"/>
  <c r="CV145" i="8"/>
  <c r="CV25" i="3" s="1"/>
  <c r="CI144" i="8"/>
  <c r="CI24" i="3" s="1"/>
  <c r="BU144" i="8"/>
  <c r="W144" i="8"/>
  <c r="W24" i="3" s="1"/>
  <c r="G144" i="8"/>
  <c r="G24" i="3" s="1"/>
  <c r="CN143" i="8"/>
  <c r="AL143" i="8"/>
  <c r="T143" i="8"/>
  <c r="CX133" i="8"/>
  <c r="CX13" i="3" s="1"/>
  <c r="BZ133" i="8"/>
  <c r="BZ13" i="3" s="1"/>
  <c r="BR133" i="8"/>
  <c r="BR13" i="3" s="1"/>
  <c r="AT133" i="8"/>
  <c r="AT13" i="3" s="1"/>
  <c r="AL133" i="8"/>
  <c r="AL13" i="3" s="1"/>
  <c r="N133" i="8"/>
  <c r="N13" i="3" s="1"/>
  <c r="F133" i="8"/>
  <c r="F13" i="3" s="1"/>
  <c r="CR165" i="8"/>
  <c r="CR45" i="3" s="1"/>
  <c r="CJ165" i="8"/>
  <c r="CJ45" i="3" s="1"/>
  <c r="CB165" i="8"/>
  <c r="CB45" i="3" s="1"/>
  <c r="BT165" i="8"/>
  <c r="BT45" i="3" s="1"/>
  <c r="BL165" i="8"/>
  <c r="BL45" i="3" s="1"/>
  <c r="BD165" i="8"/>
  <c r="BD45" i="3" s="1"/>
  <c r="AV165" i="8"/>
  <c r="AV45" i="3" s="1"/>
  <c r="AN165" i="8"/>
  <c r="AN45" i="3" s="1"/>
  <c r="AF165" i="8"/>
  <c r="AF45" i="3" s="1"/>
  <c r="X165" i="8"/>
  <c r="X45" i="3" s="1"/>
  <c r="P165" i="8"/>
  <c r="P45" i="3" s="1"/>
  <c r="H165" i="8"/>
  <c r="H45" i="3" s="1"/>
  <c r="AR151" i="8"/>
  <c r="AR31" i="3" s="1"/>
  <c r="CR145" i="8"/>
  <c r="CR25" i="3" s="1"/>
  <c r="CJ145" i="8"/>
  <c r="CJ25" i="3" s="1"/>
  <c r="CB145" i="8"/>
  <c r="CB25" i="3" s="1"/>
  <c r="BT143" i="8"/>
  <c r="BL145" i="8"/>
  <c r="BL25" i="3" s="1"/>
  <c r="BD145" i="8"/>
  <c r="BD25" i="3" s="1"/>
  <c r="AV145" i="8"/>
  <c r="AV25" i="3" s="1"/>
  <c r="AN145" i="8"/>
  <c r="AN25" i="3" s="1"/>
  <c r="AF143" i="8"/>
  <c r="X145" i="8"/>
  <c r="X25" i="3" s="1"/>
  <c r="P145" i="8"/>
  <c r="P25" i="3" s="1"/>
  <c r="H143" i="8"/>
  <c r="CS144" i="8"/>
  <c r="CS24" i="3" s="1"/>
  <c r="AG144" i="8"/>
  <c r="AG24" i="3" s="1"/>
  <c r="CM143" i="8"/>
  <c r="BC143" i="8"/>
  <c r="AK143" i="8"/>
  <c r="S143" i="8"/>
  <c r="CJ132" i="8"/>
  <c r="CB132" i="8"/>
  <c r="BT132" i="8"/>
  <c r="BT12" i="3" s="1"/>
  <c r="AV132" i="8"/>
  <c r="AN132" i="8"/>
  <c r="P132" i="8"/>
  <c r="H132" i="8"/>
  <c r="AK131" i="8"/>
  <c r="AC131" i="8"/>
  <c r="M131" i="8"/>
  <c r="E131" i="8"/>
  <c r="CX148" i="8"/>
  <c r="CX28" i="3" s="1"/>
  <c r="CP148" i="8"/>
  <c r="CP28" i="3" s="1"/>
  <c r="CH148" i="8"/>
  <c r="CH28" i="3" s="1"/>
  <c r="BZ148" i="8"/>
  <c r="BZ28" i="3" s="1"/>
  <c r="BR148" i="8"/>
  <c r="BR28" i="3" s="1"/>
  <c r="BJ148" i="8"/>
  <c r="BJ28" i="3" s="1"/>
  <c r="BB148" i="8"/>
  <c r="BB28" i="3" s="1"/>
  <c r="AT148" i="8"/>
  <c r="AT28" i="3" s="1"/>
  <c r="AL148" i="8"/>
  <c r="AL28" i="3" s="1"/>
  <c r="AD148" i="8"/>
  <c r="AD28" i="3" s="1"/>
  <c r="V148" i="8"/>
  <c r="V28" i="3" s="1"/>
  <c r="N148" i="8"/>
  <c r="N28" i="3" s="1"/>
  <c r="F148" i="8"/>
  <c r="F28" i="3" s="1"/>
  <c r="CR148" i="8"/>
  <c r="CR28" i="3" s="1"/>
  <c r="CE148" i="8"/>
  <c r="CE28" i="3" s="1"/>
  <c r="CT144" i="8"/>
  <c r="CT24" i="3" s="1"/>
  <c r="CL144" i="8"/>
  <c r="CL24" i="3" s="1"/>
  <c r="CD144" i="8"/>
  <c r="CD24" i="3" s="1"/>
  <c r="BV144" i="8"/>
  <c r="BV24" i="3" s="1"/>
  <c r="BN144" i="8"/>
  <c r="BN24" i="3" s="1"/>
  <c r="BF144" i="8"/>
  <c r="BF24" i="3" s="1"/>
  <c r="AX144" i="8"/>
  <c r="AX24" i="3" s="1"/>
  <c r="AP144" i="8"/>
  <c r="AP24" i="3" s="1"/>
  <c r="AH144" i="8"/>
  <c r="AH24" i="3" s="1"/>
  <c r="Z144" i="8"/>
  <c r="Z24" i="3" s="1"/>
  <c r="R144" i="8"/>
  <c r="R24" i="3" s="1"/>
  <c r="J144" i="8"/>
  <c r="J24" i="3" s="1"/>
  <c r="CY143" i="8"/>
  <c r="CQ143" i="8"/>
  <c r="CI143" i="8"/>
  <c r="CA143" i="8"/>
  <c r="BS143" i="8"/>
  <c r="BK143" i="8"/>
  <c r="W143" i="8"/>
  <c r="O143" i="8"/>
  <c r="G143" i="8"/>
  <c r="CT145" i="8"/>
  <c r="CT25" i="3" s="1"/>
  <c r="CF145" i="8"/>
  <c r="CF25" i="3" s="1"/>
  <c r="AH145" i="8"/>
  <c r="AH25" i="3" s="1"/>
  <c r="BS144" i="8"/>
  <c r="BS24" i="3" s="1"/>
  <c r="BE144" i="8"/>
  <c r="BE24" i="3" s="1"/>
  <c r="Q144" i="8"/>
  <c r="Q24" i="3" s="1"/>
  <c r="CX143" i="8"/>
  <c r="CH143" i="8"/>
  <c r="BP143" i="8"/>
  <c r="M143" i="8"/>
  <c r="CC136" i="8"/>
  <c r="CC16" i="3" s="1"/>
  <c r="AW136" i="8"/>
  <c r="AW16" i="3" s="1"/>
  <c r="Q136" i="8"/>
  <c r="Q16" i="3" s="1"/>
  <c r="CN151" i="8"/>
  <c r="CN31" i="3" s="1"/>
  <c r="AB151" i="8"/>
  <c r="AB31" i="3" s="1"/>
  <c r="AQ148" i="8"/>
  <c r="AQ28" i="3" s="1"/>
  <c r="BZ143" i="8"/>
  <c r="BZ145" i="8"/>
  <c r="BZ25" i="3" s="1"/>
  <c r="BR143" i="8"/>
  <c r="BR145" i="8"/>
  <c r="BR25" i="3" s="1"/>
  <c r="BJ145" i="8"/>
  <c r="BJ25" i="3" s="1"/>
  <c r="BJ143" i="8"/>
  <c r="BB145" i="8"/>
  <c r="BB25" i="3" s="1"/>
  <c r="BB143" i="8"/>
  <c r="N143" i="8"/>
  <c r="N145" i="8"/>
  <c r="N25" i="3" s="1"/>
  <c r="F143" i="8"/>
  <c r="F145" i="8"/>
  <c r="F25" i="3" s="1"/>
  <c r="CQ144" i="8"/>
  <c r="CQ24" i="3" s="1"/>
  <c r="CC144" i="8"/>
  <c r="CC24" i="3" s="1"/>
  <c r="AE144" i="8"/>
  <c r="CW143" i="8"/>
  <c r="CG143" i="8"/>
  <c r="BO143" i="8"/>
  <c r="AD143" i="8"/>
  <c r="BJ133" i="8"/>
  <c r="BJ13" i="3" s="1"/>
  <c r="BJ132" i="8"/>
  <c r="AD133" i="8"/>
  <c r="AD13" i="3" s="1"/>
  <c r="AD132" i="8"/>
  <c r="CU131" i="8"/>
  <c r="CU133" i="8"/>
  <c r="CU13" i="3" s="1"/>
  <c r="CM131" i="8"/>
  <c r="CM133" i="8"/>
  <c r="CM13" i="3" s="1"/>
  <c r="CE131" i="8"/>
  <c r="CE133" i="8"/>
  <c r="CE13" i="3" s="1"/>
  <c r="BW131" i="8"/>
  <c r="BW133" i="8"/>
  <c r="BW13" i="3" s="1"/>
  <c r="BO131" i="8"/>
  <c r="BO133" i="8"/>
  <c r="BO13" i="3" s="1"/>
  <c r="BG131" i="8"/>
  <c r="BG133" i="8"/>
  <c r="BG13" i="3" s="1"/>
  <c r="AY133" i="8"/>
  <c r="AY13" i="3" s="1"/>
  <c r="AY131" i="8"/>
  <c r="AQ133" i="8"/>
  <c r="AQ13" i="3" s="1"/>
  <c r="AQ131" i="8"/>
  <c r="AA131" i="8"/>
  <c r="AA133" i="8"/>
  <c r="AA13" i="3" s="1"/>
  <c r="S133" i="8"/>
  <c r="S13" i="3" s="1"/>
  <c r="S131" i="8"/>
  <c r="K131" i="8"/>
  <c r="K133" i="8"/>
  <c r="K13" i="3" s="1"/>
  <c r="C131" i="8"/>
  <c r="C133" i="8"/>
  <c r="C13" i="3" s="1"/>
  <c r="AI131" i="8"/>
  <c r="BM151" i="8"/>
  <c r="BM31" i="3" s="1"/>
  <c r="BQ143" i="8"/>
  <c r="BQ145" i="8"/>
  <c r="BQ25" i="3" s="1"/>
  <c r="BI145" i="8"/>
  <c r="BI25" i="3" s="1"/>
  <c r="BI143" i="8"/>
  <c r="BA145" i="8"/>
  <c r="BA25" i="3" s="1"/>
  <c r="BA143" i="8"/>
  <c r="AS145" i="8"/>
  <c r="AS25" i="3" s="1"/>
  <c r="AS143" i="8"/>
  <c r="E143" i="8"/>
  <c r="E145" i="8"/>
  <c r="E25" i="3" s="1"/>
  <c r="BC144" i="8"/>
  <c r="BC24" i="3" s="1"/>
  <c r="AC143" i="8"/>
  <c r="CK142" i="8"/>
  <c r="CK22" i="3" s="1"/>
  <c r="CK151" i="8"/>
  <c r="CK31" i="3" s="1"/>
  <c r="Y151" i="8"/>
  <c r="Y31" i="3" s="1"/>
  <c r="L151" i="8"/>
  <c r="L31" i="3" s="1"/>
  <c r="BH143" i="8"/>
  <c r="AZ143" i="8"/>
  <c r="AR143" i="8"/>
  <c r="AJ143" i="8"/>
  <c r="AB145" i="8"/>
  <c r="AB25" i="3" s="1"/>
  <c r="AT143" i="8"/>
  <c r="BT145" i="8"/>
  <c r="BT25" i="3" s="1"/>
  <c r="AF145" i="8"/>
  <c r="AF25" i="3" s="1"/>
  <c r="H145" i="8"/>
  <c r="H25" i="3" s="1"/>
  <c r="CQ136" i="8"/>
  <c r="CQ16" i="3" s="1"/>
  <c r="BK136" i="8"/>
  <c r="BK16" i="3" s="1"/>
  <c r="AP136" i="8"/>
  <c r="AP16" i="3" s="1"/>
  <c r="AE136" i="8"/>
  <c r="AE16" i="3" s="1"/>
  <c r="CC133" i="8"/>
  <c r="CC13" i="3" s="1"/>
  <c r="AW133" i="8"/>
  <c r="AW13" i="3" s="1"/>
  <c r="Q133" i="8"/>
  <c r="Q13" i="3" s="1"/>
  <c r="CR132" i="8"/>
  <c r="BL132" i="8"/>
  <c r="AF132" i="8"/>
  <c r="CW131" i="8"/>
  <c r="BQ131" i="8"/>
  <c r="AS131" i="8"/>
  <c r="T131" i="8"/>
  <c r="CV123" i="8"/>
  <c r="CV3" i="3" s="1"/>
  <c r="CN123" i="8"/>
  <c r="CN3" i="3" s="1"/>
  <c r="CF123" i="8"/>
  <c r="CF3" i="3" s="1"/>
  <c r="BX123" i="8"/>
  <c r="BX3" i="3" s="1"/>
  <c r="BP123" i="8"/>
  <c r="BP3" i="3" s="1"/>
  <c r="BH123" i="8"/>
  <c r="BH3" i="3" s="1"/>
  <c r="AZ123" i="8"/>
  <c r="AZ3" i="3" s="1"/>
  <c r="AR123" i="8"/>
  <c r="AR3" i="3" s="1"/>
  <c r="AJ123" i="8"/>
  <c r="AJ3" i="3" s="1"/>
  <c r="AB123" i="8"/>
  <c r="AB3" i="3" s="1"/>
  <c r="T123" i="8"/>
  <c r="T3" i="3" s="1"/>
  <c r="L123" i="8"/>
  <c r="L3" i="3" s="1"/>
  <c r="D123" i="8"/>
  <c r="D3" i="3" s="1"/>
  <c r="CB133" i="8"/>
  <c r="CB13" i="3" s="1"/>
  <c r="AV133" i="8"/>
  <c r="AV13" i="3" s="1"/>
  <c r="AK133" i="8"/>
  <c r="AK13" i="3" s="1"/>
  <c r="P133" i="8"/>
  <c r="P13" i="3" s="1"/>
  <c r="E133" i="8"/>
  <c r="E13" i="3" s="1"/>
  <c r="CQ132" i="8"/>
  <c r="BK132" i="8"/>
  <c r="AE132" i="8"/>
  <c r="CV131" i="8"/>
  <c r="BP131" i="8"/>
  <c r="AR131" i="8"/>
  <c r="AM136" i="8"/>
  <c r="AM16" i="3" s="1"/>
  <c r="R136" i="8"/>
  <c r="R16" i="3" s="1"/>
  <c r="G136" i="8"/>
  <c r="G16" i="3" s="1"/>
  <c r="CK133" i="8"/>
  <c r="CK13" i="3" s="1"/>
  <c r="BE133" i="8"/>
  <c r="BE13" i="3" s="1"/>
  <c r="Y133" i="8"/>
  <c r="Y13" i="3" s="1"/>
  <c r="CJ131" i="8"/>
  <c r="BY131" i="8"/>
  <c r="BD131" i="8"/>
  <c r="D131" i="8"/>
  <c r="M133" i="8"/>
  <c r="M13" i="3" s="1"/>
  <c r="CY132" i="8"/>
  <c r="BS132" i="8"/>
  <c r="AM132" i="8"/>
  <c r="G132" i="8"/>
  <c r="BX131" i="8"/>
  <c r="BA131" i="8"/>
  <c r="AB131" i="8"/>
  <c r="CS132" i="8"/>
  <c r="CS12" i="3" s="1"/>
  <c r="CK132" i="8"/>
  <c r="CC132" i="8"/>
  <c r="BU132" i="8"/>
  <c r="BU12" i="3" s="1"/>
  <c r="BM132" i="8"/>
  <c r="BE132" i="8"/>
  <c r="AW132" i="8"/>
  <c r="AO132" i="8"/>
  <c r="AG132" i="8"/>
  <c r="AG12" i="3" s="1"/>
  <c r="Y132" i="8"/>
  <c r="Y12" i="3" s="1"/>
  <c r="Q132" i="8"/>
  <c r="I132" i="8"/>
  <c r="I12" i="3" s="1"/>
  <c r="CX131" i="8"/>
  <c r="CP131" i="8"/>
  <c r="CH131" i="8"/>
  <c r="BZ131" i="8"/>
  <c r="BR131" i="8"/>
  <c r="BJ131" i="8"/>
  <c r="BB131" i="8"/>
  <c r="AT131" i="8"/>
  <c r="AL131" i="8"/>
  <c r="AD131" i="8"/>
  <c r="AD11" i="3" s="1"/>
  <c r="V131" i="8"/>
  <c r="N131" i="8"/>
  <c r="F131" i="8"/>
  <c r="CS133" i="8"/>
  <c r="CS13" i="3" s="1"/>
  <c r="CH133" i="8"/>
  <c r="CH13" i="3" s="1"/>
  <c r="BM133" i="8"/>
  <c r="BM13" i="3" s="1"/>
  <c r="BB133" i="8"/>
  <c r="BB13" i="3" s="1"/>
  <c r="AG133" i="8"/>
  <c r="AG13" i="3" s="1"/>
  <c r="V133" i="8"/>
  <c r="V13" i="3" s="1"/>
  <c r="CG131" i="8"/>
  <c r="AZ131" i="8"/>
  <c r="CA132" i="8"/>
  <c r="AU132" i="8"/>
  <c r="AU12" i="3" s="1"/>
  <c r="O132" i="8"/>
  <c r="CF131" i="8"/>
  <c r="L131" i="8"/>
  <c r="CV141" i="8"/>
  <c r="BP141" i="8"/>
  <c r="AJ141" i="8"/>
  <c r="AB141" i="8"/>
  <c r="D141" i="8"/>
  <c r="D171" i="8" s="1"/>
  <c r="CP133" i="8"/>
  <c r="CP13" i="3" s="1"/>
  <c r="BU133" i="8"/>
  <c r="BU13" i="3" s="1"/>
  <c r="AO133" i="8"/>
  <c r="AO13" i="3" s="1"/>
  <c r="I133" i="8"/>
  <c r="I13" i="3" s="1"/>
  <c r="AJ131" i="8"/>
  <c r="CW94" i="8"/>
  <c r="CW10" i="2" s="1"/>
  <c r="CO94" i="8"/>
  <c r="CO10" i="2" s="1"/>
  <c r="CS123" i="8"/>
  <c r="CS3" i="3" s="1"/>
  <c r="CK123" i="8"/>
  <c r="CK3" i="3" s="1"/>
  <c r="CC123" i="8"/>
  <c r="CC3" i="3" s="1"/>
  <c r="BU123" i="8"/>
  <c r="BU3" i="3" s="1"/>
  <c r="BM123" i="8"/>
  <c r="BM3" i="3" s="1"/>
  <c r="BE123" i="8"/>
  <c r="BE3" i="3" s="1"/>
  <c r="AW123" i="8"/>
  <c r="AW3" i="3" s="1"/>
  <c r="AO123" i="8"/>
  <c r="AO3" i="3" s="1"/>
  <c r="AG123" i="8"/>
  <c r="AG3" i="3" s="1"/>
  <c r="Y123" i="8"/>
  <c r="Y3" i="3" s="1"/>
  <c r="Q123" i="8"/>
  <c r="Q3" i="3" s="1"/>
  <c r="I123" i="8"/>
  <c r="I3" i="3" s="1"/>
  <c r="CD118" i="8"/>
  <c r="CD34" i="2" s="1"/>
  <c r="BV118" i="8"/>
  <c r="BV34" i="2" s="1"/>
  <c r="BN118" i="8"/>
  <c r="BN34" i="2" s="1"/>
  <c r="BF118" i="8"/>
  <c r="BF34" i="2" s="1"/>
  <c r="AX118" i="8"/>
  <c r="AX34" i="2" s="1"/>
  <c r="AP118" i="8"/>
  <c r="AP34" i="2" s="1"/>
  <c r="AH118" i="8"/>
  <c r="AH34" i="2" s="1"/>
  <c r="Z118" i="8"/>
  <c r="Z34" i="2" s="1"/>
  <c r="R118" i="8"/>
  <c r="R34" i="2" s="1"/>
  <c r="J118" i="8"/>
  <c r="J34" i="2" s="1"/>
  <c r="CR112" i="8"/>
  <c r="CR28" i="2" s="1"/>
  <c r="CJ112" i="8"/>
  <c r="CJ28" i="2" s="1"/>
  <c r="CB112" i="8"/>
  <c r="CB28" i="2" s="1"/>
  <c r="BT112" i="8"/>
  <c r="BT28" i="2" s="1"/>
  <c r="CR118" i="8"/>
  <c r="CR34" i="2" s="1"/>
  <c r="CJ118" i="8"/>
  <c r="CJ34" i="2" s="1"/>
  <c r="CB118" i="8"/>
  <c r="CB34" i="2" s="1"/>
  <c r="BT118" i="8"/>
  <c r="BT34" i="2" s="1"/>
  <c r="BL118" i="8"/>
  <c r="BL34" i="2" s="1"/>
  <c r="BD118" i="8"/>
  <c r="BD34" i="2" s="1"/>
  <c r="AV118" i="8"/>
  <c r="AV34" i="2" s="1"/>
  <c r="AN118" i="8"/>
  <c r="AN34" i="2" s="1"/>
  <c r="AF118" i="8"/>
  <c r="AF34" i="2" s="1"/>
  <c r="X118" i="8"/>
  <c r="X34" i="2" s="1"/>
  <c r="P118" i="8"/>
  <c r="P34" i="2" s="1"/>
  <c r="H118" i="8"/>
  <c r="H34" i="2" s="1"/>
  <c r="CR103" i="8"/>
  <c r="CR19" i="2" s="1"/>
  <c r="CJ103" i="8"/>
  <c r="CJ19" i="2" s="1"/>
  <c r="CB103" i="8"/>
  <c r="CB19" i="2" s="1"/>
  <c r="BT103" i="8"/>
  <c r="BT19" i="2" s="1"/>
  <c r="BL103" i="8"/>
  <c r="BD103" i="8"/>
  <c r="BD19" i="2" s="1"/>
  <c r="AV103" i="8"/>
  <c r="AV19" i="2" s="1"/>
  <c r="AN103" i="8"/>
  <c r="AN19" i="2" s="1"/>
  <c r="AF103" i="8"/>
  <c r="AF19" i="2" s="1"/>
  <c r="X103" i="8"/>
  <c r="X19" i="2" s="1"/>
  <c r="P103" i="8"/>
  <c r="P19" i="2" s="1"/>
  <c r="H103" i="8"/>
  <c r="H19" i="2" s="1"/>
  <c r="CW89" i="8"/>
  <c r="CO89" i="8"/>
  <c r="CG89" i="8"/>
  <c r="BI89" i="8"/>
  <c r="AS89" i="8"/>
  <c r="AK89" i="8"/>
  <c r="AC89" i="8"/>
  <c r="U89" i="8"/>
  <c r="E89" i="8"/>
  <c r="CT89" i="8"/>
  <c r="CL89" i="8"/>
  <c r="CD89" i="8"/>
  <c r="BV89" i="8"/>
  <c r="BN89" i="8"/>
  <c r="BF89" i="8"/>
  <c r="AX89" i="8"/>
  <c r="AP89" i="8"/>
  <c r="AH89" i="8"/>
  <c r="Z89" i="8"/>
  <c r="R89" i="8"/>
  <c r="J89" i="8"/>
  <c r="CV94" i="8"/>
  <c r="CN94" i="8"/>
  <c r="CN10" i="2" s="1"/>
  <c r="CF94" i="8"/>
  <c r="BX94" i="8"/>
  <c r="BP94" i="8"/>
  <c r="BP10" i="2" s="1"/>
  <c r="BH94" i="8"/>
  <c r="BH10" i="2" s="1"/>
  <c r="AZ94" i="8"/>
  <c r="AR94" i="8"/>
  <c r="AJ94" i="8"/>
  <c r="AB94" i="8"/>
  <c r="AB10" i="2" s="1"/>
  <c r="T94" i="8"/>
  <c r="L94" i="8"/>
  <c r="D94" i="8"/>
  <c r="D10" i="2" s="1"/>
  <c r="CS94" i="8"/>
  <c r="CS10" i="2" s="1"/>
  <c r="CK94" i="8"/>
  <c r="CC94" i="8"/>
  <c r="BU94" i="8"/>
  <c r="BM94" i="8"/>
  <c r="BE94" i="8"/>
  <c r="BE10" i="2" s="1"/>
  <c r="AW94" i="8"/>
  <c r="AO94" i="8"/>
  <c r="AG94" i="8"/>
  <c r="AG10" i="2" s="1"/>
  <c r="Y94" i="8"/>
  <c r="Y10" i="2" s="1"/>
  <c r="Q94" i="8"/>
  <c r="I94" i="8"/>
  <c r="I10" i="2" s="1"/>
  <c r="CR89" i="8"/>
  <c r="BD89" i="8"/>
  <c r="AV89" i="8"/>
  <c r="AN89" i="8"/>
  <c r="AF89" i="8"/>
  <c r="CQ89" i="8"/>
  <c r="CQ5" i="2" s="1"/>
  <c r="CI89" i="8"/>
  <c r="CI5" i="2" s="1"/>
  <c r="CA89" i="8"/>
  <c r="BS89" i="8"/>
  <c r="AU89" i="8"/>
  <c r="AU5" i="2" s="1"/>
  <c r="AE89" i="8"/>
  <c r="AE5" i="2" s="1"/>
  <c r="W89" i="8"/>
  <c r="O89" i="8"/>
  <c r="G89" i="8"/>
  <c r="G5" i="2" s="1"/>
  <c r="CY94" i="8"/>
  <c r="CY10" i="2" s="1"/>
  <c r="CQ94" i="8"/>
  <c r="CQ10" i="2" s="1"/>
  <c r="CI94" i="8"/>
  <c r="CI10" i="2" s="1"/>
  <c r="CA94" i="8"/>
  <c r="CA10" i="2" s="1"/>
  <c r="BS94" i="8"/>
  <c r="BS10" i="2" s="1"/>
  <c r="BK94" i="8"/>
  <c r="BC94" i="8"/>
  <c r="AU94" i="8"/>
  <c r="AU10" i="2" s="1"/>
  <c r="AM94" i="8"/>
  <c r="AE94" i="8"/>
  <c r="AE10" i="2" s="1"/>
  <c r="W94" i="8"/>
  <c r="W10" i="2" s="1"/>
  <c r="O94" i="8"/>
  <c r="O10" i="2" s="1"/>
  <c r="G94" i="8"/>
  <c r="G10" i="2" s="1"/>
  <c r="CX70" i="8"/>
  <c r="CP70" i="8"/>
  <c r="CH70" i="8"/>
  <c r="BZ70" i="8"/>
  <c r="BR70" i="8"/>
  <c r="BJ70" i="8"/>
  <c r="BB70" i="8"/>
  <c r="AT70" i="8"/>
  <c r="AL70" i="8"/>
  <c r="AD70" i="8"/>
  <c r="V70" i="8"/>
  <c r="N70" i="8"/>
  <c r="F70" i="8"/>
  <c r="CU70" i="8"/>
  <c r="CM70" i="8"/>
  <c r="CE70" i="8"/>
  <c r="BW70" i="8"/>
  <c r="BO70" i="8"/>
  <c r="BO70" i="1" s="1"/>
  <c r="BG70" i="8"/>
  <c r="BG70" i="1" s="1"/>
  <c r="AY70" i="8"/>
  <c r="AQ70" i="8"/>
  <c r="AI70" i="8"/>
  <c r="AA70" i="8"/>
  <c r="S70" i="8"/>
  <c r="K70" i="8"/>
  <c r="C70" i="8"/>
  <c r="CU89" i="8"/>
  <c r="CM89" i="8"/>
  <c r="CE89" i="8"/>
  <c r="BW89" i="8"/>
  <c r="BO89" i="8"/>
  <c r="BG89" i="8"/>
  <c r="AY89" i="8"/>
  <c r="AQ89" i="8"/>
  <c r="AI89" i="8"/>
  <c r="AA89" i="8"/>
  <c r="S89" i="8"/>
  <c r="K89" i="8"/>
  <c r="C89" i="8"/>
  <c r="CB70" i="8"/>
  <c r="AV70" i="8"/>
  <c r="CV64" i="8"/>
  <c r="CN64" i="8"/>
  <c r="CF64" i="8"/>
  <c r="BX64" i="8"/>
  <c r="BP64" i="8"/>
  <c r="BH64" i="8"/>
  <c r="AZ64" i="8"/>
  <c r="AR64" i="8"/>
  <c r="AJ64" i="8"/>
  <c r="AB64" i="8"/>
  <c r="T64" i="8"/>
  <c r="L64" i="8"/>
  <c r="D64" i="8"/>
  <c r="CS64" i="8"/>
  <c r="CK64" i="8"/>
  <c r="CC64" i="8"/>
  <c r="BU64" i="8"/>
  <c r="BM64" i="8"/>
  <c r="BE64" i="8"/>
  <c r="AW64" i="8"/>
  <c r="AO64" i="8"/>
  <c r="AG64" i="8"/>
  <c r="Y64" i="8"/>
  <c r="Q64" i="8"/>
  <c r="I64" i="8"/>
  <c r="P70" i="8"/>
  <c r="H70" i="8"/>
  <c r="H70" i="1" s="1"/>
  <c r="CW70" i="8"/>
  <c r="CW70" i="1" s="1"/>
  <c r="CO70" i="8"/>
  <c r="CG70" i="8"/>
  <c r="BY70" i="8"/>
  <c r="BY70" i="1" s="1"/>
  <c r="BQ70" i="8"/>
  <c r="BQ70" i="1" s="1"/>
  <c r="BI70" i="8"/>
  <c r="BA70" i="8"/>
  <c r="AS70" i="8"/>
  <c r="AS70" i="1" s="1"/>
  <c r="AK70" i="8"/>
  <c r="AK70" i="1" s="1"/>
  <c r="AC70" i="8"/>
  <c r="U70" i="8"/>
  <c r="M70" i="8"/>
  <c r="M70" i="1" s="1"/>
  <c r="E70" i="8"/>
  <c r="CT70" i="8"/>
  <c r="CL70" i="8"/>
  <c r="CD70" i="8"/>
  <c r="BV70" i="8"/>
  <c r="BV70" i="1" s="1"/>
  <c r="BN70" i="8"/>
  <c r="BF70" i="8"/>
  <c r="AX70" i="8"/>
  <c r="AP70" i="8"/>
  <c r="AH70" i="8"/>
  <c r="Z70" i="8"/>
  <c r="R70" i="8"/>
  <c r="J70" i="8"/>
  <c r="J70" i="1" s="1"/>
  <c r="CW79" i="8"/>
  <c r="CW79" i="1" s="1"/>
  <c r="U39" i="8"/>
  <c r="M39" i="8"/>
  <c r="CT39" i="8"/>
  <c r="CL39" i="8"/>
  <c r="CD39" i="8"/>
  <c r="BN39" i="8"/>
  <c r="BF39" i="8"/>
  <c r="AX39" i="8"/>
  <c r="AP39" i="8"/>
  <c r="AH39" i="8"/>
  <c r="Z39" i="8"/>
  <c r="R39" i="8"/>
  <c r="J39" i="8"/>
  <c r="CU46" i="8"/>
  <c r="CM46" i="8"/>
  <c r="CM46" i="1" s="1"/>
  <c r="CE46" i="8"/>
  <c r="CE46" i="1" s="1"/>
  <c r="BW46" i="8"/>
  <c r="BW46" i="1" s="1"/>
  <c r="BO46" i="8"/>
  <c r="BO46" i="1" s="1"/>
  <c r="BG46" i="8"/>
  <c r="AY46" i="8"/>
  <c r="AY46" i="1" s="1"/>
  <c r="AQ46" i="8"/>
  <c r="AQ46" i="1" s="1"/>
  <c r="AI46" i="8"/>
  <c r="AA46" i="8"/>
  <c r="AA46" i="1" s="1"/>
  <c r="S46" i="8"/>
  <c r="S46" i="1" s="1"/>
  <c r="K46" i="8"/>
  <c r="K46" i="1" s="1"/>
  <c r="C46" i="8"/>
  <c r="C46" i="1" s="1"/>
  <c r="AN39" i="8"/>
  <c r="P39" i="8"/>
  <c r="AZ38" i="8"/>
  <c r="AZ38" i="1" s="1"/>
  <c r="V38" i="8"/>
  <c r="V38" i="1" s="1"/>
  <c r="CL6" i="8"/>
  <c r="BF6" i="8"/>
  <c r="Z6" i="8"/>
  <c r="CS6" i="8"/>
  <c r="CK6" i="8"/>
  <c r="BU6" i="8"/>
  <c r="BM6" i="8"/>
  <c r="BE6" i="8"/>
  <c r="AO6" i="8"/>
  <c r="AG6" i="8"/>
  <c r="Y6" i="8"/>
  <c r="I6" i="8"/>
  <c r="CU6" i="8"/>
  <c r="CU6" i="1" s="1"/>
  <c r="CM6" i="8"/>
  <c r="CM6" i="1" s="1"/>
  <c r="CE6" i="8"/>
  <c r="BW6" i="8"/>
  <c r="BW6" i="1" s="1"/>
  <c r="BO6" i="8"/>
  <c r="BO6" i="1" s="1"/>
  <c r="BG6" i="8"/>
  <c r="BG6" i="1" s="1"/>
  <c r="AY6" i="8"/>
  <c r="AQ6" i="8"/>
  <c r="AQ6" i="1" s="1"/>
  <c r="AI6" i="8"/>
  <c r="AI6" i="1" s="1"/>
  <c r="AA6" i="8"/>
  <c r="AA6" i="1" s="1"/>
  <c r="S6" i="8"/>
  <c r="K6" i="8"/>
  <c r="K6" i="1" s="1"/>
  <c r="C6" i="8"/>
  <c r="C6" i="1" s="1"/>
  <c r="CW6" i="8"/>
  <c r="CW6" i="1" s="1"/>
  <c r="CO6" i="8"/>
  <c r="CG6" i="8"/>
  <c r="BY6" i="8"/>
  <c r="BY6" i="1" s="1"/>
  <c r="BQ6" i="8"/>
  <c r="BQ6" i="1" s="1"/>
  <c r="BI6" i="8"/>
  <c r="BA6" i="8"/>
  <c r="AS6" i="8"/>
  <c r="AS6" i="1" s="1"/>
  <c r="AK6" i="8"/>
  <c r="AK6" i="1" s="1"/>
  <c r="AC6" i="8"/>
  <c r="U6" i="8"/>
  <c r="M6" i="8"/>
  <c r="M6" i="1" s="1"/>
  <c r="E6" i="8"/>
  <c r="E6" i="1" s="1"/>
  <c r="CT6" i="8"/>
  <c r="CD6" i="8"/>
  <c r="BV6" i="8"/>
  <c r="BN6" i="8"/>
  <c r="AX6" i="8"/>
  <c r="AP6" i="8"/>
  <c r="AH6" i="8"/>
  <c r="R6" i="8"/>
  <c r="J6" i="8"/>
  <c r="BP39" i="8"/>
  <c r="AR39" i="8"/>
  <c r="AJ39" i="8"/>
  <c r="D39" i="8"/>
  <c r="BM39" i="8"/>
  <c r="BE39" i="8"/>
  <c r="AW39" i="8"/>
  <c r="AO39" i="8"/>
  <c r="AG39" i="8"/>
  <c r="Y39" i="8"/>
  <c r="Q39" i="8"/>
  <c r="I39" i="8"/>
  <c r="CY6" i="8"/>
  <c r="CQ6" i="8"/>
  <c r="CI6" i="8"/>
  <c r="CA6" i="8"/>
  <c r="BS6" i="8"/>
  <c r="BK6" i="8"/>
  <c r="BC6" i="8"/>
  <c r="AU6" i="8"/>
  <c r="AM6" i="8"/>
  <c r="AE6" i="8"/>
  <c r="W6" i="8"/>
  <c r="O6" i="8"/>
  <c r="G6" i="8"/>
  <c r="CX6" i="8"/>
  <c r="CP6" i="8"/>
  <c r="CH6" i="8"/>
  <c r="BZ6" i="8"/>
  <c r="BR6" i="8"/>
  <c r="BJ6" i="8"/>
  <c r="BB6" i="8"/>
  <c r="AT6" i="8"/>
  <c r="AL6" i="8"/>
  <c r="AD6" i="8"/>
  <c r="V6" i="8"/>
  <c r="N6" i="8"/>
  <c r="F6" i="8"/>
  <c r="CV6" i="8"/>
  <c r="CN6" i="8"/>
  <c r="CF6" i="8"/>
  <c r="CF6" i="1" s="1"/>
  <c r="BX6" i="8"/>
  <c r="BX6" i="1" s="1"/>
  <c r="BP6" i="8"/>
  <c r="BH6" i="8"/>
  <c r="AZ6" i="8"/>
  <c r="AZ6" i="1" s="1"/>
  <c r="AR6" i="8"/>
  <c r="AR6" i="1" s="1"/>
  <c r="AJ6" i="8"/>
  <c r="AB6" i="8"/>
  <c r="T6" i="8"/>
  <c r="T6" i="1" s="1"/>
  <c r="L6" i="8"/>
  <c r="L6" i="1" s="1"/>
  <c r="D6" i="8"/>
  <c r="CW24" i="8"/>
  <c r="CW24" i="1" s="1"/>
  <c r="CO24" i="8"/>
  <c r="CO24" i="1" s="1"/>
  <c r="CG24" i="8"/>
  <c r="CG24" i="1" s="1"/>
  <c r="BY24" i="8"/>
  <c r="BY24" i="1" s="1"/>
  <c r="BQ24" i="8"/>
  <c r="BQ24" i="1" s="1"/>
  <c r="BI24" i="8"/>
  <c r="BI24" i="1" s="1"/>
  <c r="BA24" i="8"/>
  <c r="BA24" i="1" s="1"/>
  <c r="AS24" i="8"/>
  <c r="AS24" i="1" s="1"/>
  <c r="AK24" i="8"/>
  <c r="AK24" i="1" s="1"/>
  <c r="AC24" i="8"/>
  <c r="AC24" i="1" s="1"/>
  <c r="U24" i="8"/>
  <c r="U24" i="1" s="1"/>
  <c r="M24" i="8"/>
  <c r="M24" i="1" s="1"/>
  <c r="E24" i="8"/>
  <c r="E24" i="1" s="1"/>
  <c r="CV24" i="8"/>
  <c r="CV24" i="1" s="1"/>
  <c r="CN24" i="8"/>
  <c r="CN24" i="1" s="1"/>
  <c r="CF24" i="8"/>
  <c r="CF24" i="1" s="1"/>
  <c r="BX24" i="8"/>
  <c r="BX24" i="1" s="1"/>
  <c r="BP24" i="8"/>
  <c r="BP24" i="1" s="1"/>
  <c r="BH24" i="8"/>
  <c r="BH24" i="1" s="1"/>
  <c r="AZ24" i="8"/>
  <c r="AZ24" i="1" s="1"/>
  <c r="AR24" i="8"/>
  <c r="AR24" i="1" s="1"/>
  <c r="AJ24" i="8"/>
  <c r="AJ24" i="1" s="1"/>
  <c r="AB24" i="8"/>
  <c r="AB24" i="1" s="1"/>
  <c r="T24" i="8"/>
  <c r="T24" i="1" s="1"/>
  <c r="L24" i="8"/>
  <c r="L24" i="1" s="1"/>
  <c r="D24" i="8"/>
  <c r="D24" i="1" s="1"/>
  <c r="K39" i="8"/>
  <c r="C39" i="8"/>
  <c r="CU24" i="8"/>
  <c r="CU24" i="1" s="1"/>
  <c r="CM24" i="8"/>
  <c r="CM24" i="1" s="1"/>
  <c r="CE24" i="8"/>
  <c r="CE24" i="1" s="1"/>
  <c r="BW24" i="8"/>
  <c r="BW24" i="1" s="1"/>
  <c r="BO24" i="8"/>
  <c r="BO24" i="1" s="1"/>
  <c r="BG24" i="8"/>
  <c r="BG24" i="1" s="1"/>
  <c r="AY24" i="8"/>
  <c r="AY24" i="1" s="1"/>
  <c r="AQ24" i="8"/>
  <c r="AQ24" i="1" s="1"/>
  <c r="AI24" i="8"/>
  <c r="AI24" i="1" s="1"/>
  <c r="AA24" i="8"/>
  <c r="AA24" i="1" s="1"/>
  <c r="S24" i="8"/>
  <c r="S24" i="1" s="1"/>
  <c r="K24" i="8"/>
  <c r="K24" i="1" s="1"/>
  <c r="C24" i="8"/>
  <c r="C24" i="1" s="1"/>
  <c r="CX35" i="8"/>
  <c r="CX35" i="1" s="1"/>
  <c r="CP35" i="8"/>
  <c r="CP35" i="1" s="1"/>
  <c r="CH35" i="8"/>
  <c r="CH35" i="1" s="1"/>
  <c r="BZ35" i="8"/>
  <c r="BZ35" i="1" s="1"/>
  <c r="BR35" i="8"/>
  <c r="BR35" i="1" s="1"/>
  <c r="BJ35" i="8"/>
  <c r="BJ35" i="1" s="1"/>
  <c r="BB35" i="8"/>
  <c r="BB35" i="1" s="1"/>
  <c r="AT35" i="8"/>
  <c r="AT35" i="1" s="1"/>
  <c r="AL35" i="8"/>
  <c r="AL35" i="1" s="1"/>
  <c r="AD35" i="8"/>
  <c r="AD35" i="1" s="1"/>
  <c r="V35" i="8"/>
  <c r="V35" i="1" s="1"/>
  <c r="N35" i="8"/>
  <c r="N35" i="1" s="1"/>
  <c r="F35" i="8"/>
  <c r="F35" i="1" s="1"/>
  <c r="CR6" i="8"/>
  <c r="CJ6" i="8"/>
  <c r="CB6" i="8"/>
  <c r="BT6" i="8"/>
  <c r="BL6" i="8"/>
  <c r="BD6" i="8"/>
  <c r="AV6" i="8"/>
  <c r="AN6" i="8"/>
  <c r="AF6" i="8"/>
  <c r="X6" i="8"/>
  <c r="P6" i="8"/>
  <c r="H6" i="8"/>
  <c r="BS212" i="8" l="1"/>
  <c r="BS38" i="4" s="1"/>
  <c r="BR178" i="8"/>
  <c r="T38" i="8"/>
  <c r="T38" i="1" s="1"/>
  <c r="CD141" i="8"/>
  <c r="G79" i="8"/>
  <c r="G79" i="1" s="1"/>
  <c r="CE178" i="8"/>
  <c r="CE198" i="8" s="1"/>
  <c r="BR220" i="8"/>
  <c r="BR46" i="4" s="1"/>
  <c r="BO38" i="8"/>
  <c r="BO38" i="1" s="1"/>
  <c r="CC38" i="8"/>
  <c r="CC38" i="1" s="1"/>
  <c r="AH130" i="8"/>
  <c r="AH10" i="3" s="1"/>
  <c r="BR212" i="8"/>
  <c r="BR38" i="4" s="1"/>
  <c r="BZ220" i="8"/>
  <c r="BZ46" i="4" s="1"/>
  <c r="CL141" i="8"/>
  <c r="CL21" i="3" s="1"/>
  <c r="BJ88" i="8"/>
  <c r="AY220" i="8"/>
  <c r="AY46" i="4" s="1"/>
  <c r="H88" i="8"/>
  <c r="BL38" i="8"/>
  <c r="BL38" i="1" s="1"/>
  <c r="BB212" i="8"/>
  <c r="BB38" i="4" s="1"/>
  <c r="BC38" i="8"/>
  <c r="BC38" i="1" s="1"/>
  <c r="BA141" i="8"/>
  <c r="BA171" i="8" s="1"/>
  <c r="CW141" i="8"/>
  <c r="V212" i="8"/>
  <c r="V38" i="4" s="1"/>
  <c r="BH23" i="3"/>
  <c r="BH169" i="8"/>
  <c r="BQ23" i="3"/>
  <c r="BQ169" i="8"/>
  <c r="CD23" i="3"/>
  <c r="CD169" i="8"/>
  <c r="CG23" i="3"/>
  <c r="CG169" i="8"/>
  <c r="CG49" i="3" s="1"/>
  <c r="N23" i="3"/>
  <c r="N169" i="8"/>
  <c r="BZ23" i="3"/>
  <c r="BZ169" i="8"/>
  <c r="BP23" i="3"/>
  <c r="BP169" i="8"/>
  <c r="BP49" i="3" s="1"/>
  <c r="Z23" i="3"/>
  <c r="Z169" i="8"/>
  <c r="Z49" i="3" s="1"/>
  <c r="CL23" i="3"/>
  <c r="CL169" i="8"/>
  <c r="CL49" i="3" s="1"/>
  <c r="G23" i="3"/>
  <c r="G169" i="8"/>
  <c r="CY23" i="3"/>
  <c r="CY169" i="8"/>
  <c r="S23" i="3"/>
  <c r="S169" i="8"/>
  <c r="BQ38" i="8"/>
  <c r="BQ38" i="1" s="1"/>
  <c r="BT88" i="8"/>
  <c r="BT4" i="2" s="1"/>
  <c r="AT23" i="3"/>
  <c r="AT169" i="8"/>
  <c r="BA23" i="3"/>
  <c r="BA169" i="8"/>
  <c r="CX23" i="3"/>
  <c r="CX169" i="8"/>
  <c r="O23" i="3"/>
  <c r="O169" i="8"/>
  <c r="O49" i="3" s="1"/>
  <c r="AK23" i="3"/>
  <c r="AK169" i="8"/>
  <c r="AK49" i="3" s="1"/>
  <c r="AF23" i="3"/>
  <c r="AF169" i="8"/>
  <c r="AF49" i="3" s="1"/>
  <c r="AL23" i="3"/>
  <c r="AL169" i="8"/>
  <c r="AG23" i="3"/>
  <c r="AG169" i="8"/>
  <c r="CB23" i="3"/>
  <c r="CB169" i="8"/>
  <c r="U23" i="3"/>
  <c r="U169" i="8"/>
  <c r="U49" i="3" s="1"/>
  <c r="AP23" i="3"/>
  <c r="AP169" i="8"/>
  <c r="AP49" i="3" s="1"/>
  <c r="B11" i="3"/>
  <c r="B130" i="8"/>
  <c r="AA23" i="3"/>
  <c r="AA169" i="8"/>
  <c r="AA49" i="3" s="1"/>
  <c r="K23" i="3"/>
  <c r="K169" i="8"/>
  <c r="K49" i="3" s="1"/>
  <c r="BJ23" i="3"/>
  <c r="BJ169" i="8"/>
  <c r="BJ49" i="3" s="1"/>
  <c r="BC23" i="3"/>
  <c r="BC169" i="8"/>
  <c r="BC49" i="3" s="1"/>
  <c r="CN23" i="3"/>
  <c r="CN169" i="8"/>
  <c r="AO23" i="3"/>
  <c r="AO169" i="8"/>
  <c r="CJ23" i="3"/>
  <c r="CJ169" i="8"/>
  <c r="BE23" i="3"/>
  <c r="BE169" i="8"/>
  <c r="AX23" i="3"/>
  <c r="AX169" i="8"/>
  <c r="AV23" i="3"/>
  <c r="AV169" i="8"/>
  <c r="BX23" i="3"/>
  <c r="BX169" i="8"/>
  <c r="CE23" i="3"/>
  <c r="CE169" i="8"/>
  <c r="CE173" i="8" s="1"/>
  <c r="CE53" i="3" s="1"/>
  <c r="BW23" i="3"/>
  <c r="BW169" i="8"/>
  <c r="BW49" i="3" s="1"/>
  <c r="BM23" i="3"/>
  <c r="BM169" i="8"/>
  <c r="BM49" i="3" s="1"/>
  <c r="CS23" i="3"/>
  <c r="CS169" i="8"/>
  <c r="AJ23" i="3"/>
  <c r="AJ169" i="8"/>
  <c r="AC23" i="3"/>
  <c r="AC169" i="8"/>
  <c r="BI23" i="3"/>
  <c r="BI169" i="8"/>
  <c r="BK23" i="3"/>
  <c r="BK169" i="8"/>
  <c r="BK49" i="3" s="1"/>
  <c r="CM23" i="3"/>
  <c r="CM169" i="8"/>
  <c r="CC23" i="3"/>
  <c r="CC169" i="8"/>
  <c r="CR23" i="3"/>
  <c r="CR169" i="8"/>
  <c r="CR49" i="3" s="1"/>
  <c r="CO23" i="3"/>
  <c r="CO169" i="8"/>
  <c r="CO49" i="3" s="1"/>
  <c r="BF23" i="3"/>
  <c r="BF169" i="8"/>
  <c r="BF49" i="3" s="1"/>
  <c r="BD23" i="3"/>
  <c r="BD169" i="8"/>
  <c r="BI141" i="8"/>
  <c r="BI21" i="3" s="1"/>
  <c r="CP23" i="3"/>
  <c r="CP169" i="8"/>
  <c r="CP49" i="3" s="1"/>
  <c r="AQ23" i="3"/>
  <c r="AQ169" i="8"/>
  <c r="AQ49" i="3" s="1"/>
  <c r="AN23" i="3"/>
  <c r="AN169" i="8"/>
  <c r="AN49" i="3" s="1"/>
  <c r="BY23" i="3"/>
  <c r="BY169" i="8"/>
  <c r="W23" i="3"/>
  <c r="W169" i="8"/>
  <c r="W49" i="3" s="1"/>
  <c r="AR23" i="3"/>
  <c r="AR169" i="8"/>
  <c r="BL23" i="3"/>
  <c r="BL169" i="8"/>
  <c r="BL49" i="3" s="1"/>
  <c r="L23" i="3"/>
  <c r="L169" i="8"/>
  <c r="L49" i="3" s="1"/>
  <c r="CF23" i="3"/>
  <c r="CF169" i="8"/>
  <c r="AY23" i="3"/>
  <c r="AY169" i="8"/>
  <c r="I23" i="3"/>
  <c r="I169" i="8"/>
  <c r="BU23" i="3"/>
  <c r="BU169" i="8"/>
  <c r="BU49" i="3" s="1"/>
  <c r="BS23" i="3"/>
  <c r="BS169" i="8"/>
  <c r="BS49" i="3" s="1"/>
  <c r="BN23" i="3"/>
  <c r="BN169" i="8"/>
  <c r="AZ23" i="3"/>
  <c r="AZ169" i="8"/>
  <c r="AZ49" i="3" s="1"/>
  <c r="AD23" i="3"/>
  <c r="AD169" i="8"/>
  <c r="F23" i="3"/>
  <c r="F169" i="8"/>
  <c r="BR23" i="3"/>
  <c r="BR169" i="8"/>
  <c r="BR49" i="3" s="1"/>
  <c r="CA23" i="3"/>
  <c r="CA169" i="8"/>
  <c r="J23" i="3"/>
  <c r="J169" i="8"/>
  <c r="BV23" i="3"/>
  <c r="BV169" i="8"/>
  <c r="BV49" i="3" s="1"/>
  <c r="V23" i="3"/>
  <c r="V169" i="8"/>
  <c r="V49" i="3" s="1"/>
  <c r="BG23" i="3"/>
  <c r="BG169" i="8"/>
  <c r="BG49" i="3" s="1"/>
  <c r="AI23" i="3"/>
  <c r="AI169" i="8"/>
  <c r="AI49" i="3" s="1"/>
  <c r="AW23" i="3"/>
  <c r="AW169" i="8"/>
  <c r="AW49" i="3" s="1"/>
  <c r="H23" i="3"/>
  <c r="H169" i="8"/>
  <c r="H49" i="3" s="1"/>
  <c r="CQ23" i="3"/>
  <c r="CQ169" i="8"/>
  <c r="CQ49" i="3" s="1"/>
  <c r="P23" i="3"/>
  <c r="P169" i="8"/>
  <c r="P49" i="3" s="1"/>
  <c r="D23" i="3"/>
  <c r="D169" i="8"/>
  <c r="E23" i="3"/>
  <c r="E169" i="8"/>
  <c r="BO23" i="3"/>
  <c r="BO169" i="8"/>
  <c r="BO49" i="3" s="1"/>
  <c r="M23" i="3"/>
  <c r="M169" i="8"/>
  <c r="CI23" i="3"/>
  <c r="CI169" i="8"/>
  <c r="CI49" i="3" s="1"/>
  <c r="BT23" i="3"/>
  <c r="BT169" i="8"/>
  <c r="R23" i="3"/>
  <c r="R169" i="8"/>
  <c r="R49" i="3" s="1"/>
  <c r="AS23" i="3"/>
  <c r="AS169" i="8"/>
  <c r="AS49" i="3" s="1"/>
  <c r="CW23" i="3"/>
  <c r="CW169" i="8"/>
  <c r="CW49" i="3" s="1"/>
  <c r="BB23" i="3"/>
  <c r="BB169" i="8"/>
  <c r="BB49" i="3" s="1"/>
  <c r="CH23" i="3"/>
  <c r="CH169" i="8"/>
  <c r="T23" i="3"/>
  <c r="T169" i="8"/>
  <c r="Q23" i="3"/>
  <c r="Q169" i="8"/>
  <c r="X23" i="3"/>
  <c r="X169" i="8"/>
  <c r="C23" i="3"/>
  <c r="C169" i="8"/>
  <c r="AH23" i="3"/>
  <c r="AH169" i="8"/>
  <c r="CT23" i="3"/>
  <c r="CT169" i="8"/>
  <c r="AB23" i="3"/>
  <c r="AB169" i="8"/>
  <c r="AB49" i="3" s="1"/>
  <c r="CV23" i="3"/>
  <c r="CV169" i="8"/>
  <c r="CV49" i="3" s="1"/>
  <c r="CU23" i="3"/>
  <c r="CU169" i="8"/>
  <c r="CU49" i="3" s="1"/>
  <c r="Y23" i="3"/>
  <c r="Y169" i="8"/>
  <c r="Y49" i="3" s="1"/>
  <c r="CK23" i="3"/>
  <c r="CK169" i="8"/>
  <c r="CK49" i="3" s="1"/>
  <c r="CM220" i="8"/>
  <c r="CO38" i="8"/>
  <c r="CO38" i="1" s="1"/>
  <c r="AK141" i="8"/>
  <c r="L38" i="8"/>
  <c r="L38" i="1" s="1"/>
  <c r="Y142" i="8"/>
  <c r="Y22" i="3" s="1"/>
  <c r="AD220" i="8"/>
  <c r="AD46" i="4" s="1"/>
  <c r="BH130" i="8"/>
  <c r="BH10" i="3" s="1"/>
  <c r="AE79" i="8"/>
  <c r="AE79" i="1" s="1"/>
  <c r="CP88" i="8"/>
  <c r="BJ220" i="8"/>
  <c r="BJ46" i="4" s="1"/>
  <c r="CJ79" i="8"/>
  <c r="CJ79" i="1" s="1"/>
  <c r="BK212" i="8"/>
  <c r="BK38" i="4" s="1"/>
  <c r="AZ178" i="8"/>
  <c r="AZ198" i="8" s="1"/>
  <c r="AZ24" i="4" s="1"/>
  <c r="BM142" i="8"/>
  <c r="BM22" i="3" s="1"/>
  <c r="CK38" i="8"/>
  <c r="CK38" i="1" s="1"/>
  <c r="AU38" i="8"/>
  <c r="AU38" i="1" s="1"/>
  <c r="CH88" i="8"/>
  <c r="BM130" i="8"/>
  <c r="BM10" i="3" s="1"/>
  <c r="S178" i="8"/>
  <c r="S198" i="8" s="1"/>
  <c r="S24" i="4" s="1"/>
  <c r="CG212" i="8"/>
  <c r="CG38" i="4" s="1"/>
  <c r="CE220" i="8"/>
  <c r="CE46" i="4" s="1"/>
  <c r="BI38" i="8"/>
  <c r="BI38" i="1" s="1"/>
  <c r="D49" i="3"/>
  <c r="BH141" i="8"/>
  <c r="BH171" i="8" s="1"/>
  <c r="AC178" i="8"/>
  <c r="AT220" i="8"/>
  <c r="AT46" i="4" s="1"/>
  <c r="CL130" i="8"/>
  <c r="CL10" i="3" s="1"/>
  <c r="AV38" i="8"/>
  <c r="AV38" i="1" s="1"/>
  <c r="I49" i="3"/>
  <c r="AA220" i="8"/>
  <c r="CF49" i="3"/>
  <c r="AB38" i="8"/>
  <c r="AB38" i="1" s="1"/>
  <c r="CJ38" i="8"/>
  <c r="CJ38" i="1" s="1"/>
  <c r="AD38" i="8"/>
  <c r="AD38" i="1" s="1"/>
  <c r="W79" i="8"/>
  <c r="W79" i="1" s="1"/>
  <c r="AT88" i="8"/>
  <c r="AT87" i="8" s="1"/>
  <c r="CN141" i="8"/>
  <c r="I178" i="8"/>
  <c r="I4" i="4" s="1"/>
  <c r="AC220" i="8"/>
  <c r="AC46" i="4" s="1"/>
  <c r="E141" i="8"/>
  <c r="BI212" i="8"/>
  <c r="BI38" i="4" s="1"/>
  <c r="CB88" i="8"/>
  <c r="AU79" i="8"/>
  <c r="AU79" i="1" s="1"/>
  <c r="N88" i="8"/>
  <c r="N4" i="2" s="1"/>
  <c r="AN130" i="8"/>
  <c r="AN10" i="3" s="1"/>
  <c r="J130" i="8"/>
  <c r="J10" i="3" s="1"/>
  <c r="I142" i="8"/>
  <c r="I22" i="3" s="1"/>
  <c r="CY212" i="8"/>
  <c r="CY38" i="4" s="1"/>
  <c r="BA178" i="8"/>
  <c r="BA4" i="4" s="1"/>
  <c r="K220" i="8"/>
  <c r="F220" i="8"/>
  <c r="F46" i="4" s="1"/>
  <c r="CG38" i="8"/>
  <c r="CG38" i="1" s="1"/>
  <c r="BK79" i="8"/>
  <c r="BK79" i="1" s="1"/>
  <c r="CJ88" i="8"/>
  <c r="CJ87" i="8" s="1"/>
  <c r="BE88" i="8"/>
  <c r="BE4" i="2" s="1"/>
  <c r="BZ88" i="8"/>
  <c r="BZ87" i="8" s="1"/>
  <c r="CF141" i="8"/>
  <c r="CF21" i="3" s="1"/>
  <c r="X130" i="8"/>
  <c r="X10" i="3" s="1"/>
  <c r="AC212" i="8"/>
  <c r="AC38" i="4" s="1"/>
  <c r="BI178" i="8"/>
  <c r="BI198" i="8" s="1"/>
  <c r="BH212" i="8"/>
  <c r="BH38" i="4" s="1"/>
  <c r="AL212" i="8"/>
  <c r="AL38" i="4" s="1"/>
  <c r="CV142" i="8"/>
  <c r="CV22" i="3" s="1"/>
  <c r="BH38" i="8"/>
  <c r="BH38" i="1" s="1"/>
  <c r="CH178" i="8"/>
  <c r="CH4" i="4" s="1"/>
  <c r="CF142" i="8"/>
  <c r="CF22" i="3" s="1"/>
  <c r="BD212" i="8"/>
  <c r="BD38" i="4" s="1"/>
  <c r="H38" i="8"/>
  <c r="H38" i="1" s="1"/>
  <c r="AK38" i="8"/>
  <c r="AK38" i="1" s="1"/>
  <c r="CQ79" i="8"/>
  <c r="CQ79" i="1" s="1"/>
  <c r="BP212" i="8"/>
  <c r="BP38" i="4" s="1"/>
  <c r="AQ220" i="8"/>
  <c r="AQ46" i="4" s="1"/>
  <c r="D142" i="8"/>
  <c r="D22" i="3" s="1"/>
  <c r="CX38" i="8"/>
  <c r="CX38" i="1" s="1"/>
  <c r="BX38" i="8"/>
  <c r="BX38" i="1" s="1"/>
  <c r="AD178" i="8"/>
  <c r="AD4" i="4" s="1"/>
  <c r="AF38" i="8"/>
  <c r="AF38" i="1" s="1"/>
  <c r="X79" i="8"/>
  <c r="X79" i="1" s="1"/>
  <c r="BY49" i="3"/>
  <c r="AY49" i="3"/>
  <c r="BW220" i="8"/>
  <c r="BW46" i="4" s="1"/>
  <c r="CN212" i="8"/>
  <c r="CN38" i="4" s="1"/>
  <c r="BU38" i="8"/>
  <c r="BU38" i="1" s="1"/>
  <c r="CF38" i="8"/>
  <c r="CF38" i="1" s="1"/>
  <c r="BD79" i="8"/>
  <c r="BD79" i="1" s="1"/>
  <c r="T141" i="8"/>
  <c r="T171" i="8" s="1"/>
  <c r="F178" i="8"/>
  <c r="F198" i="8" s="1"/>
  <c r="L142" i="8"/>
  <c r="L22" i="3" s="1"/>
  <c r="BB220" i="8"/>
  <c r="BB46" i="4" s="1"/>
  <c r="CN38" i="8"/>
  <c r="CN38" i="1" s="1"/>
  <c r="AK178" i="8"/>
  <c r="R130" i="8"/>
  <c r="R10" i="3" s="1"/>
  <c r="AN142" i="8"/>
  <c r="AN22" i="3" s="1"/>
  <c r="AM212" i="8"/>
  <c r="AM38" i="4" s="1"/>
  <c r="V178" i="8"/>
  <c r="V4" i="4" s="1"/>
  <c r="M220" i="8"/>
  <c r="M46" i="4" s="1"/>
  <c r="E38" i="8"/>
  <c r="E38" i="1" s="1"/>
  <c r="CB38" i="8"/>
  <c r="CB38" i="1" s="1"/>
  <c r="BC141" i="8"/>
  <c r="BC21" i="3" s="1"/>
  <c r="CU220" i="8"/>
  <c r="CU46" i="4" s="1"/>
  <c r="CW178" i="8"/>
  <c r="CW198" i="8" s="1"/>
  <c r="AB212" i="8"/>
  <c r="AB38" i="4" s="1"/>
  <c r="BW38" i="8"/>
  <c r="BW38" i="1" s="1"/>
  <c r="CX88" i="8"/>
  <c r="CS38" i="8"/>
  <c r="CS38" i="1" s="1"/>
  <c r="BY38" i="8"/>
  <c r="BY38" i="1" s="1"/>
  <c r="BQ79" i="8"/>
  <c r="BQ79" i="1" s="1"/>
  <c r="J79" i="8"/>
  <c r="J79" i="1" s="1"/>
  <c r="AL88" i="8"/>
  <c r="AL4" i="2" s="1"/>
  <c r="AL178" i="8"/>
  <c r="AL4" i="4" s="1"/>
  <c r="BG220" i="8"/>
  <c r="BG46" i="4" s="1"/>
  <c r="AK79" i="8"/>
  <c r="AK79" i="1" s="1"/>
  <c r="BA88" i="8"/>
  <c r="C220" i="8"/>
  <c r="BQ178" i="8"/>
  <c r="BQ198" i="8" s="1"/>
  <c r="BQ24" i="4" s="1"/>
  <c r="BB178" i="8"/>
  <c r="BB4" i="4" s="1"/>
  <c r="BU178" i="8"/>
  <c r="BU4" i="4" s="1"/>
  <c r="CQ220" i="8"/>
  <c r="CQ46" i="4" s="1"/>
  <c r="AM142" i="8"/>
  <c r="AM22" i="3" s="1"/>
  <c r="CN130" i="8"/>
  <c r="CN10" i="3" s="1"/>
  <c r="BK38" i="8"/>
  <c r="BK38" i="1" s="1"/>
  <c r="AU142" i="8"/>
  <c r="AU22" i="3" s="1"/>
  <c r="E178" i="8"/>
  <c r="E198" i="8" s="1"/>
  <c r="E24" i="4" s="1"/>
  <c r="AD5" i="4"/>
  <c r="X88" i="8"/>
  <c r="X87" i="8" s="1"/>
  <c r="BV130" i="8"/>
  <c r="BV10" i="3" s="1"/>
  <c r="CT130" i="8"/>
  <c r="CT10" i="3" s="1"/>
  <c r="AI220" i="8"/>
  <c r="AI46" i="4" s="1"/>
  <c r="CH212" i="8"/>
  <c r="CH38" i="4" s="1"/>
  <c r="CG178" i="8"/>
  <c r="S38" i="8"/>
  <c r="S38" i="1" s="1"/>
  <c r="CM38" i="8"/>
  <c r="CM38" i="1" s="1"/>
  <c r="BO220" i="8"/>
  <c r="BO46" i="4" s="1"/>
  <c r="U178" i="8"/>
  <c r="U198" i="8" s="1"/>
  <c r="BX49" i="3"/>
  <c r="AA38" i="8"/>
  <c r="AA38" i="1" s="1"/>
  <c r="G38" i="8"/>
  <c r="G38" i="1" s="1"/>
  <c r="CA38" i="8"/>
  <c r="CA38" i="1" s="1"/>
  <c r="BT79" i="8"/>
  <c r="BT79" i="1" s="1"/>
  <c r="P88" i="8"/>
  <c r="P87" i="8" s="1"/>
  <c r="BQ88" i="8"/>
  <c r="BQ87" i="8" s="1"/>
  <c r="AR141" i="8"/>
  <c r="AR171" i="8" s="1"/>
  <c r="BE130" i="8"/>
  <c r="BE10" i="3" s="1"/>
  <c r="F212" i="8"/>
  <c r="F38" i="4" s="1"/>
  <c r="AD212" i="8"/>
  <c r="AD38" i="4" s="1"/>
  <c r="O38" i="8"/>
  <c r="O38" i="1" s="1"/>
  <c r="CQ38" i="8"/>
  <c r="CQ38" i="1" s="1"/>
  <c r="CS88" i="8"/>
  <c r="CS87" i="8" s="1"/>
  <c r="AZ141" i="8"/>
  <c r="AZ171" i="8" s="1"/>
  <c r="AP130" i="8"/>
  <c r="AP10" i="3" s="1"/>
  <c r="V142" i="8"/>
  <c r="V22" i="3" s="1"/>
  <c r="CQ212" i="8"/>
  <c r="CQ38" i="4" s="1"/>
  <c r="AS178" i="8"/>
  <c r="CP212" i="8"/>
  <c r="CP38" i="4" s="1"/>
  <c r="V220" i="8"/>
  <c r="V46" i="4" s="1"/>
  <c r="CH220" i="8"/>
  <c r="CH46" i="4" s="1"/>
  <c r="BD38" i="8"/>
  <c r="BD38" i="1" s="1"/>
  <c r="W38" i="8"/>
  <c r="W38" i="1" s="1"/>
  <c r="CY38" i="8"/>
  <c r="CY38" i="1" s="1"/>
  <c r="BO79" i="8"/>
  <c r="BO79" i="1" s="1"/>
  <c r="F88" i="8"/>
  <c r="G130" i="8"/>
  <c r="G10" i="3" s="1"/>
  <c r="Z130" i="8"/>
  <c r="Z10" i="3" s="1"/>
  <c r="D212" i="8"/>
  <c r="D38" i="4" s="1"/>
  <c r="AB142" i="8"/>
  <c r="AB22" i="3" s="1"/>
  <c r="AY38" i="8"/>
  <c r="AY38" i="1" s="1"/>
  <c r="CI79" i="8"/>
  <c r="CI79" i="1" s="1"/>
  <c r="V88" i="8"/>
  <c r="V87" i="8" s="1"/>
  <c r="BB88" i="8"/>
  <c r="BB4" i="2" s="1"/>
  <c r="CD130" i="8"/>
  <c r="CD10" i="3" s="1"/>
  <c r="AL220" i="8"/>
  <c r="AL46" i="4" s="1"/>
  <c r="CX220" i="8"/>
  <c r="CX46" i="4" s="1"/>
  <c r="CV38" i="8"/>
  <c r="CV38" i="1" s="1"/>
  <c r="CI38" i="8"/>
  <c r="CI38" i="1" s="1"/>
  <c r="BT38" i="8"/>
  <c r="BT38" i="1" s="1"/>
  <c r="X38" i="8"/>
  <c r="X38" i="1" s="1"/>
  <c r="BR88" i="8"/>
  <c r="BR4" i="2" s="1"/>
  <c r="L141" i="8"/>
  <c r="L171" i="8" s="1"/>
  <c r="BX141" i="8"/>
  <c r="BX171" i="8" s="1"/>
  <c r="CS49" i="3"/>
  <c r="AE212" i="8"/>
  <c r="AE38" i="4" s="1"/>
  <c r="AY178" i="8"/>
  <c r="AY198" i="8" s="1"/>
  <c r="CR38" i="8"/>
  <c r="CR38" i="1" s="1"/>
  <c r="BS38" i="8"/>
  <c r="BS38" i="1" s="1"/>
  <c r="CE38" i="8"/>
  <c r="CE38" i="1" s="1"/>
  <c r="M79" i="8"/>
  <c r="M79" i="1" s="1"/>
  <c r="AD88" i="8"/>
  <c r="AD4" i="2" s="1"/>
  <c r="M88" i="8"/>
  <c r="M87" i="8" s="1"/>
  <c r="CS142" i="8"/>
  <c r="CS22" i="3" s="1"/>
  <c r="BC212" i="8"/>
  <c r="BC38" i="4" s="1"/>
  <c r="BN178" i="8"/>
  <c r="BN198" i="8" s="1"/>
  <c r="BN24" i="4" s="1"/>
  <c r="CP38" i="8"/>
  <c r="CP38" i="1" s="1"/>
  <c r="AX130" i="8"/>
  <c r="AX10" i="3" s="1"/>
  <c r="P130" i="8"/>
  <c r="P10" i="3" s="1"/>
  <c r="BF21" i="3"/>
  <c r="BF171" i="8"/>
  <c r="BL5" i="8"/>
  <c r="BL5" i="1" s="1"/>
  <c r="BL6" i="1"/>
  <c r="CP5" i="8"/>
  <c r="CP6" i="1"/>
  <c r="CL38" i="8"/>
  <c r="CL38" i="1" s="1"/>
  <c r="CL39" i="1"/>
  <c r="AY88" i="8"/>
  <c r="AY5" i="2"/>
  <c r="AL5" i="8"/>
  <c r="AL6" i="1"/>
  <c r="CX5" i="8"/>
  <c r="CX6" i="1"/>
  <c r="BK5" i="8"/>
  <c r="BK5" i="1" s="1"/>
  <c r="BK6" i="1"/>
  <c r="Y38" i="8"/>
  <c r="Y38" i="1" s="1"/>
  <c r="Y39" i="1"/>
  <c r="R5" i="8"/>
  <c r="R6" i="1"/>
  <c r="U5" i="8"/>
  <c r="U6" i="1"/>
  <c r="CG5" i="8"/>
  <c r="CG6" i="1"/>
  <c r="I5" i="8"/>
  <c r="I5" i="1" s="1"/>
  <c r="I6" i="1"/>
  <c r="CS5" i="8"/>
  <c r="CS6" i="1"/>
  <c r="Z38" i="8"/>
  <c r="Z38" i="1" s="1"/>
  <c r="Z39" i="1"/>
  <c r="CT38" i="8"/>
  <c r="CT38" i="1" s="1"/>
  <c r="CT39" i="1"/>
  <c r="Z79" i="8"/>
  <c r="Z79" i="1" s="1"/>
  <c r="Z70" i="1"/>
  <c r="CL79" i="8"/>
  <c r="CL79" i="1" s="1"/>
  <c r="CL70" i="1"/>
  <c r="BA79" i="8"/>
  <c r="BA79" i="1" s="1"/>
  <c r="BA70" i="1"/>
  <c r="P79" i="8"/>
  <c r="P79" i="1" s="1"/>
  <c r="P70" i="1"/>
  <c r="Y79" i="8"/>
  <c r="Y79" i="1" s="1"/>
  <c r="Y64" i="1"/>
  <c r="CK79" i="8"/>
  <c r="CK79" i="1" s="1"/>
  <c r="CK64" i="1"/>
  <c r="AZ79" i="8"/>
  <c r="AZ79" i="1" s="1"/>
  <c r="AZ64" i="1"/>
  <c r="CB79" i="8"/>
  <c r="CB79" i="1" s="1"/>
  <c r="CB70" i="1"/>
  <c r="BG88" i="8"/>
  <c r="BG5" i="2"/>
  <c r="S79" i="8"/>
  <c r="S79" i="1" s="1"/>
  <c r="S70" i="1"/>
  <c r="CE79" i="8"/>
  <c r="CE79" i="1" s="1"/>
  <c r="CE70" i="1"/>
  <c r="AT79" i="8"/>
  <c r="AT79" i="1" s="1"/>
  <c r="AT70" i="1"/>
  <c r="BV79" i="8"/>
  <c r="BV79" i="1" s="1"/>
  <c r="CA88" i="8"/>
  <c r="CA5" i="2"/>
  <c r="CR88" i="8"/>
  <c r="CR5" i="2"/>
  <c r="AW88" i="8"/>
  <c r="AW10" i="2"/>
  <c r="L88" i="8"/>
  <c r="L10" i="2"/>
  <c r="BX88" i="8"/>
  <c r="BX10" i="2"/>
  <c r="AP88" i="8"/>
  <c r="AP5" i="2"/>
  <c r="E88" i="8"/>
  <c r="E5" i="2"/>
  <c r="CW88" i="8"/>
  <c r="CW5" i="2"/>
  <c r="CY88" i="8"/>
  <c r="BH21" i="3"/>
  <c r="O141" i="8"/>
  <c r="O12" i="3"/>
  <c r="AT130" i="8"/>
  <c r="AT10" i="3" s="1"/>
  <c r="AT11" i="3"/>
  <c r="BX130" i="8"/>
  <c r="BX10" i="3" s="1"/>
  <c r="BX11" i="3"/>
  <c r="BY130" i="8"/>
  <c r="BY10" i="3" s="1"/>
  <c r="BY11" i="3"/>
  <c r="AR130" i="8"/>
  <c r="AR10" i="3" s="1"/>
  <c r="AR11" i="3"/>
  <c r="T130" i="8"/>
  <c r="T10" i="3" s="1"/>
  <c r="T11" i="3"/>
  <c r="AI130" i="8"/>
  <c r="AI10" i="3" s="1"/>
  <c r="AI11" i="3"/>
  <c r="AA130" i="8"/>
  <c r="AA10" i="3" s="1"/>
  <c r="AA11" i="3"/>
  <c r="BO130" i="8"/>
  <c r="BO10" i="3" s="1"/>
  <c r="BO11" i="3"/>
  <c r="CU130" i="8"/>
  <c r="CU10" i="3" s="1"/>
  <c r="CU11" i="3"/>
  <c r="E130" i="8"/>
  <c r="E10" i="3" s="1"/>
  <c r="E11" i="3"/>
  <c r="BU142" i="8"/>
  <c r="BU22" i="3" s="1"/>
  <c r="BU24" i="3"/>
  <c r="K142" i="8"/>
  <c r="K22" i="3" s="1"/>
  <c r="K24" i="3"/>
  <c r="BW142" i="8"/>
  <c r="BW22" i="3" s="1"/>
  <c r="BW24" i="3"/>
  <c r="U130" i="8"/>
  <c r="U10" i="3" s="1"/>
  <c r="U11" i="3"/>
  <c r="BD141" i="8"/>
  <c r="BD12" i="3"/>
  <c r="CP15" i="4"/>
  <c r="AE178" i="8"/>
  <c r="AE10" i="4"/>
  <c r="CQ178" i="8"/>
  <c r="CQ10" i="4"/>
  <c r="AN178" i="8"/>
  <c r="AN5" i="4"/>
  <c r="R178" i="8"/>
  <c r="R10" i="4"/>
  <c r="BE212" i="8"/>
  <c r="BE38" i="4" s="1"/>
  <c r="AR212" i="8"/>
  <c r="AR38" i="4" s="1"/>
  <c r="AR32" i="4"/>
  <c r="J212" i="8"/>
  <c r="J38" i="4" s="1"/>
  <c r="J32" i="4"/>
  <c r="BV212" i="8"/>
  <c r="BV38" i="4" s="1"/>
  <c r="BV32" i="4"/>
  <c r="AN220" i="8"/>
  <c r="AN46" i="4" s="1"/>
  <c r="AN40" i="4"/>
  <c r="AX220" i="8"/>
  <c r="AX46" i="4" s="1"/>
  <c r="AX43" i="4"/>
  <c r="AA46" i="4"/>
  <c r="AO220" i="8"/>
  <c r="AO46" i="4" s="1"/>
  <c r="AO40" i="4"/>
  <c r="BA220" i="8"/>
  <c r="BA46" i="4" s="1"/>
  <c r="O79" i="8"/>
  <c r="O79" i="1" s="1"/>
  <c r="O70" i="1"/>
  <c r="CA79" i="8"/>
  <c r="CA79" i="1" s="1"/>
  <c r="CA70" i="1"/>
  <c r="BL79" i="8"/>
  <c r="BL79" i="1" s="1"/>
  <c r="BL70" i="1"/>
  <c r="W21" i="3"/>
  <c r="W171" i="8"/>
  <c r="BY88" i="8"/>
  <c r="BY5" i="2"/>
  <c r="BL88" i="8"/>
  <c r="BL4" i="2" s="1"/>
  <c r="BL5" i="2"/>
  <c r="BY12" i="3"/>
  <c r="BY141" i="8"/>
  <c r="BN130" i="8"/>
  <c r="BN10" i="3" s="1"/>
  <c r="BN11" i="3"/>
  <c r="AC12" i="3"/>
  <c r="AC141" i="8"/>
  <c r="V141" i="8"/>
  <c r="V12" i="3"/>
  <c r="BR141" i="8"/>
  <c r="BR12" i="3"/>
  <c r="CX12" i="3"/>
  <c r="CX141" i="8"/>
  <c r="P26" i="4"/>
  <c r="P212" i="8"/>
  <c r="P38" i="4" s="1"/>
  <c r="CB26" i="4"/>
  <c r="CB212" i="8"/>
  <c r="CB38" i="4" s="1"/>
  <c r="C212" i="8"/>
  <c r="C38" i="4" s="1"/>
  <c r="C26" i="4"/>
  <c r="AI26" i="4"/>
  <c r="AI212" i="8"/>
  <c r="AI38" i="4" s="1"/>
  <c r="BO212" i="8"/>
  <c r="BO38" i="4" s="1"/>
  <c r="BO26" i="4"/>
  <c r="CU26" i="4"/>
  <c r="CU212" i="8"/>
  <c r="CU38" i="4" s="1"/>
  <c r="AE23" i="3"/>
  <c r="BH178" i="8"/>
  <c r="BH4" i="4" s="1"/>
  <c r="BH5" i="4"/>
  <c r="BP178" i="8"/>
  <c r="BP4" i="4" s="1"/>
  <c r="BP5" i="4"/>
  <c r="CV220" i="8"/>
  <c r="CV46" i="4" s="1"/>
  <c r="CV40" i="4"/>
  <c r="D5" i="8"/>
  <c r="D6" i="1"/>
  <c r="BC5" i="8"/>
  <c r="BC6" i="1"/>
  <c r="Q38" i="8"/>
  <c r="Q39" i="1"/>
  <c r="CT5" i="8"/>
  <c r="CT5" i="1" s="1"/>
  <c r="CT6" i="1"/>
  <c r="BG38" i="8"/>
  <c r="BG38" i="1" s="1"/>
  <c r="BG46" i="1"/>
  <c r="R79" i="8"/>
  <c r="R79" i="1" s="1"/>
  <c r="R70" i="1"/>
  <c r="CC79" i="8"/>
  <c r="CC79" i="1" s="1"/>
  <c r="CC64" i="1"/>
  <c r="AT5" i="8"/>
  <c r="AT5" i="1" s="1"/>
  <c r="AT6" i="1"/>
  <c r="G5" i="8"/>
  <c r="G6" i="1"/>
  <c r="BS5" i="8"/>
  <c r="BS5" i="1" s="1"/>
  <c r="BS6" i="1"/>
  <c r="AG38" i="8"/>
  <c r="AG38" i="1" s="1"/>
  <c r="AG39" i="1"/>
  <c r="AH5" i="8"/>
  <c r="AH6" i="1"/>
  <c r="AC5" i="8"/>
  <c r="AC6" i="1"/>
  <c r="CO5" i="8"/>
  <c r="CO6" i="1"/>
  <c r="AY5" i="8"/>
  <c r="AY6" i="1"/>
  <c r="Y5" i="8"/>
  <c r="Y6" i="1"/>
  <c r="Z5" i="8"/>
  <c r="Z6" i="1"/>
  <c r="AH38" i="8"/>
  <c r="AH38" i="1" s="1"/>
  <c r="AH39" i="1"/>
  <c r="M38" i="8"/>
  <c r="M38" i="1" s="1"/>
  <c r="M39" i="1"/>
  <c r="AH79" i="8"/>
  <c r="AH79" i="1" s="1"/>
  <c r="AH70" i="1"/>
  <c r="CT79" i="8"/>
  <c r="CT79" i="1" s="1"/>
  <c r="CT70" i="1"/>
  <c r="BI79" i="8"/>
  <c r="BI79" i="1" s="1"/>
  <c r="BI70" i="1"/>
  <c r="AQ38" i="8"/>
  <c r="AQ38" i="1" s="1"/>
  <c r="AG79" i="8"/>
  <c r="AG79" i="1" s="1"/>
  <c r="AG64" i="1"/>
  <c r="CS79" i="8"/>
  <c r="CS79" i="1" s="1"/>
  <c r="CS64" i="1"/>
  <c r="BH79" i="8"/>
  <c r="BH79" i="1" s="1"/>
  <c r="BH64" i="1"/>
  <c r="C88" i="8"/>
  <c r="C5" i="2"/>
  <c r="BO88" i="8"/>
  <c r="BO5" i="2"/>
  <c r="AA79" i="8"/>
  <c r="AA79" i="1" s="1"/>
  <c r="AA70" i="1"/>
  <c r="CM79" i="8"/>
  <c r="CM79" i="1" s="1"/>
  <c r="CM70" i="1"/>
  <c r="BB79" i="8"/>
  <c r="BB79" i="1" s="1"/>
  <c r="BB70" i="1"/>
  <c r="H79" i="8"/>
  <c r="H79" i="1" s="1"/>
  <c r="CH87" i="8"/>
  <c r="CH4" i="2"/>
  <c r="AM88" i="8"/>
  <c r="AM10" i="2"/>
  <c r="T88" i="8"/>
  <c r="T10" i="2"/>
  <c r="CF88" i="8"/>
  <c r="CF10" i="2"/>
  <c r="D88" i="8"/>
  <c r="AX88" i="8"/>
  <c r="AX5" i="2"/>
  <c r="U88" i="8"/>
  <c r="U5" i="2"/>
  <c r="H87" i="8"/>
  <c r="H4" i="2"/>
  <c r="Y88" i="8"/>
  <c r="D21" i="3"/>
  <c r="BP171" i="8"/>
  <c r="BP21" i="3"/>
  <c r="BB130" i="8"/>
  <c r="BB10" i="3" s="1"/>
  <c r="BB11" i="3"/>
  <c r="Q141" i="8"/>
  <c r="Q12" i="3"/>
  <c r="CC141" i="8"/>
  <c r="CC12" i="3"/>
  <c r="G141" i="8"/>
  <c r="G12" i="3"/>
  <c r="CJ130" i="8"/>
  <c r="CJ10" i="3" s="1"/>
  <c r="CJ11" i="3"/>
  <c r="BP130" i="8"/>
  <c r="BP10" i="3" s="1"/>
  <c r="BP11" i="3"/>
  <c r="AS130" i="8"/>
  <c r="AS10" i="3" s="1"/>
  <c r="AS11" i="3"/>
  <c r="O130" i="8"/>
  <c r="O10" i="3" s="1"/>
  <c r="AQ130" i="8"/>
  <c r="AQ10" i="3" s="1"/>
  <c r="AQ11" i="3"/>
  <c r="AD141" i="8"/>
  <c r="AD12" i="3"/>
  <c r="AE142" i="8"/>
  <c r="AE22" i="3" s="1"/>
  <c r="AE24" i="3"/>
  <c r="M130" i="8"/>
  <c r="M10" i="3" s="1"/>
  <c r="M11" i="3"/>
  <c r="CB141" i="8"/>
  <c r="CB12" i="3"/>
  <c r="CE142" i="8"/>
  <c r="CE22" i="3" s="1"/>
  <c r="CE24" i="3"/>
  <c r="AM178" i="8"/>
  <c r="AM10" i="4"/>
  <c r="CY178" i="8"/>
  <c r="CY10" i="4"/>
  <c r="AV178" i="8"/>
  <c r="AV5" i="4"/>
  <c r="CB130" i="8"/>
  <c r="CB10" i="3" s="1"/>
  <c r="BM15" i="4"/>
  <c r="Z178" i="8"/>
  <c r="Z10" i="4"/>
  <c r="CL178" i="8"/>
  <c r="CL10" i="4"/>
  <c r="I212" i="8"/>
  <c r="I38" i="4" s="1"/>
  <c r="I32" i="4"/>
  <c r="BU212" i="8"/>
  <c r="BU38" i="4" s="1"/>
  <c r="BU32" i="4"/>
  <c r="CI212" i="8"/>
  <c r="CI38" i="4" s="1"/>
  <c r="BV178" i="8"/>
  <c r="M198" i="8"/>
  <c r="M24" i="4" s="1"/>
  <c r="M4" i="4"/>
  <c r="BY198" i="8"/>
  <c r="BY24" i="4" s="1"/>
  <c r="BY4" i="4"/>
  <c r="BR198" i="8"/>
  <c r="BR4" i="4"/>
  <c r="BM212" i="8"/>
  <c r="BM38" i="4" s="1"/>
  <c r="AZ212" i="8"/>
  <c r="AZ38" i="4" s="1"/>
  <c r="AZ32" i="4"/>
  <c r="R212" i="8"/>
  <c r="R38" i="4" s="1"/>
  <c r="R32" i="4"/>
  <c r="CD212" i="8"/>
  <c r="CD38" i="4" s="1"/>
  <c r="CD32" i="4"/>
  <c r="AV220" i="8"/>
  <c r="AV46" i="4" s="1"/>
  <c r="AV40" i="4"/>
  <c r="BF220" i="8"/>
  <c r="BF46" i="4" s="1"/>
  <c r="BF43" i="4"/>
  <c r="AW220" i="8"/>
  <c r="AW46" i="4" s="1"/>
  <c r="AW40" i="4"/>
  <c r="U212" i="8"/>
  <c r="U38" i="4" s="1"/>
  <c r="BI220" i="8"/>
  <c r="BI46" i="4" s="1"/>
  <c r="BI43" i="4"/>
  <c r="CT212" i="8"/>
  <c r="CT38" i="4" s="1"/>
  <c r="AK21" i="3"/>
  <c r="AK171" i="8"/>
  <c r="BG12" i="3"/>
  <c r="BG141" i="8"/>
  <c r="AL38" i="8"/>
  <c r="AL38" i="1" s="1"/>
  <c r="AL39" i="1"/>
  <c r="AA141" i="8"/>
  <c r="AA12" i="3"/>
  <c r="AE38" i="8"/>
  <c r="AE38" i="1" s="1"/>
  <c r="AE39" i="1"/>
  <c r="S12" i="3"/>
  <c r="S141" i="8"/>
  <c r="CE141" i="8"/>
  <c r="CE12" i="3"/>
  <c r="Q5" i="8"/>
  <c r="Q5" i="1" s="1"/>
  <c r="Q6" i="1"/>
  <c r="BQ12" i="3"/>
  <c r="BQ141" i="8"/>
  <c r="R141" i="8"/>
  <c r="CL171" i="8"/>
  <c r="AB220" i="8"/>
  <c r="AB46" i="4" s="1"/>
  <c r="AB40" i="4"/>
  <c r="CN178" i="8"/>
  <c r="CN5" i="4"/>
  <c r="AT178" i="8"/>
  <c r="AT4" i="4" s="1"/>
  <c r="AT10" i="4"/>
  <c r="AG178" i="8"/>
  <c r="AG4" i="4" s="1"/>
  <c r="AG5" i="4"/>
  <c r="CC178" i="8"/>
  <c r="CC4" i="4" s="1"/>
  <c r="CC5" i="4"/>
  <c r="BG212" i="8"/>
  <c r="BG38" i="4" s="1"/>
  <c r="BG32" i="4"/>
  <c r="AE220" i="8"/>
  <c r="AE46" i="4" s="1"/>
  <c r="AE43" i="4"/>
  <c r="T220" i="8"/>
  <c r="T46" i="4" s="1"/>
  <c r="T40" i="4"/>
  <c r="T178" i="8"/>
  <c r="T5" i="4"/>
  <c r="AA178" i="8"/>
  <c r="AA5" i="4"/>
  <c r="BG178" i="8"/>
  <c r="BG5" i="4"/>
  <c r="CM178" i="8"/>
  <c r="CM5" i="4"/>
  <c r="AF212" i="8"/>
  <c r="AF38" i="4" s="1"/>
  <c r="AF32" i="4"/>
  <c r="BP220" i="8"/>
  <c r="BP46" i="4" s="1"/>
  <c r="BP40" i="4"/>
  <c r="X5" i="8"/>
  <c r="X6" i="1"/>
  <c r="BP5" i="8"/>
  <c r="BP6" i="1"/>
  <c r="J5" i="8"/>
  <c r="J6" i="1"/>
  <c r="CK5" i="8"/>
  <c r="CK6" i="1"/>
  <c r="R38" i="8"/>
  <c r="R38" i="1" s="1"/>
  <c r="R39" i="1"/>
  <c r="CD79" i="8"/>
  <c r="CD79" i="1" s="1"/>
  <c r="CD70" i="1"/>
  <c r="Q79" i="8"/>
  <c r="Q79" i="1" s="1"/>
  <c r="Q64" i="1"/>
  <c r="AF5" i="8"/>
  <c r="AF5" i="1" s="1"/>
  <c r="AF6" i="1"/>
  <c r="CR5" i="8"/>
  <c r="CR5" i="1" s="1"/>
  <c r="CR6" i="1"/>
  <c r="AN5" i="8"/>
  <c r="AN5" i="1" s="1"/>
  <c r="AN6" i="1"/>
  <c r="AV5" i="8"/>
  <c r="AV6" i="1"/>
  <c r="AB5" i="8"/>
  <c r="AB6" i="1"/>
  <c r="CN5" i="8"/>
  <c r="CN6" i="1"/>
  <c r="BB5" i="8"/>
  <c r="BB6" i="1"/>
  <c r="O5" i="8"/>
  <c r="O6" i="1"/>
  <c r="CA5" i="8"/>
  <c r="CA6" i="1"/>
  <c r="AO38" i="8"/>
  <c r="AO38" i="1" s="1"/>
  <c r="AO39" i="1"/>
  <c r="AP5" i="8"/>
  <c r="AP6" i="1"/>
  <c r="AG5" i="8"/>
  <c r="AG6" i="1"/>
  <c r="BF5" i="8"/>
  <c r="BF5" i="1" s="1"/>
  <c r="BF6" i="1"/>
  <c r="AP38" i="8"/>
  <c r="AP38" i="1" s="1"/>
  <c r="AP39" i="1"/>
  <c r="U38" i="8"/>
  <c r="U38" i="1" s="1"/>
  <c r="U39" i="1"/>
  <c r="AP79" i="8"/>
  <c r="AP79" i="1" s="1"/>
  <c r="AP70" i="1"/>
  <c r="E79" i="8"/>
  <c r="E79" i="1" s="1"/>
  <c r="E70" i="1"/>
  <c r="AS79" i="8"/>
  <c r="AS79" i="1" s="1"/>
  <c r="AO79" i="8"/>
  <c r="AO79" i="1" s="1"/>
  <c r="AO64" i="1"/>
  <c r="D79" i="8"/>
  <c r="D79" i="1" s="1"/>
  <c r="D64" i="1"/>
  <c r="BP79" i="8"/>
  <c r="BP79" i="1" s="1"/>
  <c r="BP64" i="1"/>
  <c r="K88" i="8"/>
  <c r="K5" i="2"/>
  <c r="BW88" i="8"/>
  <c r="BW5" i="2"/>
  <c r="AI79" i="8"/>
  <c r="AI79" i="1" s="1"/>
  <c r="AI70" i="1"/>
  <c r="CU79" i="8"/>
  <c r="CU79" i="1" s="1"/>
  <c r="CU70" i="1"/>
  <c r="BJ79" i="8"/>
  <c r="BJ79" i="1" s="1"/>
  <c r="BJ70" i="1"/>
  <c r="CB87" i="8"/>
  <c r="CB4" i="2"/>
  <c r="BJ87" i="8"/>
  <c r="BJ4" i="2"/>
  <c r="BM88" i="8"/>
  <c r="BM10" i="2"/>
  <c r="BH88" i="8"/>
  <c r="BF88" i="8"/>
  <c r="BF5" i="2"/>
  <c r="AC88" i="8"/>
  <c r="AC5" i="2"/>
  <c r="BA87" i="8"/>
  <c r="BA4" i="2"/>
  <c r="AB88" i="8"/>
  <c r="CA141" i="8"/>
  <c r="CA12" i="3"/>
  <c r="BJ130" i="8"/>
  <c r="BJ10" i="3" s="1"/>
  <c r="BJ11" i="3"/>
  <c r="CK141" i="8"/>
  <c r="CK12" i="3"/>
  <c r="AM141" i="8"/>
  <c r="AM12" i="3"/>
  <c r="CV130" i="8"/>
  <c r="CV10" i="3" s="1"/>
  <c r="CV11" i="3"/>
  <c r="BQ130" i="8"/>
  <c r="BQ10" i="3" s="1"/>
  <c r="BQ11" i="3"/>
  <c r="CA130" i="8"/>
  <c r="CA10" i="3" s="1"/>
  <c r="C130" i="8"/>
  <c r="C10" i="3" s="1"/>
  <c r="C11" i="3"/>
  <c r="BW130" i="8"/>
  <c r="BW10" i="3" s="1"/>
  <c r="BW11" i="3"/>
  <c r="AC130" i="8"/>
  <c r="AC10" i="3" s="1"/>
  <c r="AC11" i="3"/>
  <c r="CJ141" i="8"/>
  <c r="CJ12" i="3"/>
  <c r="BI130" i="8"/>
  <c r="BI10" i="3" s="1"/>
  <c r="BI11" i="3"/>
  <c r="AT15" i="4"/>
  <c r="BY142" i="8"/>
  <c r="BY22" i="3" s="1"/>
  <c r="AU178" i="8"/>
  <c r="AU10" i="4"/>
  <c r="BD178" i="8"/>
  <c r="BD5" i="4"/>
  <c r="AA142" i="8"/>
  <c r="AA22" i="3" s="1"/>
  <c r="AH178" i="8"/>
  <c r="AH10" i="4"/>
  <c r="Q212" i="8"/>
  <c r="Q38" i="4" s="1"/>
  <c r="Q32" i="4"/>
  <c r="CC212" i="8"/>
  <c r="CC38" i="4" s="1"/>
  <c r="CC32" i="4"/>
  <c r="CT178" i="8"/>
  <c r="BH15" i="4"/>
  <c r="CG198" i="8"/>
  <c r="CG24" i="4" s="1"/>
  <c r="CG4" i="4"/>
  <c r="CK212" i="8"/>
  <c r="CK38" i="4" s="1"/>
  <c r="CV212" i="8"/>
  <c r="CV38" i="4" s="1"/>
  <c r="Z212" i="8"/>
  <c r="Z38" i="4" s="1"/>
  <c r="Z32" i="4"/>
  <c r="CL212" i="8"/>
  <c r="CL38" i="4" s="1"/>
  <c r="CL32" i="4"/>
  <c r="BD220" i="8"/>
  <c r="BD46" i="4" s="1"/>
  <c r="BD40" i="4"/>
  <c r="BN220" i="8"/>
  <c r="BN46" i="4" s="1"/>
  <c r="BN43" i="4"/>
  <c r="BE220" i="8"/>
  <c r="BE46" i="4" s="1"/>
  <c r="BE40" i="4"/>
  <c r="CO212" i="8"/>
  <c r="CO38" i="4" s="1"/>
  <c r="AK212" i="8"/>
  <c r="AK38" i="4" s="1"/>
  <c r="AK32" i="4"/>
  <c r="AU212" i="8"/>
  <c r="AU38" i="4" s="1"/>
  <c r="AU32" i="4"/>
  <c r="E220" i="8"/>
  <c r="E46" i="4" s="1"/>
  <c r="E43" i="4"/>
  <c r="BQ220" i="8"/>
  <c r="BQ46" i="4" s="1"/>
  <c r="BQ43" i="4"/>
  <c r="BY220" i="8"/>
  <c r="BY46" i="4" s="1"/>
  <c r="U12" i="3"/>
  <c r="U141" i="8"/>
  <c r="AT38" i="8"/>
  <c r="AT38" i="1" s="1"/>
  <c r="AT39" i="1"/>
  <c r="AM38" i="8"/>
  <c r="AM38" i="1" s="1"/>
  <c r="AM39" i="1"/>
  <c r="BV38" i="8"/>
  <c r="BV38" i="1" s="1"/>
  <c r="BV39" i="1"/>
  <c r="AL141" i="8"/>
  <c r="AL12" i="3"/>
  <c r="BZ141" i="8"/>
  <c r="BZ12" i="3"/>
  <c r="X26" i="4"/>
  <c r="X212" i="8"/>
  <c r="X38" i="4" s="1"/>
  <c r="CJ26" i="4"/>
  <c r="CJ212" i="8"/>
  <c r="CJ38" i="4" s="1"/>
  <c r="K212" i="8"/>
  <c r="K38" i="4" s="1"/>
  <c r="K26" i="4"/>
  <c r="AQ26" i="4"/>
  <c r="AQ212" i="8"/>
  <c r="AQ38" i="4" s="1"/>
  <c r="BW212" i="8"/>
  <c r="BW38" i="4" s="1"/>
  <c r="BW26" i="4"/>
  <c r="AM23" i="3"/>
  <c r="BT220" i="8"/>
  <c r="BT46" i="4" s="1"/>
  <c r="BT40" i="4"/>
  <c r="CV178" i="8"/>
  <c r="CV4" i="4" s="1"/>
  <c r="CV5" i="4"/>
  <c r="CF220" i="8"/>
  <c r="CF46" i="4" s="1"/>
  <c r="CF40" i="4"/>
  <c r="AI141" i="8"/>
  <c r="K38" i="8"/>
  <c r="K38" i="1" s="1"/>
  <c r="K39" i="1"/>
  <c r="CJ5" i="8"/>
  <c r="CJ6" i="1"/>
  <c r="AR79" i="8"/>
  <c r="AR79" i="1" s="1"/>
  <c r="AR64" i="1"/>
  <c r="BD5" i="8"/>
  <c r="BD6" i="1"/>
  <c r="C38" i="8"/>
  <c r="C38" i="1" s="1"/>
  <c r="C39" i="1"/>
  <c r="AJ5" i="8"/>
  <c r="AJ6" i="1"/>
  <c r="CV5" i="8"/>
  <c r="CV6" i="1"/>
  <c r="BJ5" i="8"/>
  <c r="BJ6" i="1"/>
  <c r="W5" i="8"/>
  <c r="W6" i="1"/>
  <c r="CI5" i="8"/>
  <c r="CI6" i="1"/>
  <c r="AW38" i="8"/>
  <c r="AW39" i="1"/>
  <c r="D38" i="8"/>
  <c r="D38" i="1" s="1"/>
  <c r="D39" i="1"/>
  <c r="AX5" i="8"/>
  <c r="AX5" i="1" s="1"/>
  <c r="AX6" i="1"/>
  <c r="AO5" i="8"/>
  <c r="AO5" i="1" s="1"/>
  <c r="AO6" i="1"/>
  <c r="CL5" i="8"/>
  <c r="CL5" i="1" s="1"/>
  <c r="CL6" i="1"/>
  <c r="AX38" i="8"/>
  <c r="AX38" i="1" s="1"/>
  <c r="AX39" i="1"/>
  <c r="AX79" i="8"/>
  <c r="AX79" i="1" s="1"/>
  <c r="AX70" i="1"/>
  <c r="AW79" i="8"/>
  <c r="AW79" i="1" s="1"/>
  <c r="AW64" i="1"/>
  <c r="L79" i="8"/>
  <c r="L79" i="1" s="1"/>
  <c r="L64" i="1"/>
  <c r="BX79" i="8"/>
  <c r="BX79" i="1" s="1"/>
  <c r="BX64" i="1"/>
  <c r="S88" i="8"/>
  <c r="S5" i="2"/>
  <c r="CE88" i="8"/>
  <c r="CE5" i="2"/>
  <c r="AQ79" i="8"/>
  <c r="AQ79" i="1" s="1"/>
  <c r="AQ70" i="1"/>
  <c r="F79" i="8"/>
  <c r="F79" i="1" s="1"/>
  <c r="F70" i="1"/>
  <c r="BR79" i="8"/>
  <c r="BR79" i="1" s="1"/>
  <c r="BR70" i="1"/>
  <c r="BC88" i="8"/>
  <c r="BC10" i="2"/>
  <c r="O88" i="8"/>
  <c r="O5" i="2"/>
  <c r="CP87" i="8"/>
  <c r="CP4" i="2"/>
  <c r="BU88" i="8"/>
  <c r="BU10" i="2"/>
  <c r="AJ88" i="8"/>
  <c r="AJ10" i="2"/>
  <c r="CV88" i="8"/>
  <c r="CV10" i="2"/>
  <c r="BP88" i="8"/>
  <c r="BN88" i="8"/>
  <c r="BN5" i="2"/>
  <c r="AK88" i="8"/>
  <c r="AK5" i="2"/>
  <c r="CN88" i="8"/>
  <c r="CF171" i="8"/>
  <c r="AZ130" i="8"/>
  <c r="AZ10" i="3" s="1"/>
  <c r="AZ11" i="3"/>
  <c r="F130" i="8"/>
  <c r="F10" i="3" s="1"/>
  <c r="F11" i="3"/>
  <c r="BR130" i="8"/>
  <c r="BR10" i="3" s="1"/>
  <c r="BR11" i="3"/>
  <c r="BS141" i="8"/>
  <c r="BS12" i="3"/>
  <c r="AE141" i="8"/>
  <c r="AE12" i="3"/>
  <c r="CW130" i="8"/>
  <c r="CW10" i="3" s="1"/>
  <c r="CW11" i="3"/>
  <c r="AY130" i="8"/>
  <c r="AY10" i="3" s="1"/>
  <c r="AY11" i="3"/>
  <c r="BJ141" i="8"/>
  <c r="BJ12" i="3"/>
  <c r="AK130" i="8"/>
  <c r="AK10" i="3" s="1"/>
  <c r="AK11" i="3"/>
  <c r="AI142" i="8"/>
  <c r="AI22" i="3" s="1"/>
  <c r="AI24" i="3"/>
  <c r="CU142" i="8"/>
  <c r="CU22" i="3" s="1"/>
  <c r="CU24" i="3"/>
  <c r="BG142" i="8"/>
  <c r="BG22" i="3" s="1"/>
  <c r="BC178" i="8"/>
  <c r="BC10" i="4"/>
  <c r="BL178" i="8"/>
  <c r="BL5" i="4"/>
  <c r="CC15" i="4"/>
  <c r="AP178" i="8"/>
  <c r="AP10" i="4"/>
  <c r="W212" i="8"/>
  <c r="W38" i="4" s="1"/>
  <c r="BP15" i="4"/>
  <c r="AC198" i="8"/>
  <c r="AC24" i="4" s="1"/>
  <c r="AC4" i="4"/>
  <c r="CO198" i="8"/>
  <c r="CO24" i="4" s="1"/>
  <c r="CO4" i="4"/>
  <c r="CS212" i="8"/>
  <c r="CS38" i="4" s="1"/>
  <c r="AH212" i="8"/>
  <c r="AH38" i="4" s="1"/>
  <c r="AH32" i="4"/>
  <c r="J220" i="8"/>
  <c r="J46" i="4" s="1"/>
  <c r="J43" i="4"/>
  <c r="BV220" i="8"/>
  <c r="BV46" i="4" s="1"/>
  <c r="BV43" i="4"/>
  <c r="CM46" i="4"/>
  <c r="BM220" i="8"/>
  <c r="BM46" i="4" s="1"/>
  <c r="BM40" i="4"/>
  <c r="AS212" i="8"/>
  <c r="AS38" i="4" s="1"/>
  <c r="AS32" i="4"/>
  <c r="CM141" i="8"/>
  <c r="CM12" i="3"/>
  <c r="CW38" i="8"/>
  <c r="CW38" i="1" s="1"/>
  <c r="CW39" i="1"/>
  <c r="AM79" i="8"/>
  <c r="AM79" i="1" s="1"/>
  <c r="AM70" i="1"/>
  <c r="CY79" i="8"/>
  <c r="CY79" i="1" s="1"/>
  <c r="CY70" i="1"/>
  <c r="CR79" i="8"/>
  <c r="CR79" i="1" s="1"/>
  <c r="CR70" i="1"/>
  <c r="BB38" i="8"/>
  <c r="BB38" i="1" s="1"/>
  <c r="BB39" i="1"/>
  <c r="BA38" i="8"/>
  <c r="BA38" i="1" s="1"/>
  <c r="BA39" i="1"/>
  <c r="AQ141" i="8"/>
  <c r="AQ12" i="3"/>
  <c r="AW5" i="8"/>
  <c r="AW5" i="1" s="1"/>
  <c r="AW6" i="1"/>
  <c r="Z141" i="8"/>
  <c r="BN141" i="8"/>
  <c r="CT141" i="8"/>
  <c r="M141" i="8"/>
  <c r="M12" i="3"/>
  <c r="AJ178" i="8"/>
  <c r="AJ4" i="4" s="1"/>
  <c r="AJ5" i="4"/>
  <c r="BH220" i="8"/>
  <c r="BH46" i="4" s="1"/>
  <c r="BH40" i="4"/>
  <c r="AN212" i="8"/>
  <c r="AN38" i="4" s="1"/>
  <c r="N178" i="8"/>
  <c r="N4" i="4" s="1"/>
  <c r="N10" i="4"/>
  <c r="CF178" i="8"/>
  <c r="CF4" i="4" s="1"/>
  <c r="CF5" i="4"/>
  <c r="AW178" i="8"/>
  <c r="AW5" i="4"/>
  <c r="CK178" i="8"/>
  <c r="CK5" i="4"/>
  <c r="BT212" i="8"/>
  <c r="BT38" i="4" s="1"/>
  <c r="BT32" i="4"/>
  <c r="W220" i="8"/>
  <c r="W46" i="4" s="1"/>
  <c r="W43" i="4"/>
  <c r="AM220" i="8"/>
  <c r="AM46" i="4" s="1"/>
  <c r="AM43" i="4"/>
  <c r="CY220" i="8"/>
  <c r="CY46" i="4" s="1"/>
  <c r="CY43" i="4"/>
  <c r="AR220" i="8"/>
  <c r="AR46" i="4" s="1"/>
  <c r="AR40" i="4"/>
  <c r="C178" i="8"/>
  <c r="C5" i="4"/>
  <c r="AI178" i="8"/>
  <c r="AI5" i="4"/>
  <c r="BO178" i="8"/>
  <c r="BO5" i="4"/>
  <c r="CU5" i="4"/>
  <c r="CU178" i="8"/>
  <c r="AE5" i="8"/>
  <c r="AE6" i="1"/>
  <c r="BA5" i="8"/>
  <c r="BA6" i="1"/>
  <c r="BE5" i="8"/>
  <c r="BE6" i="1"/>
  <c r="AI38" i="8"/>
  <c r="AI38" i="1" s="1"/>
  <c r="AI46" i="1"/>
  <c r="BF79" i="8"/>
  <c r="BF79" i="1" s="1"/>
  <c r="BF70" i="1"/>
  <c r="U79" i="8"/>
  <c r="U79" i="1" s="1"/>
  <c r="U70" i="1"/>
  <c r="T79" i="8"/>
  <c r="T79" i="1" s="1"/>
  <c r="T64" i="1"/>
  <c r="CF79" i="8"/>
  <c r="CF79" i="1" s="1"/>
  <c r="CF64" i="1"/>
  <c r="AA88" i="8"/>
  <c r="AA5" i="2"/>
  <c r="CM88" i="8"/>
  <c r="CM5" i="2"/>
  <c r="AY79" i="8"/>
  <c r="AY79" i="1" s="1"/>
  <c r="AY70" i="1"/>
  <c r="N79" i="8"/>
  <c r="N79" i="1" s="1"/>
  <c r="N70" i="1"/>
  <c r="BZ79" i="8"/>
  <c r="BZ79" i="1" s="1"/>
  <c r="BZ70" i="1"/>
  <c r="BK88" i="8"/>
  <c r="BK10" i="2"/>
  <c r="W88" i="8"/>
  <c r="W5" i="2"/>
  <c r="AF88" i="8"/>
  <c r="AF5" i="2"/>
  <c r="Q88" i="8"/>
  <c r="Q10" i="2"/>
  <c r="CC88" i="8"/>
  <c r="CC10" i="2"/>
  <c r="AR88" i="8"/>
  <c r="AR10" i="2"/>
  <c r="CX87" i="8"/>
  <c r="CX4" i="2"/>
  <c r="J88" i="8"/>
  <c r="J5" i="2"/>
  <c r="BV88" i="8"/>
  <c r="BV5" i="2"/>
  <c r="AS88" i="8"/>
  <c r="AS5" i="2"/>
  <c r="F87" i="8"/>
  <c r="F4" i="2"/>
  <c r="BL87" i="8"/>
  <c r="BL19" i="2"/>
  <c r="AJ130" i="8"/>
  <c r="AJ10" i="3" s="1"/>
  <c r="AJ11" i="3"/>
  <c r="AB171" i="8"/>
  <c r="AB21" i="3"/>
  <c r="CN171" i="8"/>
  <c r="CN21" i="3"/>
  <c r="CG130" i="8"/>
  <c r="CG10" i="3" s="1"/>
  <c r="CG11" i="3"/>
  <c r="N130" i="8"/>
  <c r="N10" i="3" s="1"/>
  <c r="N11" i="3"/>
  <c r="BZ130" i="8"/>
  <c r="BZ10" i="3" s="1"/>
  <c r="BZ11" i="3"/>
  <c r="AO141" i="8"/>
  <c r="AO12" i="3"/>
  <c r="CY141" i="8"/>
  <c r="CY12" i="3"/>
  <c r="BK141" i="8"/>
  <c r="BK12" i="3"/>
  <c r="AF141" i="8"/>
  <c r="AF12" i="3"/>
  <c r="K130" i="8"/>
  <c r="K10" i="3" s="1"/>
  <c r="K11" i="3"/>
  <c r="CE130" i="8"/>
  <c r="CE10" i="3" s="1"/>
  <c r="CE11" i="3"/>
  <c r="H141" i="8"/>
  <c r="H12" i="3"/>
  <c r="AQ142" i="8"/>
  <c r="AQ22" i="3" s="1"/>
  <c r="AQ24" i="3"/>
  <c r="CO130" i="8"/>
  <c r="CO10" i="3" s="1"/>
  <c r="CO11" i="3"/>
  <c r="BK178" i="8"/>
  <c r="BK10" i="4"/>
  <c r="H178" i="8"/>
  <c r="H5" i="4"/>
  <c r="BT178" i="8"/>
  <c r="BT5" i="4"/>
  <c r="Y15" i="4"/>
  <c r="AK198" i="8"/>
  <c r="AK24" i="4" s="1"/>
  <c r="AK4" i="4"/>
  <c r="L212" i="8"/>
  <c r="L38" i="4" s="1"/>
  <c r="L32" i="4"/>
  <c r="BX212" i="8"/>
  <c r="BX38" i="4" s="1"/>
  <c r="BX32" i="4"/>
  <c r="AP212" i="8"/>
  <c r="AP38" i="4" s="1"/>
  <c r="AP32" i="4"/>
  <c r="H220" i="8"/>
  <c r="H46" i="4" s="1"/>
  <c r="H40" i="4"/>
  <c r="R220" i="8"/>
  <c r="R46" i="4" s="1"/>
  <c r="R43" i="4"/>
  <c r="CD220" i="8"/>
  <c r="CD46" i="4" s="1"/>
  <c r="CD43" i="4"/>
  <c r="I220" i="8"/>
  <c r="I46" i="4" s="1"/>
  <c r="I40" i="4"/>
  <c r="BU220" i="8"/>
  <c r="BU46" i="4" s="1"/>
  <c r="BU40" i="4"/>
  <c r="BA212" i="8"/>
  <c r="BA38" i="4" s="1"/>
  <c r="BA32" i="4"/>
  <c r="U220" i="8"/>
  <c r="U46" i="4" s="1"/>
  <c r="U43" i="4"/>
  <c r="AC38" i="8"/>
  <c r="AC38" i="1" s="1"/>
  <c r="AC39" i="1"/>
  <c r="BJ38" i="8"/>
  <c r="BJ38" i="1" s="1"/>
  <c r="BJ39" i="1"/>
  <c r="F141" i="8"/>
  <c r="F12" i="3"/>
  <c r="AT141" i="8"/>
  <c r="AT12" i="3"/>
  <c r="CH12" i="3"/>
  <c r="CH141" i="8"/>
  <c r="BL26" i="4"/>
  <c r="BL212" i="8"/>
  <c r="BL38" i="4" s="1"/>
  <c r="S26" i="4"/>
  <c r="S212" i="8"/>
  <c r="S38" i="4" s="1"/>
  <c r="CE26" i="4"/>
  <c r="CE212" i="8"/>
  <c r="CE38" i="4" s="1"/>
  <c r="BX220" i="8"/>
  <c r="BX46" i="4" s="1"/>
  <c r="BX40" i="4"/>
  <c r="AS21" i="3"/>
  <c r="AS171" i="8"/>
  <c r="CU141" i="8"/>
  <c r="BC220" i="8"/>
  <c r="BC46" i="4" s="1"/>
  <c r="BC43" i="4"/>
  <c r="CG12" i="3"/>
  <c r="CG141" i="8"/>
  <c r="L220" i="8"/>
  <c r="L46" i="4" s="1"/>
  <c r="L40" i="4"/>
  <c r="O220" i="8"/>
  <c r="O46" i="4" s="1"/>
  <c r="F5" i="8"/>
  <c r="F6" i="1"/>
  <c r="CQ5" i="8"/>
  <c r="CQ6" i="1"/>
  <c r="AJ38" i="8"/>
  <c r="AJ38" i="1" s="1"/>
  <c r="AJ39" i="1"/>
  <c r="BN5" i="8"/>
  <c r="BN6" i="1"/>
  <c r="CG79" i="8"/>
  <c r="CG79" i="1" s="1"/>
  <c r="CG70" i="1"/>
  <c r="H5" i="8"/>
  <c r="H6" i="1"/>
  <c r="BT5" i="8"/>
  <c r="BT6" i="1"/>
  <c r="N5" i="8"/>
  <c r="N5" i="1" s="1"/>
  <c r="N6" i="1"/>
  <c r="BZ5" i="8"/>
  <c r="BZ5" i="1" s="1"/>
  <c r="BZ6" i="1"/>
  <c r="AM5" i="8"/>
  <c r="AM6" i="1"/>
  <c r="CY5" i="8"/>
  <c r="CY6" i="1"/>
  <c r="BM38" i="8"/>
  <c r="BM38" i="1" s="1"/>
  <c r="BM39" i="1"/>
  <c r="AR38" i="8"/>
  <c r="AR38" i="1" s="1"/>
  <c r="AR39" i="1"/>
  <c r="BV5" i="8"/>
  <c r="BV6" i="1"/>
  <c r="BI5" i="8"/>
  <c r="BI6" i="1"/>
  <c r="S5" i="8"/>
  <c r="S5" i="1" s="1"/>
  <c r="S6" i="1"/>
  <c r="CE5" i="8"/>
  <c r="CE6" i="1"/>
  <c r="BM5" i="8"/>
  <c r="BM6" i="1"/>
  <c r="BN38" i="8"/>
  <c r="BN38" i="1" s="1"/>
  <c r="BN39" i="1"/>
  <c r="BN79" i="8"/>
  <c r="BN79" i="1" s="1"/>
  <c r="BN70" i="1"/>
  <c r="AC79" i="8"/>
  <c r="AC79" i="1" s="1"/>
  <c r="AC70" i="1"/>
  <c r="CO79" i="8"/>
  <c r="CO79" i="1" s="1"/>
  <c r="CO70" i="1"/>
  <c r="BM79" i="8"/>
  <c r="BM79" i="1" s="1"/>
  <c r="BM64" i="1"/>
  <c r="AB79" i="8"/>
  <c r="AB79" i="1" s="1"/>
  <c r="AB64" i="1"/>
  <c r="CN79" i="8"/>
  <c r="CN79" i="1" s="1"/>
  <c r="CN64" i="1"/>
  <c r="AI88" i="8"/>
  <c r="AI5" i="2"/>
  <c r="CU88" i="8"/>
  <c r="CU5" i="2"/>
  <c r="V79" i="8"/>
  <c r="V79" i="1" s="1"/>
  <c r="V70" i="1"/>
  <c r="CH79" i="8"/>
  <c r="CH79" i="1" s="1"/>
  <c r="CH70" i="1"/>
  <c r="AN88" i="8"/>
  <c r="AN4" i="2" s="1"/>
  <c r="AN5" i="2"/>
  <c r="CK88" i="8"/>
  <c r="CK10" i="2"/>
  <c r="AZ88" i="8"/>
  <c r="AZ10" i="2"/>
  <c r="I88" i="8"/>
  <c r="R88" i="8"/>
  <c r="R5" i="2"/>
  <c r="CD88" i="8"/>
  <c r="CD5" i="2"/>
  <c r="BI88" i="8"/>
  <c r="BI5" i="2"/>
  <c r="BB87" i="8"/>
  <c r="AJ171" i="8"/>
  <c r="AJ21" i="3"/>
  <c r="CV171" i="8"/>
  <c r="CV21" i="3"/>
  <c r="V130" i="8"/>
  <c r="V10" i="3" s="1"/>
  <c r="V11" i="3"/>
  <c r="CH130" i="8"/>
  <c r="CH10" i="3" s="1"/>
  <c r="CH11" i="3"/>
  <c r="AW141" i="8"/>
  <c r="AW12" i="3"/>
  <c r="CQ141" i="8"/>
  <c r="CQ12" i="3"/>
  <c r="BL141" i="8"/>
  <c r="BL12" i="3"/>
  <c r="S130" i="8"/>
  <c r="S10" i="3" s="1"/>
  <c r="S11" i="3"/>
  <c r="P141" i="8"/>
  <c r="P12" i="3"/>
  <c r="AY142" i="8"/>
  <c r="AY22" i="3" s="1"/>
  <c r="AY24" i="3"/>
  <c r="G178" i="8"/>
  <c r="G10" i="4"/>
  <c r="BS178" i="8"/>
  <c r="BS10" i="4"/>
  <c r="P178" i="8"/>
  <c r="P5" i="4"/>
  <c r="CB178" i="8"/>
  <c r="CB5" i="4"/>
  <c r="AG15" i="4"/>
  <c r="CS15" i="4"/>
  <c r="BF178" i="8"/>
  <c r="BF10" i="4"/>
  <c r="AX178" i="8"/>
  <c r="AO212" i="8"/>
  <c r="AO38" i="4" s="1"/>
  <c r="AO32" i="4"/>
  <c r="C46" i="4"/>
  <c r="CF15" i="4"/>
  <c r="AS198" i="8"/>
  <c r="AS24" i="4" s="1"/>
  <c r="AS4" i="4"/>
  <c r="F4" i="4"/>
  <c r="T212" i="8"/>
  <c r="T38" i="4" s="1"/>
  <c r="T32" i="4"/>
  <c r="CF212" i="8"/>
  <c r="CF38" i="4" s="1"/>
  <c r="CF32" i="4"/>
  <c r="AX212" i="8"/>
  <c r="AX38" i="4" s="1"/>
  <c r="AX32" i="4"/>
  <c r="P220" i="8"/>
  <c r="P46" i="4" s="1"/>
  <c r="P40" i="4"/>
  <c r="Z220" i="8"/>
  <c r="Z46" i="4" s="1"/>
  <c r="Z43" i="4"/>
  <c r="CL220" i="8"/>
  <c r="CL46" i="4" s="1"/>
  <c r="CL43" i="4"/>
  <c r="Q220" i="8"/>
  <c r="Q46" i="4" s="1"/>
  <c r="Q40" i="4"/>
  <c r="CC220" i="8"/>
  <c r="CC46" i="4" s="1"/>
  <c r="CC40" i="4"/>
  <c r="CO220" i="8"/>
  <c r="CO46" i="4" s="1"/>
  <c r="CO43" i="4"/>
  <c r="BI171" i="8"/>
  <c r="BC79" i="8"/>
  <c r="BC79" i="1" s="1"/>
  <c r="BC70" i="1"/>
  <c r="AF79" i="8"/>
  <c r="AF79" i="1" s="1"/>
  <c r="AF70" i="1"/>
  <c r="F38" i="8"/>
  <c r="F38" i="1" s="1"/>
  <c r="F39" i="1"/>
  <c r="BR38" i="8"/>
  <c r="BR38" i="1" s="1"/>
  <c r="BR39" i="1"/>
  <c r="W130" i="8"/>
  <c r="W10" i="3" s="1"/>
  <c r="W11" i="3"/>
  <c r="BC130" i="8"/>
  <c r="BC10" i="3" s="1"/>
  <c r="BC11" i="3"/>
  <c r="CI130" i="8"/>
  <c r="CI10" i="3" s="1"/>
  <c r="CI11" i="3"/>
  <c r="BF130" i="8"/>
  <c r="BF10" i="3" s="1"/>
  <c r="BF12" i="3"/>
  <c r="AY141" i="8"/>
  <c r="AY12" i="3"/>
  <c r="CC5" i="8"/>
  <c r="CC6" i="1"/>
  <c r="AP141" i="8"/>
  <c r="BV21" i="3"/>
  <c r="BV171" i="8"/>
  <c r="CI12" i="3"/>
  <c r="CI141" i="8"/>
  <c r="AU23" i="3"/>
  <c r="C141" i="8"/>
  <c r="CO141" i="8"/>
  <c r="CO12" i="3"/>
  <c r="BX178" i="8"/>
  <c r="BX5" i="4"/>
  <c r="CN220" i="8"/>
  <c r="CN46" i="4" s="1"/>
  <c r="CN40" i="4"/>
  <c r="Q178" i="8"/>
  <c r="Q5" i="4"/>
  <c r="BE178" i="8"/>
  <c r="BE5" i="4"/>
  <c r="CS178" i="8"/>
  <c r="CS4" i="4" s="1"/>
  <c r="CS5" i="4"/>
  <c r="BK220" i="8"/>
  <c r="BK46" i="4" s="1"/>
  <c r="BK43" i="4"/>
  <c r="K178" i="8"/>
  <c r="K5" i="4"/>
  <c r="AQ178" i="8"/>
  <c r="AQ5" i="4"/>
  <c r="BW178" i="8"/>
  <c r="BW5" i="4"/>
  <c r="N212" i="8"/>
  <c r="N38" i="4" s="1"/>
  <c r="N26" i="4"/>
  <c r="CJ220" i="8"/>
  <c r="CJ46" i="4" s="1"/>
  <c r="CJ40" i="4"/>
  <c r="BL220" i="8"/>
  <c r="BL46" i="4" s="1"/>
  <c r="BL40" i="4"/>
  <c r="D220" i="8"/>
  <c r="D46" i="4" s="1"/>
  <c r="D40" i="4"/>
  <c r="BR5" i="8"/>
  <c r="BR6" i="1"/>
  <c r="BE38" i="8"/>
  <c r="BE38" i="1" s="1"/>
  <c r="BE39" i="1"/>
  <c r="CU38" i="8"/>
  <c r="CU38" i="1" s="1"/>
  <c r="CU46" i="1"/>
  <c r="BF38" i="8"/>
  <c r="BF38" i="1" s="1"/>
  <c r="BF39" i="1"/>
  <c r="BE79" i="8"/>
  <c r="BE79" i="1" s="1"/>
  <c r="BE64" i="1"/>
  <c r="P5" i="8"/>
  <c r="P6" i="1"/>
  <c r="CB5" i="8"/>
  <c r="CB6" i="1"/>
  <c r="BH5" i="8"/>
  <c r="BH6" i="1"/>
  <c r="V5" i="8"/>
  <c r="V6" i="1"/>
  <c r="CH5" i="8"/>
  <c r="CH6" i="1"/>
  <c r="AU5" i="8"/>
  <c r="AU6" i="1"/>
  <c r="I38" i="8"/>
  <c r="I38" i="1" s="1"/>
  <c r="I39" i="1"/>
  <c r="BP38" i="8"/>
  <c r="BP38" i="1" s="1"/>
  <c r="BP39" i="1"/>
  <c r="CD5" i="8"/>
  <c r="CD6" i="1"/>
  <c r="BU5" i="8"/>
  <c r="BU6" i="1"/>
  <c r="P38" i="8"/>
  <c r="P38" i="1" s="1"/>
  <c r="P39" i="1"/>
  <c r="J38" i="8"/>
  <c r="J38" i="1" s="1"/>
  <c r="J39" i="1"/>
  <c r="CD38" i="8"/>
  <c r="CD38" i="1" s="1"/>
  <c r="CD39" i="1"/>
  <c r="BY79" i="8"/>
  <c r="BY79" i="1" s="1"/>
  <c r="I79" i="8"/>
  <c r="I79" i="1" s="1"/>
  <c r="I64" i="1"/>
  <c r="BU79" i="8"/>
  <c r="BU79" i="1" s="1"/>
  <c r="BU64" i="1"/>
  <c r="AJ79" i="8"/>
  <c r="AJ79" i="1" s="1"/>
  <c r="AJ64" i="1"/>
  <c r="CV79" i="8"/>
  <c r="CV79" i="1" s="1"/>
  <c r="CV64" i="1"/>
  <c r="AQ88" i="8"/>
  <c r="AQ5" i="2"/>
  <c r="C79" i="8"/>
  <c r="C79" i="1" s="1"/>
  <c r="C70" i="1"/>
  <c r="AD79" i="8"/>
  <c r="AD79" i="1" s="1"/>
  <c r="AD70" i="1"/>
  <c r="CP79" i="8"/>
  <c r="CP79" i="1" s="1"/>
  <c r="CP70" i="1"/>
  <c r="BG79" i="8"/>
  <c r="BG79" i="1" s="1"/>
  <c r="AV88" i="8"/>
  <c r="AV4" i="2" s="1"/>
  <c r="AV5" i="2"/>
  <c r="AG88" i="8"/>
  <c r="Z88" i="8"/>
  <c r="Z5" i="2"/>
  <c r="CL88" i="8"/>
  <c r="CL5" i="2"/>
  <c r="CG88" i="8"/>
  <c r="CG5" i="2"/>
  <c r="L130" i="8"/>
  <c r="L10" i="3" s="1"/>
  <c r="L11" i="3"/>
  <c r="CP130" i="8"/>
  <c r="CP10" i="3" s="1"/>
  <c r="CP11" i="3"/>
  <c r="BE141" i="8"/>
  <c r="BE12" i="3"/>
  <c r="AB130" i="8"/>
  <c r="AB10" i="3" s="1"/>
  <c r="AB11" i="3"/>
  <c r="D130" i="8"/>
  <c r="D10" i="3" s="1"/>
  <c r="D11" i="3"/>
  <c r="CR141" i="8"/>
  <c r="CR12" i="3"/>
  <c r="BG130" i="8"/>
  <c r="BG10" i="3" s="1"/>
  <c r="BG11" i="3"/>
  <c r="CM130" i="8"/>
  <c r="CM10" i="3" s="1"/>
  <c r="CM11" i="3"/>
  <c r="BC171" i="8"/>
  <c r="AN141" i="8"/>
  <c r="AN12" i="3"/>
  <c r="X141" i="8"/>
  <c r="X12" i="3"/>
  <c r="N15" i="4"/>
  <c r="BZ15" i="4"/>
  <c r="O178" i="8"/>
  <c r="O10" i="4"/>
  <c r="CA178" i="8"/>
  <c r="CA10" i="4"/>
  <c r="X178" i="8"/>
  <c r="X5" i="4"/>
  <c r="CJ178" i="8"/>
  <c r="CJ5" i="4"/>
  <c r="AH171" i="8"/>
  <c r="AH21" i="3"/>
  <c r="CD178" i="8"/>
  <c r="AW212" i="8"/>
  <c r="AW38" i="4" s="1"/>
  <c r="AW32" i="4"/>
  <c r="AB15" i="4"/>
  <c r="Y212" i="8"/>
  <c r="Y38" i="4" s="1"/>
  <c r="AJ212" i="8"/>
  <c r="AJ38" i="4" s="1"/>
  <c r="BF212" i="8"/>
  <c r="BF38" i="4" s="1"/>
  <c r="BF32" i="4"/>
  <c r="X220" i="8"/>
  <c r="X46" i="4" s="1"/>
  <c r="X40" i="4"/>
  <c r="AH220" i="8"/>
  <c r="AH46" i="4" s="1"/>
  <c r="AH43" i="4"/>
  <c r="CT220" i="8"/>
  <c r="CT46" i="4" s="1"/>
  <c r="CT43" i="4"/>
  <c r="Y220" i="8"/>
  <c r="Y46" i="4" s="1"/>
  <c r="Y40" i="4"/>
  <c r="CK220" i="8"/>
  <c r="CK46" i="4" s="1"/>
  <c r="CK40" i="4"/>
  <c r="E212" i="8"/>
  <c r="E38" i="4" s="1"/>
  <c r="E32" i="4"/>
  <c r="BQ212" i="8"/>
  <c r="BQ38" i="4" s="1"/>
  <c r="BQ32" i="4"/>
  <c r="CW212" i="8"/>
  <c r="CW38" i="4" s="1"/>
  <c r="BX142" i="8"/>
  <c r="BX22" i="3" s="1"/>
  <c r="O212" i="8"/>
  <c r="O38" i="4" s="1"/>
  <c r="O32" i="4"/>
  <c r="CA212" i="8"/>
  <c r="CA38" i="4" s="1"/>
  <c r="CA32" i="4"/>
  <c r="AK220" i="8"/>
  <c r="AK46" i="4" s="1"/>
  <c r="AK43" i="4"/>
  <c r="CW220" i="8"/>
  <c r="CW46" i="4" s="1"/>
  <c r="CW43" i="4"/>
  <c r="CG220" i="8"/>
  <c r="CG46" i="4" s="1"/>
  <c r="AN79" i="8"/>
  <c r="AN79" i="1" s="1"/>
  <c r="AN70" i="1"/>
  <c r="N38" i="8"/>
  <c r="N38" i="1" s="1"/>
  <c r="N39" i="1"/>
  <c r="BZ38" i="8"/>
  <c r="BZ38" i="1" s="1"/>
  <c r="BZ39" i="1"/>
  <c r="N141" i="8"/>
  <c r="N12" i="3"/>
  <c r="BB141" i="8"/>
  <c r="BB12" i="3"/>
  <c r="CP141" i="8"/>
  <c r="CP12" i="3"/>
  <c r="H26" i="4"/>
  <c r="H212" i="8"/>
  <c r="H38" i="4" s="1"/>
  <c r="CR212" i="8"/>
  <c r="CR38" i="4" s="1"/>
  <c r="CR32" i="4"/>
  <c r="BJ178" i="8"/>
  <c r="BJ5" i="4"/>
  <c r="AA26" i="4"/>
  <c r="AA212" i="8"/>
  <c r="AA38" i="4" s="1"/>
  <c r="CM26" i="4"/>
  <c r="CM212" i="8"/>
  <c r="CM38" i="4" s="1"/>
  <c r="D178" i="8"/>
  <c r="D5" i="4"/>
  <c r="BJ212" i="8"/>
  <c r="BJ38" i="4" s="1"/>
  <c r="BJ26" i="4"/>
  <c r="AS38" i="8"/>
  <c r="AS38" i="1" s="1"/>
  <c r="AS39" i="1"/>
  <c r="L178" i="8"/>
  <c r="L5" i="4"/>
  <c r="BZ212" i="8"/>
  <c r="BZ38" i="4" s="1"/>
  <c r="BZ26" i="4"/>
  <c r="AZ220" i="8"/>
  <c r="AZ46" i="4" s="1"/>
  <c r="AZ40" i="4"/>
  <c r="CA220" i="8"/>
  <c r="CA46" i="4" s="1"/>
  <c r="AR178" i="8"/>
  <c r="AR5" i="4"/>
  <c r="AD5" i="8"/>
  <c r="AD6" i="1"/>
  <c r="AN38" i="8"/>
  <c r="AN38" i="1" s="1"/>
  <c r="AN39" i="1"/>
  <c r="AV79" i="8"/>
  <c r="AV79" i="1" s="1"/>
  <c r="AV70" i="1"/>
  <c r="K79" i="8"/>
  <c r="K79" i="1" s="1"/>
  <c r="K70" i="1"/>
  <c r="BW79" i="8"/>
  <c r="BW79" i="1" s="1"/>
  <c r="BW70" i="1"/>
  <c r="AL79" i="8"/>
  <c r="AL79" i="1" s="1"/>
  <c r="AL70" i="1"/>
  <c r="CX79" i="8"/>
  <c r="CX79" i="1" s="1"/>
  <c r="CX70" i="1"/>
  <c r="BS88" i="8"/>
  <c r="BS5" i="2"/>
  <c r="BD88" i="8"/>
  <c r="BD5" i="2"/>
  <c r="AO88" i="8"/>
  <c r="AO10" i="2"/>
  <c r="AH88" i="8"/>
  <c r="AH5" i="2"/>
  <c r="CT88" i="8"/>
  <c r="CT5" i="2"/>
  <c r="CO88" i="8"/>
  <c r="CO5" i="2"/>
  <c r="AL87" i="8"/>
  <c r="CF130" i="8"/>
  <c r="CF10" i="3" s="1"/>
  <c r="CF11" i="3"/>
  <c r="AL130" i="8"/>
  <c r="AL10" i="3" s="1"/>
  <c r="AL11" i="3"/>
  <c r="CX130" i="8"/>
  <c r="CX10" i="3" s="1"/>
  <c r="CX11" i="3"/>
  <c r="BM141" i="8"/>
  <c r="BM12" i="3"/>
  <c r="BA130" i="8"/>
  <c r="BA10" i="3" s="1"/>
  <c r="BA11" i="3"/>
  <c r="BD130" i="8"/>
  <c r="BD10" i="3" s="1"/>
  <c r="BD11" i="3"/>
  <c r="AV141" i="8"/>
  <c r="AV12" i="3"/>
  <c r="AW142" i="8"/>
  <c r="AW22" i="3" s="1"/>
  <c r="AW24" i="3"/>
  <c r="W178" i="8"/>
  <c r="W10" i="4"/>
  <c r="CI178" i="8"/>
  <c r="CI10" i="4"/>
  <c r="AF178" i="8"/>
  <c r="AF5" i="4"/>
  <c r="CR178" i="8"/>
  <c r="CR5" i="4"/>
  <c r="J178" i="8"/>
  <c r="AJ15" i="4"/>
  <c r="CV15" i="4"/>
  <c r="AG212" i="8"/>
  <c r="AG38" i="4" s="1"/>
  <c r="BN212" i="8"/>
  <c r="BN38" i="4" s="1"/>
  <c r="BN32" i="4"/>
  <c r="AF220" i="8"/>
  <c r="AF46" i="4" s="1"/>
  <c r="AF40" i="4"/>
  <c r="AP220" i="8"/>
  <c r="AP46" i="4" s="1"/>
  <c r="AP43" i="4"/>
  <c r="K46" i="4"/>
  <c r="AG220" i="8"/>
  <c r="AG46" i="4" s="1"/>
  <c r="AG40" i="4"/>
  <c r="CS220" i="8"/>
  <c r="CS46" i="4" s="1"/>
  <c r="CS40" i="4"/>
  <c r="M212" i="8"/>
  <c r="M38" i="4" s="1"/>
  <c r="M32" i="4"/>
  <c r="BY212" i="8"/>
  <c r="BY38" i="4" s="1"/>
  <c r="BY32" i="4"/>
  <c r="AS220" i="8"/>
  <c r="AS46" i="4" s="1"/>
  <c r="AS43" i="4"/>
  <c r="CW21" i="3"/>
  <c r="CW171" i="8"/>
  <c r="BS79" i="8"/>
  <c r="BS79" i="1" s="1"/>
  <c r="BS70" i="1"/>
  <c r="K141" i="8"/>
  <c r="K12" i="3"/>
  <c r="BW141" i="8"/>
  <c r="BW12" i="3"/>
  <c r="J141" i="8"/>
  <c r="AX141" i="8"/>
  <c r="CD21" i="3"/>
  <c r="CD171" i="8"/>
  <c r="BO141" i="8"/>
  <c r="CI220" i="8"/>
  <c r="CI46" i="4" s="1"/>
  <c r="CI40" i="4"/>
  <c r="AB178" i="8"/>
  <c r="AB4" i="4" s="1"/>
  <c r="AB5" i="4"/>
  <c r="BZ178" i="8"/>
  <c r="BZ4" i="4" s="1"/>
  <c r="BZ10" i="4"/>
  <c r="Y178" i="8"/>
  <c r="Y4" i="4" s="1"/>
  <c r="Y5" i="4"/>
  <c r="BM178" i="8"/>
  <c r="BM4" i="4" s="1"/>
  <c r="BM5" i="4"/>
  <c r="AY212" i="8"/>
  <c r="AY38" i="4" s="1"/>
  <c r="AY32" i="4"/>
  <c r="CP178" i="8"/>
  <c r="CP4" i="4" s="1"/>
  <c r="CP5" i="4"/>
  <c r="AV212" i="8"/>
  <c r="AV38" i="4" s="1"/>
  <c r="AV32" i="4"/>
  <c r="CB40" i="4"/>
  <c r="CB220" i="8"/>
  <c r="CB46" i="4" s="1"/>
  <c r="G220" i="8"/>
  <c r="G46" i="4" s="1"/>
  <c r="G43" i="4"/>
  <c r="BS220" i="8"/>
  <c r="BS46" i="4" s="1"/>
  <c r="BS43" i="4"/>
  <c r="CR220" i="8"/>
  <c r="CR46" i="4" s="1"/>
  <c r="CR40" i="4"/>
  <c r="AJ220" i="8"/>
  <c r="AJ46" i="4" s="1"/>
  <c r="AJ40" i="4"/>
  <c r="B10" i="3"/>
  <c r="B178" i="8"/>
  <c r="B4" i="4" s="1"/>
  <c r="AR5" i="8"/>
  <c r="AK5" i="8"/>
  <c r="CW5" i="8"/>
  <c r="BG5" i="8"/>
  <c r="CI88" i="8"/>
  <c r="AD130" i="8"/>
  <c r="AD10" i="3" s="1"/>
  <c r="AO130" i="8"/>
  <c r="AO10" i="3" s="1"/>
  <c r="AJ142" i="8"/>
  <c r="AJ22" i="3" s="1"/>
  <c r="AJ49" i="3"/>
  <c r="AE130" i="8"/>
  <c r="AE10" i="3" s="1"/>
  <c r="E142" i="8"/>
  <c r="E22" i="3" s="1"/>
  <c r="E49" i="3"/>
  <c r="BQ142" i="8"/>
  <c r="BQ22" i="3" s="1"/>
  <c r="BQ49" i="3"/>
  <c r="BO142" i="8"/>
  <c r="BO22" i="3" s="1"/>
  <c r="BS142" i="8"/>
  <c r="BS22" i="3" s="1"/>
  <c r="H142" i="8"/>
  <c r="H22" i="3" s="1"/>
  <c r="BT142" i="8"/>
  <c r="BT22" i="3" s="1"/>
  <c r="BT49" i="3"/>
  <c r="CN142" i="8"/>
  <c r="CN22" i="3" s="1"/>
  <c r="CN49" i="3"/>
  <c r="AO142" i="8"/>
  <c r="AO22" i="3" s="1"/>
  <c r="AO49" i="3"/>
  <c r="CJ142" i="8"/>
  <c r="CJ22" i="3" s="1"/>
  <c r="CJ49" i="3"/>
  <c r="BE142" i="8"/>
  <c r="BE22" i="3" s="1"/>
  <c r="BE49" i="3"/>
  <c r="AX49" i="3"/>
  <c r="AX142" i="8"/>
  <c r="AX22" i="3" s="1"/>
  <c r="AQ173" i="8"/>
  <c r="AQ53" i="3" s="1"/>
  <c r="CR130" i="8"/>
  <c r="CR10" i="3" s="1"/>
  <c r="AZ5" i="8"/>
  <c r="AS5" i="8"/>
  <c r="C5" i="8"/>
  <c r="BO5" i="8"/>
  <c r="G88" i="8"/>
  <c r="CQ88" i="8"/>
  <c r="AW130" i="8"/>
  <c r="AW10" i="3" s="1"/>
  <c r="AR142" i="8"/>
  <c r="AR22" i="3" s="1"/>
  <c r="AR49" i="3"/>
  <c r="AM130" i="8"/>
  <c r="AM10" i="3" s="1"/>
  <c r="AS142" i="8"/>
  <c r="AS22" i="3" s="1"/>
  <c r="CG142" i="8"/>
  <c r="CG22" i="3" s="1"/>
  <c r="N142" i="8"/>
  <c r="N22" i="3" s="1"/>
  <c r="N49" i="3"/>
  <c r="BZ142" i="8"/>
  <c r="BZ22" i="3" s="1"/>
  <c r="BZ49" i="3"/>
  <c r="CA142" i="8"/>
  <c r="CA22" i="3" s="1"/>
  <c r="CA49" i="3"/>
  <c r="AV130" i="8"/>
  <c r="AV10" i="3" s="1"/>
  <c r="Y173" i="8"/>
  <c r="Y53" i="3" s="1"/>
  <c r="CC142" i="8"/>
  <c r="CC22" i="3" s="1"/>
  <c r="CC49" i="3"/>
  <c r="CR142" i="8"/>
  <c r="CR22" i="3" s="1"/>
  <c r="CO142" i="8"/>
  <c r="CO22" i="3" s="1"/>
  <c r="BF142" i="8"/>
  <c r="BF22" i="3" s="1"/>
  <c r="H130" i="8"/>
  <c r="H10" i="3" s="1"/>
  <c r="CX198" i="8"/>
  <c r="K5" i="8"/>
  <c r="BW5" i="8"/>
  <c r="I130" i="8"/>
  <c r="I10" i="3" s="1"/>
  <c r="I141" i="8"/>
  <c r="BU130" i="8"/>
  <c r="BU10" i="3" s="1"/>
  <c r="BU141" i="8"/>
  <c r="AZ142" i="8"/>
  <c r="AZ22" i="3" s="1"/>
  <c r="BK130" i="8"/>
  <c r="BK10" i="3" s="1"/>
  <c r="CW142" i="8"/>
  <c r="CW22" i="3" s="1"/>
  <c r="BB142" i="8"/>
  <c r="BB22" i="3" s="1"/>
  <c r="M49" i="3"/>
  <c r="M142" i="8"/>
  <c r="M22" i="3" s="1"/>
  <c r="CI142" i="8"/>
  <c r="CI22" i="3" s="1"/>
  <c r="S142" i="8"/>
  <c r="S22" i="3" s="1"/>
  <c r="S49" i="3"/>
  <c r="CK173" i="8"/>
  <c r="CK53" i="3" s="1"/>
  <c r="BN142" i="8"/>
  <c r="BN22" i="3" s="1"/>
  <c r="BN49" i="3"/>
  <c r="AV49" i="3"/>
  <c r="AV142" i="8"/>
  <c r="AV22" i="3" s="1"/>
  <c r="CV173" i="8"/>
  <c r="CV53" i="3" s="1"/>
  <c r="AU130" i="8"/>
  <c r="AU10" i="3" s="1"/>
  <c r="AU141" i="8"/>
  <c r="BH142" i="8"/>
  <c r="BH22" i="3" s="1"/>
  <c r="BH49" i="3"/>
  <c r="BA142" i="8"/>
  <c r="BA22" i="3" s="1"/>
  <c r="BA49" i="3"/>
  <c r="BP142" i="8"/>
  <c r="BP22" i="3" s="1"/>
  <c r="CQ142" i="8"/>
  <c r="CQ22" i="3" s="1"/>
  <c r="BT141" i="8"/>
  <c r="BT130" i="8"/>
  <c r="BT10" i="3" s="1"/>
  <c r="AK142" i="8"/>
  <c r="AK22" i="3" s="1"/>
  <c r="AF142" i="8"/>
  <c r="AF22" i="3" s="1"/>
  <c r="J142" i="8"/>
  <c r="J22" i="3" s="1"/>
  <c r="J49" i="3"/>
  <c r="BV142" i="8"/>
  <c r="BV22" i="3" s="1"/>
  <c r="CP173" i="8"/>
  <c r="CP53" i="3" s="1"/>
  <c r="BD142" i="8"/>
  <c r="BD22" i="3" s="1"/>
  <c r="BD49" i="3"/>
  <c r="I198" i="8"/>
  <c r="L5" i="8"/>
  <c r="BX5" i="8"/>
  <c r="E5" i="8"/>
  <c r="BQ5" i="8"/>
  <c r="AA5" i="8"/>
  <c r="CM5" i="8"/>
  <c r="AE88" i="8"/>
  <c r="Y130" i="8"/>
  <c r="Y10" i="3" s="1"/>
  <c r="Y141" i="8"/>
  <c r="CC130" i="8"/>
  <c r="CC10" i="3" s="1"/>
  <c r="AF130" i="8"/>
  <c r="AF10" i="3" s="1"/>
  <c r="CQ130" i="8"/>
  <c r="CQ10" i="3" s="1"/>
  <c r="BJ142" i="8"/>
  <c r="BJ22" i="3" s="1"/>
  <c r="CH49" i="3"/>
  <c r="CH142" i="8"/>
  <c r="CH22" i="3" s="1"/>
  <c r="G142" i="8"/>
  <c r="G22" i="3" s="1"/>
  <c r="G49" i="3"/>
  <c r="CY142" i="8"/>
  <c r="CY22" i="3" s="1"/>
  <c r="CY49" i="3"/>
  <c r="BC142" i="8"/>
  <c r="BC22" i="3" s="1"/>
  <c r="R142" i="8"/>
  <c r="R22" i="3" s="1"/>
  <c r="CD142" i="8"/>
  <c r="CD22" i="3" s="1"/>
  <c r="CD49" i="3"/>
  <c r="I173" i="8"/>
  <c r="I53" i="3" s="1"/>
  <c r="BL142" i="8"/>
  <c r="BL22" i="3" s="1"/>
  <c r="V198" i="8"/>
  <c r="AB173" i="8"/>
  <c r="AB53" i="3" s="1"/>
  <c r="T5" i="8"/>
  <c r="CF5" i="8"/>
  <c r="M5" i="8"/>
  <c r="BY5" i="8"/>
  <c r="AI5" i="8"/>
  <c r="CU5" i="8"/>
  <c r="AU88" i="8"/>
  <c r="BT87" i="8"/>
  <c r="AG141" i="8"/>
  <c r="AG130" i="8"/>
  <c r="AG10" i="3" s="1"/>
  <c r="CS141" i="8"/>
  <c r="CS130" i="8"/>
  <c r="CS10" i="3" s="1"/>
  <c r="BL130" i="8"/>
  <c r="BL10" i="3" s="1"/>
  <c r="CK130" i="8"/>
  <c r="CK10" i="3" s="1"/>
  <c r="BS130" i="8"/>
  <c r="BS10" i="3" s="1"/>
  <c r="AC49" i="3"/>
  <c r="AC142" i="8"/>
  <c r="AC22" i="3" s="1"/>
  <c r="BI142" i="8"/>
  <c r="BI22" i="3" s="1"/>
  <c r="BI49" i="3"/>
  <c r="CX49" i="3"/>
  <c r="CX142" i="8"/>
  <c r="CX22" i="3" s="1"/>
  <c r="O142" i="8"/>
  <c r="O22" i="3" s="1"/>
  <c r="CM142" i="8"/>
  <c r="CM22" i="3" s="1"/>
  <c r="CM49" i="3"/>
  <c r="P142" i="8"/>
  <c r="P22" i="3" s="1"/>
  <c r="Z142" i="8"/>
  <c r="Z22" i="3" s="1"/>
  <c r="CL142" i="8"/>
  <c r="CL22" i="3" s="1"/>
  <c r="AO198" i="8"/>
  <c r="AQ5" i="8"/>
  <c r="CY130" i="8"/>
  <c r="CY10" i="3" s="1"/>
  <c r="AT49" i="3"/>
  <c r="AT142" i="8"/>
  <c r="AT22" i="3" s="1"/>
  <c r="W142" i="8"/>
  <c r="W22" i="3" s="1"/>
  <c r="T142" i="8"/>
  <c r="T22" i="3" s="1"/>
  <c r="T49" i="3"/>
  <c r="Q142" i="8"/>
  <c r="Q22" i="3" s="1"/>
  <c r="Q49" i="3"/>
  <c r="X142" i="8"/>
  <c r="X22" i="3" s="1"/>
  <c r="X49" i="3"/>
  <c r="C142" i="8"/>
  <c r="C22" i="3" s="1"/>
  <c r="C49" i="3"/>
  <c r="AH142" i="8"/>
  <c r="AH22" i="3" s="1"/>
  <c r="AH49" i="3"/>
  <c r="CT142" i="8"/>
  <c r="CT22" i="3" s="1"/>
  <c r="CT49" i="3"/>
  <c r="AA173" i="8"/>
  <c r="AA53" i="3" s="1"/>
  <c r="BX173" i="8"/>
  <c r="BX53" i="3" s="1"/>
  <c r="Q130" i="8"/>
  <c r="Q10" i="3" s="1"/>
  <c r="AD49" i="3"/>
  <c r="AD142" i="8"/>
  <c r="AD22" i="3" s="1"/>
  <c r="F142" i="8"/>
  <c r="F22" i="3" s="1"/>
  <c r="F49" i="3"/>
  <c r="BR142" i="8"/>
  <c r="BR22" i="3" s="1"/>
  <c r="BK142" i="8"/>
  <c r="BK22" i="3" s="1"/>
  <c r="AL142" i="8"/>
  <c r="AL22" i="3" s="1"/>
  <c r="AL49" i="3"/>
  <c r="AG142" i="8"/>
  <c r="AG22" i="3" s="1"/>
  <c r="AG49" i="3"/>
  <c r="CB142" i="8"/>
  <c r="CB22" i="3" s="1"/>
  <c r="CB49" i="3"/>
  <c r="U142" i="8"/>
  <c r="U22" i="3" s="1"/>
  <c r="AP142" i="8"/>
  <c r="AP22" i="3" s="1"/>
  <c r="AI173" i="8"/>
  <c r="AI53" i="3" s="1"/>
  <c r="AW173" i="8"/>
  <c r="AW53" i="3" s="1"/>
  <c r="CE24" i="4" l="1"/>
  <c r="CE221" i="8"/>
  <c r="BA21" i="3"/>
  <c r="CJ4" i="2"/>
  <c r="CU173" i="8"/>
  <c r="CU53" i="3" s="1"/>
  <c r="BG173" i="8"/>
  <c r="BG53" i="3" s="1"/>
  <c r="K173" i="8"/>
  <c r="K53" i="3" s="1"/>
  <c r="BW173" i="8"/>
  <c r="BW53" i="3" s="1"/>
  <c r="CE49" i="3"/>
  <c r="BE87" i="8"/>
  <c r="BE3" i="2" s="1"/>
  <c r="AZ4" i="4"/>
  <c r="AV87" i="8"/>
  <c r="BA198" i="8"/>
  <c r="BA24" i="4" s="1"/>
  <c r="N87" i="8"/>
  <c r="BQ4" i="4"/>
  <c r="AF4" i="8"/>
  <c r="AF4" i="1" s="1"/>
  <c r="CE4" i="4"/>
  <c r="AX4" i="8"/>
  <c r="AX4" i="1" s="1"/>
  <c r="S4" i="4"/>
  <c r="BR87" i="8"/>
  <c r="BR111" i="8" s="1"/>
  <c r="AG198" i="8"/>
  <c r="BL4" i="8"/>
  <c r="BL4" i="1" s="1"/>
  <c r="BS4" i="8"/>
  <c r="BS4" i="1" s="1"/>
  <c r="S4" i="8"/>
  <c r="S4" i="1" s="1"/>
  <c r="BZ4" i="8"/>
  <c r="BZ4" i="1" s="1"/>
  <c r="AD87" i="8"/>
  <c r="V4" i="2"/>
  <c r="BI24" i="4"/>
  <c r="BI221" i="8"/>
  <c r="BI47" i="4" s="1"/>
  <c r="CT4" i="8"/>
  <c r="CT4" i="1" s="1"/>
  <c r="CF173" i="8"/>
  <c r="CF53" i="3" s="1"/>
  <c r="BI4" i="4"/>
  <c r="BK4" i="8"/>
  <c r="BK4" i="1" s="1"/>
  <c r="BY173" i="8"/>
  <c r="BY53" i="3" s="1"/>
  <c r="L173" i="8"/>
  <c r="L53" i="3" s="1"/>
  <c r="CL4" i="8"/>
  <c r="CL4" i="1" s="1"/>
  <c r="D173" i="8"/>
  <c r="D53" i="3" s="1"/>
  <c r="AC221" i="8"/>
  <c r="AC224" i="8" s="1"/>
  <c r="AC50" i="4" s="1"/>
  <c r="L21" i="3"/>
  <c r="AT4" i="2"/>
  <c r="E4" i="4"/>
  <c r="AY4" i="4"/>
  <c r="AD198" i="8"/>
  <c r="AD24" i="4" s="1"/>
  <c r="CC198" i="8"/>
  <c r="CC24" i="4" s="1"/>
  <c r="CS4" i="2"/>
  <c r="T21" i="3"/>
  <c r="BB198" i="8"/>
  <c r="AK221" i="8"/>
  <c r="AK224" i="8" s="1"/>
  <c r="AK50" i="4" s="1"/>
  <c r="E21" i="3"/>
  <c r="E171" i="8"/>
  <c r="CW24" i="4"/>
  <c r="CW221" i="8"/>
  <c r="CW224" i="8" s="1"/>
  <c r="CW50" i="4" s="1"/>
  <c r="AJ198" i="8"/>
  <c r="AJ24" i="4" s="1"/>
  <c r="I4" i="8"/>
  <c r="I4" i="1" s="1"/>
  <c r="CW4" i="4"/>
  <c r="P4" i="2"/>
  <c r="BU198" i="8"/>
  <c r="BU221" i="8" s="1"/>
  <c r="CS173" i="8"/>
  <c r="CS53" i="3" s="1"/>
  <c r="BU173" i="8"/>
  <c r="BU53" i="3" s="1"/>
  <c r="AO4" i="8"/>
  <c r="AO4" i="1" s="1"/>
  <c r="BQ4" i="2"/>
  <c r="BX21" i="3"/>
  <c r="V173" i="8"/>
  <c r="V53" i="3" s="1"/>
  <c r="CH198" i="8"/>
  <c r="CH24" i="4" s="1"/>
  <c r="AZ21" i="3"/>
  <c r="AN87" i="8"/>
  <c r="AN111" i="8" s="1"/>
  <c r="AY173" i="8"/>
  <c r="AY53" i="3" s="1"/>
  <c r="X4" i="2"/>
  <c r="BZ4" i="2"/>
  <c r="BP198" i="8"/>
  <c r="BP24" i="4" s="1"/>
  <c r="CR4" i="8"/>
  <c r="CR4" i="1" s="1"/>
  <c r="AN173" i="8"/>
  <c r="AN53" i="3" s="1"/>
  <c r="U24" i="4"/>
  <c r="U221" i="8"/>
  <c r="U224" i="8" s="1"/>
  <c r="U50" i="4" s="1"/>
  <c r="BY221" i="8"/>
  <c r="BY224" i="8" s="1"/>
  <c r="BY50" i="4" s="1"/>
  <c r="CF198" i="8"/>
  <c r="S221" i="8"/>
  <c r="S224" i="8" s="1"/>
  <c r="S50" i="4" s="1"/>
  <c r="CV198" i="8"/>
  <c r="CV24" i="4" s="1"/>
  <c r="U4" i="4"/>
  <c r="AT4" i="8"/>
  <c r="AT4" i="1" s="1"/>
  <c r="AL198" i="8"/>
  <c r="AL221" i="8" s="1"/>
  <c r="AR21" i="3"/>
  <c r="CC221" i="8"/>
  <c r="CC47" i="4" s="1"/>
  <c r="CG221" i="8"/>
  <c r="AZ221" i="8"/>
  <c r="AZ224" i="8" s="1"/>
  <c r="AZ50" i="4" s="1"/>
  <c r="AN4" i="8"/>
  <c r="AN4" i="1" s="1"/>
  <c r="N198" i="8"/>
  <c r="N24" i="4" s="1"/>
  <c r="N4" i="8"/>
  <c r="N4" i="1" s="1"/>
  <c r="BM173" i="8"/>
  <c r="BM53" i="3" s="1"/>
  <c r="Y198" i="8"/>
  <c r="Y221" i="8" s="1"/>
  <c r="M221" i="8"/>
  <c r="M224" i="8" s="1"/>
  <c r="M50" i="4" s="1"/>
  <c r="BQ221" i="8"/>
  <c r="BQ224" i="8" s="1"/>
  <c r="BQ50" i="4" s="1"/>
  <c r="M4" i="2"/>
  <c r="BN4" i="4"/>
  <c r="CO221" i="8"/>
  <c r="CO224" i="8" s="1"/>
  <c r="CO50" i="4" s="1"/>
  <c r="E221" i="8"/>
  <c r="E224" i="8" s="1"/>
  <c r="V221" i="8"/>
  <c r="V24" i="4"/>
  <c r="AA4" i="8"/>
  <c r="AA4" i="1" s="1"/>
  <c r="AA5" i="1"/>
  <c r="CQ87" i="8"/>
  <c r="CQ4" i="2"/>
  <c r="CE224" i="8"/>
  <c r="CE50" i="4" s="1"/>
  <c r="CE47" i="4"/>
  <c r="CU4" i="8"/>
  <c r="CU4" i="1" s="1"/>
  <c r="CU5" i="1"/>
  <c r="T4" i="8"/>
  <c r="T4" i="1" s="1"/>
  <c r="T5" i="1"/>
  <c r="BQ4" i="8"/>
  <c r="BQ4" i="1" s="1"/>
  <c r="BQ5" i="1"/>
  <c r="AU171" i="8"/>
  <c r="AU21" i="3"/>
  <c r="G87" i="8"/>
  <c r="G4" i="2"/>
  <c r="AZ4" i="8"/>
  <c r="AZ4" i="1" s="1"/>
  <c r="AZ5" i="1"/>
  <c r="D4" i="4"/>
  <c r="D198" i="8"/>
  <c r="N21" i="3"/>
  <c r="N171" i="8"/>
  <c r="CJ198" i="8"/>
  <c r="CJ4" i="4"/>
  <c r="BZ198" i="8"/>
  <c r="BC175" i="8"/>
  <c r="BC51" i="3"/>
  <c r="CL87" i="8"/>
  <c r="CL4" i="2"/>
  <c r="C21" i="3"/>
  <c r="C171" i="8"/>
  <c r="AG221" i="8"/>
  <c r="AG24" i="4"/>
  <c r="G198" i="8"/>
  <c r="G4" i="4"/>
  <c r="BL171" i="8"/>
  <c r="BL21" i="3"/>
  <c r="BB111" i="8"/>
  <c r="BB3" i="2"/>
  <c r="AS175" i="8"/>
  <c r="AS51" i="3"/>
  <c r="CU4" i="4"/>
  <c r="CU198" i="8"/>
  <c r="M21" i="3"/>
  <c r="M171" i="8"/>
  <c r="BJ171" i="8"/>
  <c r="BJ21" i="3"/>
  <c r="BS171" i="8"/>
  <c r="BS21" i="3"/>
  <c r="CF175" i="8"/>
  <c r="CF51" i="3"/>
  <c r="BU87" i="8"/>
  <c r="BU4" i="2"/>
  <c r="N111" i="8"/>
  <c r="N3" i="2"/>
  <c r="CE87" i="8"/>
  <c r="CE4" i="2"/>
  <c r="CI4" i="8"/>
  <c r="CI4" i="1" s="1"/>
  <c r="CI5" i="1"/>
  <c r="AJ4" i="8"/>
  <c r="AJ4" i="1" s="1"/>
  <c r="AJ5" i="1"/>
  <c r="CJ4" i="8"/>
  <c r="CJ4" i="1" s="1"/>
  <c r="CJ5" i="1"/>
  <c r="BA111" i="8"/>
  <c r="BA3" i="2"/>
  <c r="CA4" i="8"/>
  <c r="CA4" i="1" s="1"/>
  <c r="CA5" i="1"/>
  <c r="AB4" i="8"/>
  <c r="AB4" i="1" s="1"/>
  <c r="AB5" i="1"/>
  <c r="CK4" i="8"/>
  <c r="CK4" i="1" s="1"/>
  <c r="CK5" i="1"/>
  <c r="AA198" i="8"/>
  <c r="AA4" i="4"/>
  <c r="CN4" i="4"/>
  <c r="CN198" i="8"/>
  <c r="AD171" i="8"/>
  <c r="AD21" i="3"/>
  <c r="M111" i="8"/>
  <c r="M3" i="2"/>
  <c r="CY87" i="8"/>
  <c r="CY4" i="2"/>
  <c r="CS111" i="8"/>
  <c r="CS3" i="2"/>
  <c r="CR87" i="8"/>
  <c r="CR4" i="2"/>
  <c r="AO221" i="8"/>
  <c r="AO24" i="4"/>
  <c r="BT171" i="8"/>
  <c r="BT21" i="3"/>
  <c r="E4" i="8"/>
  <c r="E4" i="1" s="1"/>
  <c r="E5" i="1"/>
  <c r="BO4" i="8"/>
  <c r="BO4" i="1" s="1"/>
  <c r="BO5" i="1"/>
  <c r="BO21" i="3"/>
  <c r="BO171" i="8"/>
  <c r="K171" i="8"/>
  <c r="K21" i="3"/>
  <c r="AY221" i="8"/>
  <c r="AY24" i="4"/>
  <c r="W198" i="8"/>
  <c r="W4" i="4"/>
  <c r="CT87" i="8"/>
  <c r="CT4" i="2"/>
  <c r="BD87" i="8"/>
  <c r="BD4" i="2"/>
  <c r="AD4" i="8"/>
  <c r="AD4" i="1" s="1"/>
  <c r="AD5" i="1"/>
  <c r="CD4" i="8"/>
  <c r="CD4" i="1" s="1"/>
  <c r="CD5" i="1"/>
  <c r="CH4" i="8"/>
  <c r="CH4" i="1" s="1"/>
  <c r="CH5" i="1"/>
  <c r="P4" i="8"/>
  <c r="P4" i="1" s="1"/>
  <c r="P5" i="1"/>
  <c r="K198" i="8"/>
  <c r="K4" i="4"/>
  <c r="Q4" i="4"/>
  <c r="Q198" i="8"/>
  <c r="AU49" i="3"/>
  <c r="AU173" i="8"/>
  <c r="CC4" i="8"/>
  <c r="CC4" i="1" s="1"/>
  <c r="CC5" i="1"/>
  <c r="F221" i="8"/>
  <c r="F24" i="4"/>
  <c r="AZ87" i="8"/>
  <c r="AZ4" i="2"/>
  <c r="BN4" i="8"/>
  <c r="BN4" i="1" s="1"/>
  <c r="BN5" i="1"/>
  <c r="H198" i="8"/>
  <c r="H4" i="4"/>
  <c r="H171" i="8"/>
  <c r="H21" i="3"/>
  <c r="BK171" i="8"/>
  <c r="BK21" i="3"/>
  <c r="AS87" i="8"/>
  <c r="AS4" i="2"/>
  <c r="AR87" i="8"/>
  <c r="AR4" i="2"/>
  <c r="W87" i="8"/>
  <c r="W4" i="2"/>
  <c r="CT21" i="3"/>
  <c r="CT171" i="8"/>
  <c r="AP198" i="8"/>
  <c r="AP4" i="4"/>
  <c r="BN87" i="8"/>
  <c r="BN4" i="2"/>
  <c r="BZ171" i="8"/>
  <c r="BZ21" i="3"/>
  <c r="CA171" i="8"/>
  <c r="CA21" i="3"/>
  <c r="BM87" i="8"/>
  <c r="BM4" i="2"/>
  <c r="AA21" i="3"/>
  <c r="AA171" i="8"/>
  <c r="BV198" i="8"/>
  <c r="BV4" i="4"/>
  <c r="CF87" i="8"/>
  <c r="CF4" i="2"/>
  <c r="CH111" i="8"/>
  <c r="CH3" i="2"/>
  <c r="Y4" i="8"/>
  <c r="Y4" i="1" s="1"/>
  <c r="Y5" i="1"/>
  <c r="AH4" i="8"/>
  <c r="AH4" i="1" s="1"/>
  <c r="AH5" i="1"/>
  <c r="V21" i="3"/>
  <c r="V171" i="8"/>
  <c r="CQ198" i="8"/>
  <c r="CQ4" i="4"/>
  <c r="CG4" i="8"/>
  <c r="CG4" i="1" s="1"/>
  <c r="CG5" i="1"/>
  <c r="AU87" i="8"/>
  <c r="AU4" i="2"/>
  <c r="BT111" i="8"/>
  <c r="BT3" i="2"/>
  <c r="CF4" i="8"/>
  <c r="CF4" i="1" s="1"/>
  <c r="CF5" i="1"/>
  <c r="AI4" i="8"/>
  <c r="AI4" i="1" s="1"/>
  <c r="AI5" i="1"/>
  <c r="AE87" i="8"/>
  <c r="AE4" i="2"/>
  <c r="BY4" i="8"/>
  <c r="BY4" i="1" s="1"/>
  <c r="BY5" i="1"/>
  <c r="AS221" i="8"/>
  <c r="C4" i="8"/>
  <c r="C4" i="1" s="1"/>
  <c r="C5" i="1"/>
  <c r="CD175" i="8"/>
  <c r="CD51" i="3"/>
  <c r="L4" i="4"/>
  <c r="L198" i="8"/>
  <c r="X198" i="8"/>
  <c r="X4" i="4"/>
  <c r="AR175" i="8"/>
  <c r="AR51" i="3"/>
  <c r="Z87" i="8"/>
  <c r="Z4" i="2"/>
  <c r="AX198" i="8"/>
  <c r="AX4" i="4"/>
  <c r="CB198" i="8"/>
  <c r="CB4" i="4"/>
  <c r="CQ171" i="8"/>
  <c r="CQ21" i="3"/>
  <c r="BI87" i="8"/>
  <c r="BI4" i="2"/>
  <c r="CH21" i="3"/>
  <c r="CH171" i="8"/>
  <c r="BN21" i="3"/>
  <c r="BN171" i="8"/>
  <c r="T175" i="8"/>
  <c r="T51" i="3"/>
  <c r="BP87" i="8"/>
  <c r="BP4" i="2"/>
  <c r="CP111" i="8"/>
  <c r="CP3" i="2"/>
  <c r="S87" i="8"/>
  <c r="S4" i="2"/>
  <c r="W4" i="8"/>
  <c r="W4" i="1" s="1"/>
  <c r="W5" i="1"/>
  <c r="U21" i="3"/>
  <c r="U171" i="8"/>
  <c r="AH198" i="8"/>
  <c r="AH4" i="4"/>
  <c r="AT198" i="8"/>
  <c r="P111" i="8"/>
  <c r="P3" i="2"/>
  <c r="AG4" i="8"/>
  <c r="AG4" i="1" s="1"/>
  <c r="AG5" i="1"/>
  <c r="O4" i="8"/>
  <c r="O4" i="1" s="1"/>
  <c r="O5" i="1"/>
  <c r="AV4" i="8"/>
  <c r="AV4" i="1" s="1"/>
  <c r="AV5" i="1"/>
  <c r="J4" i="8"/>
  <c r="J4" i="1" s="1"/>
  <c r="J5" i="1"/>
  <c r="T4" i="4"/>
  <c r="T198" i="8"/>
  <c r="AD221" i="8"/>
  <c r="AV198" i="8"/>
  <c r="AV4" i="4"/>
  <c r="CB171" i="8"/>
  <c r="CB21" i="3"/>
  <c r="H111" i="8"/>
  <c r="H3" i="2"/>
  <c r="BO87" i="8"/>
  <c r="BO4" i="2"/>
  <c r="AC21" i="3"/>
  <c r="AC171" i="8"/>
  <c r="CW87" i="8"/>
  <c r="CW4" i="2"/>
  <c r="BX87" i="8"/>
  <c r="BX4" i="2"/>
  <c r="CA87" i="8"/>
  <c r="CA4" i="2"/>
  <c r="CS171" i="8"/>
  <c r="CS21" i="3"/>
  <c r="AG171" i="8"/>
  <c r="AG21" i="3"/>
  <c r="M4" i="8"/>
  <c r="M4" i="1" s="1"/>
  <c r="M5" i="1"/>
  <c r="BX4" i="8"/>
  <c r="BX4" i="1" s="1"/>
  <c r="BX5" i="1"/>
  <c r="BN221" i="8"/>
  <c r="BU171" i="8"/>
  <c r="BU21" i="3"/>
  <c r="AS4" i="8"/>
  <c r="AS4" i="1" s="1"/>
  <c r="AS5" i="1"/>
  <c r="CH221" i="8"/>
  <c r="BF4" i="8"/>
  <c r="BF4" i="1" s="1"/>
  <c r="CR198" i="8"/>
  <c r="CR4" i="4"/>
  <c r="BM171" i="8"/>
  <c r="BM21" i="3"/>
  <c r="AZ175" i="8"/>
  <c r="AZ51" i="3"/>
  <c r="AH87" i="8"/>
  <c r="AH4" i="2"/>
  <c r="BS87" i="8"/>
  <c r="BS4" i="2"/>
  <c r="AR4" i="4"/>
  <c r="AR198" i="8"/>
  <c r="AG87" i="8"/>
  <c r="AG4" i="2"/>
  <c r="V4" i="8"/>
  <c r="V4" i="1" s="1"/>
  <c r="V5" i="1"/>
  <c r="BR4" i="8"/>
  <c r="BR4" i="1" s="1"/>
  <c r="BR5" i="1"/>
  <c r="CI21" i="3"/>
  <c r="CI171" i="8"/>
  <c r="AY171" i="8"/>
  <c r="AY21" i="3"/>
  <c r="CK87" i="8"/>
  <c r="CK4" i="2"/>
  <c r="CU87" i="8"/>
  <c r="CU4" i="2"/>
  <c r="BI4" i="8"/>
  <c r="BI4" i="1" s="1"/>
  <c r="BI5" i="1"/>
  <c r="CY5" i="1"/>
  <c r="CY4" i="8"/>
  <c r="BT4" i="8"/>
  <c r="BT4" i="1" s="1"/>
  <c r="BT5" i="1"/>
  <c r="CG21" i="3"/>
  <c r="CG171" i="8"/>
  <c r="BK198" i="8"/>
  <c r="BK4" i="4"/>
  <c r="CY171" i="8"/>
  <c r="CY21" i="3"/>
  <c r="BL111" i="8"/>
  <c r="BL3" i="2"/>
  <c r="BV87" i="8"/>
  <c r="BV4" i="2"/>
  <c r="CC87" i="8"/>
  <c r="CC4" i="2"/>
  <c r="BK87" i="8"/>
  <c r="BK4" i="2"/>
  <c r="BE4" i="8"/>
  <c r="BE4" i="1" s="1"/>
  <c r="BE5" i="1"/>
  <c r="BO198" i="8"/>
  <c r="BO4" i="4"/>
  <c r="CK4" i="4"/>
  <c r="CK198" i="8"/>
  <c r="Z21" i="3"/>
  <c r="Z171" i="8"/>
  <c r="CN87" i="8"/>
  <c r="CN4" i="2"/>
  <c r="AI21" i="3"/>
  <c r="AI171" i="8"/>
  <c r="AL171" i="8"/>
  <c r="AL21" i="3"/>
  <c r="BH198" i="8"/>
  <c r="AM171" i="8"/>
  <c r="AM21" i="3"/>
  <c r="BX175" i="8"/>
  <c r="BX51" i="3"/>
  <c r="BJ111" i="8"/>
  <c r="BJ3" i="2"/>
  <c r="CL175" i="8"/>
  <c r="CL51" i="3"/>
  <c r="CE171" i="8"/>
  <c r="CE21" i="3"/>
  <c r="CL198" i="8"/>
  <c r="CL4" i="4"/>
  <c r="G171" i="8"/>
  <c r="G21" i="3"/>
  <c r="BP175" i="8"/>
  <c r="BP51" i="3"/>
  <c r="T87" i="8"/>
  <c r="T4" i="2"/>
  <c r="AY4" i="8"/>
  <c r="AY4" i="1" s="1"/>
  <c r="AY5" i="1"/>
  <c r="Q4" i="8"/>
  <c r="Q4" i="1" s="1"/>
  <c r="Q38" i="1"/>
  <c r="BY4" i="2"/>
  <c r="BY87" i="8"/>
  <c r="AE198" i="8"/>
  <c r="AE4" i="4"/>
  <c r="U4" i="8"/>
  <c r="U4" i="1" s="1"/>
  <c r="U5" i="1"/>
  <c r="CX4" i="8"/>
  <c r="CX4" i="1" s="1"/>
  <c r="CX5" i="1"/>
  <c r="CP4" i="8"/>
  <c r="CP4" i="1" s="1"/>
  <c r="CP5" i="1"/>
  <c r="AQ4" i="8"/>
  <c r="AQ4" i="1" s="1"/>
  <c r="AQ5" i="1"/>
  <c r="AV111" i="8"/>
  <c r="AV3" i="2"/>
  <c r="L4" i="8"/>
  <c r="L4" i="1" s="1"/>
  <c r="L5" i="1"/>
  <c r="BW4" i="8"/>
  <c r="BW4" i="1" s="1"/>
  <c r="BW5" i="1"/>
  <c r="CG224" i="8"/>
  <c r="CG50" i="4" s="1"/>
  <c r="CG47" i="4"/>
  <c r="CI87" i="8"/>
  <c r="CI4" i="2"/>
  <c r="BG4" i="8"/>
  <c r="BG4" i="1" s="1"/>
  <c r="BG5" i="1"/>
  <c r="AX21" i="3"/>
  <c r="AX171" i="8"/>
  <c r="CW175" i="8"/>
  <c r="CW51" i="3"/>
  <c r="CP171" i="8"/>
  <c r="CP21" i="3"/>
  <c r="CD198" i="8"/>
  <c r="CD4" i="4"/>
  <c r="CA198" i="8"/>
  <c r="CA4" i="4"/>
  <c r="X171" i="8"/>
  <c r="X21" i="3"/>
  <c r="BE171" i="8"/>
  <c r="BE21" i="3"/>
  <c r="BI175" i="8"/>
  <c r="BI51" i="3"/>
  <c r="BF198" i="8"/>
  <c r="BF4" i="4"/>
  <c r="P198" i="8"/>
  <c r="P4" i="4"/>
  <c r="P171" i="8"/>
  <c r="P21" i="3"/>
  <c r="X111" i="8"/>
  <c r="X3" i="2"/>
  <c r="CV175" i="8"/>
  <c r="CV51" i="3"/>
  <c r="CD87" i="8"/>
  <c r="CD4" i="2"/>
  <c r="CV87" i="8"/>
  <c r="CV4" i="2"/>
  <c r="O87" i="8"/>
  <c r="O4" i="2"/>
  <c r="BJ4" i="8"/>
  <c r="BJ4" i="1" s="1"/>
  <c r="BJ5" i="1"/>
  <c r="BD4" i="8"/>
  <c r="BD4" i="1" s="1"/>
  <c r="BD5" i="1"/>
  <c r="AM49" i="3"/>
  <c r="AM173" i="8"/>
  <c r="CT198" i="8"/>
  <c r="CT4" i="4"/>
  <c r="AC87" i="8"/>
  <c r="AC4" i="2"/>
  <c r="AP4" i="8"/>
  <c r="AP4" i="1" s="1"/>
  <c r="AP5" i="1"/>
  <c r="BB4" i="8"/>
  <c r="BB4" i="1" s="1"/>
  <c r="BB5" i="1"/>
  <c r="BP4" i="8"/>
  <c r="BP4" i="1" s="1"/>
  <c r="BP5" i="1"/>
  <c r="CM198" i="8"/>
  <c r="CM4" i="4"/>
  <c r="S171" i="8"/>
  <c r="S21" i="3"/>
  <c r="BG21" i="3"/>
  <c r="BG171" i="8"/>
  <c r="BR221" i="8"/>
  <c r="BR24" i="4"/>
  <c r="CY198" i="8"/>
  <c r="CY4" i="4"/>
  <c r="U87" i="8"/>
  <c r="U4" i="2"/>
  <c r="C87" i="8"/>
  <c r="C4" i="2"/>
  <c r="CX171" i="8"/>
  <c r="CX21" i="3"/>
  <c r="W51" i="3"/>
  <c r="W175" i="8"/>
  <c r="E87" i="8"/>
  <c r="E4" i="2"/>
  <c r="L87" i="8"/>
  <c r="L4" i="2"/>
  <c r="V111" i="8"/>
  <c r="V3" i="2"/>
  <c r="I171" i="8"/>
  <c r="I21" i="3"/>
  <c r="K4" i="8"/>
  <c r="K4" i="1" s="1"/>
  <c r="K5" i="1"/>
  <c r="U47" i="4"/>
  <c r="CW4" i="8"/>
  <c r="CW4" i="1" s="1"/>
  <c r="CW5" i="1"/>
  <c r="J21" i="3"/>
  <c r="J171" i="8"/>
  <c r="AF198" i="8"/>
  <c r="AF4" i="4"/>
  <c r="AV171" i="8"/>
  <c r="AV21" i="3"/>
  <c r="AL111" i="8"/>
  <c r="AL3" i="2"/>
  <c r="BH4" i="8"/>
  <c r="BH4" i="1" s="1"/>
  <c r="BH5" i="1"/>
  <c r="BW198" i="8"/>
  <c r="BW4" i="4"/>
  <c r="BX4" i="4"/>
  <c r="BX198" i="8"/>
  <c r="BV175" i="8"/>
  <c r="BV51" i="3"/>
  <c r="CF221" i="8"/>
  <c r="CF24" i="4"/>
  <c r="AI87" i="8"/>
  <c r="AI4" i="2"/>
  <c r="BM4" i="8"/>
  <c r="BM4" i="1" s="1"/>
  <c r="BM5" i="1"/>
  <c r="BV4" i="8"/>
  <c r="BV4" i="1" s="1"/>
  <c r="BV5" i="1"/>
  <c r="AM4" i="8"/>
  <c r="AM4" i="1" s="1"/>
  <c r="AM5" i="1"/>
  <c r="H4" i="8"/>
  <c r="H4" i="1" s="1"/>
  <c r="H5" i="1"/>
  <c r="CQ4" i="8"/>
  <c r="CQ4" i="1" s="1"/>
  <c r="CQ5" i="1"/>
  <c r="AT21" i="3"/>
  <c r="AT171" i="8"/>
  <c r="AO171" i="8"/>
  <c r="AO21" i="3"/>
  <c r="CN175" i="8"/>
  <c r="CN51" i="3"/>
  <c r="BZ111" i="8"/>
  <c r="BZ3" i="2"/>
  <c r="J87" i="8"/>
  <c r="J4" i="2"/>
  <c r="Q87" i="8"/>
  <c r="Q4" i="2"/>
  <c r="CJ111" i="8"/>
  <c r="CJ3" i="2"/>
  <c r="CM87" i="8"/>
  <c r="CM4" i="2"/>
  <c r="BA4" i="8"/>
  <c r="BA4" i="1" s="1"/>
  <c r="BA5" i="1"/>
  <c r="AI198" i="8"/>
  <c r="AI4" i="4"/>
  <c r="AW4" i="4"/>
  <c r="AW198" i="8"/>
  <c r="CM21" i="3"/>
  <c r="CM171" i="8"/>
  <c r="BL198" i="8"/>
  <c r="BL4" i="4"/>
  <c r="BQ111" i="8"/>
  <c r="BQ3" i="2"/>
  <c r="BD198" i="8"/>
  <c r="BD4" i="4"/>
  <c r="CK171" i="8"/>
  <c r="CK21" i="3"/>
  <c r="L175" i="8"/>
  <c r="L51" i="3"/>
  <c r="CB111" i="8"/>
  <c r="CB3" i="2"/>
  <c r="BW87" i="8"/>
  <c r="BW4" i="2"/>
  <c r="R21" i="3"/>
  <c r="R171" i="8"/>
  <c r="Z198" i="8"/>
  <c r="Z4" i="4"/>
  <c r="CC171" i="8"/>
  <c r="CC21" i="3"/>
  <c r="D175" i="8"/>
  <c r="D51" i="3"/>
  <c r="AT111" i="8"/>
  <c r="AT3" i="2"/>
  <c r="CO4" i="8"/>
  <c r="CO4" i="1" s="1"/>
  <c r="CO5" i="1"/>
  <c r="BC4" i="8"/>
  <c r="BC4" i="1" s="1"/>
  <c r="BC5" i="1"/>
  <c r="R198" i="8"/>
  <c r="R4" i="4"/>
  <c r="CP198" i="8"/>
  <c r="O171" i="8"/>
  <c r="O21" i="3"/>
  <c r="CS4" i="8"/>
  <c r="CS4" i="1" s="1"/>
  <c r="CS5" i="1"/>
  <c r="R4" i="8"/>
  <c r="R4" i="1" s="1"/>
  <c r="R5" i="1"/>
  <c r="AL4" i="8"/>
  <c r="AL4" i="1" s="1"/>
  <c r="AL5" i="1"/>
  <c r="Y171" i="8"/>
  <c r="Y21" i="3"/>
  <c r="CM4" i="8"/>
  <c r="CM4" i="1" s="1"/>
  <c r="CM5" i="1"/>
  <c r="I221" i="8"/>
  <c r="I24" i="4"/>
  <c r="CX221" i="8"/>
  <c r="CX24" i="4"/>
  <c r="AK4" i="8"/>
  <c r="AK4" i="1" s="1"/>
  <c r="AK5" i="1"/>
  <c r="BJ4" i="4"/>
  <c r="BJ198" i="8"/>
  <c r="BB21" i="3"/>
  <c r="BB171" i="8"/>
  <c r="AH175" i="8"/>
  <c r="AH51" i="3"/>
  <c r="O198" i="8"/>
  <c r="O4" i="4"/>
  <c r="AN171" i="8"/>
  <c r="AN21" i="3"/>
  <c r="CR171" i="8"/>
  <c r="CR21" i="3"/>
  <c r="CG87" i="8"/>
  <c r="CG4" i="2"/>
  <c r="AQ87" i="8"/>
  <c r="AQ4" i="2"/>
  <c r="CS198" i="8"/>
  <c r="BS198" i="8"/>
  <c r="BS4" i="4"/>
  <c r="AW171" i="8"/>
  <c r="AW21" i="3"/>
  <c r="AJ175" i="8"/>
  <c r="AJ51" i="3"/>
  <c r="R87" i="8"/>
  <c r="R4" i="2"/>
  <c r="BA175" i="8"/>
  <c r="BA51" i="3"/>
  <c r="AE171" i="8"/>
  <c r="AE21" i="3"/>
  <c r="AJ87" i="8"/>
  <c r="AJ4" i="2"/>
  <c r="BC87" i="8"/>
  <c r="BC4" i="2"/>
  <c r="AW4" i="8"/>
  <c r="AW4" i="1" s="1"/>
  <c r="AW38" i="1"/>
  <c r="CV4" i="8"/>
  <c r="CV4" i="1" s="1"/>
  <c r="CV5" i="1"/>
  <c r="CJ171" i="8"/>
  <c r="CJ21" i="3"/>
  <c r="AB87" i="8"/>
  <c r="AB4" i="2"/>
  <c r="BF87" i="8"/>
  <c r="BF4" i="2"/>
  <c r="CN4" i="8"/>
  <c r="CN4" i="1" s="1"/>
  <c r="CN5" i="1"/>
  <c r="X4" i="8"/>
  <c r="X4" i="1" s="1"/>
  <c r="X5" i="1"/>
  <c r="BG198" i="8"/>
  <c r="BG4" i="4"/>
  <c r="BQ21" i="3"/>
  <c r="BQ171" i="8"/>
  <c r="AK175" i="8"/>
  <c r="AK51" i="3"/>
  <c r="AM198" i="8"/>
  <c r="AM4" i="4"/>
  <c r="Y87" i="8"/>
  <c r="Y4" i="2"/>
  <c r="AX87" i="8"/>
  <c r="AX4" i="2"/>
  <c r="BY21" i="3"/>
  <c r="BY171" i="8"/>
  <c r="AP87" i="8"/>
  <c r="AP4" i="2"/>
  <c r="AW87" i="8"/>
  <c r="AW4" i="2"/>
  <c r="BF175" i="8"/>
  <c r="BF51" i="3"/>
  <c r="BB221" i="8"/>
  <c r="BB24" i="4"/>
  <c r="AR4" i="8"/>
  <c r="AR4" i="1" s="1"/>
  <c r="AR5" i="1"/>
  <c r="BW171" i="8"/>
  <c r="BW21" i="3"/>
  <c r="J198" i="8"/>
  <c r="J4" i="4"/>
  <c r="CI198" i="8"/>
  <c r="CI4" i="4"/>
  <c r="CO87" i="8"/>
  <c r="CO4" i="2"/>
  <c r="AO87" i="8"/>
  <c r="AO4" i="2"/>
  <c r="AB198" i="8"/>
  <c r="BU4" i="8"/>
  <c r="BU4" i="1" s="1"/>
  <c r="BU5" i="1"/>
  <c r="AU4" i="8"/>
  <c r="AU4" i="1" s="1"/>
  <c r="AU5" i="1"/>
  <c r="CB4" i="8"/>
  <c r="CB4" i="1" s="1"/>
  <c r="CB5" i="1"/>
  <c r="AQ198" i="8"/>
  <c r="AQ4" i="4"/>
  <c r="BE4" i="4"/>
  <c r="BE198" i="8"/>
  <c r="CO171" i="8"/>
  <c r="CO21" i="3"/>
  <c r="AP21" i="3"/>
  <c r="AP171" i="8"/>
  <c r="I87" i="8"/>
  <c r="I4" i="2"/>
  <c r="CE4" i="8"/>
  <c r="CE4" i="1" s="1"/>
  <c r="CE5" i="1"/>
  <c r="F4" i="8"/>
  <c r="F4" i="1" s="1"/>
  <c r="F5" i="1"/>
  <c r="CU21" i="3"/>
  <c r="CU171" i="8"/>
  <c r="F21" i="3"/>
  <c r="F171" i="8"/>
  <c r="BT198" i="8"/>
  <c r="BT4" i="4"/>
  <c r="AF171" i="8"/>
  <c r="AF21" i="3"/>
  <c r="AB175" i="8"/>
  <c r="AB51" i="3"/>
  <c r="F111" i="8"/>
  <c r="F3" i="2"/>
  <c r="CX111" i="8"/>
  <c r="CX3" i="2"/>
  <c r="AF87" i="8"/>
  <c r="AF4" i="2"/>
  <c r="AA87" i="8"/>
  <c r="AA4" i="2"/>
  <c r="AE4" i="8"/>
  <c r="AE4" i="1" s="1"/>
  <c r="AE5" i="1"/>
  <c r="C198" i="8"/>
  <c r="C4" i="4"/>
  <c r="AQ171" i="8"/>
  <c r="AQ21" i="3"/>
  <c r="BC198" i="8"/>
  <c r="BC4" i="4"/>
  <c r="AK87" i="8"/>
  <c r="AK4" i="2"/>
  <c r="AU198" i="8"/>
  <c r="AU4" i="4"/>
  <c r="BH87" i="8"/>
  <c r="BH4" i="2"/>
  <c r="K87" i="8"/>
  <c r="K4" i="2"/>
  <c r="BM198" i="8"/>
  <c r="Q171" i="8"/>
  <c r="Q21" i="3"/>
  <c r="D87" i="8"/>
  <c r="D4" i="2"/>
  <c r="AM87" i="8"/>
  <c r="AM4" i="2"/>
  <c r="Z4" i="8"/>
  <c r="Z4" i="1" s="1"/>
  <c r="Z5" i="1"/>
  <c r="AC4" i="8"/>
  <c r="AC4" i="1" s="1"/>
  <c r="AC5" i="1"/>
  <c r="G4" i="8"/>
  <c r="G4" i="1" s="1"/>
  <c r="G5" i="1"/>
  <c r="D4" i="8"/>
  <c r="D4" i="1" s="1"/>
  <c r="D5" i="1"/>
  <c r="AE49" i="3"/>
  <c r="AE173" i="8"/>
  <c r="BR21" i="3"/>
  <c r="BR171" i="8"/>
  <c r="AN198" i="8"/>
  <c r="AN4" i="4"/>
  <c r="BD171" i="8"/>
  <c r="BD21" i="3"/>
  <c r="BH175" i="8"/>
  <c r="BH51" i="3"/>
  <c r="AD111" i="8"/>
  <c r="AD3" i="2"/>
  <c r="BG87" i="8"/>
  <c r="BG4" i="2"/>
  <c r="AY87" i="8"/>
  <c r="AY4" i="2"/>
  <c r="C173" i="8"/>
  <c r="C53" i="3" s="1"/>
  <c r="CM173" i="8"/>
  <c r="CM53" i="3" s="1"/>
  <c r="CY173" i="8"/>
  <c r="CY53" i="3" s="1"/>
  <c r="CV81" i="8"/>
  <c r="CV81" i="1" s="1"/>
  <c r="BK173" i="8"/>
  <c r="BK53" i="3" s="1"/>
  <c r="AC173" i="8"/>
  <c r="AC53" i="3" s="1"/>
  <c r="S173" i="8"/>
  <c r="S53" i="3" s="1"/>
  <c r="CO173" i="8"/>
  <c r="CO53" i="3" s="1"/>
  <c r="CA173" i="8"/>
  <c r="CA53" i="3" s="1"/>
  <c r="AS173" i="8"/>
  <c r="AS53" i="3" s="1"/>
  <c r="U173" i="8"/>
  <c r="U53" i="3" s="1"/>
  <c r="AA81" i="8"/>
  <c r="AA81" i="1" s="1"/>
  <c r="X173" i="8"/>
  <c r="X53" i="3" s="1"/>
  <c r="CL173" i="8"/>
  <c r="CL53" i="3" s="1"/>
  <c r="O173" i="8"/>
  <c r="O53" i="3" s="1"/>
  <c r="CD173" i="8"/>
  <c r="CD53" i="3" s="1"/>
  <c r="G173" i="8"/>
  <c r="G53" i="3" s="1"/>
  <c r="BD173" i="8"/>
  <c r="BD53" i="3" s="1"/>
  <c r="CW173" i="8"/>
  <c r="CW53" i="3" s="1"/>
  <c r="BG81" i="8"/>
  <c r="BG81" i="1" s="1"/>
  <c r="CR173" i="8"/>
  <c r="CR53" i="3" s="1"/>
  <c r="CN173" i="8"/>
  <c r="CN53" i="3" s="1"/>
  <c r="BO173" i="8"/>
  <c r="BO53" i="3" s="1"/>
  <c r="AB81" i="8"/>
  <c r="AB81" i="1" s="1"/>
  <c r="CF81" i="8"/>
  <c r="CF81" i="1" s="1"/>
  <c r="AJ173" i="8"/>
  <c r="AJ53" i="3" s="1"/>
  <c r="AW81" i="8"/>
  <c r="AW81" i="1" s="1"/>
  <c r="CB173" i="8"/>
  <c r="CB53" i="3" s="1"/>
  <c r="BR173" i="8"/>
  <c r="BR53" i="3" s="1"/>
  <c r="AT173" i="8"/>
  <c r="AT53" i="3" s="1"/>
  <c r="AF173" i="8"/>
  <c r="AF53" i="3" s="1"/>
  <c r="BP173" i="8"/>
  <c r="BP53" i="3" s="1"/>
  <c r="V81" i="8"/>
  <c r="V81" i="1" s="1"/>
  <c r="CI173" i="8"/>
  <c r="CI53" i="3" s="1"/>
  <c r="BZ173" i="8"/>
  <c r="BZ53" i="3" s="1"/>
  <c r="AX173" i="8"/>
  <c r="AX53" i="3" s="1"/>
  <c r="AP173" i="8"/>
  <c r="AP53" i="3" s="1"/>
  <c r="W173" i="8"/>
  <c r="W53" i="3" s="1"/>
  <c r="K81" i="8"/>
  <c r="K81" i="1" s="1"/>
  <c r="CT173" i="8"/>
  <c r="CT53" i="3" s="1"/>
  <c r="CP81" i="8"/>
  <c r="CP81" i="1" s="1"/>
  <c r="BV173" i="8"/>
  <c r="BV53" i="3" s="1"/>
  <c r="BA173" i="8"/>
  <c r="BA53" i="3" s="1"/>
  <c r="AZ173" i="8"/>
  <c r="AZ53" i="3" s="1"/>
  <c r="BW81" i="8"/>
  <c r="BW81" i="1" s="1"/>
  <c r="AR173" i="8"/>
  <c r="AR53" i="3" s="1"/>
  <c r="BE173" i="8"/>
  <c r="BE53" i="3" s="1"/>
  <c r="AI81" i="8"/>
  <c r="AI81" i="1" s="1"/>
  <c r="AG173" i="8"/>
  <c r="AG53" i="3" s="1"/>
  <c r="F173" i="8"/>
  <c r="F53" i="3" s="1"/>
  <c r="CX173" i="8"/>
  <c r="CX53" i="3" s="1"/>
  <c r="BL173" i="8"/>
  <c r="BL53" i="3" s="1"/>
  <c r="CH173" i="8"/>
  <c r="CH53" i="3" s="1"/>
  <c r="BN173" i="8"/>
  <c r="BN53" i="3" s="1"/>
  <c r="N173" i="8"/>
  <c r="N53" i="3" s="1"/>
  <c r="AL173" i="8"/>
  <c r="AL53" i="3" s="1"/>
  <c r="I81" i="8"/>
  <c r="I81" i="1" s="1"/>
  <c r="CE81" i="8"/>
  <c r="CE81" i="1" s="1"/>
  <c r="BX81" i="8"/>
  <c r="BX81" i="1" s="1"/>
  <c r="Q173" i="8"/>
  <c r="Q53" i="3" s="1"/>
  <c r="Z173" i="8"/>
  <c r="Z53" i="3" s="1"/>
  <c r="R173" i="8"/>
  <c r="R53" i="3" s="1"/>
  <c r="AK173" i="8"/>
  <c r="AK53" i="3" s="1"/>
  <c r="CC173" i="8"/>
  <c r="CC53" i="3" s="1"/>
  <c r="BT173" i="8"/>
  <c r="BT53" i="3" s="1"/>
  <c r="BQ173" i="8"/>
  <c r="BQ53" i="3" s="1"/>
  <c r="AH173" i="8"/>
  <c r="AH53" i="3" s="1"/>
  <c r="T173" i="8"/>
  <c r="T53" i="3" s="1"/>
  <c r="P173" i="8"/>
  <c r="P53" i="3" s="1"/>
  <c r="BI173" i="8"/>
  <c r="BI53" i="3" s="1"/>
  <c r="BC173" i="8"/>
  <c r="BC53" i="3" s="1"/>
  <c r="BJ173" i="8"/>
  <c r="BJ53" i="3" s="1"/>
  <c r="J173" i="8"/>
  <c r="J53" i="3" s="1"/>
  <c r="BH173" i="8"/>
  <c r="BH53" i="3" s="1"/>
  <c r="M173" i="8"/>
  <c r="M53" i="3" s="1"/>
  <c r="BF173" i="8"/>
  <c r="BF53" i="3" s="1"/>
  <c r="CJ173" i="8"/>
  <c r="CJ53" i="3" s="1"/>
  <c r="H173" i="8"/>
  <c r="H53" i="3" s="1"/>
  <c r="E173" i="8"/>
  <c r="E53" i="3" s="1"/>
  <c r="CK81" i="8"/>
  <c r="CK81" i="1" s="1"/>
  <c r="BB173" i="8"/>
  <c r="BB53" i="3" s="1"/>
  <c r="Y81" i="8"/>
  <c r="Y81" i="1" s="1"/>
  <c r="CQ173" i="8"/>
  <c r="CQ53" i="3" s="1"/>
  <c r="AV173" i="8"/>
  <c r="AV53" i="3" s="1"/>
  <c r="CG173" i="8"/>
  <c r="CG53" i="3" s="1"/>
  <c r="AQ81" i="8"/>
  <c r="AQ81" i="1" s="1"/>
  <c r="AO173" i="8"/>
  <c r="AO53" i="3" s="1"/>
  <c r="BS173" i="8"/>
  <c r="BS53" i="3" s="1"/>
  <c r="AD173" i="8"/>
  <c r="AD53" i="3" s="1"/>
  <c r="AC47" i="4" l="1"/>
  <c r="BP221" i="8"/>
  <c r="BR3" i="2"/>
  <c r="BA221" i="8"/>
  <c r="BE111" i="8"/>
  <c r="BE27" i="2" s="1"/>
  <c r="BI224" i="8"/>
  <c r="BI50" i="4" s="1"/>
  <c r="AJ221" i="8"/>
  <c r="CU81" i="8"/>
  <c r="CU81" i="1" s="1"/>
  <c r="CV221" i="8"/>
  <c r="D81" i="8"/>
  <c r="D81" i="1" s="1"/>
  <c r="M47" i="4"/>
  <c r="AL24" i="4"/>
  <c r="BY81" i="8"/>
  <c r="BY81" i="1" s="1"/>
  <c r="CS81" i="8"/>
  <c r="CS81" i="1" s="1"/>
  <c r="L81" i="8"/>
  <c r="L81" i="1" s="1"/>
  <c r="Y24" i="4"/>
  <c r="BU81" i="8"/>
  <c r="BU81" i="1" s="1"/>
  <c r="AN3" i="2"/>
  <c r="AY81" i="8"/>
  <c r="AY81" i="1" s="1"/>
  <c r="AZ47" i="4"/>
  <c r="S47" i="4"/>
  <c r="CW47" i="4"/>
  <c r="AK47" i="4"/>
  <c r="E175" i="8"/>
  <c r="E51" i="3"/>
  <c r="CC224" i="8"/>
  <c r="CC50" i="4" s="1"/>
  <c r="BU24" i="4"/>
  <c r="N221" i="8"/>
  <c r="N47" i="4" s="1"/>
  <c r="CO47" i="4"/>
  <c r="AN81" i="8"/>
  <c r="AN81" i="1" s="1"/>
  <c r="AC228" i="8"/>
  <c r="BY47" i="4"/>
  <c r="AK228" i="8"/>
  <c r="U228" i="8"/>
  <c r="U54" i="4" s="1"/>
  <c r="BQ47" i="4"/>
  <c r="BM81" i="8"/>
  <c r="BM81" i="1" s="1"/>
  <c r="E50" i="4"/>
  <c r="E228" i="8"/>
  <c r="AZ228" i="8"/>
  <c r="CW228" i="8"/>
  <c r="CO228" i="8"/>
  <c r="E47" i="4"/>
  <c r="AE53" i="3"/>
  <c r="AE81" i="8"/>
  <c r="AE81" i="1" s="1"/>
  <c r="BM221" i="8"/>
  <c r="BM24" i="4"/>
  <c r="C24" i="4"/>
  <c r="C221" i="8"/>
  <c r="CX121" i="8"/>
  <c r="CX27" i="2"/>
  <c r="BT221" i="8"/>
  <c r="BT24" i="4"/>
  <c r="AP111" i="8"/>
  <c r="AP3" i="2"/>
  <c r="AM221" i="8"/>
  <c r="AM24" i="4"/>
  <c r="CJ175" i="8"/>
  <c r="CJ51" i="3"/>
  <c r="AJ111" i="8"/>
  <c r="AJ3" i="2"/>
  <c r="R111" i="8"/>
  <c r="R3" i="2"/>
  <c r="CC175" i="8"/>
  <c r="CC51" i="3"/>
  <c r="CB121" i="8"/>
  <c r="CB27" i="2"/>
  <c r="BQ121" i="8"/>
  <c r="BQ27" i="2"/>
  <c r="AI24" i="4"/>
  <c r="AI221" i="8"/>
  <c r="Q111" i="8"/>
  <c r="Q3" i="2"/>
  <c r="AO175" i="8"/>
  <c r="AO51" i="3"/>
  <c r="AI111" i="8"/>
  <c r="AI3" i="2"/>
  <c r="BW24" i="4"/>
  <c r="BW221" i="8"/>
  <c r="AV175" i="8"/>
  <c r="AV51" i="3"/>
  <c r="BG51" i="3"/>
  <c r="BG175" i="8"/>
  <c r="AM53" i="3"/>
  <c r="AM81" i="8"/>
  <c r="AM81" i="1" s="1"/>
  <c r="AX175" i="8"/>
  <c r="AX51" i="3"/>
  <c r="CG228" i="8"/>
  <c r="AL51" i="3"/>
  <c r="AL175" i="8"/>
  <c r="CC111" i="8"/>
  <c r="CC3" i="2"/>
  <c r="BK221" i="8"/>
  <c r="BK24" i="4"/>
  <c r="BM175" i="8"/>
  <c r="BM51" i="3"/>
  <c r="AG175" i="8"/>
  <c r="AG51" i="3"/>
  <c r="T24" i="4"/>
  <c r="T221" i="8"/>
  <c r="BP111" i="8"/>
  <c r="BP3" i="2"/>
  <c r="BI111" i="8"/>
  <c r="BI3" i="2"/>
  <c r="Z111" i="8"/>
  <c r="Z3" i="2"/>
  <c r="AA51" i="3"/>
  <c r="AA175" i="8"/>
  <c r="C51" i="3"/>
  <c r="C175" i="8"/>
  <c r="CJ221" i="8"/>
  <c r="CJ24" i="4"/>
  <c r="G111" i="8"/>
  <c r="G3" i="2"/>
  <c r="CE228" i="8"/>
  <c r="O221" i="8"/>
  <c r="O24" i="4"/>
  <c r="BR121" i="8"/>
  <c r="BR27" i="2"/>
  <c r="BJ121" i="8"/>
  <c r="BJ27" i="2"/>
  <c r="CG175" i="8"/>
  <c r="CG51" i="3"/>
  <c r="BX111" i="8"/>
  <c r="BX3" i="2"/>
  <c r="BN111" i="8"/>
  <c r="BN3" i="2"/>
  <c r="AR111" i="8"/>
  <c r="AR3" i="2"/>
  <c r="H24" i="4"/>
  <c r="H221" i="8"/>
  <c r="BD111" i="8"/>
  <c r="BD3" i="2"/>
  <c r="K51" i="3"/>
  <c r="K175" i="8"/>
  <c r="N121" i="8"/>
  <c r="N27" i="2"/>
  <c r="BJ175" i="8"/>
  <c r="BJ51" i="3"/>
  <c r="BB121" i="8"/>
  <c r="BB27" i="2"/>
  <c r="N51" i="3"/>
  <c r="N175" i="8"/>
  <c r="AN121" i="8"/>
  <c r="AN27" i="2"/>
  <c r="K111" i="8"/>
  <c r="K3" i="2"/>
  <c r="AK111" i="8"/>
  <c r="AK3" i="2"/>
  <c r="F121" i="8"/>
  <c r="F27" i="2"/>
  <c r="I111" i="8"/>
  <c r="I3" i="2"/>
  <c r="AQ24" i="4"/>
  <c r="AQ221" i="8"/>
  <c r="S228" i="8"/>
  <c r="AK83" i="8"/>
  <c r="AK83" i="1" s="1"/>
  <c r="AK55" i="3"/>
  <c r="AE175" i="8"/>
  <c r="AE51" i="3"/>
  <c r="AJ83" i="8"/>
  <c r="AJ83" i="1" s="1"/>
  <c r="AJ55" i="3"/>
  <c r="Z221" i="8"/>
  <c r="Z24" i="4"/>
  <c r="L83" i="8"/>
  <c r="L83" i="1" s="1"/>
  <c r="L55" i="3"/>
  <c r="BL221" i="8"/>
  <c r="BL24" i="4"/>
  <c r="J111" i="8"/>
  <c r="J3" i="2"/>
  <c r="Y224" i="8"/>
  <c r="Y50" i="4" s="1"/>
  <c r="Y47" i="4"/>
  <c r="CF224" i="8"/>
  <c r="CF50" i="4" s="1"/>
  <c r="CF47" i="4"/>
  <c r="AF221" i="8"/>
  <c r="AF24" i="4"/>
  <c r="BO24" i="4"/>
  <c r="BO221" i="8"/>
  <c r="BV111" i="8"/>
  <c r="BV3" i="2"/>
  <c r="CU111" i="8"/>
  <c r="CU3" i="2"/>
  <c r="BS111" i="8"/>
  <c r="BS3" i="2"/>
  <c r="CR221" i="8"/>
  <c r="CR24" i="4"/>
  <c r="BN224" i="8"/>
  <c r="BN50" i="4" s="1"/>
  <c r="BN47" i="4"/>
  <c r="T83" i="8"/>
  <c r="T83" i="1" s="1"/>
  <c r="T55" i="3"/>
  <c r="CQ175" i="8"/>
  <c r="CQ51" i="3"/>
  <c r="AR83" i="8"/>
  <c r="AR83" i="1" s="1"/>
  <c r="AR55" i="3"/>
  <c r="CD83" i="8"/>
  <c r="CD83" i="1" s="1"/>
  <c r="CD55" i="3"/>
  <c r="BT121" i="8"/>
  <c r="BT27" i="2"/>
  <c r="AU53" i="3"/>
  <c r="AU81" i="8"/>
  <c r="AU81" i="1" s="1"/>
  <c r="BO51" i="3"/>
  <c r="BO175" i="8"/>
  <c r="M175" i="8"/>
  <c r="M51" i="3"/>
  <c r="BQ228" i="8"/>
  <c r="BY175" i="8"/>
  <c r="BY51" i="3"/>
  <c r="CD24" i="4"/>
  <c r="CD221" i="8"/>
  <c r="AY111" i="8"/>
  <c r="AY3" i="2"/>
  <c r="BD175" i="8"/>
  <c r="BD51" i="3"/>
  <c r="AM111" i="8"/>
  <c r="AM3" i="2"/>
  <c r="CU51" i="3"/>
  <c r="CU175" i="8"/>
  <c r="AP175" i="8"/>
  <c r="AP51" i="3"/>
  <c r="AO111" i="8"/>
  <c r="AO3" i="2"/>
  <c r="BW51" i="3"/>
  <c r="BW175" i="8"/>
  <c r="BQ175" i="8"/>
  <c r="BQ51" i="3"/>
  <c r="CG111" i="8"/>
  <c r="CG3" i="2"/>
  <c r="AH83" i="8"/>
  <c r="AH83" i="1" s="1"/>
  <c r="AH55" i="3"/>
  <c r="Y175" i="8"/>
  <c r="Y51" i="3"/>
  <c r="O175" i="8"/>
  <c r="O51" i="3"/>
  <c r="R175" i="8"/>
  <c r="R51" i="3"/>
  <c r="CM51" i="3"/>
  <c r="CM175" i="8"/>
  <c r="AT51" i="3"/>
  <c r="AT175" i="8"/>
  <c r="J175" i="8"/>
  <c r="J51" i="3"/>
  <c r="E111" i="8"/>
  <c r="E3" i="2"/>
  <c r="U111" i="8"/>
  <c r="U3" i="2"/>
  <c r="S51" i="3"/>
  <c r="S175" i="8"/>
  <c r="CD111" i="8"/>
  <c r="CD3" i="2"/>
  <c r="P24" i="4"/>
  <c r="P221" i="8"/>
  <c r="BE175" i="8"/>
  <c r="BE51" i="3"/>
  <c r="CP51" i="3"/>
  <c r="CP175" i="8"/>
  <c r="AV121" i="8"/>
  <c r="AV27" i="2"/>
  <c r="CL221" i="8"/>
  <c r="CL24" i="4"/>
  <c r="BX83" i="8"/>
  <c r="BX83" i="1" s="1"/>
  <c r="BX55" i="3"/>
  <c r="CW111" i="8"/>
  <c r="CW3" i="2"/>
  <c r="CB175" i="8"/>
  <c r="CB51" i="3"/>
  <c r="P121" i="8"/>
  <c r="P27" i="2"/>
  <c r="BN175" i="8"/>
  <c r="BN51" i="3"/>
  <c r="CQ221" i="8"/>
  <c r="CQ24" i="4"/>
  <c r="CH121" i="8"/>
  <c r="CH27" i="2"/>
  <c r="BM111" i="8"/>
  <c r="BM3" i="2"/>
  <c r="AP24" i="4"/>
  <c r="AP221" i="8"/>
  <c r="AS111" i="8"/>
  <c r="AS3" i="2"/>
  <c r="CT111" i="8"/>
  <c r="CT3" i="2"/>
  <c r="CR111" i="8"/>
  <c r="CR3" i="2"/>
  <c r="AD175" i="8"/>
  <c r="AD51" i="3"/>
  <c r="BU111" i="8"/>
  <c r="BU3" i="2"/>
  <c r="BL175" i="8"/>
  <c r="BL51" i="3"/>
  <c r="CL111" i="8"/>
  <c r="CL3" i="2"/>
  <c r="D221" i="8"/>
  <c r="D24" i="4"/>
  <c r="F51" i="3"/>
  <c r="F175" i="8"/>
  <c r="L111" i="8"/>
  <c r="L3" i="2"/>
  <c r="P175" i="8"/>
  <c r="P51" i="3"/>
  <c r="BU224" i="8"/>
  <c r="BU50" i="4" s="1"/>
  <c r="BU47" i="4"/>
  <c r="G175" i="8"/>
  <c r="G51" i="3"/>
  <c r="AI51" i="3"/>
  <c r="AI175" i="8"/>
  <c r="BU175" i="8"/>
  <c r="BU51" i="3"/>
  <c r="H121" i="8"/>
  <c r="H27" i="2"/>
  <c r="M121" i="8"/>
  <c r="M27" i="2"/>
  <c r="BH111" i="8"/>
  <c r="BH3" i="2"/>
  <c r="BC221" i="8"/>
  <c r="BC24" i="4"/>
  <c r="AA111" i="8"/>
  <c r="AA3" i="2"/>
  <c r="AB83" i="8"/>
  <c r="AB83" i="1" s="1"/>
  <c r="AB55" i="3"/>
  <c r="BF83" i="8"/>
  <c r="BF83" i="1" s="1"/>
  <c r="BF55" i="3"/>
  <c r="AX111" i="8"/>
  <c r="AX3" i="2"/>
  <c r="BF111" i="8"/>
  <c r="BF3" i="2"/>
  <c r="BP224" i="8"/>
  <c r="BP50" i="4" s="1"/>
  <c r="BP47" i="4"/>
  <c r="AW175" i="8"/>
  <c r="AW51" i="3"/>
  <c r="BB51" i="3"/>
  <c r="BB175" i="8"/>
  <c r="CP221" i="8"/>
  <c r="CP24" i="4"/>
  <c r="AT121" i="8"/>
  <c r="AT27" i="2"/>
  <c r="CK175" i="8"/>
  <c r="CK51" i="3"/>
  <c r="CM111" i="8"/>
  <c r="CM3" i="2"/>
  <c r="BZ121" i="8"/>
  <c r="BZ27" i="2"/>
  <c r="BV83" i="8"/>
  <c r="BV83" i="1" s="1"/>
  <c r="BV55" i="3"/>
  <c r="BE121" i="8"/>
  <c r="W83" i="8"/>
  <c r="W83" i="1" s="1"/>
  <c r="W55" i="3"/>
  <c r="CN111" i="8"/>
  <c r="CN3" i="2"/>
  <c r="BL121" i="8"/>
  <c r="BL27" i="2"/>
  <c r="CK111" i="8"/>
  <c r="CK3" i="2"/>
  <c r="AH111" i="8"/>
  <c r="AH3" i="2"/>
  <c r="AC175" i="8"/>
  <c r="AC51" i="3"/>
  <c r="AT221" i="8"/>
  <c r="AT24" i="4"/>
  <c r="S111" i="8"/>
  <c r="S3" i="2"/>
  <c r="CB221" i="8"/>
  <c r="CB24" i="4"/>
  <c r="AU111" i="8"/>
  <c r="AU3" i="2"/>
  <c r="V51" i="3"/>
  <c r="V175" i="8"/>
  <c r="CT175" i="8"/>
  <c r="CT51" i="3"/>
  <c r="Q24" i="4"/>
  <c r="Q221" i="8"/>
  <c r="BT175" i="8"/>
  <c r="BT51" i="3"/>
  <c r="CN221" i="8"/>
  <c r="CN24" i="4"/>
  <c r="CU24" i="4"/>
  <c r="CU221" i="8"/>
  <c r="V224" i="8"/>
  <c r="V50" i="4" s="1"/>
  <c r="V47" i="4"/>
  <c r="J221" i="8"/>
  <c r="J24" i="4"/>
  <c r="CV111" i="8"/>
  <c r="CV3" i="2"/>
  <c r="BG111" i="8"/>
  <c r="BG3" i="2"/>
  <c r="AN24" i="4"/>
  <c r="AN221" i="8"/>
  <c r="D111" i="8"/>
  <c r="D3" i="2"/>
  <c r="CO111" i="8"/>
  <c r="CO3" i="2"/>
  <c r="CR175" i="8"/>
  <c r="CR51" i="3"/>
  <c r="CX224" i="8"/>
  <c r="CX50" i="4" s="1"/>
  <c r="CX47" i="4"/>
  <c r="AW24" i="4"/>
  <c r="AW221" i="8"/>
  <c r="BX24" i="4"/>
  <c r="BX221" i="8"/>
  <c r="I175" i="8"/>
  <c r="I51" i="3"/>
  <c r="CY221" i="8"/>
  <c r="CY24" i="4"/>
  <c r="CM24" i="4"/>
  <c r="CM221" i="8"/>
  <c r="AC111" i="8"/>
  <c r="AC3" i="2"/>
  <c r="CV83" i="8"/>
  <c r="CV83" i="1" s="1"/>
  <c r="CV55" i="3"/>
  <c r="BF221" i="8"/>
  <c r="BF24" i="4"/>
  <c r="X175" i="8"/>
  <c r="X51" i="3"/>
  <c r="CV224" i="8"/>
  <c r="CV50" i="4" s="1"/>
  <c r="CV47" i="4"/>
  <c r="CI111" i="8"/>
  <c r="CI3" i="2"/>
  <c r="AE221" i="8"/>
  <c r="AE24" i="4"/>
  <c r="T111" i="8"/>
  <c r="T3" i="2"/>
  <c r="CE175" i="8"/>
  <c r="CE51" i="3"/>
  <c r="AM175" i="8"/>
  <c r="AM51" i="3"/>
  <c r="Z175" i="8"/>
  <c r="Z51" i="3"/>
  <c r="CY4" i="1"/>
  <c r="CH224" i="8"/>
  <c r="CH50" i="4" s="1"/>
  <c r="CH47" i="4"/>
  <c r="CS175" i="8"/>
  <c r="CS51" i="3"/>
  <c r="AL224" i="8"/>
  <c r="AL50" i="4" s="1"/>
  <c r="AL47" i="4"/>
  <c r="AV24" i="4"/>
  <c r="AV221" i="8"/>
  <c r="CH175" i="8"/>
  <c r="CH51" i="3"/>
  <c r="AS224" i="8"/>
  <c r="AS50" i="4" s="1"/>
  <c r="AS47" i="4"/>
  <c r="CF111" i="8"/>
  <c r="CF3" i="2"/>
  <c r="CA175" i="8"/>
  <c r="CA51" i="3"/>
  <c r="BK175" i="8"/>
  <c r="BK51" i="3"/>
  <c r="AZ111" i="8"/>
  <c r="AZ3" i="2"/>
  <c r="W221" i="8"/>
  <c r="W24" i="4"/>
  <c r="CS121" i="8"/>
  <c r="CS27" i="2"/>
  <c r="CF83" i="8"/>
  <c r="CF83" i="1" s="1"/>
  <c r="CF55" i="3"/>
  <c r="G221" i="8"/>
  <c r="G24" i="4"/>
  <c r="BC83" i="8"/>
  <c r="BC83" i="1" s="1"/>
  <c r="BC55" i="3"/>
  <c r="AU175" i="8"/>
  <c r="AU51" i="3"/>
  <c r="CQ111" i="8"/>
  <c r="CQ3" i="2"/>
  <c r="AB221" i="8"/>
  <c r="AB24" i="4"/>
  <c r="AJ224" i="8"/>
  <c r="AJ50" i="4" s="1"/>
  <c r="AJ47" i="4"/>
  <c r="C111" i="8"/>
  <c r="C3" i="2"/>
  <c r="BR51" i="3"/>
  <c r="BR175" i="8"/>
  <c r="AU221" i="8"/>
  <c r="AU24" i="4"/>
  <c r="AQ51" i="3"/>
  <c r="AQ175" i="8"/>
  <c r="AF111" i="8"/>
  <c r="AF3" i="2"/>
  <c r="AF175" i="8"/>
  <c r="AF51" i="3"/>
  <c r="CO175" i="8"/>
  <c r="CO51" i="3"/>
  <c r="AW111" i="8"/>
  <c r="AW3" i="2"/>
  <c r="Y111" i="8"/>
  <c r="Y3" i="2"/>
  <c r="BG24" i="4"/>
  <c r="BG221" i="8"/>
  <c r="AB111" i="8"/>
  <c r="AB3" i="2"/>
  <c r="BC111" i="8"/>
  <c r="BC3" i="2"/>
  <c r="BA83" i="8"/>
  <c r="BA83" i="1" s="1"/>
  <c r="BA55" i="3"/>
  <c r="BS221" i="8"/>
  <c r="BS24" i="4"/>
  <c r="BJ221" i="8"/>
  <c r="BJ24" i="4"/>
  <c r="R221" i="8"/>
  <c r="R24" i="4"/>
  <c r="D83" i="8"/>
  <c r="D83" i="1" s="1"/>
  <c r="D55" i="3"/>
  <c r="BW111" i="8"/>
  <c r="BW3" i="2"/>
  <c r="BD221" i="8"/>
  <c r="BD24" i="4"/>
  <c r="CJ121" i="8"/>
  <c r="CJ27" i="2"/>
  <c r="CN83" i="8"/>
  <c r="CN83" i="1" s="1"/>
  <c r="CN55" i="3"/>
  <c r="AL121" i="8"/>
  <c r="AL27" i="2"/>
  <c r="BY111" i="8"/>
  <c r="BY3" i="2"/>
  <c r="BH221" i="8"/>
  <c r="BH24" i="4"/>
  <c r="BK111" i="8"/>
  <c r="BK3" i="2"/>
  <c r="CY175" i="8"/>
  <c r="CY51" i="3"/>
  <c r="AY51" i="3"/>
  <c r="AY175" i="8"/>
  <c r="AG111" i="8"/>
  <c r="AG3" i="2"/>
  <c r="AZ83" i="8"/>
  <c r="AZ83" i="1" s="1"/>
  <c r="AZ55" i="3"/>
  <c r="AH221" i="8"/>
  <c r="AH24" i="4"/>
  <c r="CP121" i="8"/>
  <c r="CP27" i="2"/>
  <c r="AX221" i="8"/>
  <c r="AX24" i="4"/>
  <c r="X221" i="8"/>
  <c r="X24" i="4"/>
  <c r="CC228" i="8"/>
  <c r="AO224" i="8"/>
  <c r="AO50" i="4" s="1"/>
  <c r="AO47" i="4"/>
  <c r="BZ221" i="8"/>
  <c r="BZ24" i="4"/>
  <c r="BH83" i="8"/>
  <c r="BH83" i="1" s="1"/>
  <c r="BH55" i="3"/>
  <c r="AQ111" i="8"/>
  <c r="AQ3" i="2"/>
  <c r="AE111" i="8"/>
  <c r="AE3" i="2"/>
  <c r="AD121" i="8"/>
  <c r="AD27" i="2"/>
  <c r="Q175" i="8"/>
  <c r="Q51" i="3"/>
  <c r="BE24" i="4"/>
  <c r="BE221" i="8"/>
  <c r="CI221" i="8"/>
  <c r="CI24" i="4"/>
  <c r="BB224" i="8"/>
  <c r="BB50" i="4" s="1"/>
  <c r="BB47" i="4"/>
  <c r="CS221" i="8"/>
  <c r="CS24" i="4"/>
  <c r="AN175" i="8"/>
  <c r="AN51" i="3"/>
  <c r="I224" i="8"/>
  <c r="I50" i="4" s="1"/>
  <c r="I47" i="4"/>
  <c r="V121" i="8"/>
  <c r="V27" i="2"/>
  <c r="CX51" i="3"/>
  <c r="CX175" i="8"/>
  <c r="BR224" i="8"/>
  <c r="BR50" i="4" s="1"/>
  <c r="BR47" i="4"/>
  <c r="CT24" i="4"/>
  <c r="CT221" i="8"/>
  <c r="O111" i="8"/>
  <c r="O3" i="2"/>
  <c r="X121" i="8"/>
  <c r="X27" i="2"/>
  <c r="BI83" i="8"/>
  <c r="BI83" i="1" s="1"/>
  <c r="BI55" i="3"/>
  <c r="CA221" i="8"/>
  <c r="CA24" i="4"/>
  <c r="CW83" i="8"/>
  <c r="CW83" i="1" s="1"/>
  <c r="CW55" i="3"/>
  <c r="BP83" i="8"/>
  <c r="BP83" i="1" s="1"/>
  <c r="BP55" i="3"/>
  <c r="CL83" i="8"/>
  <c r="CL83" i="1" s="1"/>
  <c r="CL55" i="3"/>
  <c r="CK24" i="4"/>
  <c r="CK221" i="8"/>
  <c r="CI51" i="3"/>
  <c r="CI175" i="8"/>
  <c r="AR24" i="4"/>
  <c r="AR221" i="8"/>
  <c r="CA111" i="8"/>
  <c r="CA3" i="2"/>
  <c r="BO111" i="8"/>
  <c r="BO3" i="2"/>
  <c r="AD224" i="8"/>
  <c r="AD50" i="4" s="1"/>
  <c r="AD47" i="4"/>
  <c r="U175" i="8"/>
  <c r="U51" i="3"/>
  <c r="L24" i="4"/>
  <c r="L221" i="8"/>
  <c r="M228" i="8"/>
  <c r="BV24" i="4"/>
  <c r="BV221" i="8"/>
  <c r="BZ175" i="8"/>
  <c r="BZ51" i="3"/>
  <c r="W111" i="8"/>
  <c r="W3" i="2"/>
  <c r="H175" i="8"/>
  <c r="H51" i="3"/>
  <c r="F224" i="8"/>
  <c r="F50" i="4" s="1"/>
  <c r="F47" i="4"/>
  <c r="K24" i="4"/>
  <c r="K221" i="8"/>
  <c r="AY224" i="8"/>
  <c r="AY50" i="4" s="1"/>
  <c r="AY47" i="4"/>
  <c r="CY111" i="8"/>
  <c r="CY3" i="2"/>
  <c r="AA24" i="4"/>
  <c r="AA221" i="8"/>
  <c r="BA121" i="8"/>
  <c r="BA27" i="2"/>
  <c r="CE111" i="8"/>
  <c r="CE3" i="2"/>
  <c r="BS175" i="8"/>
  <c r="BS51" i="3"/>
  <c r="AS83" i="8"/>
  <c r="AS83" i="1" s="1"/>
  <c r="AS55" i="3"/>
  <c r="AG224" i="8"/>
  <c r="AG50" i="4" s="1"/>
  <c r="AG47" i="4"/>
  <c r="BY228" i="8"/>
  <c r="AG81" i="8"/>
  <c r="AG81" i="1" s="1"/>
  <c r="BC81" i="8"/>
  <c r="BC81" i="1" s="1"/>
  <c r="Z81" i="8"/>
  <c r="Z81" i="1" s="1"/>
  <c r="CY81" i="8"/>
  <c r="CY81" i="1" s="1"/>
  <c r="CJ81" i="8"/>
  <c r="CJ81" i="1" s="1"/>
  <c r="CN81" i="8"/>
  <c r="CN81" i="1" s="1"/>
  <c r="CD81" i="8"/>
  <c r="CD81" i="1" s="1"/>
  <c r="CA81" i="8"/>
  <c r="CA81" i="1" s="1"/>
  <c r="BQ81" i="8"/>
  <c r="BQ81" i="1" s="1"/>
  <c r="AK81" i="8"/>
  <c r="AK81" i="1" s="1"/>
  <c r="BN81" i="8"/>
  <c r="BN81" i="1" s="1"/>
  <c r="BE81" i="8"/>
  <c r="BE81" i="1" s="1"/>
  <c r="AZ81" i="8"/>
  <c r="AZ81" i="1" s="1"/>
  <c r="BZ81" i="8"/>
  <c r="BZ81" i="1" s="1"/>
  <c r="BP81" i="8"/>
  <c r="BP81" i="1" s="1"/>
  <c r="BD81" i="8"/>
  <c r="BD81" i="1" s="1"/>
  <c r="BK81" i="8"/>
  <c r="BK81" i="1" s="1"/>
  <c r="CM81" i="8"/>
  <c r="CM81" i="1" s="1"/>
  <c r="H81" i="8"/>
  <c r="H81" i="1" s="1"/>
  <c r="CG81" i="8"/>
  <c r="CG81" i="1" s="1"/>
  <c r="BV81" i="8"/>
  <c r="BV81" i="1" s="1"/>
  <c r="BB81" i="8"/>
  <c r="BB81" i="1" s="1"/>
  <c r="AP81" i="8"/>
  <c r="AP81" i="1" s="1"/>
  <c r="BR81" i="8"/>
  <c r="BR81" i="1" s="1"/>
  <c r="AJ81" i="8"/>
  <c r="AJ81" i="1" s="1"/>
  <c r="BS81" i="8"/>
  <c r="BS81" i="1" s="1"/>
  <c r="M81" i="8"/>
  <c r="M81" i="1" s="1"/>
  <c r="CX81" i="8"/>
  <c r="CX81" i="1" s="1"/>
  <c r="CB81" i="8"/>
  <c r="CB81" i="1" s="1"/>
  <c r="CO81" i="8"/>
  <c r="CO81" i="1" s="1"/>
  <c r="S81" i="8"/>
  <c r="S81" i="1" s="1"/>
  <c r="CC81" i="8"/>
  <c r="CC81" i="1" s="1"/>
  <c r="CR81" i="8"/>
  <c r="CR81" i="1" s="1"/>
  <c r="CL81" i="8"/>
  <c r="CL81" i="1" s="1"/>
  <c r="AV81" i="8"/>
  <c r="AV81" i="1" s="1"/>
  <c r="T81" i="8"/>
  <c r="T81" i="1" s="1"/>
  <c r="BT81" i="8"/>
  <c r="BT81" i="1" s="1"/>
  <c r="Q81" i="8"/>
  <c r="Q81" i="1" s="1"/>
  <c r="F81" i="8"/>
  <c r="F81" i="1" s="1"/>
  <c r="AR81" i="8"/>
  <c r="AR81" i="1" s="1"/>
  <c r="AF81" i="8"/>
  <c r="AF81" i="1" s="1"/>
  <c r="AD81" i="8"/>
  <c r="AD81" i="1" s="1"/>
  <c r="AO81" i="8"/>
  <c r="AO81" i="1" s="1"/>
  <c r="E81" i="8"/>
  <c r="E81" i="1" s="1"/>
  <c r="AL81" i="8"/>
  <c r="AL81" i="1" s="1"/>
  <c r="CH81" i="8"/>
  <c r="CH81" i="1" s="1"/>
  <c r="CT81" i="8"/>
  <c r="CT81" i="1" s="1"/>
  <c r="W81" i="8"/>
  <c r="W81" i="1" s="1"/>
  <c r="AX81" i="8"/>
  <c r="AX81" i="1" s="1"/>
  <c r="AT81" i="8"/>
  <c r="AT81" i="1" s="1"/>
  <c r="BF81" i="8"/>
  <c r="BF81" i="1" s="1"/>
  <c r="BH81" i="8"/>
  <c r="BH81" i="1" s="1"/>
  <c r="BI81" i="8"/>
  <c r="BI81" i="1" s="1"/>
  <c r="R81" i="8"/>
  <c r="R81" i="1" s="1"/>
  <c r="X81" i="8"/>
  <c r="X81" i="1" s="1"/>
  <c r="C81" i="8"/>
  <c r="C81" i="1" s="1"/>
  <c r="CQ81" i="8"/>
  <c r="CQ81" i="1" s="1"/>
  <c r="J81" i="8"/>
  <c r="J81" i="1" s="1"/>
  <c r="BJ81" i="8"/>
  <c r="BJ81" i="1" s="1"/>
  <c r="P81" i="8"/>
  <c r="P81" i="1" s="1"/>
  <c r="AH81" i="8"/>
  <c r="AH81" i="1" s="1"/>
  <c r="N81" i="8"/>
  <c r="N81" i="1" s="1"/>
  <c r="BA81" i="8"/>
  <c r="BA81" i="1" s="1"/>
  <c r="CI81" i="8"/>
  <c r="CI81" i="1" s="1"/>
  <c r="BO81" i="8"/>
  <c r="BO81" i="1" s="1"/>
  <c r="CW81" i="8"/>
  <c r="CW81" i="1" s="1"/>
  <c r="O81" i="8"/>
  <c r="O81" i="1" s="1"/>
  <c r="U81" i="8"/>
  <c r="U81" i="1" s="1"/>
  <c r="AC81" i="8"/>
  <c r="AC81" i="1" s="1"/>
  <c r="BL81" i="8"/>
  <c r="BL81" i="1" s="1"/>
  <c r="G81" i="8"/>
  <c r="G81" i="1" s="1"/>
  <c r="AS81" i="8"/>
  <c r="AS81" i="1" s="1"/>
  <c r="BI228" i="8" l="1"/>
  <c r="BI52" i="8" s="1"/>
  <c r="BI51" i="8" s="1"/>
  <c r="N224" i="8"/>
  <c r="N50" i="4" s="1"/>
  <c r="BA224" i="8"/>
  <c r="BA47" i="4"/>
  <c r="AO228" i="8"/>
  <c r="AO52" i="8" s="1"/>
  <c r="BI52" i="1"/>
  <c r="E55" i="3"/>
  <c r="E83" i="8"/>
  <c r="E83" i="1" s="1"/>
  <c r="BI54" i="4"/>
  <c r="AK52" i="8"/>
  <c r="AK54" i="4"/>
  <c r="U52" i="8"/>
  <c r="U51" i="8" s="1"/>
  <c r="U51" i="1" s="1"/>
  <c r="AC52" i="8"/>
  <c r="AC54" i="4"/>
  <c r="N228" i="8"/>
  <c r="N52" i="8" s="1"/>
  <c r="CF228" i="8"/>
  <c r="CF54" i="4" s="1"/>
  <c r="AY228" i="8"/>
  <c r="AY52" i="8" s="1"/>
  <c r="CH228" i="8"/>
  <c r="CH52" i="8" s="1"/>
  <c r="Y228" i="8"/>
  <c r="Y52" i="8" s="1"/>
  <c r="BB228" i="8"/>
  <c r="BB54" i="4" s="1"/>
  <c r="AL228" i="8"/>
  <c r="AL52" i="8" s="1"/>
  <c r="CW54" i="4"/>
  <c r="CW52" i="8"/>
  <c r="CO52" i="8"/>
  <c r="CO54" i="4"/>
  <c r="CX228" i="8"/>
  <c r="CX52" i="8" s="1"/>
  <c r="AZ52" i="8"/>
  <c r="AZ54" i="4"/>
  <c r="E54" i="4"/>
  <c r="E52" i="8"/>
  <c r="BY52" i="8"/>
  <c r="BY54" i="4"/>
  <c r="M52" i="8"/>
  <c r="M54" i="4"/>
  <c r="CK224" i="8"/>
  <c r="CK50" i="4" s="1"/>
  <c r="CK47" i="4"/>
  <c r="CT224" i="8"/>
  <c r="CT50" i="4" s="1"/>
  <c r="CT47" i="4"/>
  <c r="V128" i="8"/>
  <c r="V37" i="2"/>
  <c r="Q83" i="8"/>
  <c r="Q83" i="1" s="1"/>
  <c r="Q55" i="3"/>
  <c r="X224" i="8"/>
  <c r="X50" i="4" s="1"/>
  <c r="X47" i="4"/>
  <c r="BK121" i="8"/>
  <c r="BK27" i="2"/>
  <c r="Y121" i="8"/>
  <c r="Y27" i="2"/>
  <c r="AF121" i="8"/>
  <c r="AF27" i="2"/>
  <c r="C121" i="8"/>
  <c r="C27" i="2"/>
  <c r="CH83" i="8"/>
  <c r="CH83" i="1" s="1"/>
  <c r="CH55" i="3"/>
  <c r="CE121" i="8"/>
  <c r="CE27" i="2"/>
  <c r="H83" i="8"/>
  <c r="H83" i="1" s="1"/>
  <c r="H55" i="3"/>
  <c r="L224" i="8"/>
  <c r="L50" i="4" s="1"/>
  <c r="L47" i="4"/>
  <c r="BO121" i="8"/>
  <c r="BO27" i="2"/>
  <c r="CA224" i="8"/>
  <c r="CA50" i="4" s="1"/>
  <c r="CA47" i="4"/>
  <c r="AQ83" i="8"/>
  <c r="AQ83" i="1" s="1"/>
  <c r="AQ55" i="3"/>
  <c r="AU83" i="8"/>
  <c r="AU83" i="1" s="1"/>
  <c r="AU55" i="3"/>
  <c r="CS128" i="8"/>
  <c r="CS37" i="2"/>
  <c r="CA83" i="8"/>
  <c r="CA83" i="1" s="1"/>
  <c r="CA55" i="3"/>
  <c r="AV224" i="8"/>
  <c r="AV50" i="4" s="1"/>
  <c r="AV47" i="4"/>
  <c r="I83" i="8"/>
  <c r="I83" i="1" s="1"/>
  <c r="I55" i="3"/>
  <c r="V228" i="8"/>
  <c r="BP228" i="8"/>
  <c r="M128" i="8"/>
  <c r="M37" i="2"/>
  <c r="G83" i="8"/>
  <c r="G83" i="1" s="1"/>
  <c r="G55" i="3"/>
  <c r="F83" i="8"/>
  <c r="F83" i="1" s="1"/>
  <c r="F55" i="3"/>
  <c r="CP83" i="8"/>
  <c r="CP83" i="1" s="1"/>
  <c r="CP55" i="3"/>
  <c r="S83" i="8"/>
  <c r="S83" i="1" s="1"/>
  <c r="S55" i="3"/>
  <c r="AT83" i="8"/>
  <c r="AT83" i="1" s="1"/>
  <c r="AT55" i="3"/>
  <c r="BW83" i="8"/>
  <c r="BW83" i="1" s="1"/>
  <c r="BW55" i="3"/>
  <c r="CQ83" i="8"/>
  <c r="CQ83" i="1" s="1"/>
  <c r="CQ55" i="3"/>
  <c r="K121" i="8"/>
  <c r="K27" i="2"/>
  <c r="BJ83" i="8"/>
  <c r="BJ83" i="1" s="1"/>
  <c r="BJ55" i="3"/>
  <c r="CG83" i="8"/>
  <c r="CG83" i="1" s="1"/>
  <c r="CG55" i="3"/>
  <c r="CC121" i="8"/>
  <c r="CC27" i="2"/>
  <c r="BG83" i="8"/>
  <c r="BG83" i="1" s="1"/>
  <c r="BG55" i="3"/>
  <c r="AD128" i="8"/>
  <c r="AD37" i="2"/>
  <c r="BH224" i="8"/>
  <c r="BH50" i="4" s="1"/>
  <c r="BH47" i="4"/>
  <c r="BC121" i="8"/>
  <c r="BC27" i="2"/>
  <c r="CU224" i="8"/>
  <c r="CU50" i="4" s="1"/>
  <c r="CU47" i="4"/>
  <c r="BZ128" i="8"/>
  <c r="BZ37" i="2"/>
  <c r="BY83" i="8"/>
  <c r="BY83" i="1" s="1"/>
  <c r="BY55" i="3"/>
  <c r="G121" i="8"/>
  <c r="G27" i="2"/>
  <c r="Z121" i="8"/>
  <c r="Z27" i="2"/>
  <c r="AL83" i="8"/>
  <c r="AL83" i="1" s="1"/>
  <c r="AL55" i="3"/>
  <c r="AO83" i="8"/>
  <c r="AO83" i="1" s="1"/>
  <c r="AO55" i="3"/>
  <c r="CB128" i="8"/>
  <c r="CB37" i="2"/>
  <c r="BZ224" i="8"/>
  <c r="BZ50" i="4" s="1"/>
  <c r="BZ47" i="4"/>
  <c r="CJ128" i="8"/>
  <c r="CJ37" i="2"/>
  <c r="CE83" i="8"/>
  <c r="CE83" i="1" s="1"/>
  <c r="CE55" i="3"/>
  <c r="BX224" i="8"/>
  <c r="BX50" i="4" s="1"/>
  <c r="BX47" i="4"/>
  <c r="BG121" i="8"/>
  <c r="BG27" i="2"/>
  <c r="CN121" i="8"/>
  <c r="CN27" i="2"/>
  <c r="BU121" i="8"/>
  <c r="BU27" i="2"/>
  <c r="CQ224" i="8"/>
  <c r="CQ50" i="4" s="1"/>
  <c r="CQ47" i="4"/>
  <c r="Y83" i="8"/>
  <c r="Y83" i="1" s="1"/>
  <c r="Y55" i="3"/>
  <c r="AM121" i="8"/>
  <c r="AM27" i="2"/>
  <c r="AF224" i="8"/>
  <c r="AF50" i="4" s="1"/>
  <c r="AF47" i="4"/>
  <c r="CX128" i="8"/>
  <c r="CX37" i="2"/>
  <c r="AG228" i="8"/>
  <c r="BA128" i="8"/>
  <c r="BA37" i="2"/>
  <c r="K224" i="8"/>
  <c r="K50" i="4" s="1"/>
  <c r="K47" i="4"/>
  <c r="W121" i="8"/>
  <c r="W27" i="2"/>
  <c r="CA121" i="8"/>
  <c r="CA27" i="2"/>
  <c r="I228" i="8"/>
  <c r="AY83" i="8"/>
  <c r="AY83" i="1" s="1"/>
  <c r="AY55" i="3"/>
  <c r="AJ228" i="8"/>
  <c r="W224" i="8"/>
  <c r="W50" i="4" s="1"/>
  <c r="W47" i="4"/>
  <c r="CF121" i="8"/>
  <c r="CF27" i="2"/>
  <c r="CV228" i="8"/>
  <c r="AC121" i="8"/>
  <c r="AC27" i="2"/>
  <c r="CT83" i="8"/>
  <c r="CT83" i="1" s="1"/>
  <c r="CT55" i="3"/>
  <c r="BB83" i="8"/>
  <c r="BB83" i="1" s="1"/>
  <c r="BB55" i="3"/>
  <c r="BF121" i="8"/>
  <c r="BF27" i="2"/>
  <c r="AA121" i="8"/>
  <c r="AA27" i="2"/>
  <c r="H128" i="8"/>
  <c r="H37" i="2"/>
  <c r="AP224" i="8"/>
  <c r="AP50" i="4" s="1"/>
  <c r="AP47" i="4"/>
  <c r="CM83" i="8"/>
  <c r="CM83" i="1" s="1"/>
  <c r="CM55" i="3"/>
  <c r="BQ52" i="8"/>
  <c r="BQ54" i="4"/>
  <c r="BT128" i="8"/>
  <c r="BT37" i="2"/>
  <c r="I121" i="8"/>
  <c r="I27" i="2"/>
  <c r="AN128" i="8"/>
  <c r="AN37" i="2"/>
  <c r="N128" i="8"/>
  <c r="N37" i="2"/>
  <c r="AR121" i="8"/>
  <c r="AR27" i="2"/>
  <c r="BJ128" i="8"/>
  <c r="BJ37" i="2"/>
  <c r="AG83" i="8"/>
  <c r="AG83" i="1" s="1"/>
  <c r="AG55" i="3"/>
  <c r="C224" i="8"/>
  <c r="C50" i="4" s="1"/>
  <c r="C47" i="4"/>
  <c r="AX224" i="8"/>
  <c r="AX50" i="4" s="1"/>
  <c r="AX47" i="4"/>
  <c r="AG121" i="8"/>
  <c r="AG27" i="2"/>
  <c r="R224" i="8"/>
  <c r="R50" i="4" s="1"/>
  <c r="R47" i="4"/>
  <c r="CR83" i="8"/>
  <c r="CR83" i="1" s="1"/>
  <c r="CR55" i="3"/>
  <c r="AC83" i="8"/>
  <c r="AC83" i="1" s="1"/>
  <c r="AC55" i="3"/>
  <c r="CP224" i="8"/>
  <c r="CP50" i="4" s="1"/>
  <c r="CP47" i="4"/>
  <c r="AS121" i="8"/>
  <c r="AS27" i="2"/>
  <c r="CW121" i="8"/>
  <c r="CW27" i="2"/>
  <c r="BS121" i="8"/>
  <c r="BS27" i="2"/>
  <c r="J121" i="8"/>
  <c r="J27" i="2"/>
  <c r="CJ83" i="8"/>
  <c r="CJ83" i="1" s="1"/>
  <c r="CJ55" i="3"/>
  <c r="AA224" i="8"/>
  <c r="AA50" i="4" s="1"/>
  <c r="AA47" i="4"/>
  <c r="U83" i="8"/>
  <c r="U83" i="1" s="1"/>
  <c r="U55" i="3"/>
  <c r="AR224" i="8"/>
  <c r="AR50" i="4" s="1"/>
  <c r="AR47" i="4"/>
  <c r="BR228" i="8"/>
  <c r="CI224" i="8"/>
  <c r="CI50" i="4" s="1"/>
  <c r="CI47" i="4"/>
  <c r="AE121" i="8"/>
  <c r="AE27" i="2"/>
  <c r="CP128" i="8"/>
  <c r="CP37" i="2"/>
  <c r="BY121" i="8"/>
  <c r="BY27" i="2"/>
  <c r="BD224" i="8"/>
  <c r="BD50" i="4" s="1"/>
  <c r="BD47" i="4"/>
  <c r="BJ224" i="8"/>
  <c r="BJ50" i="4" s="1"/>
  <c r="BJ47" i="4"/>
  <c r="AB121" i="8"/>
  <c r="AB27" i="2"/>
  <c r="CO83" i="8"/>
  <c r="CO83" i="1" s="1"/>
  <c r="CO55" i="3"/>
  <c r="AU224" i="8"/>
  <c r="AU50" i="4" s="1"/>
  <c r="AU47" i="4"/>
  <c r="T121" i="8"/>
  <c r="T27" i="2"/>
  <c r="CM224" i="8"/>
  <c r="CM50" i="4" s="1"/>
  <c r="CM47" i="4"/>
  <c r="AW224" i="8"/>
  <c r="AW50" i="4" s="1"/>
  <c r="AW47" i="4"/>
  <c r="CO121" i="8"/>
  <c r="CO27" i="2"/>
  <c r="CV121" i="8"/>
  <c r="CV27" i="2"/>
  <c r="V83" i="8"/>
  <c r="V83" i="1" s="1"/>
  <c r="V55" i="3"/>
  <c r="CB224" i="8"/>
  <c r="CB50" i="4" s="1"/>
  <c r="CB47" i="4"/>
  <c r="AH27" i="2"/>
  <c r="AH121" i="8"/>
  <c r="CM121" i="8"/>
  <c r="CM27" i="2"/>
  <c r="BU228" i="8"/>
  <c r="D224" i="8"/>
  <c r="D50" i="4" s="1"/>
  <c r="D47" i="4"/>
  <c r="AD83" i="8"/>
  <c r="AD83" i="1" s="1"/>
  <c r="AD55" i="3"/>
  <c r="BN83" i="8"/>
  <c r="BN83" i="1" s="1"/>
  <c r="BN55" i="3"/>
  <c r="BE83" i="8"/>
  <c r="BE83" i="1" s="1"/>
  <c r="BE55" i="3"/>
  <c r="U121" i="8"/>
  <c r="U27" i="2"/>
  <c r="AO121" i="8"/>
  <c r="AO27" i="2"/>
  <c r="BD83" i="8"/>
  <c r="BD83" i="1" s="1"/>
  <c r="BD55" i="3"/>
  <c r="CU121" i="8"/>
  <c r="CU27" i="2"/>
  <c r="BL224" i="8"/>
  <c r="BL50" i="4" s="1"/>
  <c r="BL47" i="4"/>
  <c r="AE83" i="8"/>
  <c r="AE83" i="1" s="1"/>
  <c r="AE55" i="3"/>
  <c r="N83" i="8"/>
  <c r="N83" i="1" s="1"/>
  <c r="N55" i="3"/>
  <c r="K83" i="8"/>
  <c r="K83" i="1" s="1"/>
  <c r="K55" i="3"/>
  <c r="CJ224" i="8"/>
  <c r="CJ50" i="4" s="1"/>
  <c r="CJ47" i="4"/>
  <c r="BI121" i="8"/>
  <c r="BI27" i="2"/>
  <c r="CG54" i="4"/>
  <c r="CG52" i="8"/>
  <c r="AV83" i="8"/>
  <c r="AV83" i="1" s="1"/>
  <c r="AV55" i="3"/>
  <c r="Q121" i="8"/>
  <c r="Q27" i="2"/>
  <c r="CC83" i="8"/>
  <c r="CC83" i="1" s="1"/>
  <c r="CC55" i="3"/>
  <c r="AM224" i="8"/>
  <c r="AM50" i="4" s="1"/>
  <c r="AM47" i="4"/>
  <c r="AW121" i="8"/>
  <c r="AW27" i="2"/>
  <c r="BZ83" i="8"/>
  <c r="BZ83" i="1" s="1"/>
  <c r="BZ55" i="3"/>
  <c r="X128" i="8"/>
  <c r="X37" i="2"/>
  <c r="CX83" i="8"/>
  <c r="CX83" i="1" s="1"/>
  <c r="CX55" i="3"/>
  <c r="AN83" i="8"/>
  <c r="AN83" i="1" s="1"/>
  <c r="AN55" i="3"/>
  <c r="BE224" i="8"/>
  <c r="BE50" i="4" s="1"/>
  <c r="BE47" i="4"/>
  <c r="BG224" i="8"/>
  <c r="BG50" i="4" s="1"/>
  <c r="BG47" i="4"/>
  <c r="BR83" i="8"/>
  <c r="BR83" i="1" s="1"/>
  <c r="BR55" i="3"/>
  <c r="AB224" i="8"/>
  <c r="AB50" i="4" s="1"/>
  <c r="AB47" i="4"/>
  <c r="G224" i="8"/>
  <c r="G50" i="4" s="1"/>
  <c r="G47" i="4"/>
  <c r="AZ121" i="8"/>
  <c r="AZ27" i="2"/>
  <c r="X83" i="8"/>
  <c r="X83" i="1" s="1"/>
  <c r="X55" i="3"/>
  <c r="CN224" i="8"/>
  <c r="CN50" i="4" s="1"/>
  <c r="CN47" i="4"/>
  <c r="AX121" i="8"/>
  <c r="AX27" i="2"/>
  <c r="BC224" i="8"/>
  <c r="BC50" i="4" s="1"/>
  <c r="BC47" i="4"/>
  <c r="BU83" i="8"/>
  <c r="BU83" i="1" s="1"/>
  <c r="BU55" i="3"/>
  <c r="P224" i="8"/>
  <c r="P50" i="4" s="1"/>
  <c r="P47" i="4"/>
  <c r="M83" i="8"/>
  <c r="M83" i="1" s="1"/>
  <c r="M55" i="3"/>
  <c r="F128" i="8"/>
  <c r="F37" i="2"/>
  <c r="BN27" i="2"/>
  <c r="BN121" i="8"/>
  <c r="BR128" i="8"/>
  <c r="BR37" i="2"/>
  <c r="C83" i="8"/>
  <c r="C83" i="1" s="1"/>
  <c r="C55" i="3"/>
  <c r="BM83" i="8"/>
  <c r="BM83" i="1" s="1"/>
  <c r="BM55" i="3"/>
  <c r="BW224" i="8"/>
  <c r="BW50" i="4" s="1"/>
  <c r="BW47" i="4"/>
  <c r="AI224" i="8"/>
  <c r="AI50" i="4" s="1"/>
  <c r="AI47" i="4"/>
  <c r="BV224" i="8"/>
  <c r="BV50" i="4" s="1"/>
  <c r="BV47" i="4"/>
  <c r="CI83" i="8"/>
  <c r="CI83" i="1" s="1"/>
  <c r="CI55" i="3"/>
  <c r="AQ121" i="8"/>
  <c r="AQ27" i="2"/>
  <c r="CC52" i="8"/>
  <c r="CC54" i="4"/>
  <c r="AH224" i="8"/>
  <c r="AH50" i="4" s="1"/>
  <c r="AH47" i="4"/>
  <c r="CY83" i="8"/>
  <c r="CY83" i="1" s="1"/>
  <c r="CY55" i="3"/>
  <c r="AL128" i="8"/>
  <c r="AL37" i="2"/>
  <c r="BW121" i="8"/>
  <c r="BW27" i="2"/>
  <c r="BS224" i="8"/>
  <c r="BS50" i="4" s="1"/>
  <c r="BS47" i="4"/>
  <c r="AF83" i="8"/>
  <c r="AF83" i="1" s="1"/>
  <c r="AF55" i="3"/>
  <c r="AS228" i="8"/>
  <c r="Z83" i="8"/>
  <c r="Z83" i="1" s="1"/>
  <c r="Z55" i="3"/>
  <c r="AE224" i="8"/>
  <c r="AE50" i="4" s="1"/>
  <c r="AE47" i="4"/>
  <c r="D121" i="8"/>
  <c r="D27" i="2"/>
  <c r="J224" i="8"/>
  <c r="J50" i="4" s="1"/>
  <c r="J47" i="4"/>
  <c r="S121" i="8"/>
  <c r="S27" i="2"/>
  <c r="CK121" i="8"/>
  <c r="CK27" i="2"/>
  <c r="BE128" i="8"/>
  <c r="BE37" i="2"/>
  <c r="CK83" i="8"/>
  <c r="CK83" i="1" s="1"/>
  <c r="CK55" i="3"/>
  <c r="AW83" i="8"/>
  <c r="AW83" i="1" s="1"/>
  <c r="AW55" i="3"/>
  <c r="AI83" i="8"/>
  <c r="AI83" i="1" s="1"/>
  <c r="AI55" i="3"/>
  <c r="P83" i="8"/>
  <c r="P83" i="1" s="1"/>
  <c r="P55" i="3"/>
  <c r="CL121" i="8"/>
  <c r="CL27" i="2"/>
  <c r="CR121" i="8"/>
  <c r="CR27" i="2"/>
  <c r="BM121" i="8"/>
  <c r="BM27" i="2"/>
  <c r="P128" i="8"/>
  <c r="P37" i="2"/>
  <c r="CL224" i="8"/>
  <c r="CL50" i="4" s="1"/>
  <c r="CL47" i="4"/>
  <c r="E121" i="8"/>
  <c r="E27" i="2"/>
  <c r="R83" i="8"/>
  <c r="R83" i="1" s="1"/>
  <c r="R55" i="3"/>
  <c r="CG121" i="8"/>
  <c r="CG27" i="2"/>
  <c r="AP83" i="8"/>
  <c r="AP83" i="1" s="1"/>
  <c r="AP55" i="3"/>
  <c r="AY121" i="8"/>
  <c r="AY27" i="2"/>
  <c r="BO83" i="8"/>
  <c r="BO83" i="1" s="1"/>
  <c r="BO55" i="3"/>
  <c r="BN228" i="8"/>
  <c r="BV121" i="8"/>
  <c r="BV27" i="2"/>
  <c r="BP121" i="8"/>
  <c r="BP27" i="2"/>
  <c r="AX83" i="8"/>
  <c r="AX83" i="1" s="1"/>
  <c r="AX55" i="3"/>
  <c r="R121" i="8"/>
  <c r="R27" i="2"/>
  <c r="AP27" i="2"/>
  <c r="AP121" i="8"/>
  <c r="BM224" i="8"/>
  <c r="BM50" i="4" s="1"/>
  <c r="BM47" i="4"/>
  <c r="BS83" i="8"/>
  <c r="BS83" i="1" s="1"/>
  <c r="BS55" i="3"/>
  <c r="CY121" i="8"/>
  <c r="CY27" i="2"/>
  <c r="F228" i="8"/>
  <c r="AD228" i="8"/>
  <c r="O121" i="8"/>
  <c r="O27" i="2"/>
  <c r="CS224" i="8"/>
  <c r="CS50" i="4" s="1"/>
  <c r="CS47" i="4"/>
  <c r="CQ121" i="8"/>
  <c r="CQ27" i="2"/>
  <c r="BK83" i="8"/>
  <c r="BK83" i="1" s="1"/>
  <c r="BK55" i="3"/>
  <c r="CS83" i="8"/>
  <c r="CS83" i="1" s="1"/>
  <c r="CS55" i="3"/>
  <c r="BF224" i="8"/>
  <c r="BF50" i="4" s="1"/>
  <c r="BF47" i="4"/>
  <c r="CY224" i="8"/>
  <c r="CY47" i="4"/>
  <c r="AN224" i="8"/>
  <c r="AN50" i="4" s="1"/>
  <c r="AN47" i="4"/>
  <c r="BT83" i="8"/>
  <c r="BT83" i="1" s="1"/>
  <c r="BT55" i="3"/>
  <c r="AU121" i="8"/>
  <c r="AU27" i="2"/>
  <c r="BH121" i="8"/>
  <c r="BH27" i="2"/>
  <c r="CU83" i="8"/>
  <c r="CU83" i="1" s="1"/>
  <c r="CU55" i="3"/>
  <c r="CD224" i="8"/>
  <c r="CD50" i="4" s="1"/>
  <c r="CD47" i="4"/>
  <c r="BO224" i="8"/>
  <c r="BO50" i="4" s="1"/>
  <c r="BO47" i="4"/>
  <c r="S52" i="8"/>
  <c r="S54" i="4"/>
  <c r="AK121" i="8"/>
  <c r="AK27" i="2"/>
  <c r="BB128" i="8"/>
  <c r="BB37" i="2"/>
  <c r="BD121" i="8"/>
  <c r="BD27" i="2"/>
  <c r="BX121" i="8"/>
  <c r="BX27" i="2"/>
  <c r="O224" i="8"/>
  <c r="O50" i="4" s="1"/>
  <c r="O47" i="4"/>
  <c r="AA83" i="8"/>
  <c r="AA83" i="1" s="1"/>
  <c r="AA55" i="3"/>
  <c r="T224" i="8"/>
  <c r="T50" i="4" s="1"/>
  <c r="T47" i="4"/>
  <c r="BK224" i="8"/>
  <c r="BK50" i="4" s="1"/>
  <c r="BK47" i="4"/>
  <c r="AM83" i="8"/>
  <c r="AM83" i="1" s="1"/>
  <c r="AM55" i="3"/>
  <c r="CI121" i="8"/>
  <c r="CI27" i="2"/>
  <c r="CX54" i="4"/>
  <c r="Q224" i="8"/>
  <c r="Q50" i="4" s="1"/>
  <c r="Q47" i="4"/>
  <c r="AT224" i="8"/>
  <c r="AT50" i="4" s="1"/>
  <c r="AT47" i="4"/>
  <c r="BL128" i="8"/>
  <c r="BL37" i="2"/>
  <c r="AT128" i="8"/>
  <c r="AT37" i="2"/>
  <c r="L121" i="8"/>
  <c r="L27" i="2"/>
  <c r="BL83" i="8"/>
  <c r="BL83" i="1" s="1"/>
  <c r="BL55" i="3"/>
  <c r="CT121" i="8"/>
  <c r="CT27" i="2"/>
  <c r="CH128" i="8"/>
  <c r="CH37" i="2"/>
  <c r="CB83" i="8"/>
  <c r="CB83" i="1" s="1"/>
  <c r="CB55" i="3"/>
  <c r="AV128" i="8"/>
  <c r="AV37" i="2"/>
  <c r="CD121" i="8"/>
  <c r="CD27" i="2"/>
  <c r="J83" i="8"/>
  <c r="J83" i="1" s="1"/>
  <c r="J55" i="3"/>
  <c r="O83" i="8"/>
  <c r="O83" i="1" s="1"/>
  <c r="O55" i="3"/>
  <c r="BQ83" i="8"/>
  <c r="BQ83" i="1" s="1"/>
  <c r="BQ55" i="3"/>
  <c r="CR224" i="8"/>
  <c r="CR50" i="4" s="1"/>
  <c r="CR47" i="4"/>
  <c r="Z224" i="8"/>
  <c r="Z50" i="4" s="1"/>
  <c r="Z47" i="4"/>
  <c r="AQ224" i="8"/>
  <c r="AQ50" i="4" s="1"/>
  <c r="AQ47" i="4"/>
  <c r="H224" i="8"/>
  <c r="H50" i="4" s="1"/>
  <c r="H47" i="4"/>
  <c r="CE54" i="4"/>
  <c r="CE52" i="8"/>
  <c r="AI121" i="8"/>
  <c r="AI27" i="2"/>
  <c r="BQ128" i="8"/>
  <c r="BQ37" i="2"/>
  <c r="AJ121" i="8"/>
  <c r="AJ27" i="2"/>
  <c r="BT224" i="8"/>
  <c r="BT50" i="4" s="1"/>
  <c r="BT47" i="4"/>
  <c r="BI62" i="8"/>
  <c r="BI62" i="1" s="1"/>
  <c r="BI51" i="1"/>
  <c r="Y54" i="4" l="1"/>
  <c r="AO54" i="4"/>
  <c r="BA50" i="4"/>
  <c r="BA228" i="8"/>
  <c r="CH54" i="4"/>
  <c r="U62" i="8"/>
  <c r="U62" i="1" s="1"/>
  <c r="AY54" i="4"/>
  <c r="AL54" i="4"/>
  <c r="N54" i="4"/>
  <c r="CF52" i="8"/>
  <c r="CF52" i="1" s="1"/>
  <c r="BB52" i="8"/>
  <c r="BB52" i="1" s="1"/>
  <c r="CN228" i="8"/>
  <c r="CN52" i="8" s="1"/>
  <c r="U52" i="1"/>
  <c r="Z228" i="8"/>
  <c r="Z52" i="8" s="1"/>
  <c r="AC52" i="1"/>
  <c r="AC51" i="8"/>
  <c r="BZ228" i="8"/>
  <c r="BZ52" i="8" s="1"/>
  <c r="AK51" i="8"/>
  <c r="AK52" i="1"/>
  <c r="BE228" i="8"/>
  <c r="BE54" i="4" s="1"/>
  <c r="CJ228" i="8"/>
  <c r="CJ52" i="8" s="1"/>
  <c r="AW228" i="8"/>
  <c r="AW52" i="8" s="1"/>
  <c r="AU228" i="8"/>
  <c r="O228" i="8"/>
  <c r="O52" i="8" s="1"/>
  <c r="J228" i="8"/>
  <c r="J52" i="8" s="1"/>
  <c r="CO51" i="8"/>
  <c r="CO52" i="1"/>
  <c r="BF228" i="8"/>
  <c r="BF52" i="8" s="1"/>
  <c r="AH228" i="8"/>
  <c r="AH52" i="8" s="1"/>
  <c r="R228" i="8"/>
  <c r="R52" i="8" s="1"/>
  <c r="AP228" i="8"/>
  <c r="CA228" i="8"/>
  <c r="CA54" i="4" s="1"/>
  <c r="CW51" i="8"/>
  <c r="CW52" i="1"/>
  <c r="AM228" i="8"/>
  <c r="AM54" i="4" s="1"/>
  <c r="CM228" i="8"/>
  <c r="CM54" i="4" s="1"/>
  <c r="AT228" i="8"/>
  <c r="AT54" i="4" s="1"/>
  <c r="CD228" i="8"/>
  <c r="CD52" i="8" s="1"/>
  <c r="AB228" i="8"/>
  <c r="AB52" i="8" s="1"/>
  <c r="CP228" i="8"/>
  <c r="CP52" i="8" s="1"/>
  <c r="BH228" i="8"/>
  <c r="BH52" i="8" s="1"/>
  <c r="E52" i="1"/>
  <c r="E51" i="8"/>
  <c r="W228" i="8"/>
  <c r="W52" i="8" s="1"/>
  <c r="AZ51" i="8"/>
  <c r="AZ52" i="1"/>
  <c r="H228" i="8"/>
  <c r="H52" i="8" s="1"/>
  <c r="P228" i="8"/>
  <c r="P52" i="8" s="1"/>
  <c r="CI228" i="8"/>
  <c r="CI54" i="4" s="1"/>
  <c r="AX228" i="8"/>
  <c r="AX52" i="8" s="1"/>
  <c r="BQ8" i="3"/>
  <c r="BQ140" i="8"/>
  <c r="BQ170" i="8" s="1"/>
  <c r="BQ127" i="8"/>
  <c r="BQ7" i="3" s="1"/>
  <c r="CH8" i="3"/>
  <c r="CH127" i="8"/>
  <c r="CH7" i="3" s="1"/>
  <c r="CH140" i="8"/>
  <c r="CH170" i="8" s="1"/>
  <c r="AT8" i="3"/>
  <c r="AT127" i="8"/>
  <c r="AT7" i="3" s="1"/>
  <c r="AT140" i="8"/>
  <c r="AT170" i="8" s="1"/>
  <c r="Q228" i="8"/>
  <c r="CQ128" i="8"/>
  <c r="CQ37" i="2"/>
  <c r="BV128" i="8"/>
  <c r="BV37" i="2"/>
  <c r="CL228" i="8"/>
  <c r="CL128" i="8"/>
  <c r="CL37" i="2"/>
  <c r="BW128" i="8"/>
  <c r="BW37" i="2"/>
  <c r="BV228" i="8"/>
  <c r="F8" i="3"/>
  <c r="F140" i="8"/>
  <c r="F170" i="8" s="1"/>
  <c r="F127" i="8"/>
  <c r="F7" i="3" s="1"/>
  <c r="Q128" i="8"/>
  <c r="Q37" i="2"/>
  <c r="AO128" i="8"/>
  <c r="AO37" i="2"/>
  <c r="AB128" i="8"/>
  <c r="AB37" i="2"/>
  <c r="BY128" i="8"/>
  <c r="BY37" i="2"/>
  <c r="BR52" i="8"/>
  <c r="BR54" i="4"/>
  <c r="AA228" i="8"/>
  <c r="CW128" i="8"/>
  <c r="CW37" i="2"/>
  <c r="C228" i="8"/>
  <c r="N8" i="3"/>
  <c r="N127" i="8"/>
  <c r="N7" i="3" s="1"/>
  <c r="N140" i="8"/>
  <c r="N170" i="8" s="1"/>
  <c r="BQ51" i="8"/>
  <c r="BQ52" i="1"/>
  <c r="AJ52" i="8"/>
  <c r="AJ54" i="4"/>
  <c r="CH51" i="8"/>
  <c r="CH52" i="1"/>
  <c r="BC128" i="8"/>
  <c r="BC37" i="2"/>
  <c r="AV228" i="8"/>
  <c r="L228" i="8"/>
  <c r="C128" i="8"/>
  <c r="C37" i="2"/>
  <c r="CT228" i="8"/>
  <c r="AU128" i="8"/>
  <c r="AU37" i="2"/>
  <c r="BK228" i="8"/>
  <c r="AK128" i="8"/>
  <c r="AK37" i="2"/>
  <c r="CY128" i="8"/>
  <c r="CY37" i="2"/>
  <c r="BN52" i="8"/>
  <c r="BN54" i="4"/>
  <c r="CG128" i="8"/>
  <c r="CG37" i="2"/>
  <c r="AS52" i="8"/>
  <c r="AS54" i="4"/>
  <c r="CC51" i="8"/>
  <c r="CC52" i="1"/>
  <c r="AW128" i="8"/>
  <c r="AW37" i="2"/>
  <c r="CO128" i="8"/>
  <c r="CO37" i="2"/>
  <c r="T128" i="8"/>
  <c r="T37" i="2"/>
  <c r="AA128" i="8"/>
  <c r="AA37" i="2"/>
  <c r="AC128" i="8"/>
  <c r="AC37" i="2"/>
  <c r="CQ228" i="8"/>
  <c r="BG128" i="8"/>
  <c r="BG37" i="2"/>
  <c r="CC128" i="8"/>
  <c r="CC37" i="2"/>
  <c r="K128" i="8"/>
  <c r="K37" i="2"/>
  <c r="M8" i="3"/>
  <c r="M140" i="8"/>
  <c r="M170" i="8" s="1"/>
  <c r="M127" i="8"/>
  <c r="M7" i="3" s="1"/>
  <c r="X228" i="8"/>
  <c r="Y51" i="8"/>
  <c r="Y52" i="1"/>
  <c r="AP128" i="8"/>
  <c r="AP37" i="2"/>
  <c r="AI128" i="8"/>
  <c r="AI37" i="2"/>
  <c r="AQ228" i="8"/>
  <c r="CR228" i="8"/>
  <c r="CD128" i="8"/>
  <c r="CD37" i="2"/>
  <c r="CT128" i="8"/>
  <c r="CT37" i="2"/>
  <c r="BL8" i="3"/>
  <c r="BL127" i="8"/>
  <c r="BL7" i="3" s="1"/>
  <c r="BL140" i="8"/>
  <c r="BL170" i="8" s="1"/>
  <c r="CX52" i="1"/>
  <c r="CX51" i="8"/>
  <c r="R128" i="8"/>
  <c r="R37" i="2"/>
  <c r="P8" i="3"/>
  <c r="P127" i="8"/>
  <c r="P7" i="3" s="1"/>
  <c r="P140" i="8"/>
  <c r="P170" i="8" s="1"/>
  <c r="BE8" i="3"/>
  <c r="BE140" i="8"/>
  <c r="BE170" i="8" s="1"/>
  <c r="BE127" i="8"/>
  <c r="BE7" i="3" s="1"/>
  <c r="AL8" i="3"/>
  <c r="AL140" i="8"/>
  <c r="AL170" i="8" s="1"/>
  <c r="AL127" i="8"/>
  <c r="AL7" i="3" s="1"/>
  <c r="G228" i="8"/>
  <c r="BG228" i="8"/>
  <c r="BL228" i="8"/>
  <c r="U128" i="8"/>
  <c r="U37" i="2"/>
  <c r="CP8" i="3"/>
  <c r="CP127" i="8"/>
  <c r="CP7" i="3" s="1"/>
  <c r="CP140" i="8"/>
  <c r="CP170" i="8" s="1"/>
  <c r="AS128" i="8"/>
  <c r="AS37" i="2"/>
  <c r="AN8" i="3"/>
  <c r="AN127" i="8"/>
  <c r="AN7" i="3" s="1"/>
  <c r="AN140" i="8"/>
  <c r="AN170" i="8" s="1"/>
  <c r="CV54" i="4"/>
  <c r="CV52" i="8"/>
  <c r="K228" i="8"/>
  <c r="AF228" i="8"/>
  <c r="CJ8" i="3"/>
  <c r="CJ140" i="8"/>
  <c r="CJ170" i="8" s="1"/>
  <c r="CJ127" i="8"/>
  <c r="CJ7" i="3" s="1"/>
  <c r="BP52" i="8"/>
  <c r="BP54" i="4"/>
  <c r="AF128" i="8"/>
  <c r="AF37" i="2"/>
  <c r="CE51" i="8"/>
  <c r="CE52" i="1"/>
  <c r="BX128" i="8"/>
  <c r="BX37" i="2"/>
  <c r="S51" i="8"/>
  <c r="S52" i="1"/>
  <c r="CS228" i="8"/>
  <c r="D128" i="8"/>
  <c r="D37" i="2"/>
  <c r="AQ128" i="8"/>
  <c r="AQ37" i="2"/>
  <c r="AI228" i="8"/>
  <c r="CG51" i="8"/>
  <c r="CG52" i="1"/>
  <c r="D228" i="8"/>
  <c r="CB228" i="8"/>
  <c r="BJ228" i="8"/>
  <c r="AR228" i="8"/>
  <c r="BF128" i="8"/>
  <c r="BF37" i="2"/>
  <c r="I52" i="8"/>
  <c r="I54" i="4"/>
  <c r="BU128" i="8"/>
  <c r="BU37" i="2"/>
  <c r="BZ8" i="3"/>
  <c r="BZ140" i="8"/>
  <c r="BZ170" i="8" s="1"/>
  <c r="BZ127" i="8"/>
  <c r="BZ7" i="3" s="1"/>
  <c r="V52" i="8"/>
  <c r="V54" i="4"/>
  <c r="CK228" i="8"/>
  <c r="F54" i="4"/>
  <c r="F52" i="8"/>
  <c r="BT228" i="8"/>
  <c r="AV8" i="3"/>
  <c r="AV127" i="8"/>
  <c r="AV7" i="3" s="1"/>
  <c r="AV140" i="8"/>
  <c r="AV170" i="8" s="1"/>
  <c r="CI128" i="8"/>
  <c r="CI37" i="2"/>
  <c r="T228" i="8"/>
  <c r="AN228" i="8"/>
  <c r="BM128" i="8"/>
  <c r="BM37" i="2"/>
  <c r="CK128" i="8"/>
  <c r="CK37" i="2"/>
  <c r="BR8" i="3"/>
  <c r="BR127" i="8"/>
  <c r="BR7" i="3" s="1"/>
  <c r="BR140" i="8"/>
  <c r="BR170" i="8" s="1"/>
  <c r="BC228" i="8"/>
  <c r="AO52" i="1"/>
  <c r="AO51" i="8"/>
  <c r="CU128" i="8"/>
  <c r="CU37" i="2"/>
  <c r="BU54" i="4"/>
  <c r="BU52" i="8"/>
  <c r="AU52" i="8"/>
  <c r="AU54" i="4"/>
  <c r="AE128" i="8"/>
  <c r="AE37" i="2"/>
  <c r="J128" i="8"/>
  <c r="J37" i="2"/>
  <c r="BJ8" i="3"/>
  <c r="BJ127" i="8"/>
  <c r="BJ7" i="3" s="1"/>
  <c r="BJ140" i="8"/>
  <c r="BJ170" i="8" s="1"/>
  <c r="I128" i="8"/>
  <c r="I37" i="2"/>
  <c r="CF128" i="8"/>
  <c r="CF37" i="2"/>
  <c r="BA8" i="3"/>
  <c r="BA127" i="8"/>
  <c r="BA7" i="3" s="1"/>
  <c r="BA140" i="8"/>
  <c r="BA170" i="8" s="1"/>
  <c r="AM128" i="8"/>
  <c r="AM37" i="2"/>
  <c r="BX228" i="8"/>
  <c r="CS8" i="3"/>
  <c r="CS140" i="8"/>
  <c r="CS170" i="8" s="1"/>
  <c r="CS127" i="8"/>
  <c r="CS7" i="3" s="1"/>
  <c r="CE128" i="8"/>
  <c r="CE37" i="2"/>
  <c r="Y128" i="8"/>
  <c r="Y37" i="2"/>
  <c r="BH128" i="8"/>
  <c r="BH37" i="2"/>
  <c r="O128" i="8"/>
  <c r="O37" i="2"/>
  <c r="E128" i="8"/>
  <c r="E37" i="2"/>
  <c r="BN128" i="8"/>
  <c r="BN37" i="2"/>
  <c r="AL51" i="8"/>
  <c r="AL52" i="1"/>
  <c r="X8" i="3"/>
  <c r="X127" i="8"/>
  <c r="X7" i="3" s="1"/>
  <c r="X140" i="8"/>
  <c r="X170" i="8" s="1"/>
  <c r="AY51" i="8"/>
  <c r="AY52" i="1"/>
  <c r="AP52" i="8"/>
  <c r="AP54" i="4"/>
  <c r="CA128" i="8"/>
  <c r="CA37" i="2"/>
  <c r="AG52" i="8"/>
  <c r="AG54" i="4"/>
  <c r="CN128" i="8"/>
  <c r="CN37" i="2"/>
  <c r="Z128" i="8"/>
  <c r="Z37" i="2"/>
  <c r="AD8" i="3"/>
  <c r="AD127" i="8"/>
  <c r="AD7" i="3" s="1"/>
  <c r="AD140" i="8"/>
  <c r="AD170" i="8" s="1"/>
  <c r="BO128" i="8"/>
  <c r="BO37" i="2"/>
  <c r="V8" i="3"/>
  <c r="V140" i="8"/>
  <c r="V170" i="8" s="1"/>
  <c r="V127" i="8"/>
  <c r="V7" i="3" s="1"/>
  <c r="M51" i="8"/>
  <c r="M52" i="1"/>
  <c r="BD128" i="8"/>
  <c r="BD37" i="2"/>
  <c r="AY128" i="8"/>
  <c r="AY37" i="2"/>
  <c r="AJ128" i="8"/>
  <c r="AJ37" i="2"/>
  <c r="L128" i="8"/>
  <c r="L37" i="2"/>
  <c r="BO228" i="8"/>
  <c r="CY228" i="8"/>
  <c r="CY50" i="4"/>
  <c r="AD52" i="8"/>
  <c r="AD54" i="4"/>
  <c r="BM228" i="8"/>
  <c r="BP128" i="8"/>
  <c r="BP37" i="2"/>
  <c r="CR128" i="8"/>
  <c r="CR37" i="2"/>
  <c r="S128" i="8"/>
  <c r="S37" i="2"/>
  <c r="AE228" i="8"/>
  <c r="BS228" i="8"/>
  <c r="BW228" i="8"/>
  <c r="AX128" i="8"/>
  <c r="AX37" i="2"/>
  <c r="BI128" i="8"/>
  <c r="BI37" i="2"/>
  <c r="CM128" i="8"/>
  <c r="CM37" i="2"/>
  <c r="BD228" i="8"/>
  <c r="BS128" i="8"/>
  <c r="BS37" i="2"/>
  <c r="AG128" i="8"/>
  <c r="AG37" i="2"/>
  <c r="AR128" i="8"/>
  <c r="AR37" i="2"/>
  <c r="BT8" i="3"/>
  <c r="BT140" i="8"/>
  <c r="BT170" i="8" s="1"/>
  <c r="BT127" i="8"/>
  <c r="BT7" i="3" s="1"/>
  <c r="CU228" i="8"/>
  <c r="BK128" i="8"/>
  <c r="BK37" i="2"/>
  <c r="BB8" i="3"/>
  <c r="BB127" i="8"/>
  <c r="BB7" i="3" s="1"/>
  <c r="BB140" i="8"/>
  <c r="BB170" i="8" s="1"/>
  <c r="AZ128" i="8"/>
  <c r="AZ37" i="2"/>
  <c r="AH128" i="8"/>
  <c r="AH37" i="2"/>
  <c r="CV128" i="8"/>
  <c r="CV37" i="2"/>
  <c r="H8" i="3"/>
  <c r="H127" i="8"/>
  <c r="H7" i="3" s="1"/>
  <c r="H140" i="8"/>
  <c r="H170" i="8" s="1"/>
  <c r="W128" i="8"/>
  <c r="W37" i="2"/>
  <c r="CX8" i="3"/>
  <c r="CX140" i="8"/>
  <c r="CX170" i="8" s="1"/>
  <c r="CX127" i="8"/>
  <c r="CX7" i="3" s="1"/>
  <c r="N51" i="8"/>
  <c r="N52" i="1"/>
  <c r="CB8" i="3"/>
  <c r="CB127" i="8"/>
  <c r="CB7" i="3" s="1"/>
  <c r="CB140" i="8"/>
  <c r="CB170" i="8" s="1"/>
  <c r="G128" i="8"/>
  <c r="G37" i="2"/>
  <c r="BY51" i="8"/>
  <c r="BY52" i="1"/>
  <c r="Z54" i="4" l="1"/>
  <c r="AB54" i="4"/>
  <c r="CD54" i="4"/>
  <c r="BA52" i="8"/>
  <c r="BA54" i="4"/>
  <c r="W54" i="4"/>
  <c r="BE52" i="8"/>
  <c r="CN54" i="4"/>
  <c r="CJ54" i="4"/>
  <c r="CA52" i="8"/>
  <c r="CA51" i="8" s="1"/>
  <c r="BB51" i="8"/>
  <c r="BB51" i="1" s="1"/>
  <c r="CF51" i="8"/>
  <c r="J54" i="4"/>
  <c r="AX54" i="4"/>
  <c r="O54" i="4"/>
  <c r="H54" i="4"/>
  <c r="CI52" i="8"/>
  <c r="CI52" i="1" s="1"/>
  <c r="P54" i="4"/>
  <c r="CP54" i="4"/>
  <c r="BZ54" i="4"/>
  <c r="R54" i="4"/>
  <c r="AW54" i="4"/>
  <c r="BH54" i="4"/>
  <c r="AT52" i="8"/>
  <c r="AT51" i="8" s="1"/>
  <c r="AH54" i="4"/>
  <c r="AK51" i="1"/>
  <c r="AK62" i="8"/>
  <c r="AK62" i="1" s="1"/>
  <c r="AC62" i="8"/>
  <c r="AC62" i="1" s="1"/>
  <c r="AC51" i="1"/>
  <c r="AM52" i="8"/>
  <c r="AM52" i="1" s="1"/>
  <c r="CM52" i="8"/>
  <c r="CM51" i="8" s="1"/>
  <c r="CO62" i="8"/>
  <c r="CO62" i="1" s="1"/>
  <c r="CO51" i="1"/>
  <c r="CW51" i="1"/>
  <c r="CW62" i="8"/>
  <c r="CW62" i="1" s="1"/>
  <c r="BF54" i="4"/>
  <c r="AZ51" i="1"/>
  <c r="AZ62" i="8"/>
  <c r="AZ62" i="1" s="1"/>
  <c r="E62" i="8"/>
  <c r="E62" i="1" s="1"/>
  <c r="E51" i="1"/>
  <c r="BS8" i="3"/>
  <c r="BS140" i="8"/>
  <c r="BS170" i="8" s="1"/>
  <c r="BS127" i="8"/>
  <c r="BS7" i="3" s="1"/>
  <c r="AO51" i="1"/>
  <c r="AO62" i="8"/>
  <c r="AO62" i="1" s="1"/>
  <c r="AR54" i="4"/>
  <c r="AR52" i="8"/>
  <c r="AQ8" i="3"/>
  <c r="AQ140" i="8"/>
  <c r="AQ170" i="8" s="1"/>
  <c r="AQ127" i="8"/>
  <c r="AQ7" i="3" s="1"/>
  <c r="BG52" i="8"/>
  <c r="BG54" i="4"/>
  <c r="P20" i="3"/>
  <c r="P139" i="8"/>
  <c r="P19" i="3" s="1"/>
  <c r="CR54" i="4"/>
  <c r="CR52" i="8"/>
  <c r="AX51" i="8"/>
  <c r="AX52" i="1"/>
  <c r="AW8" i="3"/>
  <c r="AW140" i="8"/>
  <c r="AW170" i="8" s="1"/>
  <c r="AW127" i="8"/>
  <c r="AW7" i="3" s="1"/>
  <c r="AS51" i="8"/>
  <c r="AS52" i="1"/>
  <c r="CY8" i="3"/>
  <c r="CY127" i="8"/>
  <c r="CY7" i="3" s="1"/>
  <c r="CY140" i="8"/>
  <c r="CY170" i="8" s="1"/>
  <c r="BC8" i="3"/>
  <c r="BC127" i="8"/>
  <c r="BC7" i="3" s="1"/>
  <c r="BC140" i="8"/>
  <c r="BC170" i="8" s="1"/>
  <c r="CL54" i="4"/>
  <c r="CL52" i="8"/>
  <c r="H51" i="8"/>
  <c r="H52" i="1"/>
  <c r="CX20" i="3"/>
  <c r="CX139" i="8"/>
  <c r="CX19" i="3" s="1"/>
  <c r="AH8" i="3"/>
  <c r="AH140" i="8"/>
  <c r="AH170" i="8" s="1"/>
  <c r="AH127" i="8"/>
  <c r="AH7" i="3" s="1"/>
  <c r="AH52" i="1"/>
  <c r="AH51" i="8"/>
  <c r="BT20" i="3"/>
  <c r="BT139" i="8"/>
  <c r="BT19" i="3" s="1"/>
  <c r="BD52" i="8"/>
  <c r="BD54" i="4"/>
  <c r="BS52" i="8"/>
  <c r="BS54" i="4"/>
  <c r="BM52" i="8"/>
  <c r="BM54" i="4"/>
  <c r="BO8" i="3"/>
  <c r="BO127" i="8"/>
  <c r="BO7" i="3" s="1"/>
  <c r="BO140" i="8"/>
  <c r="BO170" i="8" s="1"/>
  <c r="AB51" i="8"/>
  <c r="AB52" i="1"/>
  <c r="O8" i="3"/>
  <c r="O127" i="8"/>
  <c r="O7" i="3" s="1"/>
  <c r="O140" i="8"/>
  <c r="O170" i="8" s="1"/>
  <c r="CS20" i="3"/>
  <c r="CS139" i="8"/>
  <c r="CS19" i="3" s="1"/>
  <c r="R51" i="8"/>
  <c r="R52" i="1"/>
  <c r="AW51" i="8"/>
  <c r="AW52" i="1"/>
  <c r="BM8" i="3"/>
  <c r="BM127" i="8"/>
  <c r="BM7" i="3" s="1"/>
  <c r="BM140" i="8"/>
  <c r="BM170" i="8" s="1"/>
  <c r="BT52" i="8"/>
  <c r="BT54" i="4"/>
  <c r="BU8" i="3"/>
  <c r="BU140" i="8"/>
  <c r="BU170" i="8" s="1"/>
  <c r="BU127" i="8"/>
  <c r="BU7" i="3" s="1"/>
  <c r="BJ54" i="4"/>
  <c r="BJ52" i="8"/>
  <c r="CE51" i="1"/>
  <c r="CE62" i="8"/>
  <c r="CE62" i="1" s="1"/>
  <c r="AF52" i="8"/>
  <c r="AF54" i="4"/>
  <c r="AS8" i="3"/>
  <c r="AS127" i="8"/>
  <c r="AS7" i="3" s="1"/>
  <c r="AS140" i="8"/>
  <c r="AS170" i="8" s="1"/>
  <c r="G52" i="8"/>
  <c r="G54" i="4"/>
  <c r="BL20" i="3"/>
  <c r="BL139" i="8"/>
  <c r="BL19" i="3" s="1"/>
  <c r="AQ54" i="4"/>
  <c r="AQ52" i="8"/>
  <c r="BG8" i="3"/>
  <c r="BG140" i="8"/>
  <c r="BG170" i="8" s="1"/>
  <c r="BG127" i="8"/>
  <c r="BG7" i="3" s="1"/>
  <c r="AU8" i="3"/>
  <c r="AU127" i="8"/>
  <c r="AU7" i="3" s="1"/>
  <c r="AU140" i="8"/>
  <c r="AU170" i="8" s="1"/>
  <c r="BY8" i="3"/>
  <c r="BY127" i="8"/>
  <c r="BY7" i="3" s="1"/>
  <c r="BY140" i="8"/>
  <c r="BY170" i="8" s="1"/>
  <c r="F20" i="3"/>
  <c r="F139" i="8"/>
  <c r="F19" i="3" s="1"/>
  <c r="CH20" i="3"/>
  <c r="CH139" i="8"/>
  <c r="CH19" i="3" s="1"/>
  <c r="BP8" i="3"/>
  <c r="BP140" i="8"/>
  <c r="BP170" i="8" s="1"/>
  <c r="BP127" i="8"/>
  <c r="BP7" i="3" s="1"/>
  <c r="AP51" i="8"/>
  <c r="AP52" i="1"/>
  <c r="AE54" i="4"/>
  <c r="AE52" i="8"/>
  <c r="Z51" i="8"/>
  <c r="Z52" i="1"/>
  <c r="CN8" i="3"/>
  <c r="CN127" i="8"/>
  <c r="CN7" i="3" s="1"/>
  <c r="CN140" i="8"/>
  <c r="CN170" i="8" s="1"/>
  <c r="CF8" i="3"/>
  <c r="CF127" i="8"/>
  <c r="CF7" i="3" s="1"/>
  <c r="CF140" i="8"/>
  <c r="CF170" i="8" s="1"/>
  <c r="BC52" i="8"/>
  <c r="BC54" i="4"/>
  <c r="F51" i="8"/>
  <c r="F52" i="1"/>
  <c r="D8" i="3"/>
  <c r="D127" i="8"/>
  <c r="D7" i="3" s="1"/>
  <c r="D140" i="8"/>
  <c r="D170" i="8" s="1"/>
  <c r="M20" i="3"/>
  <c r="M139" i="8"/>
  <c r="M19" i="3" s="1"/>
  <c r="CQ52" i="8"/>
  <c r="CQ54" i="4"/>
  <c r="CN51" i="8"/>
  <c r="CN52" i="1"/>
  <c r="J51" i="8"/>
  <c r="J52" i="1"/>
  <c r="CD51" i="8"/>
  <c r="CD52" i="1"/>
  <c r="CH62" i="8"/>
  <c r="CH62" i="1" s="1"/>
  <c r="CH51" i="1"/>
  <c r="C52" i="8"/>
  <c r="C54" i="4"/>
  <c r="BV8" i="3"/>
  <c r="BV127" i="8"/>
  <c r="BV7" i="3" s="1"/>
  <c r="BV140" i="8"/>
  <c r="BV170" i="8" s="1"/>
  <c r="CB20" i="3"/>
  <c r="CB139" i="8"/>
  <c r="CB19" i="3" s="1"/>
  <c r="CM8" i="3"/>
  <c r="CM140" i="8"/>
  <c r="CM170" i="8" s="1"/>
  <c r="CM127" i="8"/>
  <c r="CM7" i="3" s="1"/>
  <c r="AD51" i="8"/>
  <c r="AD52" i="1"/>
  <c r="AL51" i="1"/>
  <c r="AL62" i="8"/>
  <c r="AL62" i="1" s="1"/>
  <c r="BH8" i="3"/>
  <c r="BH140" i="8"/>
  <c r="BH170" i="8" s="1"/>
  <c r="BH127" i="8"/>
  <c r="BH7" i="3" s="1"/>
  <c r="BX54" i="4"/>
  <c r="BX52" i="8"/>
  <c r="J8" i="3"/>
  <c r="J140" i="8"/>
  <c r="J170" i="8" s="1"/>
  <c r="J127" i="8"/>
  <c r="J7" i="3" s="1"/>
  <c r="BR20" i="3"/>
  <c r="BR139" i="8"/>
  <c r="BR19" i="3" s="1"/>
  <c r="T52" i="8"/>
  <c r="T54" i="4"/>
  <c r="I51" i="8"/>
  <c r="I52" i="1"/>
  <c r="D54" i="4"/>
  <c r="D52" i="8"/>
  <c r="CS52" i="8"/>
  <c r="CS54" i="4"/>
  <c r="AF8" i="3"/>
  <c r="AF127" i="8"/>
  <c r="AF7" i="3" s="1"/>
  <c r="AF140" i="8"/>
  <c r="AF170" i="8" s="1"/>
  <c r="CV51" i="8"/>
  <c r="CV52" i="1"/>
  <c r="AL20" i="3"/>
  <c r="AL139" i="8"/>
  <c r="AL19" i="3" s="1"/>
  <c r="AI8" i="3"/>
  <c r="AI127" i="8"/>
  <c r="AI7" i="3" s="1"/>
  <c r="AI140" i="8"/>
  <c r="AI170" i="8" s="1"/>
  <c r="AB8" i="3"/>
  <c r="AB140" i="8"/>
  <c r="AB170" i="8" s="1"/>
  <c r="AB127" i="8"/>
  <c r="AB7" i="3" s="1"/>
  <c r="BV54" i="4"/>
  <c r="BV52" i="8"/>
  <c r="L8" i="3"/>
  <c r="L127" i="8"/>
  <c r="L7" i="3" s="1"/>
  <c r="L140" i="8"/>
  <c r="L170" i="8" s="1"/>
  <c r="BZ52" i="1"/>
  <c r="BZ51" i="8"/>
  <c r="G8" i="3"/>
  <c r="G127" i="8"/>
  <c r="G7" i="3" s="1"/>
  <c r="G140" i="8"/>
  <c r="G170" i="8" s="1"/>
  <c r="BE51" i="8"/>
  <c r="BE52" i="1"/>
  <c r="AD20" i="3"/>
  <c r="AD139" i="8"/>
  <c r="AD19" i="3" s="1"/>
  <c r="AN52" i="8"/>
  <c r="AN54" i="4"/>
  <c r="K52" i="8"/>
  <c r="K54" i="4"/>
  <c r="T8" i="3"/>
  <c r="T127" i="8"/>
  <c r="T7" i="3" s="1"/>
  <c r="T140" i="8"/>
  <c r="T170" i="8" s="1"/>
  <c r="CT52" i="8"/>
  <c r="CT54" i="4"/>
  <c r="W8" i="3"/>
  <c r="W140" i="8"/>
  <c r="W170" i="8" s="1"/>
  <c r="W127" i="8"/>
  <c r="W7" i="3" s="1"/>
  <c r="AR8" i="3"/>
  <c r="AR127" i="8"/>
  <c r="AR7" i="3" s="1"/>
  <c r="AR140" i="8"/>
  <c r="AR170" i="8" s="1"/>
  <c r="S8" i="3"/>
  <c r="S127" i="8"/>
  <c r="S7" i="3" s="1"/>
  <c r="S140" i="8"/>
  <c r="S170" i="8" s="1"/>
  <c r="AY8" i="3"/>
  <c r="AY140" i="8"/>
  <c r="AY170" i="8" s="1"/>
  <c r="AY127" i="8"/>
  <c r="AY7" i="3" s="1"/>
  <c r="M51" i="1"/>
  <c r="M62" i="8"/>
  <c r="M62" i="1" s="1"/>
  <c r="AG51" i="8"/>
  <c r="AG52" i="1"/>
  <c r="CP51" i="8"/>
  <c r="CP52" i="1"/>
  <c r="I8" i="3"/>
  <c r="I140" i="8"/>
  <c r="I170" i="8" s="1"/>
  <c r="I127" i="8"/>
  <c r="I7" i="3" s="1"/>
  <c r="CK52" i="8"/>
  <c r="CK54" i="4"/>
  <c r="BH52" i="1"/>
  <c r="BH51" i="8"/>
  <c r="R8" i="3"/>
  <c r="R127" i="8"/>
  <c r="R7" i="3" s="1"/>
  <c r="R140" i="8"/>
  <c r="R170" i="8" s="1"/>
  <c r="AC8" i="3"/>
  <c r="AC140" i="8"/>
  <c r="AC170" i="8" s="1"/>
  <c r="AC127" i="8"/>
  <c r="AC7" i="3" s="1"/>
  <c r="CO8" i="3"/>
  <c r="CO127" i="8"/>
  <c r="CO7" i="3" s="1"/>
  <c r="CO140" i="8"/>
  <c r="CO170" i="8" s="1"/>
  <c r="CF51" i="1"/>
  <c r="CF62" i="8"/>
  <c r="CF62" i="1" s="1"/>
  <c r="CG8" i="3"/>
  <c r="CG127" i="8"/>
  <c r="CG7" i="3" s="1"/>
  <c r="CG140" i="8"/>
  <c r="CG170" i="8" s="1"/>
  <c r="AK8" i="3"/>
  <c r="AK140" i="8"/>
  <c r="AK170" i="8" s="1"/>
  <c r="AK127" i="8"/>
  <c r="AK7" i="3" s="1"/>
  <c r="C8" i="3"/>
  <c r="C127" i="8"/>
  <c r="C7" i="3" s="1"/>
  <c r="C140" i="8"/>
  <c r="C170" i="8" s="1"/>
  <c r="AJ51" i="8"/>
  <c r="AJ52" i="1"/>
  <c r="CW8" i="3"/>
  <c r="CW127" i="8"/>
  <c r="CW7" i="3" s="1"/>
  <c r="CW140" i="8"/>
  <c r="CW170" i="8" s="1"/>
  <c r="CQ8" i="3"/>
  <c r="CQ140" i="8"/>
  <c r="CQ170" i="8" s="1"/>
  <c r="CQ127" i="8"/>
  <c r="CQ7" i="3" s="1"/>
  <c r="BY51" i="1"/>
  <c r="BY62" i="8"/>
  <c r="BY62" i="1" s="1"/>
  <c r="BW52" i="8"/>
  <c r="BW54" i="4"/>
  <c r="BB20" i="3"/>
  <c r="BB139" i="8"/>
  <c r="BB19" i="3" s="1"/>
  <c r="AJ8" i="3"/>
  <c r="AJ127" i="8"/>
  <c r="AJ7" i="3" s="1"/>
  <c r="AJ140" i="8"/>
  <c r="AJ170" i="8" s="1"/>
  <c r="AY62" i="8"/>
  <c r="AY62" i="1" s="1"/>
  <c r="AY51" i="1"/>
  <c r="BU51" i="8"/>
  <c r="BU52" i="1"/>
  <c r="CB52" i="8"/>
  <c r="CB54" i="4"/>
  <c r="CP20" i="3"/>
  <c r="CP139" i="8"/>
  <c r="CP19" i="3" s="1"/>
  <c r="AZ8" i="3"/>
  <c r="AZ140" i="8"/>
  <c r="AZ170" i="8" s="1"/>
  <c r="AZ127" i="8"/>
  <c r="AZ7" i="3" s="1"/>
  <c r="BI8" i="3"/>
  <c r="BI127" i="8"/>
  <c r="BI7" i="3" s="1"/>
  <c r="BI140" i="8"/>
  <c r="BI170" i="8" s="1"/>
  <c r="CY54" i="4"/>
  <c r="CY52" i="8"/>
  <c r="X20" i="3"/>
  <c r="X139" i="8"/>
  <c r="X19" i="3" s="1"/>
  <c r="BN8" i="3"/>
  <c r="BN127" i="8"/>
  <c r="BN7" i="3" s="1"/>
  <c r="BN140" i="8"/>
  <c r="BN170" i="8" s="1"/>
  <c r="Y8" i="3"/>
  <c r="Y140" i="8"/>
  <c r="Y170" i="8" s="1"/>
  <c r="Y127" i="8"/>
  <c r="Y7" i="3" s="1"/>
  <c r="AM8" i="3"/>
  <c r="AM127" i="8"/>
  <c r="AM7" i="3" s="1"/>
  <c r="AM140" i="8"/>
  <c r="AM170" i="8" s="1"/>
  <c r="BJ20" i="3"/>
  <c r="BJ139" i="8"/>
  <c r="BJ19" i="3" s="1"/>
  <c r="AE8" i="3"/>
  <c r="AE140" i="8"/>
  <c r="AE170" i="8" s="1"/>
  <c r="AE127" i="8"/>
  <c r="AE7" i="3" s="1"/>
  <c r="CU8" i="3"/>
  <c r="CU127" i="8"/>
  <c r="CU7" i="3" s="1"/>
  <c r="CU140" i="8"/>
  <c r="CU170" i="8" s="1"/>
  <c r="CI8" i="3"/>
  <c r="CI127" i="8"/>
  <c r="CI7" i="3" s="1"/>
  <c r="CI140" i="8"/>
  <c r="CI170" i="8" s="1"/>
  <c r="BF8" i="3"/>
  <c r="BF140" i="8"/>
  <c r="BF170" i="8" s="1"/>
  <c r="BF127" i="8"/>
  <c r="BF7" i="3" s="1"/>
  <c r="CG62" i="8"/>
  <c r="CG62" i="1" s="1"/>
  <c r="CG51" i="1"/>
  <c r="S51" i="1"/>
  <c r="S62" i="8"/>
  <c r="S62" i="1" s="1"/>
  <c r="BP51" i="8"/>
  <c r="BP52" i="1"/>
  <c r="AN20" i="3"/>
  <c r="AN139" i="8"/>
  <c r="AN19" i="3" s="1"/>
  <c r="CT8" i="3"/>
  <c r="CT127" i="8"/>
  <c r="CT7" i="3" s="1"/>
  <c r="CT140" i="8"/>
  <c r="CT170" i="8" s="1"/>
  <c r="AP8" i="3"/>
  <c r="AP140" i="8"/>
  <c r="AP170" i="8" s="1"/>
  <c r="AP127" i="8"/>
  <c r="AP7" i="3" s="1"/>
  <c r="K8" i="3"/>
  <c r="K127" i="8"/>
  <c r="K7" i="3" s="1"/>
  <c r="K140" i="8"/>
  <c r="K170" i="8" s="1"/>
  <c r="L52" i="8"/>
  <c r="L54" i="4"/>
  <c r="AA52" i="8"/>
  <c r="AA54" i="4"/>
  <c r="AO8" i="3"/>
  <c r="AO140" i="8"/>
  <c r="AO170" i="8" s="1"/>
  <c r="AO127" i="8"/>
  <c r="AO7" i="3" s="1"/>
  <c r="BW8" i="3"/>
  <c r="BW127" i="8"/>
  <c r="BW7" i="3" s="1"/>
  <c r="BW140" i="8"/>
  <c r="BW170" i="8" s="1"/>
  <c r="Q52" i="8"/>
  <c r="Q54" i="4"/>
  <c r="BQ20" i="3"/>
  <c r="BQ139" i="8"/>
  <c r="BQ19" i="3" s="1"/>
  <c r="P51" i="8"/>
  <c r="P52" i="1"/>
  <c r="AG8" i="3"/>
  <c r="AG127" i="8"/>
  <c r="AG7" i="3" s="1"/>
  <c r="AG140" i="8"/>
  <c r="AG170" i="8" s="1"/>
  <c r="CR8" i="3"/>
  <c r="CR127" i="8"/>
  <c r="CR7" i="3" s="1"/>
  <c r="CR140" i="8"/>
  <c r="CR170" i="8" s="1"/>
  <c r="V20" i="3"/>
  <c r="V139" i="8"/>
  <c r="V19" i="3" s="1"/>
  <c r="CA8" i="3"/>
  <c r="CA140" i="8"/>
  <c r="CA170" i="8" s="1"/>
  <c r="CA127" i="8"/>
  <c r="CA7" i="3" s="1"/>
  <c r="W51" i="8"/>
  <c r="W52" i="1"/>
  <c r="BK8" i="3"/>
  <c r="BK127" i="8"/>
  <c r="BK7" i="3" s="1"/>
  <c r="BK140" i="8"/>
  <c r="BK170" i="8" s="1"/>
  <c r="BO52" i="8"/>
  <c r="BO54" i="4"/>
  <c r="BD8" i="3"/>
  <c r="BD140" i="8"/>
  <c r="BD170" i="8" s="1"/>
  <c r="BD127" i="8"/>
  <c r="BD7" i="3" s="1"/>
  <c r="Z8" i="3"/>
  <c r="Z140" i="8"/>
  <c r="Z170" i="8" s="1"/>
  <c r="Z127" i="8"/>
  <c r="Z7" i="3" s="1"/>
  <c r="BA20" i="3"/>
  <c r="BA139" i="8"/>
  <c r="BA19" i="3" s="1"/>
  <c r="AV20" i="3"/>
  <c r="AV139" i="8"/>
  <c r="AV19" i="3" s="1"/>
  <c r="BZ20" i="3"/>
  <c r="BZ139" i="8"/>
  <c r="BZ19" i="3" s="1"/>
  <c r="AI52" i="8"/>
  <c r="AI54" i="4"/>
  <c r="U8" i="3"/>
  <c r="U127" i="8"/>
  <c r="U7" i="3" s="1"/>
  <c r="U140" i="8"/>
  <c r="U170" i="8" s="1"/>
  <c r="BE20" i="3"/>
  <c r="BE139" i="8"/>
  <c r="BE19" i="3" s="1"/>
  <c r="BF51" i="8"/>
  <c r="BF52" i="1"/>
  <c r="AA8" i="3"/>
  <c r="AA127" i="8"/>
  <c r="AA7" i="3" s="1"/>
  <c r="AA140" i="8"/>
  <c r="AA170" i="8" s="1"/>
  <c r="CJ52" i="1"/>
  <c r="CJ51" i="8"/>
  <c r="CC62" i="8"/>
  <c r="CC62" i="1" s="1"/>
  <c r="CC51" i="1"/>
  <c r="BN52" i="1"/>
  <c r="BN51" i="8"/>
  <c r="O51" i="8"/>
  <c r="O52" i="1"/>
  <c r="AV54" i="4"/>
  <c r="AV52" i="8"/>
  <c r="BQ51" i="1"/>
  <c r="BQ62" i="8"/>
  <c r="BQ62" i="1" s="1"/>
  <c r="AT20" i="3"/>
  <c r="AT139" i="8"/>
  <c r="AT19" i="3" s="1"/>
  <c r="N51" i="1"/>
  <c r="N62" i="8"/>
  <c r="N62" i="1" s="1"/>
  <c r="H20" i="3"/>
  <c r="H139" i="8"/>
  <c r="H19" i="3" s="1"/>
  <c r="CV8" i="3"/>
  <c r="CV127" i="8"/>
  <c r="CV7" i="3" s="1"/>
  <c r="CV140" i="8"/>
  <c r="CV170" i="8" s="1"/>
  <c r="CU52" i="8"/>
  <c r="CU54" i="4"/>
  <c r="AX8" i="3"/>
  <c r="AX140" i="8"/>
  <c r="AX170" i="8" s="1"/>
  <c r="AX127" i="8"/>
  <c r="AX7" i="3" s="1"/>
  <c r="E8" i="3"/>
  <c r="E127" i="8"/>
  <c r="E7" i="3" s="1"/>
  <c r="E140" i="8"/>
  <c r="E170" i="8" s="1"/>
  <c r="CE8" i="3"/>
  <c r="CE127" i="8"/>
  <c r="CE7" i="3" s="1"/>
  <c r="CE140" i="8"/>
  <c r="CE170" i="8" s="1"/>
  <c r="AU51" i="8"/>
  <c r="AU52" i="1"/>
  <c r="CK8" i="3"/>
  <c r="CK140" i="8"/>
  <c r="CK170" i="8" s="1"/>
  <c r="CK127" i="8"/>
  <c r="CK7" i="3" s="1"/>
  <c r="BX8" i="3"/>
  <c r="BX140" i="8"/>
  <c r="BX170" i="8" s="1"/>
  <c r="BX127" i="8"/>
  <c r="BX7" i="3" s="1"/>
  <c r="CJ20" i="3"/>
  <c r="CJ139" i="8"/>
  <c r="CJ19" i="3" s="1"/>
  <c r="BL54" i="4"/>
  <c r="BL52" i="8"/>
  <c r="CX51" i="1"/>
  <c r="CX62" i="8"/>
  <c r="CX62" i="1" s="1"/>
  <c r="CD8" i="3"/>
  <c r="CD127" i="8"/>
  <c r="CD7" i="3" s="1"/>
  <c r="CD140" i="8"/>
  <c r="CD170" i="8" s="1"/>
  <c r="Y51" i="1"/>
  <c r="Y62" i="8"/>
  <c r="Y62" i="1" s="1"/>
  <c r="CC8" i="3"/>
  <c r="CC140" i="8"/>
  <c r="CC170" i="8" s="1"/>
  <c r="CC127" i="8"/>
  <c r="CC7" i="3" s="1"/>
  <c r="BK54" i="4"/>
  <c r="BK52" i="8"/>
  <c r="N20" i="3"/>
  <c r="N139" i="8"/>
  <c r="N19" i="3" s="1"/>
  <c r="BR51" i="8"/>
  <c r="BR52" i="1"/>
  <c r="Q8" i="3"/>
  <c r="Q140" i="8"/>
  <c r="Q170" i="8" s="1"/>
  <c r="Q127" i="8"/>
  <c r="Q7" i="3" s="1"/>
  <c r="CL8" i="3"/>
  <c r="CL127" i="8"/>
  <c r="CL7" i="3" s="1"/>
  <c r="CL140" i="8"/>
  <c r="CL170" i="8" s="1"/>
  <c r="V51" i="8"/>
  <c r="V52" i="1"/>
  <c r="X52" i="8"/>
  <c r="X54" i="4"/>
  <c r="B96" i="8"/>
  <c r="B12" i="2" s="1"/>
  <c r="B97" i="8"/>
  <c r="B13" i="2" s="1"/>
  <c r="B98" i="8"/>
  <c r="B14" i="2" s="1"/>
  <c r="B95" i="8"/>
  <c r="B11" i="2" s="1"/>
  <c r="B91" i="8"/>
  <c r="B7" i="2" s="1"/>
  <c r="B92" i="8"/>
  <c r="B8" i="2" s="1"/>
  <c r="B93" i="8"/>
  <c r="B9" i="2" s="1"/>
  <c r="B90" i="8"/>
  <c r="B6" i="2" s="1"/>
  <c r="B65" i="8"/>
  <c r="B65" i="1" s="1"/>
  <c r="B31" i="3"/>
  <c r="B148" i="8"/>
  <c r="B28" i="3" s="1"/>
  <c r="B133" i="8"/>
  <c r="B13" i="3" s="1"/>
  <c r="B123" i="8"/>
  <c r="B3" i="3" s="1"/>
  <c r="B118" i="8"/>
  <c r="B34" i="2" s="1"/>
  <c r="B99" i="8"/>
  <c r="B15" i="2" s="1"/>
  <c r="B78" i="8"/>
  <c r="B78" i="1" s="1"/>
  <c r="B77" i="8"/>
  <c r="B77" i="1" s="1"/>
  <c r="B76" i="8"/>
  <c r="B76" i="1" s="1"/>
  <c r="B75" i="8"/>
  <c r="B75" i="1" s="1"/>
  <c r="B74" i="8"/>
  <c r="B74" i="1" s="1"/>
  <c r="B73" i="8"/>
  <c r="B73" i="1" s="1"/>
  <c r="B72" i="8"/>
  <c r="B72" i="1" s="1"/>
  <c r="B71" i="8"/>
  <c r="B71" i="1" s="1"/>
  <c r="B69" i="8"/>
  <c r="B69" i="1" s="1"/>
  <c r="B68" i="8"/>
  <c r="B68" i="1" s="1"/>
  <c r="B67" i="8"/>
  <c r="B67" i="1" s="1"/>
  <c r="B66" i="8"/>
  <c r="B66" i="1" s="1"/>
  <c r="B61" i="8"/>
  <c r="B61" i="1" s="1"/>
  <c r="B60" i="8"/>
  <c r="B60" i="1" s="1"/>
  <c r="B59" i="8"/>
  <c r="B59" i="1" s="1"/>
  <c r="B58" i="8"/>
  <c r="B58" i="1" s="1"/>
  <c r="B57" i="8"/>
  <c r="B57" i="1" s="1"/>
  <c r="B56" i="8"/>
  <c r="B56" i="1" s="1"/>
  <c r="B54" i="8"/>
  <c r="B54" i="1" s="1"/>
  <c r="B53" i="8"/>
  <c r="B53" i="1" s="1"/>
  <c r="B50" i="8"/>
  <c r="B50" i="1" s="1"/>
  <c r="B49" i="8"/>
  <c r="B49" i="1" s="1"/>
  <c r="B48" i="8"/>
  <c r="B48" i="1" s="1"/>
  <c r="B47" i="8"/>
  <c r="B47" i="1" s="1"/>
  <c r="B45" i="8"/>
  <c r="B45" i="1" s="1"/>
  <c r="B44" i="8"/>
  <c r="B44" i="1" s="1"/>
  <c r="B43" i="8"/>
  <c r="B43" i="1" s="1"/>
  <c r="B42" i="8"/>
  <c r="B42" i="1" s="1"/>
  <c r="B41" i="8"/>
  <c r="B41" i="1" s="1"/>
  <c r="B40" i="8"/>
  <c r="B40" i="1" s="1"/>
  <c r="B37" i="8"/>
  <c r="B37" i="1" s="1"/>
  <c r="B36" i="8"/>
  <c r="B36" i="1" s="1"/>
  <c r="B34" i="8"/>
  <c r="B34" i="1" s="1"/>
  <c r="B33" i="8"/>
  <c r="B33" i="1" s="1"/>
  <c r="B32" i="8"/>
  <c r="B32" i="1" s="1"/>
  <c r="B31" i="8"/>
  <c r="B31" i="1" s="1"/>
  <c r="B30" i="8"/>
  <c r="B30" i="1" s="1"/>
  <c r="B29" i="8"/>
  <c r="B29" i="1" s="1"/>
  <c r="B28" i="8"/>
  <c r="B28" i="1" s="1"/>
  <c r="B27" i="8"/>
  <c r="B27" i="1" s="1"/>
  <c r="B26" i="8"/>
  <c r="B26" i="1" s="1"/>
  <c r="B25" i="8"/>
  <c r="B25" i="1" s="1"/>
  <c r="B23" i="8"/>
  <c r="B23" i="1" s="1"/>
  <c r="B22" i="8"/>
  <c r="B22" i="1" s="1"/>
  <c r="B21" i="8"/>
  <c r="B21" i="1" s="1"/>
  <c r="B20" i="8"/>
  <c r="B20" i="1" s="1"/>
  <c r="B19" i="8"/>
  <c r="B19" i="1" s="1"/>
  <c r="B18" i="8"/>
  <c r="B18" i="1" s="1"/>
  <c r="B17" i="8"/>
  <c r="B17" i="1" s="1"/>
  <c r="B16" i="8"/>
  <c r="B16" i="1" s="1"/>
  <c r="B15" i="8"/>
  <c r="B15" i="1" s="1"/>
  <c r="B14" i="8"/>
  <c r="B14" i="1" s="1"/>
  <c r="B13" i="8"/>
  <c r="B13" i="1" s="1"/>
  <c r="B12" i="8"/>
  <c r="B12" i="1" s="1"/>
  <c r="B11" i="8"/>
  <c r="B11" i="1" s="1"/>
  <c r="B10" i="8"/>
  <c r="B10" i="1" s="1"/>
  <c r="B9" i="8"/>
  <c r="B9" i="1" s="1"/>
  <c r="B8" i="8"/>
  <c r="B8" i="1" s="1"/>
  <c r="B7" i="8"/>
  <c r="B7" i="1" s="1"/>
  <c r="CA52" i="1" l="1"/>
  <c r="BA52" i="1"/>
  <c r="BA51" i="8"/>
  <c r="BB62" i="8"/>
  <c r="BB62" i="1" s="1"/>
  <c r="CI51" i="8"/>
  <c r="CI62" i="8" s="1"/>
  <c r="CI62" i="1" s="1"/>
  <c r="AM51" i="8"/>
  <c r="AM51" i="1" s="1"/>
  <c r="AT52" i="1"/>
  <c r="CM52" i="1"/>
  <c r="X51" i="8"/>
  <c r="X52" i="1"/>
  <c r="AT168" i="8"/>
  <c r="AT48" i="3" s="1"/>
  <c r="AT174" i="8"/>
  <c r="AT50" i="3"/>
  <c r="BN20" i="3"/>
  <c r="BN139" i="8"/>
  <c r="BN19" i="3" s="1"/>
  <c r="CP50" i="3"/>
  <c r="CP174" i="8"/>
  <c r="CP168" i="8"/>
  <c r="CP48" i="3" s="1"/>
  <c r="CW20" i="3"/>
  <c r="CW139" i="8"/>
  <c r="CW19" i="3" s="1"/>
  <c r="K51" i="8"/>
  <c r="K52" i="1"/>
  <c r="BV51" i="8"/>
  <c r="BV52" i="1"/>
  <c r="CM20" i="3"/>
  <c r="CM139" i="8"/>
  <c r="CM19" i="3" s="1"/>
  <c r="BL50" i="3"/>
  <c r="BL168" i="8"/>
  <c r="BL48" i="3" s="1"/>
  <c r="BL174" i="8"/>
  <c r="BS51" i="8"/>
  <c r="BS52" i="1"/>
  <c r="Q20" i="3"/>
  <c r="Q139" i="8"/>
  <c r="Q19" i="3" s="1"/>
  <c r="BN62" i="8"/>
  <c r="BN62" i="1" s="1"/>
  <c r="BN51" i="1"/>
  <c r="BD20" i="3"/>
  <c r="BD139" i="8"/>
  <c r="BD19" i="3" s="1"/>
  <c r="W51" i="1"/>
  <c r="W62" i="8"/>
  <c r="W62" i="1" s="1"/>
  <c r="AO20" i="3"/>
  <c r="AO139" i="8"/>
  <c r="AO19" i="3" s="1"/>
  <c r="CU20" i="3"/>
  <c r="CU139" i="8"/>
  <c r="CU19" i="3" s="1"/>
  <c r="AK20" i="3"/>
  <c r="AK139" i="8"/>
  <c r="AK19" i="3" s="1"/>
  <c r="BH51" i="1"/>
  <c r="BH62" i="8"/>
  <c r="BH62" i="1" s="1"/>
  <c r="CP51" i="1"/>
  <c r="CP62" i="8"/>
  <c r="CP62" i="1" s="1"/>
  <c r="S20" i="3"/>
  <c r="S139" i="8"/>
  <c r="S19" i="3" s="1"/>
  <c r="CS51" i="8"/>
  <c r="CS52" i="1"/>
  <c r="BH20" i="3"/>
  <c r="BH139" i="8"/>
  <c r="BH19" i="3" s="1"/>
  <c r="J62" i="8"/>
  <c r="J62" i="1" s="1"/>
  <c r="J51" i="1"/>
  <c r="D20" i="3"/>
  <c r="D139" i="8"/>
  <c r="D19" i="3" s="1"/>
  <c r="AF51" i="8"/>
  <c r="AF52" i="1"/>
  <c r="R62" i="8"/>
  <c r="R62" i="1" s="1"/>
  <c r="R51" i="1"/>
  <c r="AB51" i="1"/>
  <c r="AB62" i="8"/>
  <c r="AB62" i="1" s="1"/>
  <c r="AH20" i="3"/>
  <c r="AH139" i="8"/>
  <c r="AH19" i="3" s="1"/>
  <c r="AS51" i="1"/>
  <c r="AS62" i="8"/>
  <c r="AS62" i="1" s="1"/>
  <c r="P168" i="8"/>
  <c r="P48" i="3" s="1"/>
  <c r="P174" i="8"/>
  <c r="P50" i="3"/>
  <c r="AR51" i="8"/>
  <c r="AR52" i="1"/>
  <c r="BK51" i="8"/>
  <c r="BK52" i="1"/>
  <c r="E20" i="3"/>
  <c r="E139" i="8"/>
  <c r="E19" i="3" s="1"/>
  <c r="CV20" i="3"/>
  <c r="CV139" i="8"/>
  <c r="CV19" i="3" s="1"/>
  <c r="O62" i="8"/>
  <c r="O62" i="1" s="1"/>
  <c r="O51" i="1"/>
  <c r="CR20" i="3"/>
  <c r="CR139" i="8"/>
  <c r="CR19" i="3" s="1"/>
  <c r="BQ174" i="8"/>
  <c r="BQ50" i="3"/>
  <c r="BQ168" i="8"/>
  <c r="BQ48" i="3" s="1"/>
  <c r="AN50" i="3"/>
  <c r="AN174" i="8"/>
  <c r="AN168" i="8"/>
  <c r="AN48" i="3" s="1"/>
  <c r="BI20" i="3"/>
  <c r="BI139" i="8"/>
  <c r="BI19" i="3" s="1"/>
  <c r="BU62" i="8"/>
  <c r="BU62" i="1" s="1"/>
  <c r="BU51" i="1"/>
  <c r="CO20" i="3"/>
  <c r="CO139" i="8"/>
  <c r="CO19" i="3" s="1"/>
  <c r="W20" i="3"/>
  <c r="W139" i="8"/>
  <c r="W19" i="3" s="1"/>
  <c r="G20" i="3"/>
  <c r="G139" i="8"/>
  <c r="G19" i="3" s="1"/>
  <c r="AL168" i="8"/>
  <c r="AL48" i="3" s="1"/>
  <c r="AL174" i="8"/>
  <c r="AL50" i="3"/>
  <c r="BR50" i="3"/>
  <c r="BR168" i="8"/>
  <c r="BR48" i="3" s="1"/>
  <c r="BR174" i="8"/>
  <c r="CF20" i="3"/>
  <c r="CF139" i="8"/>
  <c r="CF19" i="3" s="1"/>
  <c r="AE51" i="8"/>
  <c r="AE52" i="1"/>
  <c r="AU20" i="3"/>
  <c r="AU139" i="8"/>
  <c r="AU19" i="3" s="1"/>
  <c r="CL51" i="8"/>
  <c r="CL52" i="1"/>
  <c r="V51" i="1"/>
  <c r="V62" i="8"/>
  <c r="V62" i="1" s="1"/>
  <c r="BX20" i="3"/>
  <c r="BX139" i="8"/>
  <c r="BX19" i="3" s="1"/>
  <c r="AM62" i="8"/>
  <c r="AM62" i="1" s="1"/>
  <c r="BA168" i="8"/>
  <c r="BA48" i="3" s="1"/>
  <c r="BA174" i="8"/>
  <c r="BA50" i="3"/>
  <c r="BF20" i="3"/>
  <c r="BF139" i="8"/>
  <c r="BF19" i="3" s="1"/>
  <c r="AM20" i="3"/>
  <c r="AM139" i="8"/>
  <c r="AM19" i="3" s="1"/>
  <c r="BW51" i="8"/>
  <c r="BW52" i="1"/>
  <c r="AN51" i="8"/>
  <c r="AN52" i="1"/>
  <c r="D51" i="8"/>
  <c r="D52" i="1"/>
  <c r="F50" i="3"/>
  <c r="F168" i="8"/>
  <c r="F48" i="3" s="1"/>
  <c r="F174" i="8"/>
  <c r="BT51" i="8"/>
  <c r="BT52" i="1"/>
  <c r="CS50" i="3"/>
  <c r="CS168" i="8"/>
  <c r="CS48" i="3" s="1"/>
  <c r="CS174" i="8"/>
  <c r="BO20" i="3"/>
  <c r="BO139" i="8"/>
  <c r="BO19" i="3" s="1"/>
  <c r="BD51" i="8"/>
  <c r="BD52" i="1"/>
  <c r="BC20" i="3"/>
  <c r="BC139" i="8"/>
  <c r="BC19" i="3" s="1"/>
  <c r="AI51" i="8"/>
  <c r="AI52" i="1"/>
  <c r="AP20" i="3"/>
  <c r="AP139" i="8"/>
  <c r="AP19" i="3" s="1"/>
  <c r="AJ20" i="3"/>
  <c r="AJ139" i="8"/>
  <c r="AJ19" i="3" s="1"/>
  <c r="CG20" i="3"/>
  <c r="CG139" i="8"/>
  <c r="CG19" i="3" s="1"/>
  <c r="AG51" i="1"/>
  <c r="AG62" i="8"/>
  <c r="AG62" i="1" s="1"/>
  <c r="CT51" i="8"/>
  <c r="CT52" i="1"/>
  <c r="BZ51" i="1"/>
  <c r="BZ62" i="8"/>
  <c r="BZ62" i="1" s="1"/>
  <c r="AB20" i="3"/>
  <c r="AB139" i="8"/>
  <c r="AB19" i="3" s="1"/>
  <c r="CI51" i="1"/>
  <c r="C51" i="8"/>
  <c r="C52" i="1"/>
  <c r="CN62" i="8"/>
  <c r="CN62" i="1" s="1"/>
  <c r="CN51" i="1"/>
  <c r="CN20" i="3"/>
  <c r="CN139" i="8"/>
  <c r="CN19" i="3" s="1"/>
  <c r="AP62" i="8"/>
  <c r="AP62" i="1" s="1"/>
  <c r="AP51" i="1"/>
  <c r="BM20" i="3"/>
  <c r="BM139" i="8"/>
  <c r="BM19" i="3" s="1"/>
  <c r="CX174" i="8"/>
  <c r="CX50" i="3"/>
  <c r="CX168" i="8"/>
  <c r="CX48" i="3" s="1"/>
  <c r="AW20" i="3"/>
  <c r="AW139" i="8"/>
  <c r="AW19" i="3" s="1"/>
  <c r="AT51" i="1"/>
  <c r="AT62" i="8"/>
  <c r="AT62" i="1" s="1"/>
  <c r="BL52" i="1"/>
  <c r="BL51" i="8"/>
  <c r="AU62" i="8"/>
  <c r="AU62" i="1" s="1"/>
  <c r="AU51" i="1"/>
  <c r="AX20" i="3"/>
  <c r="AX139" i="8"/>
  <c r="AX19" i="3" s="1"/>
  <c r="BZ174" i="8"/>
  <c r="BZ50" i="3"/>
  <c r="BZ168" i="8"/>
  <c r="BZ48" i="3" s="1"/>
  <c r="BO51" i="8"/>
  <c r="BO52" i="1"/>
  <c r="Q51" i="8"/>
  <c r="Q52" i="1"/>
  <c r="AA51" i="8"/>
  <c r="AA52" i="1"/>
  <c r="BP51" i="1"/>
  <c r="BP62" i="8"/>
  <c r="BP62" i="1" s="1"/>
  <c r="X168" i="8"/>
  <c r="X48" i="3" s="1"/>
  <c r="X174" i="8"/>
  <c r="X50" i="3"/>
  <c r="AZ20" i="3"/>
  <c r="AZ139" i="8"/>
  <c r="AZ19" i="3" s="1"/>
  <c r="CB52" i="1"/>
  <c r="CB51" i="8"/>
  <c r="AJ51" i="1"/>
  <c r="AJ62" i="8"/>
  <c r="AJ62" i="1" s="1"/>
  <c r="AC20" i="3"/>
  <c r="AC139" i="8"/>
  <c r="AC19" i="3" s="1"/>
  <c r="CK51" i="8"/>
  <c r="CK52" i="1"/>
  <c r="AR20" i="3"/>
  <c r="AR139" i="8"/>
  <c r="AR19" i="3" s="1"/>
  <c r="T20" i="3"/>
  <c r="T139" i="8"/>
  <c r="T19" i="3" s="1"/>
  <c r="AD168" i="8"/>
  <c r="AD48" i="3" s="1"/>
  <c r="AD50" i="3"/>
  <c r="AD174" i="8"/>
  <c r="CV51" i="1"/>
  <c r="CV62" i="8"/>
  <c r="CV62" i="1" s="1"/>
  <c r="J20" i="3"/>
  <c r="J139" i="8"/>
  <c r="J19" i="3" s="1"/>
  <c r="CB168" i="8"/>
  <c r="CB48" i="3" s="1"/>
  <c r="CB50" i="3"/>
  <c r="CB174" i="8"/>
  <c r="BG20" i="3"/>
  <c r="BG139" i="8"/>
  <c r="BG19" i="3" s="1"/>
  <c r="G52" i="1"/>
  <c r="G51" i="8"/>
  <c r="BJ51" i="8"/>
  <c r="BJ52" i="1"/>
  <c r="BT50" i="3"/>
  <c r="BT168" i="8"/>
  <c r="BT48" i="3" s="1"/>
  <c r="BT174" i="8"/>
  <c r="CC20" i="3"/>
  <c r="CC139" i="8"/>
  <c r="CC19" i="3" s="1"/>
  <c r="H168" i="8"/>
  <c r="H48" i="3" s="1"/>
  <c r="H174" i="8"/>
  <c r="H50" i="3"/>
  <c r="AG20" i="3"/>
  <c r="AG139" i="8"/>
  <c r="AG19" i="3" s="1"/>
  <c r="N168" i="8"/>
  <c r="N48" i="3" s="1"/>
  <c r="N50" i="3"/>
  <c r="N174" i="8"/>
  <c r="CE20" i="3"/>
  <c r="CE139" i="8"/>
  <c r="CE19" i="3" s="1"/>
  <c r="AV51" i="8"/>
  <c r="AV52" i="1"/>
  <c r="CJ51" i="1"/>
  <c r="CJ62" i="8"/>
  <c r="CJ62" i="1" s="1"/>
  <c r="BK20" i="3"/>
  <c r="BK139" i="8"/>
  <c r="BK19" i="3" s="1"/>
  <c r="BW20" i="3"/>
  <c r="BW139" i="8"/>
  <c r="BW19" i="3" s="1"/>
  <c r="CT20" i="3"/>
  <c r="CT139" i="8"/>
  <c r="CT19" i="3" s="1"/>
  <c r="CA51" i="1"/>
  <c r="CA62" i="8"/>
  <c r="CA62" i="1" s="1"/>
  <c r="AE20" i="3"/>
  <c r="AE139" i="8"/>
  <c r="AE19" i="3" s="1"/>
  <c r="C20" i="3"/>
  <c r="C139" i="8"/>
  <c r="C19" i="3" s="1"/>
  <c r="L20" i="3"/>
  <c r="L139" i="8"/>
  <c r="L19" i="3" s="1"/>
  <c r="AI20" i="3"/>
  <c r="AI139" i="8"/>
  <c r="AI19" i="3" s="1"/>
  <c r="AF20" i="3"/>
  <c r="AF139" i="8"/>
  <c r="AF19" i="3" s="1"/>
  <c r="I51" i="1"/>
  <c r="I62" i="8"/>
  <c r="I62" i="1" s="1"/>
  <c r="CQ51" i="8"/>
  <c r="CQ52" i="1"/>
  <c r="F62" i="8"/>
  <c r="F62" i="1" s="1"/>
  <c r="F51" i="1"/>
  <c r="BP20" i="3"/>
  <c r="BP139" i="8"/>
  <c r="BP19" i="3" s="1"/>
  <c r="BY20" i="3"/>
  <c r="BY139" i="8"/>
  <c r="BY19" i="3" s="1"/>
  <c r="AS20" i="3"/>
  <c r="AS139" i="8"/>
  <c r="AS19" i="3" s="1"/>
  <c r="O20" i="3"/>
  <c r="O139" i="8"/>
  <c r="O19" i="3" s="1"/>
  <c r="CY20" i="3"/>
  <c r="CY139" i="8"/>
  <c r="CY19" i="3" s="1"/>
  <c r="BG51" i="8"/>
  <c r="BG52" i="1"/>
  <c r="BF51" i="1"/>
  <c r="BF62" i="8"/>
  <c r="BF62" i="1" s="1"/>
  <c r="CA20" i="3"/>
  <c r="CA139" i="8"/>
  <c r="CA19" i="3" s="1"/>
  <c r="BR51" i="1"/>
  <c r="BR62" i="8"/>
  <c r="BR62" i="1" s="1"/>
  <c r="BE50" i="3"/>
  <c r="BE174" i="8"/>
  <c r="BE168" i="8"/>
  <c r="BE48" i="3" s="1"/>
  <c r="CL20" i="3"/>
  <c r="CL139" i="8"/>
  <c r="CL19" i="3" s="1"/>
  <c r="CJ50" i="3"/>
  <c r="CJ168" i="8"/>
  <c r="CJ48" i="3" s="1"/>
  <c r="CJ174" i="8"/>
  <c r="Z20" i="3"/>
  <c r="Z139" i="8"/>
  <c r="Z19" i="3" s="1"/>
  <c r="V50" i="3"/>
  <c r="V168" i="8"/>
  <c r="V48" i="3" s="1"/>
  <c r="V174" i="8"/>
  <c r="L51" i="8"/>
  <c r="L52" i="1"/>
  <c r="CI20" i="3"/>
  <c r="CI139" i="8"/>
  <c r="CI19" i="3" s="1"/>
  <c r="Y20" i="3"/>
  <c r="Y139" i="8"/>
  <c r="Y19" i="3" s="1"/>
  <c r="CY51" i="8"/>
  <c r="CY52" i="1"/>
  <c r="BB174" i="8"/>
  <c r="BB168" i="8"/>
  <c r="BB48" i="3" s="1"/>
  <c r="BB50" i="3"/>
  <c r="CQ20" i="3"/>
  <c r="CQ139" i="8"/>
  <c r="CQ19" i="3" s="1"/>
  <c r="R20" i="3"/>
  <c r="R139" i="8"/>
  <c r="R19" i="3" s="1"/>
  <c r="I20" i="3"/>
  <c r="I139" i="8"/>
  <c r="I19" i="3" s="1"/>
  <c r="BX51" i="8"/>
  <c r="BX52" i="1"/>
  <c r="AD51" i="1"/>
  <c r="AD62" i="8"/>
  <c r="AD62" i="1" s="1"/>
  <c r="M168" i="8"/>
  <c r="M48" i="3" s="1"/>
  <c r="M174" i="8"/>
  <c r="M50" i="3"/>
  <c r="AQ51" i="8"/>
  <c r="AQ52" i="1"/>
  <c r="BM51" i="8"/>
  <c r="BM52" i="1"/>
  <c r="AH62" i="8"/>
  <c r="AH62" i="1" s="1"/>
  <c r="AH51" i="1"/>
  <c r="AX51" i="1"/>
  <c r="AX62" i="8"/>
  <c r="AX62" i="1" s="1"/>
  <c r="BS20" i="3"/>
  <c r="BS139" i="8"/>
  <c r="BS19" i="3" s="1"/>
  <c r="CD20" i="3"/>
  <c r="CD139" i="8"/>
  <c r="CD19" i="3" s="1"/>
  <c r="CK20" i="3"/>
  <c r="CK139" i="8"/>
  <c r="CK19" i="3" s="1"/>
  <c r="CU51" i="8"/>
  <c r="CU52" i="1"/>
  <c r="AA20" i="3"/>
  <c r="AA139" i="8"/>
  <c r="AA19" i="3" s="1"/>
  <c r="U20" i="3"/>
  <c r="U139" i="8"/>
  <c r="U19" i="3" s="1"/>
  <c r="AV50" i="3"/>
  <c r="AV168" i="8"/>
  <c r="AV48" i="3" s="1"/>
  <c r="AV174" i="8"/>
  <c r="P62" i="8"/>
  <c r="P62" i="1" s="1"/>
  <c r="P51" i="1"/>
  <c r="K20" i="3"/>
  <c r="K139" i="8"/>
  <c r="K19" i="3" s="1"/>
  <c r="BJ168" i="8"/>
  <c r="BJ48" i="3" s="1"/>
  <c r="BJ174" i="8"/>
  <c r="BJ50" i="3"/>
  <c r="CM51" i="1"/>
  <c r="CM62" i="8"/>
  <c r="CM62" i="1" s="1"/>
  <c r="AY20" i="3"/>
  <c r="AY139" i="8"/>
  <c r="AY19" i="3" s="1"/>
  <c r="BE62" i="8"/>
  <c r="BE62" i="1" s="1"/>
  <c r="BE51" i="1"/>
  <c r="T51" i="8"/>
  <c r="T52" i="1"/>
  <c r="BV20" i="3"/>
  <c r="BV139" i="8"/>
  <c r="BV19" i="3" s="1"/>
  <c r="CD62" i="8"/>
  <c r="CD62" i="1" s="1"/>
  <c r="CD51" i="1"/>
  <c r="BC51" i="8"/>
  <c r="BC52" i="1"/>
  <c r="Z51" i="1"/>
  <c r="Z62" i="8"/>
  <c r="Z62" i="1" s="1"/>
  <c r="CH174" i="8"/>
  <c r="CH50" i="3"/>
  <c r="CH168" i="8"/>
  <c r="CH48" i="3" s="1"/>
  <c r="BU20" i="3"/>
  <c r="BU139" i="8"/>
  <c r="BU19" i="3" s="1"/>
  <c r="AW51" i="1"/>
  <c r="AW62" i="8"/>
  <c r="AW62" i="1" s="1"/>
  <c r="H62" i="8"/>
  <c r="H62" i="1" s="1"/>
  <c r="H51" i="1"/>
  <c r="CR51" i="8"/>
  <c r="CR52" i="1"/>
  <c r="AQ20" i="3"/>
  <c r="AQ139" i="8"/>
  <c r="AQ19" i="3" s="1"/>
  <c r="B24" i="8"/>
  <c r="B55" i="8"/>
  <c r="B55" i="1" s="1"/>
  <c r="B64" i="8"/>
  <c r="B64" i="1" s="1"/>
  <c r="B141" i="8"/>
  <c r="B171" i="8" s="1"/>
  <c r="B175" i="8" s="1"/>
  <c r="B39" i="8"/>
  <c r="B39" i="1" s="1"/>
  <c r="B35" i="8"/>
  <c r="B35" i="1" s="1"/>
  <c r="B206" i="8"/>
  <c r="B32" i="4" s="1"/>
  <c r="B220" i="8"/>
  <c r="B46" i="4" s="1"/>
  <c r="B94" i="8"/>
  <c r="B10" i="2" s="1"/>
  <c r="B6" i="8"/>
  <c r="B6" i="1" s="1"/>
  <c r="B70" i="8"/>
  <c r="B70" i="1" s="1"/>
  <c r="B198" i="8"/>
  <c r="B24" i="4" s="1"/>
  <c r="B200" i="8"/>
  <c r="B34" i="3"/>
  <c r="B144" i="8"/>
  <c r="B24" i="3" s="1"/>
  <c r="B143" i="8"/>
  <c r="B169" i="8" s="1"/>
  <c r="B145" i="8"/>
  <c r="B25" i="3" s="1"/>
  <c r="B89" i="8"/>
  <c r="B5" i="2" s="1"/>
  <c r="B108" i="8"/>
  <c r="B24" i="2" s="1"/>
  <c r="B112" i="8"/>
  <c r="B28" i="2" s="1"/>
  <c r="B46" i="8"/>
  <c r="B46" i="1" s="1"/>
  <c r="BA51" i="1" l="1"/>
  <c r="BA62" i="8"/>
  <c r="BA62" i="1" s="1"/>
  <c r="B79" i="8"/>
  <c r="B79" i="1" s="1"/>
  <c r="CQ50" i="3"/>
  <c r="CQ168" i="8"/>
  <c r="CQ48" i="3" s="1"/>
  <c r="CQ174" i="8"/>
  <c r="CA168" i="8"/>
  <c r="CA48" i="3" s="1"/>
  <c r="CA174" i="8"/>
  <c r="CA50" i="3"/>
  <c r="BT54" i="3"/>
  <c r="BT172" i="8"/>
  <c r="BT52" i="3" s="1"/>
  <c r="BT82" i="8"/>
  <c r="CE50" i="3"/>
  <c r="CE174" i="8"/>
  <c r="CE168" i="8"/>
  <c r="CE48" i="3" s="1"/>
  <c r="BO51" i="1"/>
  <c r="BO62" i="8"/>
  <c r="BO62" i="1" s="1"/>
  <c r="M172" i="8"/>
  <c r="M52" i="3" s="1"/>
  <c r="M82" i="8"/>
  <c r="M54" i="3"/>
  <c r="BP174" i="8"/>
  <c r="BP50" i="3"/>
  <c r="BP168" i="8"/>
  <c r="BP48" i="3" s="1"/>
  <c r="CB172" i="8"/>
  <c r="CB52" i="3" s="1"/>
  <c r="CB82" i="8"/>
  <c r="CB54" i="3"/>
  <c r="CB51" i="1"/>
  <c r="CB62" i="8"/>
  <c r="CB62" i="1" s="1"/>
  <c r="AB50" i="3"/>
  <c r="AB174" i="8"/>
  <c r="AB168" i="8"/>
  <c r="AB48" i="3" s="1"/>
  <c r="BV62" i="8"/>
  <c r="BV62" i="1" s="1"/>
  <c r="BV51" i="1"/>
  <c r="AA50" i="3"/>
  <c r="AA174" i="8"/>
  <c r="AA168" i="8"/>
  <c r="AA48" i="3" s="1"/>
  <c r="CD50" i="3"/>
  <c r="CD168" i="8"/>
  <c r="CD48" i="3" s="1"/>
  <c r="CD174" i="8"/>
  <c r="BB172" i="8"/>
  <c r="BB52" i="3" s="1"/>
  <c r="BB82" i="8"/>
  <c r="BB54" i="3"/>
  <c r="BE172" i="8"/>
  <c r="BE52" i="3" s="1"/>
  <c r="BE82" i="8"/>
  <c r="BE54" i="3"/>
  <c r="AF168" i="8"/>
  <c r="AF48" i="3" s="1"/>
  <c r="AF174" i="8"/>
  <c r="AF50" i="3"/>
  <c r="BK174" i="8"/>
  <c r="BK50" i="3"/>
  <c r="BK168" i="8"/>
  <c r="BK48" i="3" s="1"/>
  <c r="H172" i="8"/>
  <c r="H52" i="3" s="1"/>
  <c r="H82" i="8"/>
  <c r="H54" i="3"/>
  <c r="CX172" i="8"/>
  <c r="CX52" i="3" s="1"/>
  <c r="CX82" i="8"/>
  <c r="CX54" i="3"/>
  <c r="F172" i="8"/>
  <c r="F52" i="3" s="1"/>
  <c r="F82" i="8"/>
  <c r="F54" i="3"/>
  <c r="BW51" i="1"/>
  <c r="BW62" i="8"/>
  <c r="BW62" i="1" s="1"/>
  <c r="BA172" i="8"/>
  <c r="BA52" i="3" s="1"/>
  <c r="BA82" i="8"/>
  <c r="BA54" i="3"/>
  <c r="AN54" i="3"/>
  <c r="AN82" i="8"/>
  <c r="AN172" i="8"/>
  <c r="AN52" i="3" s="1"/>
  <c r="BH174" i="8"/>
  <c r="BH50" i="3"/>
  <c r="BH168" i="8"/>
  <c r="BH48" i="3" s="1"/>
  <c r="BL172" i="8"/>
  <c r="BL52" i="3" s="1"/>
  <c r="BL54" i="3"/>
  <c r="BL82" i="8"/>
  <c r="BN50" i="3"/>
  <c r="BN168" i="8"/>
  <c r="BN48" i="3" s="1"/>
  <c r="BN174" i="8"/>
  <c r="CR51" i="1"/>
  <c r="CR62" i="8"/>
  <c r="CR62" i="1" s="1"/>
  <c r="CK50" i="3"/>
  <c r="CK174" i="8"/>
  <c r="CK168" i="8"/>
  <c r="CK48" i="3" s="1"/>
  <c r="BG50" i="3"/>
  <c r="BG174" i="8"/>
  <c r="BG168" i="8"/>
  <c r="BG48" i="3" s="1"/>
  <c r="X172" i="8"/>
  <c r="X52" i="3" s="1"/>
  <c r="X82" i="8"/>
  <c r="X54" i="3"/>
  <c r="BV174" i="8"/>
  <c r="BV50" i="3"/>
  <c r="BV168" i="8"/>
  <c r="BV48" i="3" s="1"/>
  <c r="K50" i="3"/>
  <c r="K168" i="8"/>
  <c r="K48" i="3" s="1"/>
  <c r="K174" i="8"/>
  <c r="O174" i="8"/>
  <c r="O50" i="3"/>
  <c r="O168" i="8"/>
  <c r="O48" i="3" s="1"/>
  <c r="AN51" i="1"/>
  <c r="AN62" i="8"/>
  <c r="AN62" i="1" s="1"/>
  <c r="BD51" i="1"/>
  <c r="BD62" i="8"/>
  <c r="BD62" i="1" s="1"/>
  <c r="BD50" i="3"/>
  <c r="BD174" i="8"/>
  <c r="BD168" i="8"/>
  <c r="BD48" i="3" s="1"/>
  <c r="X62" i="8"/>
  <c r="X62" i="1" s="1"/>
  <c r="X51" i="1"/>
  <c r="AQ50" i="3"/>
  <c r="AQ174" i="8"/>
  <c r="AQ168" i="8"/>
  <c r="AQ48" i="3" s="1"/>
  <c r="R50" i="3"/>
  <c r="R168" i="8"/>
  <c r="R48" i="3" s="1"/>
  <c r="R174" i="8"/>
  <c r="CJ172" i="8"/>
  <c r="CJ52" i="3" s="1"/>
  <c r="CJ54" i="3"/>
  <c r="CJ82" i="8"/>
  <c r="CT174" i="8"/>
  <c r="CT50" i="3"/>
  <c r="CT168" i="8"/>
  <c r="CT48" i="3" s="1"/>
  <c r="N172" i="8"/>
  <c r="N52" i="3" s="1"/>
  <c r="N82" i="8"/>
  <c r="N54" i="3"/>
  <c r="BJ51" i="1"/>
  <c r="BJ62" i="8"/>
  <c r="BJ62" i="1" s="1"/>
  <c r="CK62" i="8"/>
  <c r="CK62" i="1" s="1"/>
  <c r="CK51" i="1"/>
  <c r="AZ168" i="8"/>
  <c r="AZ48" i="3" s="1"/>
  <c r="AZ50" i="3"/>
  <c r="AZ174" i="8"/>
  <c r="BZ172" i="8"/>
  <c r="BZ52" i="3" s="1"/>
  <c r="BZ82" i="8"/>
  <c r="BZ54" i="3"/>
  <c r="BM50" i="3"/>
  <c r="BM168" i="8"/>
  <c r="BM48" i="3" s="1"/>
  <c r="BM174" i="8"/>
  <c r="CG168" i="8"/>
  <c r="CG48" i="3" s="1"/>
  <c r="CG50" i="3"/>
  <c r="CG174" i="8"/>
  <c r="BO168" i="8"/>
  <c r="BO48" i="3" s="1"/>
  <c r="BO174" i="8"/>
  <c r="BO50" i="3"/>
  <c r="AM50" i="3"/>
  <c r="AM168" i="8"/>
  <c r="AM48" i="3" s="1"/>
  <c r="AM174" i="8"/>
  <c r="CF50" i="3"/>
  <c r="CF174" i="8"/>
  <c r="CF168" i="8"/>
  <c r="CF48" i="3" s="1"/>
  <c r="G50" i="3"/>
  <c r="G168" i="8"/>
  <c r="G48" i="3" s="1"/>
  <c r="G174" i="8"/>
  <c r="BK51" i="1"/>
  <c r="BK62" i="8"/>
  <c r="BK62" i="1" s="1"/>
  <c r="AH50" i="3"/>
  <c r="AH168" i="8"/>
  <c r="AH48" i="3" s="1"/>
  <c r="AH174" i="8"/>
  <c r="AF51" i="1"/>
  <c r="AF62" i="8"/>
  <c r="AF62" i="1" s="1"/>
  <c r="K51" i="1"/>
  <c r="K62" i="8"/>
  <c r="K62" i="1" s="1"/>
  <c r="AY50" i="3"/>
  <c r="AY174" i="8"/>
  <c r="AY168" i="8"/>
  <c r="AY48" i="3" s="1"/>
  <c r="BY50" i="3"/>
  <c r="BY168" i="8"/>
  <c r="BY48" i="3" s="1"/>
  <c r="BY174" i="8"/>
  <c r="CT62" i="8"/>
  <c r="CT62" i="1" s="1"/>
  <c r="CT51" i="1"/>
  <c r="AD172" i="8"/>
  <c r="AD52" i="3" s="1"/>
  <c r="AD82" i="8"/>
  <c r="AD54" i="3"/>
  <c r="CN168" i="8"/>
  <c r="CN48" i="3" s="1"/>
  <c r="CN174" i="8"/>
  <c r="CN50" i="3"/>
  <c r="BT51" i="1"/>
  <c r="BT62" i="8"/>
  <c r="BT62" i="1" s="1"/>
  <c r="AL172" i="8"/>
  <c r="AL52" i="3" s="1"/>
  <c r="AL82" i="8"/>
  <c r="AL54" i="3"/>
  <c r="BU50" i="3"/>
  <c r="BU168" i="8"/>
  <c r="BU48" i="3" s="1"/>
  <c r="BU174" i="8"/>
  <c r="T51" i="1"/>
  <c r="T62" i="8"/>
  <c r="T62" i="1" s="1"/>
  <c r="AV54" i="3"/>
  <c r="AV82" i="8"/>
  <c r="AV172" i="8"/>
  <c r="AV52" i="3" s="1"/>
  <c r="CY51" i="1"/>
  <c r="CY62" i="8"/>
  <c r="CY62" i="1" s="1"/>
  <c r="L51" i="1"/>
  <c r="L62" i="8"/>
  <c r="L62" i="1" s="1"/>
  <c r="BG51" i="1"/>
  <c r="BG62" i="8"/>
  <c r="BG62" i="1" s="1"/>
  <c r="AS168" i="8"/>
  <c r="AS48" i="3" s="1"/>
  <c r="AS174" i="8"/>
  <c r="AS50" i="3"/>
  <c r="C50" i="3"/>
  <c r="C168" i="8"/>
  <c r="C48" i="3" s="1"/>
  <c r="C174" i="8"/>
  <c r="CC168" i="8"/>
  <c r="CC48" i="3" s="1"/>
  <c r="CC174" i="8"/>
  <c r="CC50" i="3"/>
  <c r="G62" i="8"/>
  <c r="G62" i="1" s="1"/>
  <c r="G51" i="1"/>
  <c r="J174" i="8"/>
  <c r="J50" i="3"/>
  <c r="J168" i="8"/>
  <c r="J48" i="3" s="1"/>
  <c r="T168" i="8"/>
  <c r="T48" i="3" s="1"/>
  <c r="T50" i="3"/>
  <c r="T174" i="8"/>
  <c r="AC168" i="8"/>
  <c r="AC48" i="3" s="1"/>
  <c r="AC174" i="8"/>
  <c r="AC50" i="3"/>
  <c r="AA51" i="1"/>
  <c r="AA62" i="8"/>
  <c r="AA62" i="1" s="1"/>
  <c r="AX174" i="8"/>
  <c r="AX50" i="3"/>
  <c r="AX168" i="8"/>
  <c r="AX48" i="3" s="1"/>
  <c r="AI51" i="1"/>
  <c r="AI62" i="8"/>
  <c r="AI62" i="1" s="1"/>
  <c r="CL51" i="1"/>
  <c r="CL62" i="8"/>
  <c r="CL62" i="1" s="1"/>
  <c r="AO50" i="3"/>
  <c r="AO174" i="8"/>
  <c r="AO168" i="8"/>
  <c r="AO48" i="3" s="1"/>
  <c r="CW168" i="8"/>
  <c r="CW48" i="3" s="1"/>
  <c r="CW174" i="8"/>
  <c r="CW50" i="3"/>
  <c r="Y50" i="3"/>
  <c r="Y174" i="8"/>
  <c r="Y168" i="8"/>
  <c r="Y48" i="3" s="1"/>
  <c r="AI50" i="3"/>
  <c r="AI174" i="8"/>
  <c r="AI168" i="8"/>
  <c r="AI48" i="3" s="1"/>
  <c r="CQ62" i="8"/>
  <c r="CQ62" i="1" s="1"/>
  <c r="CQ51" i="1"/>
  <c r="AV51" i="1"/>
  <c r="AV62" i="8"/>
  <c r="AV62" i="1" s="1"/>
  <c r="AR174" i="8"/>
  <c r="AR50" i="3"/>
  <c r="AR168" i="8"/>
  <c r="AR48" i="3" s="1"/>
  <c r="CH172" i="8"/>
  <c r="CH52" i="3" s="1"/>
  <c r="CH54" i="3"/>
  <c r="CH82" i="8"/>
  <c r="CI50" i="3"/>
  <c r="CI168" i="8"/>
  <c r="CI48" i="3" s="1"/>
  <c r="CI174" i="8"/>
  <c r="BL51" i="1"/>
  <c r="BL62" i="8"/>
  <c r="BL62" i="1" s="1"/>
  <c r="AE51" i="1"/>
  <c r="AE62" i="8"/>
  <c r="AE62" i="1" s="1"/>
  <c r="CO168" i="8"/>
  <c r="CO48" i="3" s="1"/>
  <c r="CO174" i="8"/>
  <c r="CO50" i="3"/>
  <c r="BS51" i="1"/>
  <c r="BS62" i="8"/>
  <c r="BS62" i="1" s="1"/>
  <c r="BC51" i="1"/>
  <c r="BC62" i="8"/>
  <c r="BC62" i="1" s="1"/>
  <c r="BJ172" i="8"/>
  <c r="BJ52" i="3" s="1"/>
  <c r="BJ54" i="3"/>
  <c r="BJ82" i="8"/>
  <c r="BS168" i="8"/>
  <c r="BS48" i="3" s="1"/>
  <c r="BS174" i="8"/>
  <c r="BS50" i="3"/>
  <c r="BM51" i="1"/>
  <c r="BM62" i="8"/>
  <c r="BM62" i="1" s="1"/>
  <c r="V54" i="3"/>
  <c r="V82" i="8"/>
  <c r="V172" i="8"/>
  <c r="V52" i="3" s="1"/>
  <c r="CY174" i="8"/>
  <c r="CY168" i="8"/>
  <c r="CY48" i="3" s="1"/>
  <c r="CY50" i="3"/>
  <c r="AW50" i="3"/>
  <c r="AW174" i="8"/>
  <c r="AW168" i="8"/>
  <c r="AW48" i="3" s="1"/>
  <c r="AJ168" i="8"/>
  <c r="AJ48" i="3" s="1"/>
  <c r="AJ174" i="8"/>
  <c r="AJ50" i="3"/>
  <c r="CS54" i="3"/>
  <c r="CS82" i="8"/>
  <c r="CS172" i="8"/>
  <c r="CS52" i="3" s="1"/>
  <c r="AU50" i="3"/>
  <c r="AU174" i="8"/>
  <c r="AU168" i="8"/>
  <c r="AU48" i="3" s="1"/>
  <c r="BR172" i="8"/>
  <c r="BR52" i="3" s="1"/>
  <c r="BR82" i="8"/>
  <c r="BR54" i="3"/>
  <c r="CV50" i="3"/>
  <c r="CV174" i="8"/>
  <c r="CV168" i="8"/>
  <c r="CV48" i="3" s="1"/>
  <c r="AR51" i="1"/>
  <c r="AR62" i="8"/>
  <c r="AR62" i="1" s="1"/>
  <c r="D50" i="3"/>
  <c r="D168" i="8"/>
  <c r="D48" i="3" s="1"/>
  <c r="D174" i="8"/>
  <c r="CS51" i="1"/>
  <c r="CS62" i="8"/>
  <c r="CS62" i="1" s="1"/>
  <c r="Q174" i="8"/>
  <c r="Q50" i="3"/>
  <c r="Q168" i="8"/>
  <c r="Q48" i="3" s="1"/>
  <c r="CM168" i="8"/>
  <c r="CM48" i="3" s="1"/>
  <c r="CM50" i="3"/>
  <c r="CM174" i="8"/>
  <c r="AE50" i="3"/>
  <c r="AE174" i="8"/>
  <c r="AE168" i="8"/>
  <c r="AE48" i="3" s="1"/>
  <c r="Q51" i="1"/>
  <c r="Q62" i="8"/>
  <c r="Q62" i="1" s="1"/>
  <c r="C51" i="1"/>
  <c r="C62" i="8"/>
  <c r="C62" i="1" s="1"/>
  <c r="BC50" i="3"/>
  <c r="BC168" i="8"/>
  <c r="BC48" i="3" s="1"/>
  <c r="BC174" i="8"/>
  <c r="D62" i="8"/>
  <c r="D62" i="1" s="1"/>
  <c r="D51" i="1"/>
  <c r="W50" i="3"/>
  <c r="W174" i="8"/>
  <c r="W168" i="8"/>
  <c r="W48" i="3" s="1"/>
  <c r="BQ172" i="8"/>
  <c r="BQ52" i="3" s="1"/>
  <c r="BQ82" i="8"/>
  <c r="BQ54" i="3"/>
  <c r="S168" i="8"/>
  <c r="S48" i="3" s="1"/>
  <c r="S174" i="8"/>
  <c r="S50" i="3"/>
  <c r="AK174" i="8"/>
  <c r="AK50" i="3"/>
  <c r="AK168" i="8"/>
  <c r="AK48" i="3" s="1"/>
  <c r="AT172" i="8"/>
  <c r="AT52" i="3" s="1"/>
  <c r="AT82" i="8"/>
  <c r="AT54" i="3"/>
  <c r="BX51" i="1"/>
  <c r="BX62" i="8"/>
  <c r="BX62" i="1" s="1"/>
  <c r="I50" i="3"/>
  <c r="I168" i="8"/>
  <c r="I48" i="3" s="1"/>
  <c r="I174" i="8"/>
  <c r="BF168" i="8"/>
  <c r="BF48" i="3" s="1"/>
  <c r="BF50" i="3"/>
  <c r="BF174" i="8"/>
  <c r="BX50" i="3"/>
  <c r="BX174" i="8"/>
  <c r="BX168" i="8"/>
  <c r="BX48" i="3" s="1"/>
  <c r="BI174" i="8"/>
  <c r="BI50" i="3"/>
  <c r="BI168" i="8"/>
  <c r="BI48" i="3" s="1"/>
  <c r="CR168" i="8"/>
  <c r="CR48" i="3" s="1"/>
  <c r="CR174" i="8"/>
  <c r="CR50" i="3"/>
  <c r="E174" i="8"/>
  <c r="E168" i="8"/>
  <c r="E48" i="3" s="1"/>
  <c r="E50" i="3"/>
  <c r="P172" i="8"/>
  <c r="P52" i="3" s="1"/>
  <c r="P54" i="3"/>
  <c r="P82" i="8"/>
  <c r="CU51" i="1"/>
  <c r="CU62" i="8"/>
  <c r="CU62" i="1" s="1"/>
  <c r="CL174" i="8"/>
  <c r="CL50" i="3"/>
  <c r="CL168" i="8"/>
  <c r="CL48" i="3" s="1"/>
  <c r="AQ51" i="1"/>
  <c r="AQ62" i="8"/>
  <c r="AQ62" i="1" s="1"/>
  <c r="CU50" i="3"/>
  <c r="CU174" i="8"/>
  <c r="CU168" i="8"/>
  <c r="CU48" i="3" s="1"/>
  <c r="CP54" i="3"/>
  <c r="CP82" i="8"/>
  <c r="CP172" i="8"/>
  <c r="CP52" i="3" s="1"/>
  <c r="AG168" i="8"/>
  <c r="AG48" i="3" s="1"/>
  <c r="AG174" i="8"/>
  <c r="AG50" i="3"/>
  <c r="U174" i="8"/>
  <c r="U50" i="3"/>
  <c r="U168" i="8"/>
  <c r="U48" i="3" s="1"/>
  <c r="BW50" i="3"/>
  <c r="BW174" i="8"/>
  <c r="BW168" i="8"/>
  <c r="BW48" i="3" s="1"/>
  <c r="Z168" i="8"/>
  <c r="Z48" i="3" s="1"/>
  <c r="Z50" i="3"/>
  <c r="Z174" i="8"/>
  <c r="L50" i="3"/>
  <c r="L174" i="8"/>
  <c r="L168" i="8"/>
  <c r="L48" i="3" s="1"/>
  <c r="AP50" i="3"/>
  <c r="AP174" i="8"/>
  <c r="AP168" i="8"/>
  <c r="AP48" i="3" s="1"/>
  <c r="B5" i="8"/>
  <c r="B5" i="1" s="1"/>
  <c r="B24" i="1"/>
  <c r="B49" i="3"/>
  <c r="B23" i="3"/>
  <c r="B212" i="8"/>
  <c r="B38" i="4" s="1"/>
  <c r="B26" i="4"/>
  <c r="B51" i="3"/>
  <c r="B21" i="3"/>
  <c r="B38" i="8"/>
  <c r="B38" i="1" s="1"/>
  <c r="B88" i="8"/>
  <c r="B142" i="8"/>
  <c r="B22" i="3" s="1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E2" i="4"/>
  <c r="D2" i="4"/>
  <c r="C2" i="4"/>
  <c r="B2" i="4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E2" i="3"/>
  <c r="D2" i="3"/>
  <c r="C2" i="3"/>
  <c r="B2" i="3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E2" i="2"/>
  <c r="D2" i="2"/>
  <c r="C2" i="2"/>
  <c r="B2" i="2"/>
  <c r="CY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2" i="1"/>
  <c r="BW54" i="3" l="1"/>
  <c r="BW82" i="8"/>
  <c r="BW172" i="8"/>
  <c r="BW52" i="3" s="1"/>
  <c r="BI172" i="8"/>
  <c r="BI52" i="3" s="1"/>
  <c r="BI54" i="3"/>
  <c r="BI82" i="8"/>
  <c r="CN172" i="8"/>
  <c r="CN52" i="3" s="1"/>
  <c r="CN82" i="8"/>
  <c r="CN54" i="3"/>
  <c r="BO172" i="8"/>
  <c r="BO52" i="3" s="1"/>
  <c r="BO82" i="8"/>
  <c r="BO54" i="3"/>
  <c r="L54" i="3"/>
  <c r="L172" i="8"/>
  <c r="L52" i="3" s="1"/>
  <c r="L82" i="8"/>
  <c r="CL172" i="8"/>
  <c r="CL52" i="3" s="1"/>
  <c r="CL82" i="8"/>
  <c r="CL54" i="3"/>
  <c r="E172" i="8"/>
  <c r="E52" i="3" s="1"/>
  <c r="E54" i="3"/>
  <c r="E82" i="8"/>
  <c r="BX54" i="3"/>
  <c r="BX82" i="8"/>
  <c r="BX172" i="8"/>
  <c r="BX52" i="3" s="1"/>
  <c r="V82" i="1"/>
  <c r="V84" i="8"/>
  <c r="CH82" i="1"/>
  <c r="CH84" i="8"/>
  <c r="AC172" i="8"/>
  <c r="AC52" i="3" s="1"/>
  <c r="AC82" i="8"/>
  <c r="AC54" i="3"/>
  <c r="AH54" i="3"/>
  <c r="AH82" i="8"/>
  <c r="AH172" i="8"/>
  <c r="AH52" i="3" s="1"/>
  <c r="BZ82" i="1"/>
  <c r="BZ84" i="8"/>
  <c r="BL82" i="1"/>
  <c r="BL84" i="8"/>
  <c r="CP82" i="1"/>
  <c r="CP84" i="8"/>
  <c r="AJ172" i="8"/>
  <c r="AJ52" i="3" s="1"/>
  <c r="AJ82" i="8"/>
  <c r="AJ54" i="3"/>
  <c r="BJ82" i="1"/>
  <c r="BJ84" i="8"/>
  <c r="J172" i="8"/>
  <c r="J52" i="3" s="1"/>
  <c r="J54" i="3"/>
  <c r="J82" i="8"/>
  <c r="CJ82" i="1"/>
  <c r="CJ84" i="8"/>
  <c r="AN84" i="8"/>
  <c r="AN82" i="1"/>
  <c r="AA54" i="3"/>
  <c r="AA82" i="8"/>
  <c r="AA172" i="8"/>
  <c r="AA52" i="3" s="1"/>
  <c r="S172" i="8"/>
  <c r="S52" i="3" s="1"/>
  <c r="S82" i="8"/>
  <c r="S54" i="3"/>
  <c r="AU54" i="3"/>
  <c r="AU82" i="8"/>
  <c r="AU172" i="8"/>
  <c r="AU52" i="3" s="1"/>
  <c r="CW172" i="8"/>
  <c r="CW52" i="3" s="1"/>
  <c r="CW82" i="8"/>
  <c r="CW54" i="3"/>
  <c r="AS172" i="8"/>
  <c r="AS52" i="3" s="1"/>
  <c r="AS82" i="8"/>
  <c r="AS54" i="3"/>
  <c r="CF54" i="3"/>
  <c r="CF172" i="8"/>
  <c r="CF52" i="3" s="1"/>
  <c r="CF82" i="8"/>
  <c r="CG172" i="8"/>
  <c r="CG52" i="3" s="1"/>
  <c r="CG82" i="8"/>
  <c r="CG54" i="3"/>
  <c r="BV172" i="8"/>
  <c r="BV52" i="3" s="1"/>
  <c r="BV82" i="8"/>
  <c r="BV54" i="3"/>
  <c r="CK54" i="3"/>
  <c r="CK82" i="8"/>
  <c r="CK172" i="8"/>
  <c r="CK52" i="3" s="1"/>
  <c r="BK172" i="8"/>
  <c r="BK52" i="3" s="1"/>
  <c r="BK54" i="3"/>
  <c r="BK82" i="8"/>
  <c r="BB82" i="1"/>
  <c r="BB84" i="8"/>
  <c r="CB82" i="1"/>
  <c r="CB84" i="8"/>
  <c r="AK172" i="8"/>
  <c r="AK52" i="3" s="1"/>
  <c r="AK82" i="8"/>
  <c r="AK54" i="3"/>
  <c r="F82" i="1"/>
  <c r="F84" i="8"/>
  <c r="Z172" i="8"/>
  <c r="Z52" i="3" s="1"/>
  <c r="Z54" i="3"/>
  <c r="Z82" i="8"/>
  <c r="U54" i="3"/>
  <c r="U82" i="8"/>
  <c r="U172" i="8"/>
  <c r="U52" i="3" s="1"/>
  <c r="CU54" i="3"/>
  <c r="CU82" i="8"/>
  <c r="CU172" i="8"/>
  <c r="CU52" i="3" s="1"/>
  <c r="CR172" i="8"/>
  <c r="CR52" i="3" s="1"/>
  <c r="CR82" i="8"/>
  <c r="CR54" i="3"/>
  <c r="BF172" i="8"/>
  <c r="BF52" i="3" s="1"/>
  <c r="BF82" i="8"/>
  <c r="BF54" i="3"/>
  <c r="Q172" i="8"/>
  <c r="Q52" i="3" s="1"/>
  <c r="Q82" i="8"/>
  <c r="Q54" i="3"/>
  <c r="AW54" i="3"/>
  <c r="AW172" i="8"/>
  <c r="AW52" i="3" s="1"/>
  <c r="AW82" i="8"/>
  <c r="T172" i="8"/>
  <c r="T52" i="3" s="1"/>
  <c r="T54" i="3"/>
  <c r="T82" i="8"/>
  <c r="AV84" i="8"/>
  <c r="AV82" i="1"/>
  <c r="AL82" i="1"/>
  <c r="AL84" i="8"/>
  <c r="AD82" i="1"/>
  <c r="AD84" i="8"/>
  <c r="AY54" i="3"/>
  <c r="AY82" i="8"/>
  <c r="AY172" i="8"/>
  <c r="AY52" i="3" s="1"/>
  <c r="AZ172" i="8"/>
  <c r="AZ52" i="3" s="1"/>
  <c r="AZ82" i="8"/>
  <c r="AZ54" i="3"/>
  <c r="N82" i="1"/>
  <c r="N84" i="8"/>
  <c r="R172" i="8"/>
  <c r="R52" i="3" s="1"/>
  <c r="R82" i="8"/>
  <c r="R54" i="3"/>
  <c r="BA82" i="1"/>
  <c r="BA84" i="8"/>
  <c r="CX82" i="1"/>
  <c r="CX84" i="8"/>
  <c r="CA172" i="8"/>
  <c r="CA52" i="3" s="1"/>
  <c r="CA54" i="3"/>
  <c r="CA82" i="8"/>
  <c r="W172" i="8"/>
  <c r="W52" i="3" s="1"/>
  <c r="W82" i="8"/>
  <c r="W54" i="3"/>
  <c r="CO172" i="8"/>
  <c r="CO52" i="3" s="1"/>
  <c r="CO82" i="8"/>
  <c r="CO54" i="3"/>
  <c r="M82" i="1"/>
  <c r="M84" i="8"/>
  <c r="P82" i="1"/>
  <c r="P84" i="8"/>
  <c r="AT82" i="1"/>
  <c r="AT84" i="8"/>
  <c r="BC172" i="8"/>
  <c r="BC52" i="3" s="1"/>
  <c r="BC82" i="8"/>
  <c r="BC54" i="3"/>
  <c r="AE54" i="3"/>
  <c r="AE172" i="8"/>
  <c r="AE52" i="3" s="1"/>
  <c r="AE82" i="8"/>
  <c r="CV54" i="3"/>
  <c r="CV82" i="8"/>
  <c r="CV172" i="8"/>
  <c r="CV52" i="3" s="1"/>
  <c r="AI54" i="3"/>
  <c r="AI172" i="8"/>
  <c r="AI52" i="3" s="1"/>
  <c r="AI82" i="8"/>
  <c r="CC172" i="8"/>
  <c r="CC52" i="3" s="1"/>
  <c r="CC82" i="8"/>
  <c r="CC54" i="3"/>
  <c r="AM54" i="3"/>
  <c r="AM82" i="8"/>
  <c r="AM172" i="8"/>
  <c r="AM52" i="3" s="1"/>
  <c r="BD172" i="8"/>
  <c r="BD52" i="3" s="1"/>
  <c r="BD82" i="8"/>
  <c r="BD54" i="3"/>
  <c r="O172" i="8"/>
  <c r="O52" i="3" s="1"/>
  <c r="O54" i="3"/>
  <c r="O82" i="8"/>
  <c r="X82" i="1"/>
  <c r="X84" i="8"/>
  <c r="AF172" i="8"/>
  <c r="AF52" i="3" s="1"/>
  <c r="AF82" i="8"/>
  <c r="AF54" i="3"/>
  <c r="CD172" i="8"/>
  <c r="CD52" i="3" s="1"/>
  <c r="CD54" i="3"/>
  <c r="CD82" i="8"/>
  <c r="AG172" i="8"/>
  <c r="AG52" i="3" s="1"/>
  <c r="AG82" i="8"/>
  <c r="AG54" i="3"/>
  <c r="K54" i="3"/>
  <c r="K82" i="8"/>
  <c r="K172" i="8"/>
  <c r="K52" i="3" s="1"/>
  <c r="AB54" i="3"/>
  <c r="AB172" i="8"/>
  <c r="AB52" i="3" s="1"/>
  <c r="AB82" i="8"/>
  <c r="CE54" i="3"/>
  <c r="CE82" i="8"/>
  <c r="CE172" i="8"/>
  <c r="CE52" i="3" s="1"/>
  <c r="CQ54" i="3"/>
  <c r="CQ172" i="8"/>
  <c r="CQ52" i="3" s="1"/>
  <c r="CQ82" i="8"/>
  <c r="BQ82" i="1"/>
  <c r="BQ84" i="8"/>
  <c r="CS84" i="8"/>
  <c r="CS82" i="1"/>
  <c r="AO172" i="8"/>
  <c r="AO52" i="3" s="1"/>
  <c r="AO82" i="8"/>
  <c r="AO54" i="3"/>
  <c r="AX172" i="8"/>
  <c r="AX52" i="3" s="1"/>
  <c r="AX82" i="8"/>
  <c r="AX54" i="3"/>
  <c r="BM54" i="3"/>
  <c r="BM172" i="8"/>
  <c r="BM52" i="3" s="1"/>
  <c r="BM82" i="8"/>
  <c r="AP54" i="3"/>
  <c r="AP82" i="8"/>
  <c r="AP172" i="8"/>
  <c r="AP52" i="3" s="1"/>
  <c r="I54" i="3"/>
  <c r="I172" i="8"/>
  <c r="I52" i="3" s="1"/>
  <c r="I82" i="8"/>
  <c r="CM172" i="8"/>
  <c r="CM52" i="3" s="1"/>
  <c r="CM54" i="3"/>
  <c r="CM82" i="8"/>
  <c r="D54" i="3"/>
  <c r="D82" i="8"/>
  <c r="D172" i="8"/>
  <c r="D52" i="3" s="1"/>
  <c r="BS172" i="8"/>
  <c r="BS52" i="3" s="1"/>
  <c r="BS54" i="3"/>
  <c r="BS82" i="8"/>
  <c r="CI54" i="3"/>
  <c r="CI82" i="8"/>
  <c r="CI172" i="8"/>
  <c r="CI52" i="3" s="1"/>
  <c r="AR172" i="8"/>
  <c r="AR52" i="3" s="1"/>
  <c r="AR82" i="8"/>
  <c r="AR54" i="3"/>
  <c r="C172" i="8"/>
  <c r="C52" i="3" s="1"/>
  <c r="C54" i="3"/>
  <c r="C82" i="8"/>
  <c r="G54" i="3"/>
  <c r="G82" i="8"/>
  <c r="G172" i="8"/>
  <c r="G52" i="3" s="1"/>
  <c r="BN54" i="3"/>
  <c r="BN172" i="8"/>
  <c r="BN52" i="3" s="1"/>
  <c r="BN82" i="8"/>
  <c r="BH172" i="8"/>
  <c r="BH52" i="3" s="1"/>
  <c r="BH82" i="8"/>
  <c r="BH54" i="3"/>
  <c r="H82" i="1"/>
  <c r="H84" i="8"/>
  <c r="BP172" i="8"/>
  <c r="BP52" i="3" s="1"/>
  <c r="BP82" i="8"/>
  <c r="BP54" i="3"/>
  <c r="BR82" i="1"/>
  <c r="BR84" i="8"/>
  <c r="CY172" i="8"/>
  <c r="CY52" i="3" s="1"/>
  <c r="CY82" i="8"/>
  <c r="CY54" i="3"/>
  <c r="Y54" i="3"/>
  <c r="Y172" i="8"/>
  <c r="Y52" i="3" s="1"/>
  <c r="Y82" i="8"/>
  <c r="BU54" i="3"/>
  <c r="BU172" i="8"/>
  <c r="BU52" i="3" s="1"/>
  <c r="BU82" i="8"/>
  <c r="BY54" i="3"/>
  <c r="BY172" i="8"/>
  <c r="BY52" i="3" s="1"/>
  <c r="BY82" i="8"/>
  <c r="CT172" i="8"/>
  <c r="CT52" i="3" s="1"/>
  <c r="CT54" i="3"/>
  <c r="CT82" i="8"/>
  <c r="AQ54" i="3"/>
  <c r="AQ172" i="8"/>
  <c r="AQ52" i="3" s="1"/>
  <c r="AQ82" i="8"/>
  <c r="BG54" i="3"/>
  <c r="BG82" i="8"/>
  <c r="BG172" i="8"/>
  <c r="BG52" i="3" s="1"/>
  <c r="BE82" i="1"/>
  <c r="BE84" i="8"/>
  <c r="BT84" i="8"/>
  <c r="BT82" i="1"/>
  <c r="B4" i="8"/>
  <c r="B4" i="1" s="1"/>
  <c r="B173" i="8"/>
  <c r="B53" i="3" s="1"/>
  <c r="B87" i="8"/>
  <c r="B4" i="2"/>
  <c r="B221" i="8"/>
  <c r="B224" i="8" s="1"/>
  <c r="BE85" i="8" l="1"/>
  <c r="BE85" i="1" s="1"/>
  <c r="BE84" i="1"/>
  <c r="BK82" i="1"/>
  <c r="BK84" i="8"/>
  <c r="AS82" i="1"/>
  <c r="AS84" i="8"/>
  <c r="CJ84" i="1"/>
  <c r="CJ85" i="8"/>
  <c r="CJ85" i="1" s="1"/>
  <c r="AJ82" i="1"/>
  <c r="AJ84" i="8"/>
  <c r="Y82" i="1"/>
  <c r="Y84" i="8"/>
  <c r="CS85" i="8"/>
  <c r="CS85" i="1" s="1"/>
  <c r="CS84" i="1"/>
  <c r="AG82" i="1"/>
  <c r="AG84" i="8"/>
  <c r="X85" i="8"/>
  <c r="X85" i="1" s="1"/>
  <c r="X84" i="1"/>
  <c r="BC82" i="1"/>
  <c r="BC84" i="8"/>
  <c r="N84" i="1"/>
  <c r="N85" i="8"/>
  <c r="N85" i="1" s="1"/>
  <c r="BF82" i="1"/>
  <c r="BF84" i="8"/>
  <c r="AH84" i="8"/>
  <c r="AH82" i="1"/>
  <c r="CL82" i="1"/>
  <c r="CL84" i="8"/>
  <c r="BP82" i="1"/>
  <c r="BP84" i="8"/>
  <c r="BQ85" i="8"/>
  <c r="BQ85" i="1" s="1"/>
  <c r="BQ84" i="1"/>
  <c r="AB84" i="8"/>
  <c r="AB82" i="1"/>
  <c r="CO82" i="1"/>
  <c r="CO84" i="8"/>
  <c r="CX85" i="8"/>
  <c r="CX85" i="1" s="1"/>
  <c r="CX84" i="1"/>
  <c r="AW84" i="8"/>
  <c r="AW82" i="1"/>
  <c r="CG82" i="1"/>
  <c r="CG84" i="8"/>
  <c r="CN82" i="1"/>
  <c r="CN84" i="8"/>
  <c r="BG84" i="8"/>
  <c r="BG82" i="1"/>
  <c r="BY82" i="1"/>
  <c r="BY84" i="8"/>
  <c r="AR82" i="1"/>
  <c r="AR84" i="8"/>
  <c r="AX82" i="1"/>
  <c r="AX84" i="8"/>
  <c r="CD82" i="1"/>
  <c r="CD84" i="8"/>
  <c r="O82" i="1"/>
  <c r="O84" i="8"/>
  <c r="CV84" i="8"/>
  <c r="CV82" i="1"/>
  <c r="AT85" i="8"/>
  <c r="AT85" i="1" s="1"/>
  <c r="AT84" i="1"/>
  <c r="AL85" i="8"/>
  <c r="AL85" i="1" s="1"/>
  <c r="AL84" i="1"/>
  <c r="CW82" i="1"/>
  <c r="CW84" i="8"/>
  <c r="BX82" i="1"/>
  <c r="BX84" i="8"/>
  <c r="L84" i="8"/>
  <c r="L82" i="1"/>
  <c r="V85" i="8"/>
  <c r="V85" i="1" s="1"/>
  <c r="V84" i="1"/>
  <c r="BN84" i="8"/>
  <c r="BN82" i="1"/>
  <c r="I82" i="1"/>
  <c r="I84" i="8"/>
  <c r="AD85" i="8"/>
  <c r="AD85" i="1" s="1"/>
  <c r="AD84" i="1"/>
  <c r="S82" i="1"/>
  <c r="S84" i="8"/>
  <c r="AM84" i="8"/>
  <c r="AM82" i="1"/>
  <c r="U82" i="1"/>
  <c r="U84" i="8"/>
  <c r="AK82" i="1"/>
  <c r="AK84" i="8"/>
  <c r="J82" i="1"/>
  <c r="J84" i="8"/>
  <c r="CP85" i="8"/>
  <c r="CP85" i="1" s="1"/>
  <c r="CP84" i="1"/>
  <c r="H84" i="1"/>
  <c r="H85" i="8"/>
  <c r="H85" i="1" s="1"/>
  <c r="D82" i="1"/>
  <c r="D84" i="8"/>
  <c r="CQ84" i="8"/>
  <c r="CQ82" i="1"/>
  <c r="BA85" i="8"/>
  <c r="BA85" i="1" s="1"/>
  <c r="BA84" i="1"/>
  <c r="AZ82" i="1"/>
  <c r="AZ84" i="8"/>
  <c r="CR82" i="1"/>
  <c r="CR84" i="8"/>
  <c r="Z82" i="1"/>
  <c r="Z84" i="8"/>
  <c r="CB84" i="1"/>
  <c r="CB85" i="8"/>
  <c r="CB85" i="1" s="1"/>
  <c r="CK82" i="1"/>
  <c r="CK84" i="8"/>
  <c r="CF84" i="8"/>
  <c r="CF82" i="1"/>
  <c r="AA84" i="8"/>
  <c r="AA82" i="1"/>
  <c r="BL85" i="8"/>
  <c r="BL85" i="1" s="1"/>
  <c r="BL84" i="1"/>
  <c r="AC82" i="1"/>
  <c r="AC84" i="8"/>
  <c r="BI82" i="1"/>
  <c r="BI84" i="8"/>
  <c r="CT82" i="1"/>
  <c r="CT84" i="8"/>
  <c r="BS82" i="1"/>
  <c r="BS84" i="8"/>
  <c r="AQ82" i="1"/>
  <c r="AQ84" i="8"/>
  <c r="CY82" i="1"/>
  <c r="CY84" i="8"/>
  <c r="G82" i="1"/>
  <c r="G84" i="8"/>
  <c r="CC82" i="1"/>
  <c r="CC84" i="8"/>
  <c r="BJ84" i="1"/>
  <c r="BJ85" i="8"/>
  <c r="BJ85" i="1" s="1"/>
  <c r="AP84" i="8"/>
  <c r="AP82" i="1"/>
  <c r="AE82" i="1"/>
  <c r="AE84" i="8"/>
  <c r="P84" i="1"/>
  <c r="P85" i="8"/>
  <c r="P85" i="1" s="1"/>
  <c r="W82" i="1"/>
  <c r="W84" i="8"/>
  <c r="E82" i="1"/>
  <c r="E84" i="8"/>
  <c r="BU82" i="1"/>
  <c r="BU84" i="8"/>
  <c r="CI84" i="8"/>
  <c r="CI82" i="1"/>
  <c r="CM82" i="1"/>
  <c r="CM84" i="8"/>
  <c r="AO82" i="1"/>
  <c r="AO84" i="8"/>
  <c r="K82" i="1"/>
  <c r="K84" i="8"/>
  <c r="AV85" i="8"/>
  <c r="AV85" i="1" s="1"/>
  <c r="AV84" i="1"/>
  <c r="Q82" i="1"/>
  <c r="Q84" i="8"/>
  <c r="BB85" i="8"/>
  <c r="BB85" i="1" s="1"/>
  <c r="BB84" i="1"/>
  <c r="AU82" i="1"/>
  <c r="AU84" i="8"/>
  <c r="BZ85" i="8"/>
  <c r="BZ85" i="1" s="1"/>
  <c r="BZ84" i="1"/>
  <c r="CH85" i="8"/>
  <c r="CH85" i="1" s="1"/>
  <c r="CH84" i="1"/>
  <c r="BT85" i="8"/>
  <c r="BT85" i="1" s="1"/>
  <c r="BT84" i="1"/>
  <c r="BR85" i="8"/>
  <c r="BR85" i="1" s="1"/>
  <c r="BR84" i="1"/>
  <c r="BH82" i="1"/>
  <c r="BH84" i="8"/>
  <c r="C82" i="1"/>
  <c r="C84" i="8"/>
  <c r="BM84" i="8"/>
  <c r="BM82" i="1"/>
  <c r="AF82" i="1"/>
  <c r="AF84" i="8"/>
  <c r="BD82" i="1"/>
  <c r="BD84" i="8"/>
  <c r="AI84" i="8"/>
  <c r="AI82" i="1"/>
  <c r="M85" i="8"/>
  <c r="M85" i="1" s="1"/>
  <c r="M84" i="1"/>
  <c r="CA82" i="1"/>
  <c r="CA84" i="8"/>
  <c r="R82" i="1"/>
  <c r="R84" i="8"/>
  <c r="AY84" i="8"/>
  <c r="AY82" i="1"/>
  <c r="T82" i="1"/>
  <c r="T84" i="8"/>
  <c r="CU84" i="8"/>
  <c r="CU82" i="1"/>
  <c r="F85" i="8"/>
  <c r="F85" i="1" s="1"/>
  <c r="F84" i="1"/>
  <c r="BV82" i="1"/>
  <c r="BV84" i="8"/>
  <c r="AN85" i="8"/>
  <c r="AN85" i="1" s="1"/>
  <c r="AN84" i="1"/>
  <c r="BO82" i="1"/>
  <c r="BO84" i="8"/>
  <c r="BW84" i="8"/>
  <c r="BW82" i="1"/>
  <c r="CE84" i="8"/>
  <c r="CE82" i="1"/>
  <c r="B47" i="4"/>
  <c r="B83" i="8"/>
  <c r="B83" i="1" s="1"/>
  <c r="B55" i="3"/>
  <c r="B111" i="8"/>
  <c r="B121" i="8" s="1"/>
  <c r="B128" i="8" s="1"/>
  <c r="B3" i="2"/>
  <c r="B81" i="8"/>
  <c r="B81" i="1" s="1"/>
  <c r="C85" i="8" l="1"/>
  <c r="C85" i="1" s="1"/>
  <c r="C84" i="1"/>
  <c r="W85" i="8"/>
  <c r="W85" i="1" s="1"/>
  <c r="W84" i="1"/>
  <c r="AZ84" i="1"/>
  <c r="AZ85" i="8"/>
  <c r="AZ85" i="1" s="1"/>
  <c r="AH85" i="8"/>
  <c r="AH85" i="1" s="1"/>
  <c r="AH84" i="1"/>
  <c r="AM85" i="8"/>
  <c r="AM85" i="1" s="1"/>
  <c r="AM84" i="1"/>
  <c r="BN85" i="8"/>
  <c r="BN85" i="1" s="1"/>
  <c r="BN84" i="1"/>
  <c r="AW85" i="8"/>
  <c r="AW85" i="1" s="1"/>
  <c r="AW84" i="1"/>
  <c r="BM85" i="8"/>
  <c r="BM85" i="1" s="1"/>
  <c r="BM84" i="1"/>
  <c r="L85" i="8"/>
  <c r="L85" i="1" s="1"/>
  <c r="L84" i="1"/>
  <c r="Q84" i="1"/>
  <c r="Q85" i="8"/>
  <c r="Q85" i="1" s="1"/>
  <c r="BX85" i="8"/>
  <c r="BX85" i="1" s="1"/>
  <c r="BX84" i="1"/>
  <c r="CE85" i="8"/>
  <c r="CE85" i="1" s="1"/>
  <c r="CE84" i="1"/>
  <c r="BH85" i="8"/>
  <c r="BH85" i="1" s="1"/>
  <c r="BH84" i="1"/>
  <c r="CC85" i="8"/>
  <c r="CC85" i="1" s="1"/>
  <c r="CC84" i="1"/>
  <c r="BY84" i="1"/>
  <c r="BY85" i="8"/>
  <c r="BY85" i="1" s="1"/>
  <c r="BW85" i="8"/>
  <c r="BW85" i="1" s="1"/>
  <c r="BW84" i="1"/>
  <c r="CA85" i="8"/>
  <c r="CA85" i="1" s="1"/>
  <c r="CA84" i="1"/>
  <c r="AU84" i="1"/>
  <c r="AU85" i="8"/>
  <c r="AU85" i="1" s="1"/>
  <c r="BU85" i="8"/>
  <c r="BU85" i="1" s="1"/>
  <c r="BU84" i="1"/>
  <c r="AE84" i="1"/>
  <c r="AE85" i="8"/>
  <c r="AE85" i="1" s="1"/>
  <c r="G85" i="8"/>
  <c r="G85" i="1" s="1"/>
  <c r="G84" i="1"/>
  <c r="CT85" i="8"/>
  <c r="CT85" i="1" s="1"/>
  <c r="CT84" i="1"/>
  <c r="Z85" i="8"/>
  <c r="Z85" i="1" s="1"/>
  <c r="Z84" i="1"/>
  <c r="J85" i="8"/>
  <c r="J85" i="1" s="1"/>
  <c r="J84" i="1"/>
  <c r="S85" i="8"/>
  <c r="S85" i="1" s="1"/>
  <c r="S84" i="1"/>
  <c r="CD85" i="8"/>
  <c r="CD85" i="1" s="1"/>
  <c r="CD84" i="1"/>
  <c r="BP85" i="8"/>
  <c r="BP85" i="1" s="1"/>
  <c r="BP84" i="1"/>
  <c r="AS85" i="8"/>
  <c r="AS85" i="1" s="1"/>
  <c r="AS84" i="1"/>
  <c r="CM84" i="1"/>
  <c r="CM85" i="8"/>
  <c r="CM85" i="1" s="1"/>
  <c r="AQ85" i="8"/>
  <c r="AQ85" i="1" s="1"/>
  <c r="AQ84" i="1"/>
  <c r="CK84" i="1"/>
  <c r="CK85" i="8"/>
  <c r="CK85" i="1" s="1"/>
  <c r="U84" i="1"/>
  <c r="U85" i="8"/>
  <c r="U85" i="1" s="1"/>
  <c r="AR85" i="8"/>
  <c r="AR85" i="1" s="1"/>
  <c r="AR84" i="1"/>
  <c r="AJ85" i="8"/>
  <c r="AJ85" i="1" s="1"/>
  <c r="AJ84" i="1"/>
  <c r="AY85" i="8"/>
  <c r="AY85" i="1" s="1"/>
  <c r="AY84" i="1"/>
  <c r="AB85" i="8"/>
  <c r="AB85" i="1" s="1"/>
  <c r="AB84" i="1"/>
  <c r="BD84" i="1"/>
  <c r="BD85" i="8"/>
  <c r="BD85" i="1" s="1"/>
  <c r="BS85" i="8"/>
  <c r="BS85" i="1" s="1"/>
  <c r="BS84" i="1"/>
  <c r="CW85" i="8"/>
  <c r="CW85" i="1" s="1"/>
  <c r="CW84" i="1"/>
  <c r="AG84" i="1"/>
  <c r="AG85" i="8"/>
  <c r="AG85" i="1" s="1"/>
  <c r="CI85" i="8"/>
  <c r="CI85" i="1" s="1"/>
  <c r="CI84" i="1"/>
  <c r="BO85" i="8"/>
  <c r="BO85" i="1" s="1"/>
  <c r="BO84" i="1"/>
  <c r="AF84" i="1"/>
  <c r="AF85" i="8"/>
  <c r="AF85" i="1" s="1"/>
  <c r="K85" i="8"/>
  <c r="K85" i="1" s="1"/>
  <c r="K84" i="1"/>
  <c r="CU85" i="8"/>
  <c r="CU85" i="1" s="1"/>
  <c r="CU84" i="1"/>
  <c r="BG85" i="8"/>
  <c r="BG85" i="1" s="1"/>
  <c r="BG84" i="1"/>
  <c r="AP85" i="8"/>
  <c r="AP85" i="1" s="1"/>
  <c r="AP84" i="1"/>
  <c r="CF84" i="1"/>
  <c r="CF85" i="8"/>
  <c r="CF85" i="1" s="1"/>
  <c r="BV85" i="8"/>
  <c r="BV85" i="1" s="1"/>
  <c r="BV84" i="1"/>
  <c r="AC84" i="1"/>
  <c r="AC85" i="8"/>
  <c r="AC85" i="1" s="1"/>
  <c r="I84" i="1"/>
  <c r="I85" i="8"/>
  <c r="I85" i="1" s="1"/>
  <c r="CG84" i="1"/>
  <c r="CG85" i="8"/>
  <c r="CG85" i="1" s="1"/>
  <c r="AI85" i="8"/>
  <c r="AI85" i="1" s="1"/>
  <c r="AI84" i="1"/>
  <c r="CV85" i="8"/>
  <c r="CV85" i="1" s="1"/>
  <c r="CV84" i="1"/>
  <c r="R84" i="1"/>
  <c r="R85" i="8"/>
  <c r="R85" i="1" s="1"/>
  <c r="O85" i="8"/>
  <c r="O85" i="1" s="1"/>
  <c r="O84" i="1"/>
  <c r="BF85" i="8"/>
  <c r="BF85" i="1" s="1"/>
  <c r="BF84" i="1"/>
  <c r="AA85" i="8"/>
  <c r="AA85" i="1" s="1"/>
  <c r="AA84" i="1"/>
  <c r="CQ84" i="1"/>
  <c r="CQ85" i="8"/>
  <c r="CQ85" i="1" s="1"/>
  <c r="T85" i="8"/>
  <c r="T85" i="1" s="1"/>
  <c r="T84" i="1"/>
  <c r="AO85" i="8"/>
  <c r="AO85" i="1" s="1"/>
  <c r="AO84" i="1"/>
  <c r="E85" i="8"/>
  <c r="E85" i="1" s="1"/>
  <c r="E84" i="1"/>
  <c r="CY85" i="8"/>
  <c r="CY85" i="1" s="1"/>
  <c r="CY84" i="1"/>
  <c r="BI85" i="8"/>
  <c r="BI85" i="1" s="1"/>
  <c r="BI84" i="1"/>
  <c r="CR85" i="8"/>
  <c r="CR85" i="1" s="1"/>
  <c r="CR84" i="1"/>
  <c r="D85" i="8"/>
  <c r="D85" i="1" s="1"/>
  <c r="D84" i="1"/>
  <c r="AK85" i="8"/>
  <c r="AK85" i="1" s="1"/>
  <c r="AK84" i="1"/>
  <c r="AX85" i="8"/>
  <c r="AX85" i="1" s="1"/>
  <c r="AX84" i="1"/>
  <c r="CN85" i="8"/>
  <c r="CN85" i="1" s="1"/>
  <c r="CN84" i="1"/>
  <c r="CO85" i="8"/>
  <c r="CO85" i="1" s="1"/>
  <c r="CO84" i="1"/>
  <c r="CL85" i="8"/>
  <c r="CL85" i="1" s="1"/>
  <c r="CL84" i="1"/>
  <c r="BC85" i="8"/>
  <c r="BC85" i="1" s="1"/>
  <c r="BC84" i="1"/>
  <c r="Y85" i="8"/>
  <c r="Y85" i="1" s="1"/>
  <c r="Y84" i="1"/>
  <c r="BK85" i="8"/>
  <c r="BK85" i="1" s="1"/>
  <c r="BK84" i="1"/>
  <c r="B27" i="2"/>
  <c r="B228" i="8"/>
  <c r="B50" i="4"/>
  <c r="B54" i="4" l="1"/>
  <c r="B52" i="8"/>
  <c r="B52" i="1" s="1"/>
  <c r="B37" i="2"/>
  <c r="B8" i="3" l="1"/>
  <c r="B140" i="8"/>
  <c r="B170" i="8" s="1"/>
  <c r="B168" i="8" s="1"/>
  <c r="B127" i="8"/>
  <c r="B7" i="3" s="1"/>
  <c r="B51" i="8"/>
  <c r="B62" i="8" l="1"/>
  <c r="B62" i="1" s="1"/>
  <c r="B51" i="1"/>
  <c r="B20" i="3"/>
  <c r="B139" i="8"/>
  <c r="B19" i="3" s="1"/>
  <c r="B50" i="3" l="1"/>
  <c r="B48" i="3"/>
  <c r="B174" i="8"/>
  <c r="B54" i="3" l="1"/>
  <c r="B172" i="8"/>
  <c r="B52" i="3" s="1"/>
  <c r="B82" i="8"/>
  <c r="B82" i="1" s="1"/>
  <c r="B84" i="8" l="1"/>
  <c r="B84" i="1" s="1"/>
  <c r="B85" i="8" l="1"/>
  <c r="B85" i="1" s="1"/>
</calcChain>
</file>

<file path=xl/sharedStrings.xml><?xml version="1.0" encoding="utf-8"?>
<sst xmlns="http://schemas.openxmlformats.org/spreadsheetml/2006/main" count="1427" uniqueCount="1054">
  <si>
    <t>科目コード</t>
  </si>
  <si>
    <t>科目</t>
  </si>
  <si>
    <t>1005001</t>
  </si>
  <si>
    <t>土地</t>
  </si>
  <si>
    <t>1005501</t>
  </si>
  <si>
    <t>土地減損損失累計額</t>
  </si>
  <si>
    <t>1006001</t>
  </si>
  <si>
    <t>立木竹</t>
  </si>
  <si>
    <t>1006501</t>
  </si>
  <si>
    <t>立木竹減損損失累計額</t>
  </si>
  <si>
    <t>1007001</t>
  </si>
  <si>
    <t>建物</t>
  </si>
  <si>
    <t>1007002</t>
  </si>
  <si>
    <t>建物付属設備</t>
  </si>
  <si>
    <t>1008001</t>
  </si>
  <si>
    <t>建物減価償却累計額</t>
  </si>
  <si>
    <t>1008002</t>
  </si>
  <si>
    <t>建物付属設備減価償却累計額</t>
  </si>
  <si>
    <t>1008501</t>
  </si>
  <si>
    <t>建物減損損失累計額</t>
  </si>
  <si>
    <t>1008502</t>
  </si>
  <si>
    <t>建物付属設備減損損失累計額</t>
  </si>
  <si>
    <t>1009001</t>
  </si>
  <si>
    <t>工作物</t>
  </si>
  <si>
    <t>1010001</t>
  </si>
  <si>
    <t>工作物減価償却累計額</t>
  </si>
  <si>
    <t>1010501</t>
  </si>
  <si>
    <t>工作物減損損失累計額</t>
  </si>
  <si>
    <t>1011001</t>
  </si>
  <si>
    <t>船舶</t>
  </si>
  <si>
    <t>1012001</t>
  </si>
  <si>
    <t>船舶減価償却累計額</t>
  </si>
  <si>
    <t>1012501</t>
  </si>
  <si>
    <t>船舶減損損失累計額</t>
  </si>
  <si>
    <t>1013001</t>
  </si>
  <si>
    <t>浮標等</t>
  </si>
  <si>
    <t>1014001</t>
  </si>
  <si>
    <t>浮標等減価償却累計額</t>
  </si>
  <si>
    <t>1014501</t>
  </si>
  <si>
    <t>浮標等減損損失累計額</t>
  </si>
  <si>
    <t>1015001</t>
  </si>
  <si>
    <t>航空機</t>
  </si>
  <si>
    <t>1016001</t>
  </si>
  <si>
    <t>航空機減価償却累計額</t>
  </si>
  <si>
    <t>1016501</t>
  </si>
  <si>
    <t>航空機減損損失累計額</t>
  </si>
  <si>
    <t>1017001</t>
  </si>
  <si>
    <t>その他（事業用資産）</t>
  </si>
  <si>
    <t>1018001</t>
  </si>
  <si>
    <t>その他減価償却累計額（事業用資産）</t>
  </si>
  <si>
    <t>1018501</t>
  </si>
  <si>
    <t>その他減損損失累計額（事業用資産）</t>
  </si>
  <si>
    <t>1019001</t>
  </si>
  <si>
    <t>建設仮勘定（事業用資産）</t>
  </si>
  <si>
    <t>1021001</t>
  </si>
  <si>
    <t>土地（インフラ資産）</t>
  </si>
  <si>
    <t>1021002</t>
  </si>
  <si>
    <t>橋梁（土地）</t>
  </si>
  <si>
    <t>1021003</t>
  </si>
  <si>
    <t>道路（土地）</t>
  </si>
  <si>
    <t>1021004</t>
  </si>
  <si>
    <t>河川（土地）</t>
  </si>
  <si>
    <t>1021005</t>
  </si>
  <si>
    <t>ダム（土地）</t>
  </si>
  <si>
    <t>1021006</t>
  </si>
  <si>
    <t>山林（土地）</t>
  </si>
  <si>
    <t>1021007</t>
  </si>
  <si>
    <t>漁港・港湾（土地）</t>
  </si>
  <si>
    <t>1021008</t>
  </si>
  <si>
    <t>公園（土地）</t>
  </si>
  <si>
    <t>1021009</t>
  </si>
  <si>
    <t>下水道（土地）</t>
  </si>
  <si>
    <t>1021010</t>
  </si>
  <si>
    <t>防火水槽（土地）</t>
  </si>
  <si>
    <t>1021011</t>
  </si>
  <si>
    <t>下水処理（土地）</t>
  </si>
  <si>
    <t>1021012</t>
  </si>
  <si>
    <t>トンネル（土地）</t>
  </si>
  <si>
    <t>1021013</t>
  </si>
  <si>
    <t>農道（土地）</t>
  </si>
  <si>
    <t>1021014</t>
  </si>
  <si>
    <t>林道（土地）</t>
  </si>
  <si>
    <t>1021015</t>
  </si>
  <si>
    <t>その他（土地）</t>
  </si>
  <si>
    <t>1021501</t>
  </si>
  <si>
    <t>土地減損損失累計額（インフラ資産）</t>
  </si>
  <si>
    <t>1022001</t>
  </si>
  <si>
    <t>建物（インフラ資産）</t>
  </si>
  <si>
    <t>1022002</t>
  </si>
  <si>
    <t>橋梁（建物）</t>
  </si>
  <si>
    <t>1022003</t>
  </si>
  <si>
    <t>道路（建物）</t>
  </si>
  <si>
    <t>1022004</t>
  </si>
  <si>
    <t>河川（建物）</t>
  </si>
  <si>
    <t>1022005</t>
  </si>
  <si>
    <t>ダム（建物）</t>
  </si>
  <si>
    <t>1022006</t>
  </si>
  <si>
    <t>山林（建物）</t>
  </si>
  <si>
    <t>1022007</t>
  </si>
  <si>
    <t>漁港・港湾（建物）</t>
  </si>
  <si>
    <t>1022008</t>
  </si>
  <si>
    <t>公園（建物）</t>
  </si>
  <si>
    <t>1022009</t>
  </si>
  <si>
    <t>下水道（建物）</t>
  </si>
  <si>
    <t>1022010</t>
  </si>
  <si>
    <t>防火水槽（建物）</t>
  </si>
  <si>
    <t>1022011</t>
  </si>
  <si>
    <t>下水処理（建物）</t>
  </si>
  <si>
    <t>1022012</t>
  </si>
  <si>
    <t>トンネル（建物）</t>
  </si>
  <si>
    <t>1022013</t>
  </si>
  <si>
    <t>農道（建物）</t>
  </si>
  <si>
    <t>1022014</t>
  </si>
  <si>
    <t>林道（建物）</t>
  </si>
  <si>
    <t>1022015</t>
  </si>
  <si>
    <t>その他（建物）</t>
  </si>
  <si>
    <t>1023001</t>
  </si>
  <si>
    <t>建物減価償却累計額（インフラ資産）</t>
  </si>
  <si>
    <t>1023002</t>
  </si>
  <si>
    <t>橋梁減価償却累計額（建物）</t>
  </si>
  <si>
    <t>1023003</t>
  </si>
  <si>
    <t>道路減価償却累計額（建物）</t>
  </si>
  <si>
    <t>1023004</t>
  </si>
  <si>
    <t>河川減価償却累計額（建物）</t>
  </si>
  <si>
    <t>1023005</t>
  </si>
  <si>
    <t>ダム減価償却累計額（建物）</t>
  </si>
  <si>
    <t>1023006</t>
  </si>
  <si>
    <t>山林減価償却累計額（建物）</t>
  </si>
  <si>
    <t>1023007</t>
  </si>
  <si>
    <t>漁港・港湾減価償却累計額（建物）</t>
  </si>
  <si>
    <t>1023008</t>
  </si>
  <si>
    <t>公園減価償却累計額（建物）</t>
  </si>
  <si>
    <t>1023009</t>
  </si>
  <si>
    <t>下水道減価償却累計額（建物）</t>
  </si>
  <si>
    <t>1023010</t>
  </si>
  <si>
    <t>防火水槽減価償却累計額（建物）</t>
  </si>
  <si>
    <t>1023011</t>
  </si>
  <si>
    <t>下水処理減価償却累計額（建物）</t>
  </si>
  <si>
    <t>1023012</t>
  </si>
  <si>
    <t>トンネル減価償却累計額（建物）</t>
  </si>
  <si>
    <t>1023013</t>
  </si>
  <si>
    <t>農道減価償却累計額（建物）</t>
  </si>
  <si>
    <t>1023014</t>
  </si>
  <si>
    <t>林道減価償却累計額（建物）</t>
  </si>
  <si>
    <t>1023015</t>
  </si>
  <si>
    <t>その他減価償却累計額（建物）</t>
  </si>
  <si>
    <t>1023501</t>
  </si>
  <si>
    <t>建物減損損失累計額（インフラ資産）</t>
  </si>
  <si>
    <t>1024001</t>
  </si>
  <si>
    <t>工作物（インフラ資産）</t>
  </si>
  <si>
    <t>1024002</t>
  </si>
  <si>
    <t>橋梁（工作物）</t>
  </si>
  <si>
    <t>1024003</t>
  </si>
  <si>
    <t>道路（工作物）</t>
  </si>
  <si>
    <t>1024004</t>
  </si>
  <si>
    <t>河川（工作物）</t>
  </si>
  <si>
    <t>1024005</t>
  </si>
  <si>
    <t>ダム（工作物）</t>
  </si>
  <si>
    <t>1024006</t>
  </si>
  <si>
    <t>山林（工作物）</t>
  </si>
  <si>
    <t>1024007</t>
  </si>
  <si>
    <t>漁港・港湾（工作物）</t>
  </si>
  <si>
    <t>1024008</t>
  </si>
  <si>
    <t>公園（工作物）</t>
  </si>
  <si>
    <t>1024009</t>
  </si>
  <si>
    <t>下水道（工作物）</t>
  </si>
  <si>
    <t>1024010</t>
  </si>
  <si>
    <t>防火水槽（工作物）</t>
  </si>
  <si>
    <t>1024011</t>
  </si>
  <si>
    <t>下水処理（工作物）</t>
  </si>
  <si>
    <t>1024012</t>
  </si>
  <si>
    <t>トンネル（工作物）</t>
  </si>
  <si>
    <t>1024013</t>
  </si>
  <si>
    <t>農道（工作物）</t>
  </si>
  <si>
    <t>1024014</t>
  </si>
  <si>
    <t>林道（工作物）</t>
  </si>
  <si>
    <t>1024015</t>
  </si>
  <si>
    <t>その他（工作物）</t>
  </si>
  <si>
    <t>1025001</t>
  </si>
  <si>
    <t>工作物減価償却累計額（インフラ資産）</t>
  </si>
  <si>
    <t>1025002</t>
  </si>
  <si>
    <t>橋梁減価償却累計額（工作物）</t>
  </si>
  <si>
    <t>1025003</t>
  </si>
  <si>
    <t>道路減価償却累計額（工作物）</t>
  </si>
  <si>
    <t>1025004</t>
  </si>
  <si>
    <t>河川減価償却累計額（工作物）</t>
  </si>
  <si>
    <t>1025005</t>
  </si>
  <si>
    <t>ダム減価償却累計額（工作物）</t>
  </si>
  <si>
    <t>1025006</t>
  </si>
  <si>
    <t>山林減価償却累計額（工作物）</t>
  </si>
  <si>
    <t>1025007</t>
  </si>
  <si>
    <t>漁港・港湾減価償却累計額（工作物）</t>
  </si>
  <si>
    <t>1025008</t>
  </si>
  <si>
    <t>公園減価償却累計額（工作物）</t>
  </si>
  <si>
    <t>1025009</t>
  </si>
  <si>
    <t>下水道減価償却累計額（工作物）</t>
  </si>
  <si>
    <t>1025010</t>
  </si>
  <si>
    <t>防火水槽減価償却累計額（工作物）</t>
  </si>
  <si>
    <t>1025011</t>
  </si>
  <si>
    <t>下水処理減価償却累計額（工作物）</t>
  </si>
  <si>
    <t>1025012</t>
  </si>
  <si>
    <t>トンネル減価償却累計額（工作物）</t>
  </si>
  <si>
    <t>1025013</t>
  </si>
  <si>
    <t>農道減価償却累計額（工作物）</t>
  </si>
  <si>
    <t>1025014</t>
  </si>
  <si>
    <t>林道減価償却累計額（工作物）</t>
  </si>
  <si>
    <t>1025015</t>
  </si>
  <si>
    <t>その他減価償却累計額（工作物）</t>
  </si>
  <si>
    <t>1025501</t>
  </si>
  <si>
    <t>工作物減損損失累計額（インフラ資産）</t>
  </si>
  <si>
    <t>1026001</t>
  </si>
  <si>
    <t>その他（インフラ資産）</t>
  </si>
  <si>
    <t>1027001</t>
  </si>
  <si>
    <t>その他減価償却累計額（インフラ資産）</t>
  </si>
  <si>
    <t>1027501</t>
  </si>
  <si>
    <t>その他減損損失累計額（インフラ資産）</t>
  </si>
  <si>
    <t>1028001</t>
  </si>
  <si>
    <t>建設仮勘定（インフラ資産）</t>
  </si>
  <si>
    <t>1029001</t>
  </si>
  <si>
    <t>物品</t>
  </si>
  <si>
    <t>1029002</t>
  </si>
  <si>
    <t>機械器具</t>
  </si>
  <si>
    <t>1029003</t>
  </si>
  <si>
    <t>美術品</t>
  </si>
  <si>
    <t>1030001</t>
  </si>
  <si>
    <t>物品減価償却累計額</t>
  </si>
  <si>
    <t>1030002</t>
  </si>
  <si>
    <t>機械器具減価償却累計額</t>
  </si>
  <si>
    <t>1030501</t>
  </si>
  <si>
    <t>物品減損損失累計額</t>
  </si>
  <si>
    <t>1030502</t>
  </si>
  <si>
    <t>機械器具減損損失累計額</t>
  </si>
  <si>
    <t>1032001</t>
  </si>
  <si>
    <t>ソフトウェア</t>
  </si>
  <si>
    <t>1033001</t>
  </si>
  <si>
    <t>その他（無形固定資産）</t>
  </si>
  <si>
    <t>1033002</t>
  </si>
  <si>
    <t>地上権</t>
  </si>
  <si>
    <t>1033003</t>
  </si>
  <si>
    <t>著作権・特許権</t>
  </si>
  <si>
    <t>1033004</t>
  </si>
  <si>
    <t>電話加入権</t>
  </si>
  <si>
    <t>1036001</t>
  </si>
  <si>
    <t>有価証券</t>
  </si>
  <si>
    <t>1036002</t>
  </si>
  <si>
    <t>満期保有目的有価証券</t>
  </si>
  <si>
    <t>1036003</t>
  </si>
  <si>
    <t>満期保有目的以外の有価証券</t>
  </si>
  <si>
    <t>1037001</t>
  </si>
  <si>
    <t>出資金</t>
  </si>
  <si>
    <t>1038001</t>
  </si>
  <si>
    <t>その他（投資及び出資金）</t>
  </si>
  <si>
    <t>1039001</t>
  </si>
  <si>
    <t>投資損失引当金</t>
  </si>
  <si>
    <t>1040001</t>
  </si>
  <si>
    <t>長期延滞債権</t>
  </si>
  <si>
    <t>1040002</t>
  </si>
  <si>
    <t>長期延滞債権（税等未収金）</t>
  </si>
  <si>
    <t>1040003</t>
  </si>
  <si>
    <t>長期延滞債権（未収金）</t>
  </si>
  <si>
    <t>1040004</t>
  </si>
  <si>
    <t>長期延滞債権（貸付金）</t>
  </si>
  <si>
    <t>1041001</t>
  </si>
  <si>
    <t>長期貸付金</t>
  </si>
  <si>
    <t>1043001</t>
  </si>
  <si>
    <t>減債基金（固定資産）</t>
  </si>
  <si>
    <t>1044001</t>
  </si>
  <si>
    <t>その他（基金）</t>
  </si>
  <si>
    <t>1045001</t>
  </si>
  <si>
    <t>その他（投資その他の資産）</t>
  </si>
  <si>
    <t>1046001</t>
  </si>
  <si>
    <t>徴収不能引当金（投資その他の資産）</t>
  </si>
  <si>
    <t>1049001</t>
  </si>
  <si>
    <t>未収金</t>
  </si>
  <si>
    <t>1049002</t>
  </si>
  <si>
    <t>税等未収金</t>
  </si>
  <si>
    <t>1049003</t>
  </si>
  <si>
    <t>未収金（貸付金）</t>
  </si>
  <si>
    <t>1050001</t>
  </si>
  <si>
    <t>短期貸付金</t>
  </si>
  <si>
    <t>1052001</t>
  </si>
  <si>
    <t>財政調整基金</t>
  </si>
  <si>
    <t>1053001</t>
  </si>
  <si>
    <t>減債基金（流動資産）</t>
  </si>
  <si>
    <t>1054001</t>
  </si>
  <si>
    <t>棚卸資産</t>
  </si>
  <si>
    <t>1055001</t>
  </si>
  <si>
    <t>その他（流動資産）</t>
  </si>
  <si>
    <t>1056001</t>
  </si>
  <si>
    <t>徴収不能引当金（流動資産）</t>
  </si>
  <si>
    <t>1060001</t>
  </si>
  <si>
    <t>地方債</t>
  </si>
  <si>
    <t>1061001</t>
  </si>
  <si>
    <t>長期未払金</t>
  </si>
  <si>
    <t>1062001</t>
  </si>
  <si>
    <t>退職手当引当金</t>
  </si>
  <si>
    <t>1063001</t>
  </si>
  <si>
    <t>損失補償等引当金</t>
  </si>
  <si>
    <t>1064001</t>
  </si>
  <si>
    <t>その他（固定負債）</t>
  </si>
  <si>
    <t>1064002</t>
  </si>
  <si>
    <t>その他の引当金</t>
  </si>
  <si>
    <t>1066001</t>
  </si>
  <si>
    <t>１年内償還予定地方債</t>
  </si>
  <si>
    <t>1067001</t>
  </si>
  <si>
    <t>未払金</t>
  </si>
  <si>
    <t>1068001</t>
  </si>
  <si>
    <t>未払費用</t>
  </si>
  <si>
    <t>1069001</t>
  </si>
  <si>
    <t>前受金</t>
  </si>
  <si>
    <t>1070001</t>
  </si>
  <si>
    <t>前受収益</t>
  </si>
  <si>
    <t>1071001</t>
  </si>
  <si>
    <t>賞与等引当金</t>
  </si>
  <si>
    <t>1072001</t>
  </si>
  <si>
    <t>預り金</t>
  </si>
  <si>
    <t>1072002</t>
  </si>
  <si>
    <t>預り金（歳計外現金）</t>
  </si>
  <si>
    <t>1073001</t>
  </si>
  <si>
    <t>その他（流動負債）</t>
  </si>
  <si>
    <t>1073002</t>
  </si>
  <si>
    <t>短期借入金</t>
  </si>
  <si>
    <t>1079001</t>
  </si>
  <si>
    <t>1099101</t>
  </si>
  <si>
    <t>ダミー勘定１</t>
  </si>
  <si>
    <t>1099201</t>
  </si>
  <si>
    <t>ダミー勘定２</t>
  </si>
  <si>
    <t>1099301</t>
  </si>
  <si>
    <t>公有財産（経過勘定）</t>
  </si>
  <si>
    <t>1099302</t>
  </si>
  <si>
    <t>公有資産（経過勘定）</t>
  </si>
  <si>
    <t>1099401</t>
  </si>
  <si>
    <t>未変換（経過勘定）</t>
  </si>
  <si>
    <t>繰延資産</t>
  </si>
  <si>
    <t>2005001</t>
  </si>
  <si>
    <t>職員給与費</t>
  </si>
  <si>
    <t>2006001</t>
  </si>
  <si>
    <t>賞与等引当金繰入額</t>
  </si>
  <si>
    <t>2007001</t>
  </si>
  <si>
    <t>退職手当引当金繰入額</t>
  </si>
  <si>
    <t>2008001</t>
  </si>
  <si>
    <t>その他（人件費）</t>
  </si>
  <si>
    <t>2008002</t>
  </si>
  <si>
    <t>議員歳費</t>
  </si>
  <si>
    <t>2010001</t>
  </si>
  <si>
    <t>物件費</t>
  </si>
  <si>
    <t>2010002</t>
  </si>
  <si>
    <t>業務費</t>
  </si>
  <si>
    <t>2010003</t>
  </si>
  <si>
    <t>委託費</t>
  </si>
  <si>
    <t>2010004</t>
  </si>
  <si>
    <t>その他の経費</t>
  </si>
  <si>
    <t>2011001</t>
  </si>
  <si>
    <t>維持補修費</t>
  </si>
  <si>
    <t>2012001</t>
  </si>
  <si>
    <t>減価償却費</t>
  </si>
  <si>
    <t>2013001</t>
  </si>
  <si>
    <t>その他（物件費等）</t>
  </si>
  <si>
    <t>2015001</t>
  </si>
  <si>
    <t>支払利息</t>
  </si>
  <si>
    <t>2015002</t>
  </si>
  <si>
    <t>地方債（利払分）</t>
  </si>
  <si>
    <t>2015003</t>
  </si>
  <si>
    <t>借入金支払利息</t>
  </si>
  <si>
    <t>2016001</t>
  </si>
  <si>
    <t>徴収不能引当金繰入額</t>
  </si>
  <si>
    <t>2017001</t>
  </si>
  <si>
    <t>その他（業務費用）</t>
  </si>
  <si>
    <t>2017002</t>
  </si>
  <si>
    <t>その他の業務関連費用</t>
  </si>
  <si>
    <t>2019001</t>
  </si>
  <si>
    <t>補助金等</t>
  </si>
  <si>
    <t>2020001</t>
  </si>
  <si>
    <t>社会保障給付</t>
  </si>
  <si>
    <t>2021001</t>
  </si>
  <si>
    <t>他会計への繰出金</t>
  </si>
  <si>
    <t>2022001</t>
  </si>
  <si>
    <t>その他（移転費用）</t>
  </si>
  <si>
    <t>2024001</t>
  </si>
  <si>
    <t>使用料及び手数料</t>
  </si>
  <si>
    <t>2025001</t>
  </si>
  <si>
    <t>その他（経常収益）</t>
  </si>
  <si>
    <t>2025002</t>
  </si>
  <si>
    <t>受取利息等</t>
  </si>
  <si>
    <t>2025003</t>
  </si>
  <si>
    <t>その他の業務関連収益</t>
  </si>
  <si>
    <t>2028001</t>
  </si>
  <si>
    <t>災害復旧事業費</t>
  </si>
  <si>
    <t>2029001</t>
  </si>
  <si>
    <t>資産除売却損</t>
  </si>
  <si>
    <t>2030001</t>
  </si>
  <si>
    <t>投資損失引当金繰入額</t>
  </si>
  <si>
    <t>2031001</t>
  </si>
  <si>
    <t>損失補償等引当金繰入額</t>
  </si>
  <si>
    <t>2032001</t>
  </si>
  <si>
    <t>その他（臨時損失）</t>
  </si>
  <si>
    <t>2034001</t>
  </si>
  <si>
    <t>資産売却益</t>
  </si>
  <si>
    <t>2035001</t>
  </si>
  <si>
    <t>その他（臨時利益）</t>
  </si>
  <si>
    <t>3001101</t>
  </si>
  <si>
    <t>前年度末純資産残高（固定資産等形成分）</t>
  </si>
  <si>
    <t>3001201</t>
  </si>
  <si>
    <t>前年度末純資産残高（余剰分（不足分））</t>
  </si>
  <si>
    <t>3001301</t>
  </si>
  <si>
    <t>3002301</t>
  </si>
  <si>
    <t>純行政コスト（△）（他団体出資等分）</t>
  </si>
  <si>
    <t>3004201</t>
  </si>
  <si>
    <t>税収等</t>
  </si>
  <si>
    <t>3004202</t>
  </si>
  <si>
    <t>税収</t>
  </si>
  <si>
    <t>3004203</t>
  </si>
  <si>
    <t>社会保険料</t>
  </si>
  <si>
    <t>3004204</t>
  </si>
  <si>
    <t>他会計からの移転収入</t>
  </si>
  <si>
    <t>3004205</t>
  </si>
  <si>
    <t>その他の移転収入</t>
  </si>
  <si>
    <t>3004301</t>
  </si>
  <si>
    <t>税収等（他団体出資等分）</t>
  </si>
  <si>
    <t>3005201</t>
  </si>
  <si>
    <t>国県等補助金</t>
  </si>
  <si>
    <t>3005202</t>
  </si>
  <si>
    <t>国庫支出金</t>
  </si>
  <si>
    <t>3005203</t>
  </si>
  <si>
    <t>市町村等支出金</t>
  </si>
  <si>
    <t>3005204</t>
  </si>
  <si>
    <t>都道府県等支出金</t>
  </si>
  <si>
    <t>3005301</t>
  </si>
  <si>
    <t>国県等補助金（他団体出資等分）</t>
  </si>
  <si>
    <t>3008101</t>
  </si>
  <si>
    <t>固定資産の増加_固定資産等形成分</t>
  </si>
  <si>
    <t>3008201</t>
  </si>
  <si>
    <t>固定資産の増加_余剰分（不足分）</t>
  </si>
  <si>
    <t>3009101</t>
  </si>
  <si>
    <t>固定資産の減少_固定資産等形成分</t>
  </si>
  <si>
    <t>3009201</t>
  </si>
  <si>
    <t>固定資産の減少_余剰分（不足分）</t>
  </si>
  <si>
    <t>3010101</t>
  </si>
  <si>
    <t>貸付金・基金の増加_固定資産等形成分</t>
  </si>
  <si>
    <t>3010201</t>
  </si>
  <si>
    <t>貸付金・基金の増加_余剰分（不足分）</t>
  </si>
  <si>
    <t>3011101</t>
  </si>
  <si>
    <t>貸付金・基金の減少_固定資産等形成分</t>
  </si>
  <si>
    <t>3011201</t>
  </si>
  <si>
    <t>貸付金・基金の減少_余剰分（不足分）</t>
  </si>
  <si>
    <t>3012001</t>
  </si>
  <si>
    <t>資産評価差額</t>
  </si>
  <si>
    <t>3012002</t>
  </si>
  <si>
    <t>再評価益</t>
  </si>
  <si>
    <t>3012003</t>
  </si>
  <si>
    <t>再評価損</t>
  </si>
  <si>
    <t>3013001</t>
  </si>
  <si>
    <t>無償所管換等</t>
  </si>
  <si>
    <t>3013002</t>
  </si>
  <si>
    <t>無償所管換増</t>
  </si>
  <si>
    <t>3013003</t>
  </si>
  <si>
    <t>無償所管換減</t>
  </si>
  <si>
    <t>3013004</t>
  </si>
  <si>
    <t>調査判明</t>
  </si>
  <si>
    <t>3013005</t>
  </si>
  <si>
    <t>誤記載減少</t>
  </si>
  <si>
    <t>3013006</t>
  </si>
  <si>
    <t>寄付増</t>
  </si>
  <si>
    <t>3013007</t>
  </si>
  <si>
    <t>寄付減</t>
  </si>
  <si>
    <t>3013008</t>
  </si>
  <si>
    <t>交換増</t>
  </si>
  <si>
    <t>3013009</t>
  </si>
  <si>
    <t>交換減</t>
  </si>
  <si>
    <t>3013201</t>
  </si>
  <si>
    <t>他団体出資等分の増加</t>
  </si>
  <si>
    <t>3013301</t>
  </si>
  <si>
    <t>他団体出資等分の減少</t>
  </si>
  <si>
    <t>比例連結割合変更に伴う差額（固定資産等形成分）</t>
  </si>
  <si>
    <t>比例連結割合変更に伴う差額（余剰分（不足分））</t>
  </si>
  <si>
    <t>比例連結割合変更に伴う差額（他団体出資等分）</t>
  </si>
  <si>
    <t>3014101</t>
  </si>
  <si>
    <t>その他（固定資産等形成分）</t>
  </si>
  <si>
    <t>3014201</t>
  </si>
  <si>
    <t>その他（余剰分（不足分））</t>
  </si>
  <si>
    <t>4004001</t>
  </si>
  <si>
    <t>人件費支出</t>
  </si>
  <si>
    <t>4005001</t>
  </si>
  <si>
    <t>物件費等支出</t>
  </si>
  <si>
    <t>4005002</t>
  </si>
  <si>
    <t>経費支出</t>
  </si>
  <si>
    <t>4006001</t>
  </si>
  <si>
    <t>支払利息支出</t>
  </si>
  <si>
    <t>4006002</t>
  </si>
  <si>
    <t>地方債（利払分）支出</t>
  </si>
  <si>
    <t>4006003</t>
  </si>
  <si>
    <t>借入金支払利息支出</t>
  </si>
  <si>
    <t>4007001</t>
  </si>
  <si>
    <t>その他の支出（業務費用支出）</t>
  </si>
  <si>
    <t>4007002</t>
  </si>
  <si>
    <t>業務関連費用支出（財務的支出を除く）</t>
  </si>
  <si>
    <t>4009001</t>
  </si>
  <si>
    <t>補助金等支出</t>
  </si>
  <si>
    <t>4010001</t>
  </si>
  <si>
    <t>社会保障給付支出</t>
  </si>
  <si>
    <t>4011001</t>
  </si>
  <si>
    <t>他会計への繰出支出</t>
  </si>
  <si>
    <t>4012001</t>
  </si>
  <si>
    <t>その他の支出（移転費用支出）</t>
  </si>
  <si>
    <t>4014001</t>
  </si>
  <si>
    <t>税収等収入</t>
  </si>
  <si>
    <t>4014002</t>
  </si>
  <si>
    <t>租税収入</t>
  </si>
  <si>
    <t>4014003</t>
  </si>
  <si>
    <t>社会保険料収入</t>
  </si>
  <si>
    <t>4014004</t>
  </si>
  <si>
    <t>他会計からの移転収入（CF）</t>
  </si>
  <si>
    <t>4014005</t>
  </si>
  <si>
    <t>その他の移転収入（CF）</t>
  </si>
  <si>
    <t>4015001</t>
  </si>
  <si>
    <t>国県等補助金収入（業務収入）</t>
  </si>
  <si>
    <t>4016001</t>
  </si>
  <si>
    <t>使用料及び手数料収入</t>
  </si>
  <si>
    <t>4017001</t>
  </si>
  <si>
    <t>その他の収入（業務収入）</t>
  </si>
  <si>
    <t>4017002</t>
  </si>
  <si>
    <t>業務関連収益収入</t>
  </si>
  <si>
    <t>4019001</t>
  </si>
  <si>
    <t>災害復旧事業費支出</t>
  </si>
  <si>
    <t>4020001</t>
  </si>
  <si>
    <t>その他の支出（臨時支出）</t>
  </si>
  <si>
    <t>4021001</t>
  </si>
  <si>
    <t>臨時収入（子）</t>
  </si>
  <si>
    <t>4021002</t>
  </si>
  <si>
    <t>国県等補助金収入（臨時収入）</t>
  </si>
  <si>
    <t>4024001</t>
  </si>
  <si>
    <t>公共施設等整備費支出</t>
  </si>
  <si>
    <t>4025001</t>
  </si>
  <si>
    <t>基金積立金支出</t>
  </si>
  <si>
    <t>4026001</t>
  </si>
  <si>
    <t>投資及び出資金支出</t>
  </si>
  <si>
    <t>4027001</t>
  </si>
  <si>
    <t>貸付金支出</t>
  </si>
  <si>
    <t>4028001</t>
  </si>
  <si>
    <t>その他の支出（投資活動支出）</t>
  </si>
  <si>
    <t>4030001</t>
  </si>
  <si>
    <t>国県等補助金収入（投資活動収入）</t>
  </si>
  <si>
    <t>4031001</t>
  </si>
  <si>
    <t>基金取崩収入</t>
  </si>
  <si>
    <t>4032001</t>
  </si>
  <si>
    <t>貸付金元金回収収入</t>
  </si>
  <si>
    <t>4033001</t>
  </si>
  <si>
    <t>資産売却収入</t>
  </si>
  <si>
    <t>4034001</t>
  </si>
  <si>
    <t>その他の収入（投資活動収入）</t>
  </si>
  <si>
    <t>4037001</t>
  </si>
  <si>
    <t>地方債償還支出</t>
  </si>
  <si>
    <t>4038001</t>
  </si>
  <si>
    <t>その他の支出（財務活動支出）</t>
  </si>
  <si>
    <t>4038002</t>
  </si>
  <si>
    <t>短期借入金元本償還支出</t>
  </si>
  <si>
    <t>4040001</t>
  </si>
  <si>
    <t>地方債発行収入</t>
  </si>
  <si>
    <t>4041001</t>
  </si>
  <si>
    <t>その他の収入（財務活動収入）</t>
  </si>
  <si>
    <t>4041002</t>
  </si>
  <si>
    <t>短期借入金収入</t>
  </si>
  <si>
    <t>4042001</t>
  </si>
  <si>
    <t>公有財産（経過勘定）支出</t>
  </si>
  <si>
    <t>4042002</t>
  </si>
  <si>
    <t>公有資産（経過勘定）支出</t>
  </si>
  <si>
    <t>4042003</t>
  </si>
  <si>
    <t>公有資産（経過勘定）収入</t>
  </si>
  <si>
    <t>4042004</t>
  </si>
  <si>
    <t>未変換（経過勘定）支出</t>
  </si>
  <si>
    <t>4042005</t>
  </si>
  <si>
    <t>未変換（経過勘定）収入</t>
  </si>
  <si>
    <t>4043001</t>
  </si>
  <si>
    <t>前年度末資金残高</t>
  </si>
  <si>
    <t>4043501</t>
  </si>
  <si>
    <t>比例連結割合変更に伴う差額CF</t>
  </si>
  <si>
    <t>4045001</t>
  </si>
  <si>
    <t>前年度末歳計外現金残高</t>
  </si>
  <si>
    <t>4046001</t>
  </si>
  <si>
    <t>本年度歳計外現金増減額</t>
  </si>
  <si>
    <t>4090001</t>
  </si>
  <si>
    <t>資金収支額（ＣＦ勘定省略時）</t>
  </si>
  <si>
    <t>【資産の部】</t>
  </si>
  <si>
    <t>　固定資産</t>
  </si>
  <si>
    <t>　　有形固定資産</t>
  </si>
  <si>
    <t>　　　事業用資産</t>
  </si>
  <si>
    <t>　　　　土地</t>
  </si>
  <si>
    <t>　　　　土地減損損失累計額</t>
  </si>
  <si>
    <t>　　　　立木竹</t>
  </si>
  <si>
    <t>　　　　立木竹減損損失累計額</t>
  </si>
  <si>
    <t>　　　　建物</t>
  </si>
  <si>
    <t>　　　　建物減価償却累計額</t>
  </si>
  <si>
    <t>　　　　工作物</t>
  </si>
  <si>
    <t>　　　　工作物減価償却累計額</t>
  </si>
  <si>
    <t>　　　　船舶</t>
  </si>
  <si>
    <t>　　　　船舶減価償却累計額</t>
  </si>
  <si>
    <t>　　　　浮標等</t>
  </si>
  <si>
    <t>　　　　浮標等減価償却累計額</t>
  </si>
  <si>
    <t>　　　　航空機</t>
  </si>
  <si>
    <t>　　　　航空機減価償却累計額</t>
  </si>
  <si>
    <t>　　　　その他（事業用資産）</t>
  </si>
  <si>
    <t>　　　　その他減価償却累計額</t>
  </si>
  <si>
    <t>　　　　建設仮勘定</t>
  </si>
  <si>
    <t>　　　インフラ資産</t>
  </si>
  <si>
    <t>　　　　その他</t>
  </si>
  <si>
    <t>　　　物品</t>
  </si>
  <si>
    <t>　　　物品減価償却累計額</t>
  </si>
  <si>
    <t>　　無形固定資産</t>
  </si>
  <si>
    <t>　　　ソフトウェア</t>
  </si>
  <si>
    <t>　　　その他</t>
  </si>
  <si>
    <t>　　投資その他の資産</t>
  </si>
  <si>
    <t>　　　投資及び出資金</t>
  </si>
  <si>
    <t>　　　　有価証券</t>
  </si>
  <si>
    <t>　　　　出資金</t>
  </si>
  <si>
    <t>　　　投資損失引当金</t>
  </si>
  <si>
    <t>　　　長期延滞債権</t>
    <phoneticPr fontId="1"/>
  </si>
  <si>
    <t>　　　長期貸付金</t>
  </si>
  <si>
    <t>　　　基金</t>
  </si>
  <si>
    <t>　　　　減債基金</t>
  </si>
  <si>
    <t>　　　徴収不能引当金</t>
  </si>
  <si>
    <t>　　現金預金</t>
  </si>
  <si>
    <t>　　未収金</t>
  </si>
  <si>
    <t>　　短期貸付金</t>
  </si>
  <si>
    <t>　　基金</t>
  </si>
  <si>
    <t>　　　財政調整基金</t>
  </si>
  <si>
    <t>　　　減債基金</t>
  </si>
  <si>
    <t>　　棚卸資産</t>
  </si>
  <si>
    <t>　　その他</t>
  </si>
  <si>
    <t>　　徴収不能引当金</t>
  </si>
  <si>
    <t>資産合計</t>
  </si>
  <si>
    <t>【負債の部】</t>
  </si>
  <si>
    <t>　　固定負債</t>
  </si>
  <si>
    <t>　　　地方債</t>
  </si>
  <si>
    <t>　　　長期未払金</t>
  </si>
  <si>
    <t>　　　退職手当引当金</t>
  </si>
  <si>
    <t>　　　損失補償等引当金</t>
  </si>
  <si>
    <t>　　　その他（固定負債）</t>
  </si>
  <si>
    <t>　　流動負債</t>
  </si>
  <si>
    <t>　　　１年内償還予定地方債</t>
  </si>
  <si>
    <t>　　　未払金</t>
  </si>
  <si>
    <t>　　　未払費用</t>
  </si>
  <si>
    <t>　　　前受金</t>
  </si>
  <si>
    <t>　　　前受収益</t>
  </si>
  <si>
    <t>　　　賞与等引当金</t>
  </si>
  <si>
    <t>　　　預り金</t>
  </si>
  <si>
    <t>　負債合計</t>
  </si>
  <si>
    <t>【純資産の部】</t>
  </si>
  <si>
    <t>　　固定資産等形成分</t>
  </si>
  <si>
    <t>　　余剰分（不足分）</t>
  </si>
  <si>
    <t>　純資産合計</t>
  </si>
  <si>
    <t>負債及び純資産合計</t>
  </si>
  <si>
    <t>　経常費用</t>
  </si>
  <si>
    <t>　　業務費用</t>
  </si>
  <si>
    <t>　　　人件費</t>
  </si>
  <si>
    <t>　　　　職員給与費</t>
  </si>
  <si>
    <t>　　　　賞与等引当金繰入額</t>
  </si>
  <si>
    <t>　　　　退職手当引当金繰入額</t>
  </si>
  <si>
    <t>　　　　その他（人件費）</t>
  </si>
  <si>
    <t>　　　物件費等</t>
  </si>
  <si>
    <t>　　　　物件費</t>
  </si>
  <si>
    <t>　　　　維持補修費</t>
  </si>
  <si>
    <t>　　　　減価償却費</t>
  </si>
  <si>
    <t>　　　　その他（物件費等）</t>
  </si>
  <si>
    <t>　　　その他の業務費用</t>
  </si>
  <si>
    <t>　　　　支払利息</t>
  </si>
  <si>
    <t>　　　　徴収不能引当金繰入額</t>
  </si>
  <si>
    <t>　　　　その他（その他の業務費用）</t>
  </si>
  <si>
    <t>　　移転費用</t>
  </si>
  <si>
    <t>　　　補助金等</t>
  </si>
  <si>
    <t>　　　社会保障給付</t>
  </si>
  <si>
    <t>　　　他会計への繰出金</t>
  </si>
  <si>
    <t>　　　その他（移転費用）</t>
  </si>
  <si>
    <t>　経常収益</t>
  </si>
  <si>
    <t>　　使用料及び手数料</t>
  </si>
  <si>
    <t>　　その他（経常収益）</t>
  </si>
  <si>
    <t>純経常行政コスト</t>
  </si>
  <si>
    <t>　臨時損失</t>
  </si>
  <si>
    <t>　　災害復旧事業費</t>
  </si>
  <si>
    <t>　　資産除売却損</t>
  </si>
  <si>
    <t>　　投資損失引当金繰入額</t>
  </si>
  <si>
    <t>　　損失補償等引当金繰入額</t>
  </si>
  <si>
    <t>　　その他（臨時損失）</t>
  </si>
  <si>
    <t>　臨時利益</t>
  </si>
  <si>
    <t>　　資産売却益</t>
  </si>
  <si>
    <t>　　その他（臨時利益）</t>
  </si>
  <si>
    <t>純行政コスト</t>
  </si>
  <si>
    <t>前年度末純資産残高</t>
  </si>
  <si>
    <t>　前年度末純資産残高（固定資産等形成分）</t>
  </si>
  <si>
    <t>　前年度末純資産残高（余剰分（不足分））</t>
  </si>
  <si>
    <t>　前年度末純資産残高（他団体出資等分）</t>
  </si>
  <si>
    <t>　純行政コスト（△）</t>
  </si>
  <si>
    <t>　　純行政コスト（△）（余剰分（不足分））</t>
  </si>
  <si>
    <t>　　純行政コスト（△）（他団体出資等分）</t>
  </si>
  <si>
    <t>　財源</t>
  </si>
  <si>
    <t>　　財源（余剰分（不足分））</t>
  </si>
  <si>
    <t>　　財源（他団体出資等分）</t>
  </si>
  <si>
    <t>　　税収等</t>
  </si>
  <si>
    <t>　　　税収等</t>
  </si>
  <si>
    <t>　　　税収等（他団体出資等分）</t>
  </si>
  <si>
    <t>　　国県等補助金</t>
  </si>
  <si>
    <t>　　　国県等補助金</t>
  </si>
  <si>
    <t>　　　国県等補助金（他団体出資等分）</t>
  </si>
  <si>
    <t>　本年度差額</t>
  </si>
  <si>
    <t>　　本年度差額（余剰分（不足分））</t>
  </si>
  <si>
    <t>　　本年度差額（他団体出資等分）</t>
  </si>
  <si>
    <t>　固定資産の変動（内部変動</t>
  </si>
  <si>
    <t>　　固定資産の変動（内部変動）（固定資産等形</t>
  </si>
  <si>
    <t>　　固定資産の変動（内部変動）（不足分））</t>
  </si>
  <si>
    <t>　　有形固定資産等の増加</t>
  </si>
  <si>
    <t>　　　有形固定資産等の増加（固定資産等形成分）</t>
  </si>
  <si>
    <t>　　　有形固定資産等の増加（余剰分（不足分））</t>
  </si>
  <si>
    <t>　　有形固定資産等の減少</t>
  </si>
  <si>
    <t>　　　有形固定資産等の減少（固定資産等形成分）</t>
  </si>
  <si>
    <t>　　　有形固定資産等の減少（余剰分（不足分））</t>
  </si>
  <si>
    <t>　　貸付金・基金等の増加</t>
  </si>
  <si>
    <t>　　　貸付金・基金等の増加（固定資産等形成分）</t>
  </si>
  <si>
    <t>　　　貸付金・基金等の増加（余剰分（不足分））</t>
  </si>
  <si>
    <t>　　貸付金・基金等の減少</t>
  </si>
  <si>
    <t>　　　貸付金・基金等の減少（固定資産等形成分）</t>
  </si>
  <si>
    <t>　　　貸付金・基金等の減少（余剰分（不足分））</t>
  </si>
  <si>
    <t>　資産評価差額</t>
  </si>
  <si>
    <t>　無償所管換等</t>
  </si>
  <si>
    <t>　他団体出資等分の増加</t>
  </si>
  <si>
    <t>　他団体出資等分の減少</t>
  </si>
  <si>
    <t>　その他</t>
  </si>
  <si>
    <t>　　その他（固定資産等形成分）</t>
  </si>
  <si>
    <t>　　その他（余剰分（不足分））</t>
  </si>
  <si>
    <t>　本年度純資産変動額</t>
  </si>
  <si>
    <t>　　本年度純資産変動額（固定資産等形成分）</t>
  </si>
  <si>
    <t>　　本年度純資産変動額（余剰分（不足分））</t>
  </si>
  <si>
    <t>　　本年度純資産変動額（他団体出資等分）</t>
  </si>
  <si>
    <t>本年度末純資産残高</t>
  </si>
  <si>
    <t>　本年度末純資産残高（固定資産等形成分）</t>
  </si>
  <si>
    <t>　本年度末純資産残高（余剰分（不足分））</t>
  </si>
  <si>
    <t>　本年度末純資産残高（他団体出資等分）</t>
  </si>
  <si>
    <t>【業務活動収支】</t>
  </si>
  <si>
    <t>　業務支出</t>
  </si>
  <si>
    <t>　　業務費用支出</t>
  </si>
  <si>
    <t>　　　人件費支出</t>
  </si>
  <si>
    <t>　　　物件費等支出</t>
  </si>
  <si>
    <t>　　　支払利息支出</t>
  </si>
  <si>
    <t>　　　その他の支出（業務費用）</t>
  </si>
  <si>
    <t>　　移転費用支出</t>
  </si>
  <si>
    <t>　　　補助金等支出</t>
  </si>
  <si>
    <t>　　　社会保障給付支出</t>
  </si>
  <si>
    <t>　　　他会計への繰出支出</t>
  </si>
  <si>
    <t>　　　その他の支出（移転費用）</t>
  </si>
  <si>
    <t>　業務収入</t>
  </si>
  <si>
    <t>　　税収等収入</t>
  </si>
  <si>
    <t>　　国県等補助金収入（業務）</t>
  </si>
  <si>
    <t>　　使用料及び手数料収入</t>
  </si>
  <si>
    <t>　　その他の収入</t>
  </si>
  <si>
    <t>　臨時支出</t>
  </si>
  <si>
    <t>　　災害復旧事業費支出</t>
  </si>
  <si>
    <t>　　その他の支出（臨時）</t>
  </si>
  <si>
    <t>　臨時収入</t>
  </si>
  <si>
    <t>業務活動収支</t>
  </si>
  <si>
    <t>【投資活動収支】</t>
  </si>
  <si>
    <t>　投資活動支出</t>
  </si>
  <si>
    <t>　　公共施設等整備費支出</t>
  </si>
  <si>
    <t>　　基金積立金支出</t>
  </si>
  <si>
    <t>　　投資及び出資金支出</t>
  </si>
  <si>
    <t>　　貸付金支出</t>
  </si>
  <si>
    <t>　　その他の支出（投資活動）</t>
  </si>
  <si>
    <t>　投資活動収入</t>
  </si>
  <si>
    <t>　　国県等補助金収入（投資活動）</t>
  </si>
  <si>
    <t>　　基金取崩収入</t>
  </si>
  <si>
    <t>　　貸付金元金回収収入</t>
  </si>
  <si>
    <t>　　資産売却収入</t>
  </si>
  <si>
    <t>　　その他の収入（投資活動）</t>
  </si>
  <si>
    <t>投資活動収支</t>
  </si>
  <si>
    <t>【財務活動収支】</t>
  </si>
  <si>
    <t>　財務活動支出</t>
  </si>
  <si>
    <t>　　地方債償還支出</t>
  </si>
  <si>
    <t>　　その他の支出（財務活動）</t>
  </si>
  <si>
    <t>　財務活動収入</t>
  </si>
  <si>
    <t>　　地方債発行収入</t>
  </si>
  <si>
    <t>　　その他の収入（財務活動）</t>
  </si>
  <si>
    <t>財務活動収支</t>
  </si>
  <si>
    <t>本年度資金収支額</t>
  </si>
  <si>
    <t>本年度末資金残高</t>
  </si>
  <si>
    <t>本年度末歳計外現金残高</t>
  </si>
  <si>
    <t>本年度末現金預金残高</t>
  </si>
  <si>
    <t>その他減価償却累計額</t>
  </si>
  <si>
    <t>その他減損損失累計額</t>
  </si>
  <si>
    <t>建設仮勘定</t>
  </si>
  <si>
    <t>固定資産等形成分</t>
  </si>
  <si>
    <t>余剰分（不足分）</t>
  </si>
  <si>
    <t>他団体出資等分</t>
  </si>
  <si>
    <t>その他（その他の業務費用）</t>
  </si>
  <si>
    <t>前年度末純資産残高（他団体出資等分）</t>
  </si>
  <si>
    <t>純行政コスト（△）（余剰分（不足分））</t>
  </si>
  <si>
    <t>財源（余剰分（不足分））</t>
  </si>
  <si>
    <t>財源（他団体出資等分）</t>
  </si>
  <si>
    <t>本年度差額（余剰分（不足分））</t>
  </si>
  <si>
    <t>本年度差額（他団体出資等分）</t>
  </si>
  <si>
    <t>固定資産の変動（内部変動）（固定資産等形</t>
  </si>
  <si>
    <t>固定資産の変動（内部変動）（不足分））</t>
  </si>
  <si>
    <t>有形固定資産等の増加（固定資産等形成分）</t>
  </si>
  <si>
    <t>有形固定資産等の増加（余剰分（不足分））</t>
  </si>
  <si>
    <t>有形固定資産等の減少（固定資産等形成分）</t>
  </si>
  <si>
    <t>有形固定資産等の減少（余剰分（不足分））</t>
  </si>
  <si>
    <t>貸付金・基金等の増加（固定資産等形成分）</t>
  </si>
  <si>
    <t>貸付金・基金等の増加（余剰分（不足分））</t>
  </si>
  <si>
    <t>貸付金・基金等の減少（固定資産等形成分）</t>
  </si>
  <si>
    <t>貸付金・基金等の減少（余剰分（不足分））</t>
  </si>
  <si>
    <t>比例連結割合変更に伴う差額</t>
  </si>
  <si>
    <t>本年度純資産変動額（固定資産等形成分）</t>
  </si>
  <si>
    <t>本年度純資産変動額（余剰分（不足分））</t>
  </si>
  <si>
    <t>本年度純資産変動額（他団体出資等分）</t>
  </si>
  <si>
    <t>本年度末純資産残高（固定資産等形成分）</t>
  </si>
  <si>
    <t>本年度末純資産残高（余剰分（不足分））</t>
  </si>
  <si>
    <t>本年度末純資産残高（他団体出資等分）</t>
  </si>
  <si>
    <t>その他の支出（業務費用）</t>
  </si>
  <si>
    <t>その他の支出（移転費用）</t>
  </si>
  <si>
    <t>国県等補助金収入（業務）</t>
  </si>
  <si>
    <t>その他の収入</t>
  </si>
  <si>
    <t>その他の支出（臨時）</t>
  </si>
  <si>
    <t>臨時収入</t>
  </si>
  <si>
    <t>その他の支出（投資活動）</t>
  </si>
  <si>
    <t>国県等補助金収入（投資活動）</t>
  </si>
  <si>
    <t>その他の収入（投資活動）</t>
  </si>
  <si>
    <t>その他の支出（財務活動）</t>
  </si>
  <si>
    <t>その他の収入（財務活動）</t>
  </si>
  <si>
    <t>科目コード</t>
    <rPh sb="0" eb="2">
      <t>カモク</t>
    </rPh>
    <phoneticPr fontId="1"/>
  </si>
  <si>
    <t>科目名</t>
    <rPh sb="0" eb="2">
      <t>カモク</t>
    </rPh>
    <rPh sb="2" eb="3">
      <t>メイ</t>
    </rPh>
    <phoneticPr fontId="1"/>
  </si>
  <si>
    <t>1005000</t>
  </si>
  <si>
    <t>1005500</t>
  </si>
  <si>
    <t>1006000</t>
  </si>
  <si>
    <t>1006500</t>
  </si>
  <si>
    <t>1007000</t>
  </si>
  <si>
    <t>1008000</t>
  </si>
  <si>
    <t>1008500</t>
  </si>
  <si>
    <t>1009000</t>
  </si>
  <si>
    <t>1010000</t>
  </si>
  <si>
    <t>1010500</t>
  </si>
  <si>
    <t>1011000</t>
  </si>
  <si>
    <t>1012000</t>
  </si>
  <si>
    <t>1012500</t>
  </si>
  <si>
    <t>1013000</t>
  </si>
  <si>
    <t>1014000</t>
  </si>
  <si>
    <t>1014500</t>
  </si>
  <si>
    <t>1015000</t>
  </si>
  <si>
    <t>1016000</t>
  </si>
  <si>
    <t>1016500</t>
  </si>
  <si>
    <t>1017000</t>
  </si>
  <si>
    <t>1018000</t>
  </si>
  <si>
    <t>1018500</t>
  </si>
  <si>
    <t>1019000</t>
  </si>
  <si>
    <t>1021000</t>
  </si>
  <si>
    <t>1021500</t>
  </si>
  <si>
    <t>1022000</t>
  </si>
  <si>
    <t>1023000</t>
  </si>
  <si>
    <t>1023500</t>
  </si>
  <si>
    <t>1024000</t>
  </si>
  <si>
    <t>1025000</t>
  </si>
  <si>
    <t>1025500</t>
  </si>
  <si>
    <t>1026000</t>
  </si>
  <si>
    <t>1027000</t>
  </si>
  <si>
    <t>1027500</t>
  </si>
  <si>
    <t>1028000</t>
  </si>
  <si>
    <t>1029000</t>
  </si>
  <si>
    <t>1030000</t>
  </si>
  <si>
    <t>1030500</t>
  </si>
  <si>
    <t>1032000</t>
  </si>
  <si>
    <t>1033000</t>
  </si>
  <si>
    <t>1036000</t>
  </si>
  <si>
    <t>1037000</t>
  </si>
  <si>
    <t>1038000</t>
  </si>
  <si>
    <t>1039000</t>
  </si>
  <si>
    <t>1040000</t>
  </si>
  <si>
    <t>1041000</t>
  </si>
  <si>
    <t>1043000</t>
  </si>
  <si>
    <t>1044000</t>
  </si>
  <si>
    <t>1045000</t>
  </si>
  <si>
    <t>1046000</t>
  </si>
  <si>
    <t>1049000</t>
  </si>
  <si>
    <t>1050000</t>
  </si>
  <si>
    <t>1052000</t>
  </si>
  <si>
    <t>1053000</t>
  </si>
  <si>
    <t>1054000</t>
  </si>
  <si>
    <t>1055000</t>
  </si>
  <si>
    <t>1056000</t>
  </si>
  <si>
    <t>1060000</t>
  </si>
  <si>
    <t>1061000</t>
  </si>
  <si>
    <t>1062000</t>
  </si>
  <si>
    <t>1063000</t>
  </si>
  <si>
    <t>1064000</t>
  </si>
  <si>
    <t>1066000</t>
  </si>
  <si>
    <t>1067000</t>
  </si>
  <si>
    <t>1068000</t>
  </si>
  <si>
    <t>1069000</t>
  </si>
  <si>
    <t>1070000</t>
  </si>
  <si>
    <t>1071000</t>
  </si>
  <si>
    <t>1072000</t>
  </si>
  <si>
    <t>1073000</t>
  </si>
  <si>
    <t>1075000</t>
  </si>
  <si>
    <t>1076000</t>
  </si>
  <si>
    <t>1076500</t>
  </si>
  <si>
    <t>1099100</t>
  </si>
  <si>
    <t>1099200</t>
  </si>
  <si>
    <t>2005000</t>
  </si>
  <si>
    <t>2006000</t>
  </si>
  <si>
    <t>2007000</t>
  </si>
  <si>
    <t>2008000</t>
  </si>
  <si>
    <t>2010000</t>
  </si>
  <si>
    <t>2011000</t>
  </si>
  <si>
    <t>2012000</t>
  </si>
  <si>
    <t>2013000</t>
  </si>
  <si>
    <t>2015000</t>
  </si>
  <si>
    <t>2016000</t>
  </si>
  <si>
    <t>2017000</t>
  </si>
  <si>
    <t>2019000</t>
  </si>
  <si>
    <t>2020000</t>
  </si>
  <si>
    <t>2021000</t>
  </si>
  <si>
    <t>2022000</t>
  </si>
  <si>
    <t>2024000</t>
  </si>
  <si>
    <t>2025000</t>
  </si>
  <si>
    <t>2028000</t>
  </si>
  <si>
    <t>2029000</t>
  </si>
  <si>
    <t>2030000</t>
  </si>
  <si>
    <t>2031000</t>
  </si>
  <si>
    <t>2032000</t>
  </si>
  <si>
    <t>2034000</t>
  </si>
  <si>
    <t>2035000</t>
  </si>
  <si>
    <t>3001100</t>
  </si>
  <si>
    <t>3001200</t>
  </si>
  <si>
    <t>3001300</t>
  </si>
  <si>
    <t>3002200</t>
  </si>
  <si>
    <t>3002300</t>
  </si>
  <si>
    <t>3003200</t>
  </si>
  <si>
    <t>3003300</t>
  </si>
  <si>
    <t>3004200</t>
  </si>
  <si>
    <t>3004300</t>
  </si>
  <si>
    <t>3005200</t>
  </si>
  <si>
    <t>3005300</t>
  </si>
  <si>
    <t>3006200</t>
  </si>
  <si>
    <t>3006300</t>
  </si>
  <si>
    <t>3007100</t>
  </si>
  <si>
    <t>3007200</t>
  </si>
  <si>
    <t>3008100</t>
  </si>
  <si>
    <t>3008200</t>
  </si>
  <si>
    <t>3009100</t>
  </si>
  <si>
    <t>3009200</t>
  </si>
  <si>
    <t>3010100</t>
  </si>
  <si>
    <t>3010200</t>
  </si>
  <si>
    <t>3011100</t>
  </si>
  <si>
    <t>3011200</t>
  </si>
  <si>
    <t>3012000</t>
  </si>
  <si>
    <t>3013000</t>
  </si>
  <si>
    <t>3013200</t>
  </si>
  <si>
    <t>3013300</t>
  </si>
  <si>
    <t>3014100</t>
  </si>
  <si>
    <t>3014200</t>
  </si>
  <si>
    <t>3015100</t>
  </si>
  <si>
    <t>3015200</t>
  </si>
  <si>
    <t>3015300</t>
  </si>
  <si>
    <t>3016100</t>
  </si>
  <si>
    <t>3016200</t>
  </si>
  <si>
    <t>3016300</t>
  </si>
  <si>
    <t>4004000</t>
  </si>
  <si>
    <t>4005000</t>
  </si>
  <si>
    <t>4006000</t>
  </si>
  <si>
    <t>4007000</t>
  </si>
  <si>
    <t>4009000</t>
  </si>
  <si>
    <t>4010000</t>
  </si>
  <si>
    <t>4011000</t>
  </si>
  <si>
    <t>4012000</t>
  </si>
  <si>
    <t>4014000</t>
  </si>
  <si>
    <t>4015000</t>
  </si>
  <si>
    <t>4016000</t>
  </si>
  <si>
    <t>4017000</t>
  </si>
  <si>
    <t>4019000</t>
  </si>
  <si>
    <t>4020000</t>
  </si>
  <si>
    <t>4021000</t>
  </si>
  <si>
    <t>4024000</t>
  </si>
  <si>
    <t>4025000</t>
  </si>
  <si>
    <t>4026000</t>
  </si>
  <si>
    <t>4027000</t>
  </si>
  <si>
    <t>4028000</t>
  </si>
  <si>
    <t>4030000</t>
  </si>
  <si>
    <t>4031000</t>
  </si>
  <si>
    <t>4032000</t>
  </si>
  <si>
    <t>4033000</t>
  </si>
  <si>
    <t>4034000</t>
  </si>
  <si>
    <t>4037000</t>
  </si>
  <si>
    <t>4038000</t>
  </si>
  <si>
    <t>4040000</t>
  </si>
  <si>
    <t>4041000</t>
  </si>
  <si>
    <t>4043000</t>
  </si>
  <si>
    <t>4043500</t>
  </si>
  <si>
    <t>4045000</t>
  </si>
  <si>
    <t>4046000</t>
  </si>
  <si>
    <t>4090000</t>
  </si>
  <si>
    <t>　流動資産</t>
    <phoneticPr fontId="1"/>
  </si>
  <si>
    <t>繰延資産</t>
    <phoneticPr fontId="1"/>
  </si>
  <si>
    <t>　繰延資産</t>
    <phoneticPr fontId="1"/>
  </si>
  <si>
    <t>　　　長期延滞債権</t>
  </si>
  <si>
    <t>　流動資産</t>
  </si>
  <si>
    <t>　繰延資産</t>
  </si>
  <si>
    <t>BS</t>
    <phoneticPr fontId="1"/>
  </si>
  <si>
    <t>PL</t>
    <phoneticPr fontId="1"/>
  </si>
  <si>
    <t>NW</t>
    <phoneticPr fontId="1"/>
  </si>
  <si>
    <t>CF</t>
    <phoneticPr fontId="1"/>
  </si>
  <si>
    <t>列名</t>
    <rPh sb="0" eb="2">
      <t>レツメイ</t>
    </rPh>
    <phoneticPr fontId="1"/>
  </si>
  <si>
    <t>　　余剰分（不足分）</t>
    <phoneticPr fontId="1"/>
  </si>
  <si>
    <t>　　他団体出資等分</t>
    <rPh sb="2" eb="5">
      <t>タダンタイ</t>
    </rPh>
    <rPh sb="5" eb="7">
      <t>シュッシ</t>
    </rPh>
    <rPh sb="7" eb="8">
      <t>トウ</t>
    </rPh>
    <rPh sb="8" eb="9">
      <t>ブン</t>
    </rPh>
    <phoneticPr fontId="1"/>
  </si>
  <si>
    <t>比例連結割合変更に伴う差額</t>
    <phoneticPr fontId="1"/>
  </si>
  <si>
    <t>　　他団体出資等分</t>
    <phoneticPr fontId="1"/>
  </si>
  <si>
    <t>1056501</t>
  </si>
  <si>
    <t>　比例連結割合変更に伴う差額</t>
    <phoneticPr fontId="1"/>
  </si>
  <si>
    <t>　　比例連結割合変更に伴う差額（固定資産等形成分）</t>
    <phoneticPr fontId="1"/>
  </si>
  <si>
    <t>　　比例連結割合変更に伴う差額（余剰分（不足分））</t>
    <phoneticPr fontId="1"/>
  </si>
  <si>
    <t>　　比例連結割合変更に伴う差額（他団体出資等分）</t>
    <phoneticPr fontId="1"/>
  </si>
  <si>
    <t>　　　貸付金・基金等の減少（固定資産等形成分）</t>
    <phoneticPr fontId="1"/>
  </si>
  <si>
    <t>　　　貸付金・基金等の減少（余剰分（不足分））</t>
    <phoneticPr fontId="1"/>
  </si>
  <si>
    <t>　　本年度純資産変動額（他団体出資等分）</t>
    <phoneticPr fontId="1"/>
  </si>
  <si>
    <t>貸借対照表（BS）</t>
    <rPh sb="0" eb="5">
      <t>タイシャクタイショウヒョウ</t>
    </rPh>
    <phoneticPr fontId="1"/>
  </si>
  <si>
    <t>行政コスト計算書（PL）</t>
    <rPh sb="0" eb="2">
      <t>ギョウセイ</t>
    </rPh>
    <rPh sb="5" eb="8">
      <t>ケイサンショ</t>
    </rPh>
    <phoneticPr fontId="1"/>
  </si>
  <si>
    <t>純資産変動計算書（NW)</t>
    <rPh sb="0" eb="3">
      <t>ジュンシサン</t>
    </rPh>
    <rPh sb="3" eb="5">
      <t>ヘンドウ</t>
    </rPh>
    <rPh sb="5" eb="8">
      <t>ケイサンショ</t>
    </rPh>
    <phoneticPr fontId="1"/>
  </si>
  <si>
    <t>資金収支計算書（CF）</t>
    <rPh sb="0" eb="4">
      <t>シキンシュウシ</t>
    </rPh>
    <rPh sb="4" eb="7">
      <t>ケイサンショ</t>
    </rPh>
    <phoneticPr fontId="1"/>
  </si>
  <si>
    <t>一般会計</t>
  </si>
  <si>
    <t>国民健康保険事業特別会計</t>
  </si>
  <si>
    <t>関川村診療所特別会計</t>
  </si>
  <si>
    <t>介護保険事業特別会計</t>
  </si>
  <si>
    <t>後期高齢者医療特別会計</t>
  </si>
  <si>
    <t>宅地等造成特別会計</t>
  </si>
  <si>
    <t>村有温泉特別会計</t>
  </si>
  <si>
    <t>一般会計等（単純合算）</t>
  </si>
  <si>
    <t>一般会計等相殺</t>
  </si>
  <si>
    <t>一般会計等</t>
  </si>
  <si>
    <t>簡易水道事業会計</t>
  </si>
  <si>
    <t>下水道事業会計</t>
  </si>
  <si>
    <t>全体会計（単純合算）</t>
  </si>
  <si>
    <t>全体会計修正</t>
  </si>
  <si>
    <t>全体会計相殺</t>
  </si>
  <si>
    <t>全体会計</t>
  </si>
  <si>
    <t>下越福祉行政組合</t>
  </si>
  <si>
    <t>新潟県後期高齢者医療広域連合</t>
  </si>
  <si>
    <t>新潟県市町村総合事務組合（普通会計）</t>
  </si>
  <si>
    <t>新潟県市町村総合事務組合（事業会計）</t>
  </si>
  <si>
    <t>関川村自然環境管理公社</t>
  </si>
  <si>
    <t>せきかわふるさとエネルギー株式会社</t>
  </si>
  <si>
    <t>連結会計（単純合算）</t>
  </si>
  <si>
    <t>連結会計修正</t>
  </si>
  <si>
    <t>連結会計相殺</t>
  </si>
  <si>
    <t>連結会計</t>
  </si>
  <si>
    <t>純資産</t>
  </si>
  <si>
    <t>3013411</t>
  </si>
  <si>
    <t>3013421</t>
  </si>
  <si>
    <t>3013431</t>
  </si>
  <si>
    <t>自治体名：関川村</t>
  </si>
  <si>
    <t>年度：令和06年</t>
  </si>
  <si>
    <t>単位：千円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</si>
</sst>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 UI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Yu Gothic UI"/>
      <family val="3"/>
      <charset val="128"/>
    </font>
    <font>
      <sz val="16"/>
      <color indexed="8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/>
    <xf numFmtId="0" fontId="0" fillId="5" borderId="1" xfId="0" applyFill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0" fillId="5" borderId="2" xfId="0" applyFill="1" applyBorder="1"/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0" fillId="7" borderId="1" xfId="0" applyFill="1" applyBorder="1"/>
    <xf numFmtId="177" fontId="0" fillId="0" borderId="2" xfId="0" applyNumberFormat="1" applyBorder="1"/>
    <xf numFmtId="177" fontId="0" fillId="6" borderId="2" xfId="0" applyNumberFormat="1" applyFill="1" applyBorder="1"/>
    <xf numFmtId="177" fontId="0" fillId="4" borderId="2" xfId="0" applyNumberFormat="1" applyFill="1" applyBorder="1"/>
    <xf numFmtId="177" fontId="0" fillId="5" borderId="2" xfId="0" applyNumberFormat="1" applyFill="1" applyBorder="1"/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76" fontId="4" fillId="0" borderId="1" xfId="0" applyNumberFormat="1" applyFont="1" applyBorder="1"/>
    <xf numFmtId="176" fontId="5" fillId="0" borderId="1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4" fillId="0" borderId="19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4" fillId="0" borderId="19" xfId="0" applyFont="1" applyBorder="1"/>
    <xf numFmtId="0" fontId="0" fillId="0" borderId="0" xfId="0" applyAlignment="1">
      <alignment horizontal="left" vertical="top"/>
    </xf>
    <xf numFmtId="176" fontId="4" fillId="0" borderId="20" xfId="0" applyNumberFormat="1" applyFont="1" applyBorder="1"/>
    <xf numFmtId="176" fontId="4" fillId="0" borderId="2" xfId="0" applyNumberFormat="1" applyFont="1" applyBorder="1"/>
    <xf numFmtId="0" fontId="4" fillId="8" borderId="1" xfId="0" applyFont="1" applyFill="1" applyBorder="1" applyAlignment="1">
      <alignment horizontal="center" vertical="center"/>
    </xf>
    <xf numFmtId="0" fontId="4" fillId="0" borderId="19" xfId="0" applyFont="1" applyBorder="1" applyAlignment="1">
      <alignment shrinkToFit="1"/>
    </xf>
    <xf numFmtId="176" fontId="5" fillId="0" borderId="20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Y85"/>
  <sheetViews>
    <sheetView tabSelected="1" zoomScaleNormal="100" workbookViewId="0"/>
  </sheetViews>
  <sheetFormatPr defaultColWidth="20.625" defaultRowHeight="18.75"/>
  <cols>
    <col min="1" max="1" width="40.625" customWidth="1"/>
    <col min="2" max="27" width="14.625" customWidth="1" collapsed="1"/>
    <col min="28" max="28" width="14.625" hidden="1" customWidth="1"/>
    <col min="29" max="103" width="14.625" hidden="1" customWidth="1" collapsed="1"/>
  </cols>
  <sheetData>
    <row r="1" spans="1:103" ht="24" customHeight="1">
      <c r="A1" s="70" t="s">
        <v>1017</v>
      </c>
      <c r="B1" s="68" t="s">
        <v>1051</v>
      </c>
      <c r="C1" s="69"/>
      <c r="D1" s="69" t="s">
        <v>1052</v>
      </c>
      <c r="E1" s="68"/>
      <c r="F1" s="69" t="s">
        <v>1053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</row>
    <row r="2" spans="1:103" ht="60" customHeight="1">
      <c r="A2" s="75" t="s">
        <v>1</v>
      </c>
      <c r="B2" s="79" t="str">
        <f>データ!C1</f>
        <v>一般会計</v>
      </c>
      <c r="C2" s="80" t="str">
        <f>データ!D1</f>
        <v>国民健康保険事業特別会計</v>
      </c>
      <c r="D2" s="80" t="str">
        <f>データ!E1</f>
        <v>関川村診療所特別会計</v>
      </c>
      <c r="E2" s="80" t="str">
        <f>データ!F1</f>
        <v>介護保険事業特別会計</v>
      </c>
      <c r="F2" s="80" t="str">
        <f>データ!G1</f>
        <v>後期高齢者医療特別会計</v>
      </c>
      <c r="G2" s="80" t="str">
        <f>データ!H1</f>
        <v>宅地等造成特別会計</v>
      </c>
      <c r="H2" s="80" t="str">
        <f>データ!I1</f>
        <v>村有温泉特別会計</v>
      </c>
      <c r="I2" s="80" t="str">
        <f>データ!J1</f>
        <v>一般会計等（単純合算）</v>
      </c>
      <c r="J2" s="80" t="str">
        <f>データ!K1</f>
        <v>一般会計等相殺</v>
      </c>
      <c r="K2" s="80" t="str">
        <f>データ!L1</f>
        <v>一般会計等</v>
      </c>
      <c r="L2" s="80" t="str">
        <f>データ!M1</f>
        <v>簡易水道事業会計</v>
      </c>
      <c r="M2" s="80" t="str">
        <f>データ!N1</f>
        <v>下水道事業会計</v>
      </c>
      <c r="N2" s="80" t="str">
        <f>データ!O1</f>
        <v>全体会計（単純合算）</v>
      </c>
      <c r="O2" s="80" t="str">
        <f>データ!P1</f>
        <v>全体会計修正</v>
      </c>
      <c r="P2" s="80" t="str">
        <f>データ!Q1</f>
        <v>全体会計相殺</v>
      </c>
      <c r="Q2" s="80" t="str">
        <f>データ!R1</f>
        <v>全体会計</v>
      </c>
      <c r="R2" s="80" t="str">
        <f>データ!S1</f>
        <v>下越福祉行政組合</v>
      </c>
      <c r="S2" s="80" t="str">
        <f>データ!T1</f>
        <v>新潟県後期高齢者医療広域連合</v>
      </c>
      <c r="T2" s="80" t="str">
        <f>データ!U1</f>
        <v>新潟県市町村総合事務組合（普通会計）</v>
      </c>
      <c r="U2" s="80" t="str">
        <f>データ!V1</f>
        <v>新潟県市町村総合事務組合（事業会計）</v>
      </c>
      <c r="V2" s="80" t="str">
        <f>データ!W1</f>
        <v>関川村自然環境管理公社</v>
      </c>
      <c r="W2" s="80" t="str">
        <f>データ!X1</f>
        <v>せきかわふるさとエネルギー株式会社</v>
      </c>
      <c r="X2" s="80" t="str">
        <f>データ!Y1</f>
        <v>連結会計（単純合算）</v>
      </c>
      <c r="Y2" s="80" t="str">
        <f>データ!Z1</f>
        <v>連結会計修正</v>
      </c>
      <c r="Z2" s="80" t="str">
        <f>データ!AA1</f>
        <v>連結会計相殺</v>
      </c>
      <c r="AA2" s="80" t="str">
        <f>データ!AB1</f>
        <v>連結会計</v>
      </c>
      <c r="AB2" s="81">
        <f>データ!AC1</f>
        <v>0</v>
      </c>
      <c r="AC2" s="82">
        <f>データ!AD1</f>
        <v>0</v>
      </c>
      <c r="AD2" s="82">
        <f>データ!AE1</f>
        <v>0</v>
      </c>
      <c r="AE2" s="82">
        <f>データ!AF1</f>
        <v>0</v>
      </c>
      <c r="AF2" s="82">
        <f>データ!AG1</f>
        <v>0</v>
      </c>
      <c r="AG2" s="82">
        <f>データ!AH1</f>
        <v>0</v>
      </c>
      <c r="AH2" s="82">
        <f>データ!AI1</f>
        <v>0</v>
      </c>
      <c r="AI2" s="82">
        <f>データ!AJ1</f>
        <v>0</v>
      </c>
      <c r="AJ2" s="82">
        <f>データ!AK1</f>
        <v>0</v>
      </c>
      <c r="AK2" s="82">
        <f>データ!AL1</f>
        <v>0</v>
      </c>
      <c r="AL2" s="82">
        <f>データ!AM1</f>
        <v>0</v>
      </c>
      <c r="AM2" s="82">
        <f>データ!AN1</f>
        <v>0</v>
      </c>
      <c r="AN2" s="82">
        <f>データ!AO1</f>
        <v>0</v>
      </c>
      <c r="AO2" s="82">
        <f>データ!AP1</f>
        <v>0</v>
      </c>
      <c r="AP2" s="82">
        <f>データ!AQ1</f>
        <v>0</v>
      </c>
      <c r="AQ2" s="82">
        <f>データ!AR1</f>
        <v>0</v>
      </c>
      <c r="AR2" s="82">
        <f>データ!AS1</f>
        <v>0</v>
      </c>
      <c r="AS2" s="82">
        <f>データ!AT1</f>
        <v>0</v>
      </c>
      <c r="AT2" s="82">
        <f>データ!AU1</f>
        <v>0</v>
      </c>
      <c r="AU2" s="82">
        <f>データ!AV1</f>
        <v>0</v>
      </c>
      <c r="AV2" s="82">
        <f>データ!AW1</f>
        <v>0</v>
      </c>
      <c r="AW2" s="82">
        <f>データ!AX1</f>
        <v>0</v>
      </c>
      <c r="AX2" s="82">
        <f>データ!AY1</f>
        <v>0</v>
      </c>
      <c r="AY2" s="82">
        <f>データ!AZ1</f>
        <v>0</v>
      </c>
      <c r="AZ2" s="82">
        <f>データ!BA1</f>
        <v>0</v>
      </c>
      <c r="BA2" s="82">
        <f>データ!BB1</f>
        <v>0</v>
      </c>
      <c r="BB2" s="82">
        <f>データ!BC1</f>
        <v>0</v>
      </c>
      <c r="BC2" s="82">
        <f>データ!BD1</f>
        <v>0</v>
      </c>
      <c r="BD2" s="82">
        <f>データ!BE1</f>
        <v>0</v>
      </c>
      <c r="BE2" s="82">
        <f>データ!BF1</f>
        <v>0</v>
      </c>
      <c r="BF2" s="82">
        <f>データ!BG1</f>
        <v>0</v>
      </c>
      <c r="BG2" s="82">
        <f>データ!BH1</f>
        <v>0</v>
      </c>
      <c r="BH2" s="82">
        <f>データ!BI1</f>
        <v>0</v>
      </c>
      <c r="BI2" s="82">
        <f>データ!BJ1</f>
        <v>0</v>
      </c>
      <c r="BJ2" s="82">
        <f>データ!BK1</f>
        <v>0</v>
      </c>
      <c r="BK2" s="82">
        <f>データ!BL1</f>
        <v>0</v>
      </c>
      <c r="BL2" s="82">
        <f>データ!BM1</f>
        <v>0</v>
      </c>
      <c r="BM2" s="82">
        <f>データ!BN1</f>
        <v>0</v>
      </c>
      <c r="BN2" s="82">
        <f>データ!BO1</f>
        <v>0</v>
      </c>
      <c r="BO2" s="82">
        <f>データ!BP1</f>
        <v>0</v>
      </c>
      <c r="BP2" s="82">
        <f>データ!BQ1</f>
        <v>0</v>
      </c>
      <c r="BQ2" s="82">
        <f>データ!BR1</f>
        <v>0</v>
      </c>
      <c r="BR2" s="82">
        <f>データ!BS1</f>
        <v>0</v>
      </c>
      <c r="BS2" s="82">
        <f>データ!BT1</f>
        <v>0</v>
      </c>
      <c r="BT2" s="82">
        <f>データ!BU1</f>
        <v>0</v>
      </c>
      <c r="BU2" s="82">
        <f>データ!BV1</f>
        <v>0</v>
      </c>
      <c r="BV2" s="82">
        <f>データ!BW1</f>
        <v>0</v>
      </c>
      <c r="BW2" s="82">
        <f>データ!BX1</f>
        <v>0</v>
      </c>
      <c r="BX2" s="82">
        <f>データ!BY1</f>
        <v>0</v>
      </c>
      <c r="BY2" s="82">
        <f>データ!BZ1</f>
        <v>0</v>
      </c>
      <c r="BZ2" s="82">
        <f>データ!CA1</f>
        <v>0</v>
      </c>
      <c r="CA2" s="82">
        <f>データ!CB1</f>
        <v>0</v>
      </c>
      <c r="CB2" s="82">
        <f>データ!CC1</f>
        <v>0</v>
      </c>
      <c r="CC2" s="82">
        <f>データ!CD1</f>
        <v>0</v>
      </c>
      <c r="CD2" s="82">
        <f>データ!CE1</f>
        <v>0</v>
      </c>
      <c r="CE2" s="82">
        <f>データ!CF1</f>
        <v>0</v>
      </c>
      <c r="CF2" s="82">
        <f>データ!CG1</f>
        <v>0</v>
      </c>
      <c r="CG2" s="82">
        <f>データ!CH1</f>
        <v>0</v>
      </c>
      <c r="CH2" s="82">
        <f>データ!CI1</f>
        <v>0</v>
      </c>
      <c r="CI2" s="82">
        <f>データ!CJ1</f>
        <v>0</v>
      </c>
      <c r="CJ2" s="82">
        <f>データ!CK1</f>
        <v>0</v>
      </c>
      <c r="CK2" s="82">
        <f>データ!CL1</f>
        <v>0</v>
      </c>
      <c r="CL2" s="82">
        <f>データ!CM1</f>
        <v>0</v>
      </c>
      <c r="CM2" s="82">
        <f>データ!CN1</f>
        <v>0</v>
      </c>
      <c r="CN2" s="82">
        <f>データ!CO1</f>
        <v>0</v>
      </c>
      <c r="CO2" s="82">
        <f>データ!CP1</f>
        <v>0</v>
      </c>
      <c r="CP2" s="82">
        <f>データ!CQ1</f>
        <v>0</v>
      </c>
      <c r="CQ2" s="82">
        <f>データ!CR1</f>
        <v>0</v>
      </c>
      <c r="CR2" s="82">
        <f>データ!CS1</f>
        <v>0</v>
      </c>
      <c r="CS2" s="82">
        <f>データ!CT1</f>
        <v>0</v>
      </c>
      <c r="CT2" s="82">
        <f>データ!CU1</f>
        <v>0</v>
      </c>
      <c r="CU2" s="82">
        <f>データ!CV1</f>
        <v>0</v>
      </c>
      <c r="CV2" s="82">
        <f>データ!CW1</f>
        <v>0</v>
      </c>
      <c r="CW2" s="82">
        <f>データ!CX1</f>
        <v>0</v>
      </c>
      <c r="CX2" s="82">
        <f>データ!CY1</f>
        <v>0</v>
      </c>
      <c r="CY2" s="82">
        <f>データ!CZ1</f>
        <v>0</v>
      </c>
    </row>
    <row r="3" spans="1:103" ht="19.5" customHeight="1">
      <c r="A3" s="76" t="s">
        <v>582</v>
      </c>
      <c r="B3" s="73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81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</row>
    <row r="4" spans="1:103" ht="19.5" customHeight="1">
      <c r="A4" s="76" t="s">
        <v>583</v>
      </c>
      <c r="B4" s="74">
        <f>IF(データ!$DA$1=3,ROUND(集計!B4,6)/1000000,IF(データ!$DA$1=2,ROUND(集計!B4,3)/1000,集計!B4))</f>
        <v>12320850.395</v>
      </c>
      <c r="C4" s="64">
        <f>IF(データ!$DA$1=3,ROUND(集計!C4,6)/1000000,IF(データ!$DA$1=2,ROUND(集計!C4,3)/1000,集計!C4))</f>
        <v>100286.208</v>
      </c>
      <c r="D4" s="64">
        <f>IF(データ!$DA$1=3,ROUND(集計!D4,6)/1000000,IF(データ!$DA$1=2,ROUND(集計!D4,3)/1000,集計!D4))</f>
        <v>96924.100999999995</v>
      </c>
      <c r="E4" s="64">
        <f>IF(データ!$DA$1=3,ROUND(集計!E4,6)/1000000,IF(データ!$DA$1=2,ROUND(集計!E4,3)/1000,集計!E4))</f>
        <v>236824.42800000001</v>
      </c>
      <c r="F4" s="64">
        <f>IF(データ!$DA$1=3,ROUND(集計!F4,6)/1000000,IF(データ!$DA$1=2,ROUND(集計!F4,3)/1000,集計!F4))</f>
        <v>0</v>
      </c>
      <c r="G4" s="64">
        <f>IF(データ!$DA$1=3,ROUND(集計!G4,6)/1000000,IF(データ!$DA$1=2,ROUND(集計!G4,3)/1000,集計!G4))</f>
        <v>0</v>
      </c>
      <c r="H4" s="64">
        <f>IF(データ!$DA$1=3,ROUND(集計!H4,6)/1000000,IF(データ!$DA$1=2,ROUND(集計!H4,3)/1000,集計!H4))</f>
        <v>470.35500000000002</v>
      </c>
      <c r="I4" s="64">
        <f>IF(データ!$DA$1=3,ROUND(集計!I4,6)/1000000,IF(データ!$DA$1=2,ROUND(集計!I4,3)/1000,集計!I4))</f>
        <v>12755355.487</v>
      </c>
      <c r="J4" s="64">
        <f>IF(データ!$DA$1=3,ROUND(集計!J4,6)/1000000,IF(データ!$DA$1=2,ROUND(集計!J4,3)/1000,集計!J4))</f>
        <v>0</v>
      </c>
      <c r="K4" s="64">
        <f>IF(データ!$DA$1=3,ROUND(集計!K4,6)/1000000,IF(データ!$DA$1=2,ROUND(集計!K4,3)/1000,集計!K4))</f>
        <v>12755355.487</v>
      </c>
      <c r="L4" s="64">
        <f>IF(データ!$DA$1=3,ROUND(集計!L4,6)/1000000,IF(データ!$DA$1=2,ROUND(集計!L4,3)/1000,集計!L4))</f>
        <v>2163164.6869999999</v>
      </c>
      <c r="M4" s="64">
        <f>IF(データ!$DA$1=3,ROUND(集計!M4,6)/1000000,IF(データ!$DA$1=2,ROUND(集計!M4,3)/1000,集計!M4))</f>
        <v>7390326.7479999997</v>
      </c>
      <c r="N4" s="64">
        <f>IF(データ!$DA$1=3,ROUND(集計!N4,6)/1000000,IF(データ!$DA$1=2,ROUND(集計!N4,3)/1000,集計!N4))</f>
        <v>22308846.921999998</v>
      </c>
      <c r="O4" s="64">
        <f>IF(データ!$DA$1=3,ROUND(集計!O4,6)/1000000,IF(データ!$DA$1=2,ROUND(集計!O4,3)/1000,集計!O4))</f>
        <v>0</v>
      </c>
      <c r="P4" s="64">
        <f>IF(データ!$DA$1=3,ROUND(集計!P4,6)/1000000,IF(データ!$DA$1=2,ROUND(集計!P4,3)/1000,集計!P4))</f>
        <v>-180432.24</v>
      </c>
      <c r="Q4" s="64">
        <f>IF(データ!$DA$1=3,ROUND(集計!Q4,6)/1000000,IF(データ!$DA$1=2,ROUND(集計!Q4,3)/1000,集計!Q4))</f>
        <v>22128414.682</v>
      </c>
      <c r="R4" s="64">
        <f>IF(データ!$DA$1=3,ROUND(集計!R4,6)/1000000,IF(データ!$DA$1=2,ROUND(集計!R4,3)/1000,集計!R4))</f>
        <v>76068.286999999997</v>
      </c>
      <c r="S4" s="64">
        <f>IF(データ!$DA$1=3,ROUND(集計!S4,6)/1000000,IF(データ!$DA$1=2,ROUND(集計!S4,3)/1000,集計!S4))</f>
        <v>220.001</v>
      </c>
      <c r="T4" s="64">
        <f>IF(データ!$DA$1=3,ROUND(集計!T4,6)/1000000,IF(データ!$DA$1=2,ROUND(集計!T4,3)/1000,集計!T4))</f>
        <v>46073.85</v>
      </c>
      <c r="U4" s="64">
        <f>IF(データ!$DA$1=3,ROUND(集計!U4,6)/1000000,IF(データ!$DA$1=2,ROUND(集計!U4,3)/1000,集計!U4))</f>
        <v>0</v>
      </c>
      <c r="V4" s="64">
        <f>IF(データ!$DA$1=3,ROUND(集計!V4,6)/1000000,IF(データ!$DA$1=2,ROUND(集計!V4,3)/1000,集計!V4))</f>
        <v>25402.876</v>
      </c>
      <c r="W4" s="64">
        <f>IF(データ!$DA$1=3,ROUND(集計!W4,6)/1000000,IF(データ!$DA$1=2,ROUND(集計!W4,3)/1000,集計!W4))</f>
        <v>149167.46400000001</v>
      </c>
      <c r="X4" s="64">
        <f>IF(データ!$DA$1=3,ROUND(集計!X4,6)/1000000,IF(データ!$DA$1=2,ROUND(集計!X4,3)/1000,集計!X4))</f>
        <v>22425347.16</v>
      </c>
      <c r="Y4" s="64">
        <f>IF(データ!$DA$1=3,ROUND(集計!Y4,6)/1000000,IF(データ!$DA$1=2,ROUND(集計!Y4,3)/1000,集計!Y4))</f>
        <v>0</v>
      </c>
      <c r="Z4" s="64">
        <f>IF(データ!$DA$1=3,ROUND(集計!Z4,6)/1000000,IF(データ!$DA$1=2,ROUND(集計!Z4,3)/1000,集計!Z4))</f>
        <v>-31100</v>
      </c>
      <c r="AA4" s="64">
        <f>IF(データ!$DA$1=3,ROUND(集計!AA4,6)/1000000,IF(データ!$DA$1=2,ROUND(集計!AA4,3)/1000,集計!AA4))</f>
        <v>22394247.16</v>
      </c>
      <c r="AB4" s="81">
        <f>IF(データ!$DA$1=3,ROUND(集計!AB4,6)/1000000,IF(データ!$DA$1=2,ROUND(集計!AB4,3)/1000,集計!AB4))</f>
        <v>0</v>
      </c>
      <c r="AC4" s="82">
        <f>IF(データ!$DA$1=3,ROUND(集計!AC4,6)/1000000,IF(データ!$DA$1=2,ROUND(集計!AC4,3)/1000,集計!AC4))</f>
        <v>0</v>
      </c>
      <c r="AD4" s="82">
        <f>IF(データ!$DA$1=3,ROUND(集計!AD4,6)/1000000,IF(データ!$DA$1=2,ROUND(集計!AD4,3)/1000,集計!AD4))</f>
        <v>0</v>
      </c>
      <c r="AE4" s="82">
        <f>IF(データ!$DA$1=3,ROUND(集計!AE4,6)/1000000,IF(データ!$DA$1=2,ROUND(集計!AE4,3)/1000,集計!AE4))</f>
        <v>0</v>
      </c>
      <c r="AF4" s="82">
        <f>IF(データ!$DA$1=3,ROUND(集計!AF4,6)/1000000,IF(データ!$DA$1=2,ROUND(集計!AF4,3)/1000,集計!AF4))</f>
        <v>0</v>
      </c>
      <c r="AG4" s="82">
        <f>IF(データ!$DA$1=3,ROUND(集計!AG4,6)/1000000,IF(データ!$DA$1=2,ROUND(集計!AG4,3)/1000,集計!AG4))</f>
        <v>0</v>
      </c>
      <c r="AH4" s="82">
        <f>IF(データ!$DA$1=3,ROUND(集計!AH4,6)/1000000,IF(データ!$DA$1=2,ROUND(集計!AH4,3)/1000,集計!AH4))</f>
        <v>0</v>
      </c>
      <c r="AI4" s="82">
        <f>IF(データ!$DA$1=3,ROUND(集計!AI4,6)/1000000,IF(データ!$DA$1=2,ROUND(集計!AI4,3)/1000,集計!AI4))</f>
        <v>0</v>
      </c>
      <c r="AJ4" s="82">
        <f>IF(データ!$DA$1=3,ROUND(集計!AJ4,6)/1000000,IF(データ!$DA$1=2,ROUND(集計!AJ4,3)/1000,集計!AJ4))</f>
        <v>0</v>
      </c>
      <c r="AK4" s="82">
        <f>IF(データ!$DA$1=3,ROUND(集計!AK4,6)/1000000,IF(データ!$DA$1=2,ROUND(集計!AK4,3)/1000,集計!AK4))</f>
        <v>0</v>
      </c>
      <c r="AL4" s="82">
        <f>IF(データ!$DA$1=3,ROUND(集計!AL4,6)/1000000,IF(データ!$DA$1=2,ROUND(集計!AL4,3)/1000,集計!AL4))</f>
        <v>0</v>
      </c>
      <c r="AM4" s="82">
        <f>IF(データ!$DA$1=3,ROUND(集計!AM4,6)/1000000,IF(データ!$DA$1=2,ROUND(集計!AM4,3)/1000,集計!AM4))</f>
        <v>0</v>
      </c>
      <c r="AN4" s="82">
        <f>IF(データ!$DA$1=3,ROUND(集計!AN4,6)/1000000,IF(データ!$DA$1=2,ROUND(集計!AN4,3)/1000,集計!AN4))</f>
        <v>0</v>
      </c>
      <c r="AO4" s="82">
        <f>IF(データ!$DA$1=3,ROUND(集計!AO4,6)/1000000,IF(データ!$DA$1=2,ROUND(集計!AO4,3)/1000,集計!AO4))</f>
        <v>0</v>
      </c>
      <c r="AP4" s="82">
        <f>IF(データ!$DA$1=3,ROUND(集計!AP4,6)/1000000,IF(データ!$DA$1=2,ROUND(集計!AP4,3)/1000,集計!AP4))</f>
        <v>0</v>
      </c>
      <c r="AQ4" s="82">
        <f>IF(データ!$DA$1=3,ROUND(集計!AQ4,6)/1000000,IF(データ!$DA$1=2,ROUND(集計!AQ4,3)/1000,集計!AQ4))</f>
        <v>0</v>
      </c>
      <c r="AR4" s="82">
        <f>IF(データ!$DA$1=3,ROUND(集計!AR4,6)/1000000,IF(データ!$DA$1=2,ROUND(集計!AR4,3)/1000,集計!AR4))</f>
        <v>0</v>
      </c>
      <c r="AS4" s="82">
        <f>IF(データ!$DA$1=3,ROUND(集計!AS4,6)/1000000,IF(データ!$DA$1=2,ROUND(集計!AS4,3)/1000,集計!AS4))</f>
        <v>0</v>
      </c>
      <c r="AT4" s="82">
        <f>IF(データ!$DA$1=3,ROUND(集計!AT4,6)/1000000,IF(データ!$DA$1=2,ROUND(集計!AT4,3)/1000,集計!AT4))</f>
        <v>0</v>
      </c>
      <c r="AU4" s="82">
        <f>IF(データ!$DA$1=3,ROUND(集計!AU4,6)/1000000,IF(データ!$DA$1=2,ROUND(集計!AU4,3)/1000,集計!AU4))</f>
        <v>0</v>
      </c>
      <c r="AV4" s="82">
        <f>IF(データ!$DA$1=3,ROUND(集計!AV4,6)/1000000,IF(データ!$DA$1=2,ROUND(集計!AV4,3)/1000,集計!AV4))</f>
        <v>0</v>
      </c>
      <c r="AW4" s="82">
        <f>IF(データ!$DA$1=3,ROUND(集計!AW4,6)/1000000,IF(データ!$DA$1=2,ROUND(集計!AW4,3)/1000,集計!AW4))</f>
        <v>0</v>
      </c>
      <c r="AX4" s="82">
        <f>IF(データ!$DA$1=3,ROUND(集計!AX4,6)/1000000,IF(データ!$DA$1=2,ROUND(集計!AX4,3)/1000,集計!AX4))</f>
        <v>0</v>
      </c>
      <c r="AY4" s="82">
        <f>IF(データ!$DA$1=3,ROUND(集計!AY4,6)/1000000,IF(データ!$DA$1=2,ROUND(集計!AY4,3)/1000,集計!AY4))</f>
        <v>0</v>
      </c>
      <c r="AZ4" s="82">
        <f>IF(データ!$DA$1=3,ROUND(集計!AZ4,6)/1000000,IF(データ!$DA$1=2,ROUND(集計!AZ4,3)/1000,集計!AZ4))</f>
        <v>0</v>
      </c>
      <c r="BA4" s="82">
        <f>IF(データ!$DA$1=3,ROUND(集計!BA4,6)/1000000,IF(データ!$DA$1=2,ROUND(集計!BA4,3)/1000,集計!BA4))</f>
        <v>0</v>
      </c>
      <c r="BB4" s="82">
        <f>IF(データ!$DA$1=3,ROUND(集計!BB4,6)/1000000,IF(データ!$DA$1=2,ROUND(集計!BB4,3)/1000,集計!BB4))</f>
        <v>0</v>
      </c>
      <c r="BC4" s="82">
        <f>IF(データ!$DA$1=3,ROUND(集計!BC4,6)/1000000,IF(データ!$DA$1=2,ROUND(集計!BC4,3)/1000,集計!BC4))</f>
        <v>0</v>
      </c>
      <c r="BD4" s="82">
        <f>IF(データ!$DA$1=3,ROUND(集計!BD4,6)/1000000,IF(データ!$DA$1=2,ROUND(集計!BD4,3)/1000,集計!BD4))</f>
        <v>0</v>
      </c>
      <c r="BE4" s="82">
        <f>IF(データ!$DA$1=3,ROUND(集計!BE4,6)/1000000,IF(データ!$DA$1=2,ROUND(集計!BE4,3)/1000,集計!BE4))</f>
        <v>0</v>
      </c>
      <c r="BF4" s="82">
        <f>IF(データ!$DA$1=3,ROUND(集計!BF4,6)/1000000,IF(データ!$DA$1=2,ROUND(集計!BF4,3)/1000,集計!BF4))</f>
        <v>0</v>
      </c>
      <c r="BG4" s="82">
        <f>IF(データ!$DA$1=3,ROUND(集計!BG4,6)/1000000,IF(データ!$DA$1=2,ROUND(集計!BG4,3)/1000,集計!BG4))</f>
        <v>0</v>
      </c>
      <c r="BH4" s="82">
        <f>IF(データ!$DA$1=3,ROUND(集計!BH4,6)/1000000,IF(データ!$DA$1=2,ROUND(集計!BH4,3)/1000,集計!BH4))</f>
        <v>0</v>
      </c>
      <c r="BI4" s="82">
        <f>IF(データ!$DA$1=3,ROUND(集計!BI4,6)/1000000,IF(データ!$DA$1=2,ROUND(集計!BI4,3)/1000,集計!BI4))</f>
        <v>0</v>
      </c>
      <c r="BJ4" s="82">
        <f>IF(データ!$DA$1=3,ROUND(集計!BJ4,6)/1000000,IF(データ!$DA$1=2,ROUND(集計!BJ4,3)/1000,集計!BJ4))</f>
        <v>0</v>
      </c>
      <c r="BK4" s="82">
        <f>IF(データ!$DA$1=3,ROUND(集計!BK4,6)/1000000,IF(データ!$DA$1=2,ROUND(集計!BK4,3)/1000,集計!BK4))</f>
        <v>0</v>
      </c>
      <c r="BL4" s="82">
        <f>IF(データ!$DA$1=3,ROUND(集計!BL4,6)/1000000,IF(データ!$DA$1=2,ROUND(集計!BL4,3)/1000,集計!BL4))</f>
        <v>0</v>
      </c>
      <c r="BM4" s="82">
        <f>IF(データ!$DA$1=3,ROUND(集計!BM4,6)/1000000,IF(データ!$DA$1=2,ROUND(集計!BM4,3)/1000,集計!BM4))</f>
        <v>0</v>
      </c>
      <c r="BN4" s="82">
        <f>IF(データ!$DA$1=3,ROUND(集計!BN4,6)/1000000,IF(データ!$DA$1=2,ROUND(集計!BN4,3)/1000,集計!BN4))</f>
        <v>0</v>
      </c>
      <c r="BO4" s="82">
        <f>IF(データ!$DA$1=3,ROUND(集計!BO4,6)/1000000,IF(データ!$DA$1=2,ROUND(集計!BO4,3)/1000,集計!BO4))</f>
        <v>0</v>
      </c>
      <c r="BP4" s="82">
        <f>IF(データ!$DA$1=3,ROUND(集計!BP4,6)/1000000,IF(データ!$DA$1=2,ROUND(集計!BP4,3)/1000,集計!BP4))</f>
        <v>0</v>
      </c>
      <c r="BQ4" s="82">
        <f>IF(データ!$DA$1=3,ROUND(集計!BQ4,6)/1000000,IF(データ!$DA$1=2,ROUND(集計!BQ4,3)/1000,集計!BQ4))</f>
        <v>0</v>
      </c>
      <c r="BR4" s="82">
        <f>IF(データ!$DA$1=3,ROUND(集計!BR4,6)/1000000,IF(データ!$DA$1=2,ROUND(集計!BR4,3)/1000,集計!BR4))</f>
        <v>0</v>
      </c>
      <c r="BS4" s="82">
        <f>IF(データ!$DA$1=3,ROUND(集計!BS4,6)/1000000,IF(データ!$DA$1=2,ROUND(集計!BS4,3)/1000,集計!BS4))</f>
        <v>0</v>
      </c>
      <c r="BT4" s="82">
        <f>IF(データ!$DA$1=3,ROUND(集計!BT4,6)/1000000,IF(データ!$DA$1=2,ROUND(集計!BT4,3)/1000,集計!BT4))</f>
        <v>0</v>
      </c>
      <c r="BU4" s="82">
        <f>IF(データ!$DA$1=3,ROUND(集計!BU4,6)/1000000,IF(データ!$DA$1=2,ROUND(集計!BU4,3)/1000,集計!BU4))</f>
        <v>0</v>
      </c>
      <c r="BV4" s="82">
        <f>IF(データ!$DA$1=3,ROUND(集計!BV4,6)/1000000,IF(データ!$DA$1=2,ROUND(集計!BV4,3)/1000,集計!BV4))</f>
        <v>0</v>
      </c>
      <c r="BW4" s="82">
        <f>IF(データ!$DA$1=3,ROUND(集計!BW4,6)/1000000,IF(データ!$DA$1=2,ROUND(集計!BW4,3)/1000,集計!BW4))</f>
        <v>0</v>
      </c>
      <c r="BX4" s="82">
        <f>IF(データ!$DA$1=3,ROUND(集計!BX4,6)/1000000,IF(データ!$DA$1=2,ROUND(集計!BX4,3)/1000,集計!BX4))</f>
        <v>0</v>
      </c>
      <c r="BY4" s="82">
        <f>IF(データ!$DA$1=3,ROUND(集計!BY4,6)/1000000,IF(データ!$DA$1=2,ROUND(集計!BY4,3)/1000,集計!BY4))</f>
        <v>0</v>
      </c>
      <c r="BZ4" s="82">
        <f>IF(データ!$DA$1=3,ROUND(集計!BZ4,6)/1000000,IF(データ!$DA$1=2,ROUND(集計!BZ4,3)/1000,集計!BZ4))</f>
        <v>0</v>
      </c>
      <c r="CA4" s="82">
        <f>IF(データ!$DA$1=3,ROUND(集計!CA4,6)/1000000,IF(データ!$DA$1=2,ROUND(集計!CA4,3)/1000,集計!CA4))</f>
        <v>0</v>
      </c>
      <c r="CB4" s="82">
        <f>IF(データ!$DA$1=3,ROUND(集計!CB4,6)/1000000,IF(データ!$DA$1=2,ROUND(集計!CB4,3)/1000,集計!CB4))</f>
        <v>0</v>
      </c>
      <c r="CC4" s="82">
        <f>IF(データ!$DA$1=3,ROUND(集計!CC4,6)/1000000,IF(データ!$DA$1=2,ROUND(集計!CC4,3)/1000,集計!CC4))</f>
        <v>0</v>
      </c>
      <c r="CD4" s="82">
        <f>IF(データ!$DA$1=3,ROUND(集計!CD4,6)/1000000,IF(データ!$DA$1=2,ROUND(集計!CD4,3)/1000,集計!CD4))</f>
        <v>0</v>
      </c>
      <c r="CE4" s="82">
        <f>IF(データ!$DA$1=3,ROUND(集計!CE4,6)/1000000,IF(データ!$DA$1=2,ROUND(集計!CE4,3)/1000,集計!CE4))</f>
        <v>0</v>
      </c>
      <c r="CF4" s="82">
        <f>IF(データ!$DA$1=3,ROUND(集計!CF4,6)/1000000,IF(データ!$DA$1=2,ROUND(集計!CF4,3)/1000,集計!CF4))</f>
        <v>0</v>
      </c>
      <c r="CG4" s="82">
        <f>IF(データ!$DA$1=3,ROUND(集計!CG4,6)/1000000,IF(データ!$DA$1=2,ROUND(集計!CG4,3)/1000,集計!CG4))</f>
        <v>0</v>
      </c>
      <c r="CH4" s="82">
        <f>IF(データ!$DA$1=3,ROUND(集計!CH4,6)/1000000,IF(データ!$DA$1=2,ROUND(集計!CH4,3)/1000,集計!CH4))</f>
        <v>0</v>
      </c>
      <c r="CI4" s="82">
        <f>IF(データ!$DA$1=3,ROUND(集計!CI4,6)/1000000,IF(データ!$DA$1=2,ROUND(集計!CI4,3)/1000,集計!CI4))</f>
        <v>0</v>
      </c>
      <c r="CJ4" s="82">
        <f>IF(データ!$DA$1=3,ROUND(集計!CJ4,6)/1000000,IF(データ!$DA$1=2,ROUND(集計!CJ4,3)/1000,集計!CJ4))</f>
        <v>0</v>
      </c>
      <c r="CK4" s="82">
        <f>IF(データ!$DA$1=3,ROUND(集計!CK4,6)/1000000,IF(データ!$DA$1=2,ROUND(集計!CK4,3)/1000,集計!CK4))</f>
        <v>0</v>
      </c>
      <c r="CL4" s="82">
        <f>IF(データ!$DA$1=3,ROUND(集計!CL4,6)/1000000,IF(データ!$DA$1=2,ROUND(集計!CL4,3)/1000,集計!CL4))</f>
        <v>0</v>
      </c>
      <c r="CM4" s="82">
        <f>IF(データ!$DA$1=3,ROUND(集計!CM4,6)/1000000,IF(データ!$DA$1=2,ROUND(集計!CM4,3)/1000,集計!CM4))</f>
        <v>0</v>
      </c>
      <c r="CN4" s="82">
        <f>IF(データ!$DA$1=3,ROUND(集計!CN4,6)/1000000,IF(データ!$DA$1=2,ROUND(集計!CN4,3)/1000,集計!CN4))</f>
        <v>0</v>
      </c>
      <c r="CO4" s="82">
        <f>IF(データ!$DA$1=3,ROUND(集計!CO4,6)/1000000,IF(データ!$DA$1=2,ROUND(集計!CO4,3)/1000,集計!CO4))</f>
        <v>0</v>
      </c>
      <c r="CP4" s="82">
        <f>IF(データ!$DA$1=3,ROUND(集計!CP4,6)/1000000,IF(データ!$DA$1=2,ROUND(集計!CP4,3)/1000,集計!CP4))</f>
        <v>0</v>
      </c>
      <c r="CQ4" s="82">
        <f>IF(データ!$DA$1=3,ROUND(集計!CQ4,6)/1000000,IF(データ!$DA$1=2,ROUND(集計!CQ4,3)/1000,集計!CQ4))</f>
        <v>0</v>
      </c>
      <c r="CR4" s="82">
        <f>IF(データ!$DA$1=3,ROUND(集計!CR4,6)/1000000,IF(データ!$DA$1=2,ROUND(集計!CR4,3)/1000,集計!CR4))</f>
        <v>0</v>
      </c>
      <c r="CS4" s="82">
        <f>IF(データ!$DA$1=3,ROUND(集計!CS4,6)/1000000,IF(データ!$DA$1=2,ROUND(集計!CS4,3)/1000,集計!CS4))</f>
        <v>0</v>
      </c>
      <c r="CT4" s="82">
        <f>IF(データ!$DA$1=3,ROUND(集計!CT4,6)/1000000,IF(データ!$DA$1=2,ROUND(集計!CT4,3)/1000,集計!CT4))</f>
        <v>0</v>
      </c>
      <c r="CU4" s="82">
        <f>IF(データ!$DA$1=3,ROUND(集計!CU4,6)/1000000,IF(データ!$DA$1=2,ROUND(集計!CU4,3)/1000,集計!CU4))</f>
        <v>0</v>
      </c>
      <c r="CV4" s="82">
        <f>IF(データ!$DA$1=3,ROUND(集計!CV4,6)/1000000,IF(データ!$DA$1=2,ROUND(集計!CV4,3)/1000,集計!CV4))</f>
        <v>0</v>
      </c>
      <c r="CW4" s="82">
        <f>IF(データ!$DA$1=3,ROUND(集計!CW4,6)/1000000,IF(データ!$DA$1=2,ROUND(集計!CW4,3)/1000,集計!CW4))</f>
        <v>0</v>
      </c>
      <c r="CX4" s="82">
        <f>IF(データ!$DA$1=3,ROUND(集計!CX4,6)/1000000,IF(データ!$DA$1=2,ROUND(集計!CX4,3)/1000,集計!CX4))</f>
        <v>0</v>
      </c>
      <c r="CY4" s="82">
        <f>IF(データ!$DA$1=3,ROUND(集計!CY4,6)/1000000,IF(データ!$DA$1=2,ROUND(集計!CY4,3)/1000,集計!CY4))</f>
        <v>0</v>
      </c>
    </row>
    <row r="5" spans="1:103" ht="19.5" customHeight="1">
      <c r="A5" s="76" t="s">
        <v>584</v>
      </c>
      <c r="B5" s="74">
        <f>IF(データ!$DA$1=3,ROUND(集計!B5,6)/1000000,IF(データ!$DA$1=2,ROUND(集計!B5,3)/1000,集計!B5))</f>
        <v>10514327.08</v>
      </c>
      <c r="C5" s="64">
        <f>IF(データ!$DA$1=3,ROUND(集計!C5,6)/1000000,IF(データ!$DA$1=2,ROUND(集計!C5,3)/1000,集計!C5))</f>
        <v>0</v>
      </c>
      <c r="D5" s="64">
        <f>IF(データ!$DA$1=3,ROUND(集計!D5,6)/1000000,IF(データ!$DA$1=2,ROUND(集計!D5,3)/1000,集計!D5))</f>
        <v>38845.455000000002</v>
      </c>
      <c r="E5" s="64">
        <f>IF(データ!$DA$1=3,ROUND(集計!E5,6)/1000000,IF(データ!$DA$1=2,ROUND(集計!E5,3)/1000,集計!E5))</f>
        <v>0</v>
      </c>
      <c r="F5" s="64">
        <f>IF(データ!$DA$1=3,ROUND(集計!F5,6)/1000000,IF(データ!$DA$1=2,ROUND(集計!F5,3)/1000,集計!F5))</f>
        <v>0</v>
      </c>
      <c r="G5" s="64">
        <f>IF(データ!$DA$1=3,ROUND(集計!G5,6)/1000000,IF(データ!$DA$1=2,ROUND(集計!G5,3)/1000,集計!G5))</f>
        <v>0</v>
      </c>
      <c r="H5" s="64">
        <f>IF(データ!$DA$1=3,ROUND(集計!H5,6)/1000000,IF(データ!$DA$1=2,ROUND(集計!H5,3)/1000,集計!H5))</f>
        <v>0</v>
      </c>
      <c r="I5" s="64">
        <f>IF(データ!$DA$1=3,ROUND(集計!I5,6)/1000000,IF(データ!$DA$1=2,ROUND(集計!I5,3)/1000,集計!I5))</f>
        <v>10553172.535</v>
      </c>
      <c r="J5" s="64">
        <f>IF(データ!$DA$1=3,ROUND(集計!J5,6)/1000000,IF(データ!$DA$1=2,ROUND(集計!J5,3)/1000,集計!J5))</f>
        <v>0</v>
      </c>
      <c r="K5" s="64">
        <f>IF(データ!$DA$1=3,ROUND(集計!K5,6)/1000000,IF(データ!$DA$1=2,ROUND(集計!K5,3)/1000,集計!K5))</f>
        <v>10553172.535</v>
      </c>
      <c r="L5" s="64">
        <f>IF(データ!$DA$1=3,ROUND(集計!L5,6)/1000000,IF(データ!$DA$1=2,ROUND(集計!L5,3)/1000,集計!L5))</f>
        <v>2163121.4870000002</v>
      </c>
      <c r="M5" s="64">
        <f>IF(データ!$DA$1=3,ROUND(集計!M5,6)/1000000,IF(データ!$DA$1=2,ROUND(集計!M5,3)/1000,集計!M5))</f>
        <v>7390326.7479999997</v>
      </c>
      <c r="N5" s="64">
        <f>IF(データ!$DA$1=3,ROUND(集計!N5,6)/1000000,IF(データ!$DA$1=2,ROUND(集計!N5,3)/1000,集計!N5))</f>
        <v>20106620.77</v>
      </c>
      <c r="O5" s="64">
        <f>IF(データ!$DA$1=3,ROUND(集計!O5,6)/1000000,IF(データ!$DA$1=2,ROUND(集計!O5,3)/1000,集計!O5))</f>
        <v>0</v>
      </c>
      <c r="P5" s="64">
        <f>IF(データ!$DA$1=3,ROUND(集計!P5,6)/1000000,IF(データ!$DA$1=2,ROUND(集計!P5,3)/1000,集計!P5))</f>
        <v>0</v>
      </c>
      <c r="Q5" s="64">
        <f>IF(データ!$DA$1=3,ROUND(集計!Q5,6)/1000000,IF(データ!$DA$1=2,ROUND(集計!Q5,3)/1000,集計!Q5))</f>
        <v>20106620.77</v>
      </c>
      <c r="R5" s="64">
        <f>IF(データ!$DA$1=3,ROUND(集計!R5,6)/1000000,IF(データ!$DA$1=2,ROUND(集計!R5,3)/1000,集計!R5))</f>
        <v>71956.745999999999</v>
      </c>
      <c r="S5" s="64">
        <f>IF(データ!$DA$1=3,ROUND(集計!S5,6)/1000000,IF(データ!$DA$1=2,ROUND(集計!S5,3)/1000,集計!S5))</f>
        <v>0</v>
      </c>
      <c r="T5" s="64">
        <f>IF(データ!$DA$1=3,ROUND(集計!T5,6)/1000000,IF(データ!$DA$1=2,ROUND(集計!T5,3)/1000,集計!T5))</f>
        <v>19512.135999999999</v>
      </c>
      <c r="U5" s="64">
        <f>IF(データ!$DA$1=3,ROUND(集計!U5,6)/1000000,IF(データ!$DA$1=2,ROUND(集計!U5,3)/1000,集計!U5))</f>
        <v>0</v>
      </c>
      <c r="V5" s="64">
        <f>IF(データ!$DA$1=3,ROUND(集計!V5,6)/1000000,IF(データ!$DA$1=2,ROUND(集計!V5,3)/1000,集計!V5))</f>
        <v>0</v>
      </c>
      <c r="W5" s="64">
        <f>IF(データ!$DA$1=3,ROUND(集計!W5,6)/1000000,IF(データ!$DA$1=2,ROUND(集計!W5,3)/1000,集計!W5))</f>
        <v>149167.46400000001</v>
      </c>
      <c r="X5" s="64">
        <f>IF(データ!$DA$1=3,ROUND(集計!X5,6)/1000000,IF(データ!$DA$1=2,ROUND(集計!X5,3)/1000,集計!X5))</f>
        <v>20347257.116</v>
      </c>
      <c r="Y5" s="64">
        <f>IF(データ!$DA$1=3,ROUND(集計!Y5,6)/1000000,IF(データ!$DA$1=2,ROUND(集計!Y5,3)/1000,集計!Y5))</f>
        <v>0</v>
      </c>
      <c r="Z5" s="64">
        <f>IF(データ!$DA$1=3,ROUND(集計!Z5,6)/1000000,IF(データ!$DA$1=2,ROUND(集計!Z5,3)/1000,集計!Z5))</f>
        <v>0</v>
      </c>
      <c r="AA5" s="64">
        <f>IF(データ!$DA$1=3,ROUND(集計!AA5,6)/1000000,IF(データ!$DA$1=2,ROUND(集計!AA5,3)/1000,集計!AA5))</f>
        <v>20347257.116</v>
      </c>
      <c r="AB5" s="81">
        <f>IF(データ!$DA$1=3,ROUND(集計!AB5,6)/1000000,IF(データ!$DA$1=2,ROUND(集計!AB5,3)/1000,集計!AB5))</f>
        <v>0</v>
      </c>
      <c r="AC5" s="82">
        <f>IF(データ!$DA$1=3,ROUND(集計!AC5,6)/1000000,IF(データ!$DA$1=2,ROUND(集計!AC5,3)/1000,集計!AC5))</f>
        <v>0</v>
      </c>
      <c r="AD5" s="82">
        <f>IF(データ!$DA$1=3,ROUND(集計!AD5,6)/1000000,IF(データ!$DA$1=2,ROUND(集計!AD5,3)/1000,集計!AD5))</f>
        <v>0</v>
      </c>
      <c r="AE5" s="82">
        <f>IF(データ!$DA$1=3,ROUND(集計!AE5,6)/1000000,IF(データ!$DA$1=2,ROUND(集計!AE5,3)/1000,集計!AE5))</f>
        <v>0</v>
      </c>
      <c r="AF5" s="82">
        <f>IF(データ!$DA$1=3,ROUND(集計!AF5,6)/1000000,IF(データ!$DA$1=2,ROUND(集計!AF5,3)/1000,集計!AF5))</f>
        <v>0</v>
      </c>
      <c r="AG5" s="82">
        <f>IF(データ!$DA$1=3,ROUND(集計!AG5,6)/1000000,IF(データ!$DA$1=2,ROUND(集計!AG5,3)/1000,集計!AG5))</f>
        <v>0</v>
      </c>
      <c r="AH5" s="82">
        <f>IF(データ!$DA$1=3,ROUND(集計!AH5,6)/1000000,IF(データ!$DA$1=2,ROUND(集計!AH5,3)/1000,集計!AH5))</f>
        <v>0</v>
      </c>
      <c r="AI5" s="82">
        <f>IF(データ!$DA$1=3,ROUND(集計!AI5,6)/1000000,IF(データ!$DA$1=2,ROUND(集計!AI5,3)/1000,集計!AI5))</f>
        <v>0</v>
      </c>
      <c r="AJ5" s="82">
        <f>IF(データ!$DA$1=3,ROUND(集計!AJ5,6)/1000000,IF(データ!$DA$1=2,ROUND(集計!AJ5,3)/1000,集計!AJ5))</f>
        <v>0</v>
      </c>
      <c r="AK5" s="82">
        <f>IF(データ!$DA$1=3,ROUND(集計!AK5,6)/1000000,IF(データ!$DA$1=2,ROUND(集計!AK5,3)/1000,集計!AK5))</f>
        <v>0</v>
      </c>
      <c r="AL5" s="82">
        <f>IF(データ!$DA$1=3,ROUND(集計!AL5,6)/1000000,IF(データ!$DA$1=2,ROUND(集計!AL5,3)/1000,集計!AL5))</f>
        <v>0</v>
      </c>
      <c r="AM5" s="82">
        <f>IF(データ!$DA$1=3,ROUND(集計!AM5,6)/1000000,IF(データ!$DA$1=2,ROUND(集計!AM5,3)/1000,集計!AM5))</f>
        <v>0</v>
      </c>
      <c r="AN5" s="82">
        <f>IF(データ!$DA$1=3,ROUND(集計!AN5,6)/1000000,IF(データ!$DA$1=2,ROUND(集計!AN5,3)/1000,集計!AN5))</f>
        <v>0</v>
      </c>
      <c r="AO5" s="82">
        <f>IF(データ!$DA$1=3,ROUND(集計!AO5,6)/1000000,IF(データ!$DA$1=2,ROUND(集計!AO5,3)/1000,集計!AO5))</f>
        <v>0</v>
      </c>
      <c r="AP5" s="82">
        <f>IF(データ!$DA$1=3,ROUND(集計!AP5,6)/1000000,IF(データ!$DA$1=2,ROUND(集計!AP5,3)/1000,集計!AP5))</f>
        <v>0</v>
      </c>
      <c r="AQ5" s="82">
        <f>IF(データ!$DA$1=3,ROUND(集計!AQ5,6)/1000000,IF(データ!$DA$1=2,ROUND(集計!AQ5,3)/1000,集計!AQ5))</f>
        <v>0</v>
      </c>
      <c r="AR5" s="82">
        <f>IF(データ!$DA$1=3,ROUND(集計!AR5,6)/1000000,IF(データ!$DA$1=2,ROUND(集計!AR5,3)/1000,集計!AR5))</f>
        <v>0</v>
      </c>
      <c r="AS5" s="82">
        <f>IF(データ!$DA$1=3,ROUND(集計!AS5,6)/1000000,IF(データ!$DA$1=2,ROUND(集計!AS5,3)/1000,集計!AS5))</f>
        <v>0</v>
      </c>
      <c r="AT5" s="82">
        <f>IF(データ!$DA$1=3,ROUND(集計!AT5,6)/1000000,IF(データ!$DA$1=2,ROUND(集計!AT5,3)/1000,集計!AT5))</f>
        <v>0</v>
      </c>
      <c r="AU5" s="82">
        <f>IF(データ!$DA$1=3,ROUND(集計!AU5,6)/1000000,IF(データ!$DA$1=2,ROUND(集計!AU5,3)/1000,集計!AU5))</f>
        <v>0</v>
      </c>
      <c r="AV5" s="82">
        <f>IF(データ!$DA$1=3,ROUND(集計!AV5,6)/1000000,IF(データ!$DA$1=2,ROUND(集計!AV5,3)/1000,集計!AV5))</f>
        <v>0</v>
      </c>
      <c r="AW5" s="82">
        <f>IF(データ!$DA$1=3,ROUND(集計!AW5,6)/1000000,IF(データ!$DA$1=2,ROUND(集計!AW5,3)/1000,集計!AW5))</f>
        <v>0</v>
      </c>
      <c r="AX5" s="82">
        <f>IF(データ!$DA$1=3,ROUND(集計!AX5,6)/1000000,IF(データ!$DA$1=2,ROUND(集計!AX5,3)/1000,集計!AX5))</f>
        <v>0</v>
      </c>
      <c r="AY5" s="82">
        <f>IF(データ!$DA$1=3,ROUND(集計!AY5,6)/1000000,IF(データ!$DA$1=2,ROUND(集計!AY5,3)/1000,集計!AY5))</f>
        <v>0</v>
      </c>
      <c r="AZ5" s="82">
        <f>IF(データ!$DA$1=3,ROUND(集計!AZ5,6)/1000000,IF(データ!$DA$1=2,ROUND(集計!AZ5,3)/1000,集計!AZ5))</f>
        <v>0</v>
      </c>
      <c r="BA5" s="82">
        <f>IF(データ!$DA$1=3,ROUND(集計!BA5,6)/1000000,IF(データ!$DA$1=2,ROUND(集計!BA5,3)/1000,集計!BA5))</f>
        <v>0</v>
      </c>
      <c r="BB5" s="82">
        <f>IF(データ!$DA$1=3,ROUND(集計!BB5,6)/1000000,IF(データ!$DA$1=2,ROUND(集計!BB5,3)/1000,集計!BB5))</f>
        <v>0</v>
      </c>
      <c r="BC5" s="82">
        <f>IF(データ!$DA$1=3,ROUND(集計!BC5,6)/1000000,IF(データ!$DA$1=2,ROUND(集計!BC5,3)/1000,集計!BC5))</f>
        <v>0</v>
      </c>
      <c r="BD5" s="82">
        <f>IF(データ!$DA$1=3,ROUND(集計!BD5,6)/1000000,IF(データ!$DA$1=2,ROUND(集計!BD5,3)/1000,集計!BD5))</f>
        <v>0</v>
      </c>
      <c r="BE5" s="82">
        <f>IF(データ!$DA$1=3,ROUND(集計!BE5,6)/1000000,IF(データ!$DA$1=2,ROUND(集計!BE5,3)/1000,集計!BE5))</f>
        <v>0</v>
      </c>
      <c r="BF5" s="82">
        <f>IF(データ!$DA$1=3,ROUND(集計!BF5,6)/1000000,IF(データ!$DA$1=2,ROUND(集計!BF5,3)/1000,集計!BF5))</f>
        <v>0</v>
      </c>
      <c r="BG5" s="82">
        <f>IF(データ!$DA$1=3,ROUND(集計!BG5,6)/1000000,IF(データ!$DA$1=2,ROUND(集計!BG5,3)/1000,集計!BG5))</f>
        <v>0</v>
      </c>
      <c r="BH5" s="82">
        <f>IF(データ!$DA$1=3,ROUND(集計!BH5,6)/1000000,IF(データ!$DA$1=2,ROUND(集計!BH5,3)/1000,集計!BH5))</f>
        <v>0</v>
      </c>
      <c r="BI5" s="82">
        <f>IF(データ!$DA$1=3,ROUND(集計!BI5,6)/1000000,IF(データ!$DA$1=2,ROUND(集計!BI5,3)/1000,集計!BI5))</f>
        <v>0</v>
      </c>
      <c r="BJ5" s="82">
        <f>IF(データ!$DA$1=3,ROUND(集計!BJ5,6)/1000000,IF(データ!$DA$1=2,ROUND(集計!BJ5,3)/1000,集計!BJ5))</f>
        <v>0</v>
      </c>
      <c r="BK5" s="82">
        <f>IF(データ!$DA$1=3,ROUND(集計!BK5,6)/1000000,IF(データ!$DA$1=2,ROUND(集計!BK5,3)/1000,集計!BK5))</f>
        <v>0</v>
      </c>
      <c r="BL5" s="82">
        <f>IF(データ!$DA$1=3,ROUND(集計!BL5,6)/1000000,IF(データ!$DA$1=2,ROUND(集計!BL5,3)/1000,集計!BL5))</f>
        <v>0</v>
      </c>
      <c r="BM5" s="82">
        <f>IF(データ!$DA$1=3,ROUND(集計!BM5,6)/1000000,IF(データ!$DA$1=2,ROUND(集計!BM5,3)/1000,集計!BM5))</f>
        <v>0</v>
      </c>
      <c r="BN5" s="82">
        <f>IF(データ!$DA$1=3,ROUND(集計!BN5,6)/1000000,IF(データ!$DA$1=2,ROUND(集計!BN5,3)/1000,集計!BN5))</f>
        <v>0</v>
      </c>
      <c r="BO5" s="82">
        <f>IF(データ!$DA$1=3,ROUND(集計!BO5,6)/1000000,IF(データ!$DA$1=2,ROUND(集計!BO5,3)/1000,集計!BO5))</f>
        <v>0</v>
      </c>
      <c r="BP5" s="82">
        <f>IF(データ!$DA$1=3,ROUND(集計!BP5,6)/1000000,IF(データ!$DA$1=2,ROUND(集計!BP5,3)/1000,集計!BP5))</f>
        <v>0</v>
      </c>
      <c r="BQ5" s="82">
        <f>IF(データ!$DA$1=3,ROUND(集計!BQ5,6)/1000000,IF(データ!$DA$1=2,ROUND(集計!BQ5,3)/1000,集計!BQ5))</f>
        <v>0</v>
      </c>
      <c r="BR5" s="82">
        <f>IF(データ!$DA$1=3,ROUND(集計!BR5,6)/1000000,IF(データ!$DA$1=2,ROUND(集計!BR5,3)/1000,集計!BR5))</f>
        <v>0</v>
      </c>
      <c r="BS5" s="82">
        <f>IF(データ!$DA$1=3,ROUND(集計!BS5,6)/1000000,IF(データ!$DA$1=2,ROUND(集計!BS5,3)/1000,集計!BS5))</f>
        <v>0</v>
      </c>
      <c r="BT5" s="82">
        <f>IF(データ!$DA$1=3,ROUND(集計!BT5,6)/1000000,IF(データ!$DA$1=2,ROUND(集計!BT5,3)/1000,集計!BT5))</f>
        <v>0</v>
      </c>
      <c r="BU5" s="82">
        <f>IF(データ!$DA$1=3,ROUND(集計!BU5,6)/1000000,IF(データ!$DA$1=2,ROUND(集計!BU5,3)/1000,集計!BU5))</f>
        <v>0</v>
      </c>
      <c r="BV5" s="82">
        <f>IF(データ!$DA$1=3,ROUND(集計!BV5,6)/1000000,IF(データ!$DA$1=2,ROUND(集計!BV5,3)/1000,集計!BV5))</f>
        <v>0</v>
      </c>
      <c r="BW5" s="82">
        <f>IF(データ!$DA$1=3,ROUND(集計!BW5,6)/1000000,IF(データ!$DA$1=2,ROUND(集計!BW5,3)/1000,集計!BW5))</f>
        <v>0</v>
      </c>
      <c r="BX5" s="82">
        <f>IF(データ!$DA$1=3,ROUND(集計!BX5,6)/1000000,IF(データ!$DA$1=2,ROUND(集計!BX5,3)/1000,集計!BX5))</f>
        <v>0</v>
      </c>
      <c r="BY5" s="82">
        <f>IF(データ!$DA$1=3,ROUND(集計!BY5,6)/1000000,IF(データ!$DA$1=2,ROUND(集計!BY5,3)/1000,集計!BY5))</f>
        <v>0</v>
      </c>
      <c r="BZ5" s="82">
        <f>IF(データ!$DA$1=3,ROUND(集計!BZ5,6)/1000000,IF(データ!$DA$1=2,ROUND(集計!BZ5,3)/1000,集計!BZ5))</f>
        <v>0</v>
      </c>
      <c r="CA5" s="82">
        <f>IF(データ!$DA$1=3,ROUND(集計!CA5,6)/1000000,IF(データ!$DA$1=2,ROUND(集計!CA5,3)/1000,集計!CA5))</f>
        <v>0</v>
      </c>
      <c r="CB5" s="82">
        <f>IF(データ!$DA$1=3,ROUND(集計!CB5,6)/1000000,IF(データ!$DA$1=2,ROUND(集計!CB5,3)/1000,集計!CB5))</f>
        <v>0</v>
      </c>
      <c r="CC5" s="82">
        <f>IF(データ!$DA$1=3,ROUND(集計!CC5,6)/1000000,IF(データ!$DA$1=2,ROUND(集計!CC5,3)/1000,集計!CC5))</f>
        <v>0</v>
      </c>
      <c r="CD5" s="82">
        <f>IF(データ!$DA$1=3,ROUND(集計!CD5,6)/1000000,IF(データ!$DA$1=2,ROUND(集計!CD5,3)/1000,集計!CD5))</f>
        <v>0</v>
      </c>
      <c r="CE5" s="82">
        <f>IF(データ!$DA$1=3,ROUND(集計!CE5,6)/1000000,IF(データ!$DA$1=2,ROUND(集計!CE5,3)/1000,集計!CE5))</f>
        <v>0</v>
      </c>
      <c r="CF5" s="82">
        <f>IF(データ!$DA$1=3,ROUND(集計!CF5,6)/1000000,IF(データ!$DA$1=2,ROUND(集計!CF5,3)/1000,集計!CF5))</f>
        <v>0</v>
      </c>
      <c r="CG5" s="82">
        <f>IF(データ!$DA$1=3,ROUND(集計!CG5,6)/1000000,IF(データ!$DA$1=2,ROUND(集計!CG5,3)/1000,集計!CG5))</f>
        <v>0</v>
      </c>
      <c r="CH5" s="82">
        <f>IF(データ!$DA$1=3,ROUND(集計!CH5,6)/1000000,IF(データ!$DA$1=2,ROUND(集計!CH5,3)/1000,集計!CH5))</f>
        <v>0</v>
      </c>
      <c r="CI5" s="82">
        <f>IF(データ!$DA$1=3,ROUND(集計!CI5,6)/1000000,IF(データ!$DA$1=2,ROUND(集計!CI5,3)/1000,集計!CI5))</f>
        <v>0</v>
      </c>
      <c r="CJ5" s="82">
        <f>IF(データ!$DA$1=3,ROUND(集計!CJ5,6)/1000000,IF(データ!$DA$1=2,ROUND(集計!CJ5,3)/1000,集計!CJ5))</f>
        <v>0</v>
      </c>
      <c r="CK5" s="82">
        <f>IF(データ!$DA$1=3,ROUND(集計!CK5,6)/1000000,IF(データ!$DA$1=2,ROUND(集計!CK5,3)/1000,集計!CK5))</f>
        <v>0</v>
      </c>
      <c r="CL5" s="82">
        <f>IF(データ!$DA$1=3,ROUND(集計!CL5,6)/1000000,IF(データ!$DA$1=2,ROUND(集計!CL5,3)/1000,集計!CL5))</f>
        <v>0</v>
      </c>
      <c r="CM5" s="82">
        <f>IF(データ!$DA$1=3,ROUND(集計!CM5,6)/1000000,IF(データ!$DA$1=2,ROUND(集計!CM5,3)/1000,集計!CM5))</f>
        <v>0</v>
      </c>
      <c r="CN5" s="82">
        <f>IF(データ!$DA$1=3,ROUND(集計!CN5,6)/1000000,IF(データ!$DA$1=2,ROUND(集計!CN5,3)/1000,集計!CN5))</f>
        <v>0</v>
      </c>
      <c r="CO5" s="82">
        <f>IF(データ!$DA$1=3,ROUND(集計!CO5,6)/1000000,IF(データ!$DA$1=2,ROUND(集計!CO5,3)/1000,集計!CO5))</f>
        <v>0</v>
      </c>
      <c r="CP5" s="82">
        <f>IF(データ!$DA$1=3,ROUND(集計!CP5,6)/1000000,IF(データ!$DA$1=2,ROUND(集計!CP5,3)/1000,集計!CP5))</f>
        <v>0</v>
      </c>
      <c r="CQ5" s="82">
        <f>IF(データ!$DA$1=3,ROUND(集計!CQ5,6)/1000000,IF(データ!$DA$1=2,ROUND(集計!CQ5,3)/1000,集計!CQ5))</f>
        <v>0</v>
      </c>
      <c r="CR5" s="82">
        <f>IF(データ!$DA$1=3,ROUND(集計!CR5,6)/1000000,IF(データ!$DA$1=2,ROUND(集計!CR5,3)/1000,集計!CR5))</f>
        <v>0</v>
      </c>
      <c r="CS5" s="82">
        <f>IF(データ!$DA$1=3,ROUND(集計!CS5,6)/1000000,IF(データ!$DA$1=2,ROUND(集計!CS5,3)/1000,集計!CS5))</f>
        <v>0</v>
      </c>
      <c r="CT5" s="82">
        <f>IF(データ!$DA$1=3,ROUND(集計!CT5,6)/1000000,IF(データ!$DA$1=2,ROUND(集計!CT5,3)/1000,集計!CT5))</f>
        <v>0</v>
      </c>
      <c r="CU5" s="82">
        <f>IF(データ!$DA$1=3,ROUND(集計!CU5,6)/1000000,IF(データ!$DA$1=2,ROUND(集計!CU5,3)/1000,集計!CU5))</f>
        <v>0</v>
      </c>
      <c r="CV5" s="82">
        <f>IF(データ!$DA$1=3,ROUND(集計!CV5,6)/1000000,IF(データ!$DA$1=2,ROUND(集計!CV5,3)/1000,集計!CV5))</f>
        <v>0</v>
      </c>
      <c r="CW5" s="82">
        <f>IF(データ!$DA$1=3,ROUND(集計!CW5,6)/1000000,IF(データ!$DA$1=2,ROUND(集計!CW5,3)/1000,集計!CW5))</f>
        <v>0</v>
      </c>
      <c r="CX5" s="82">
        <f>IF(データ!$DA$1=3,ROUND(集計!CX5,6)/1000000,IF(データ!$DA$1=2,ROUND(集計!CX5,3)/1000,集計!CX5))</f>
        <v>0</v>
      </c>
      <c r="CY5" s="82">
        <f>IF(データ!$DA$1=3,ROUND(集計!CY5,6)/1000000,IF(データ!$DA$1=2,ROUND(集計!CY5,3)/1000,集計!CY5))</f>
        <v>0</v>
      </c>
    </row>
    <row r="6" spans="1:103" ht="19.5" customHeight="1">
      <c r="A6" s="76" t="s">
        <v>585</v>
      </c>
      <c r="B6" s="74">
        <f>IF(データ!$DA$1=3,ROUND(集計!B6,6)/1000000,IF(データ!$DA$1=2,ROUND(集計!B6,3)/1000,集計!B6))</f>
        <v>6386111.7300000004</v>
      </c>
      <c r="C6" s="64">
        <f>IF(データ!$DA$1=3,ROUND(集計!C6,6)/1000000,IF(データ!$DA$1=2,ROUND(集計!C6,3)/1000,集計!C6))</f>
        <v>0</v>
      </c>
      <c r="D6" s="64">
        <f>IF(データ!$DA$1=3,ROUND(集計!D6,6)/1000000,IF(データ!$DA$1=2,ROUND(集計!D6,3)/1000,集計!D6))</f>
        <v>38845.449000000001</v>
      </c>
      <c r="E6" s="64">
        <f>IF(データ!$DA$1=3,ROUND(集計!E6,6)/1000000,IF(データ!$DA$1=2,ROUND(集計!E6,3)/1000,集計!E6))</f>
        <v>0</v>
      </c>
      <c r="F6" s="64">
        <f>IF(データ!$DA$1=3,ROUND(集計!F6,6)/1000000,IF(データ!$DA$1=2,ROUND(集計!F6,3)/1000,集計!F6))</f>
        <v>0</v>
      </c>
      <c r="G6" s="64">
        <f>IF(データ!$DA$1=3,ROUND(集計!G6,6)/1000000,IF(データ!$DA$1=2,ROUND(集計!G6,3)/1000,集計!G6))</f>
        <v>0</v>
      </c>
      <c r="H6" s="64">
        <f>IF(データ!$DA$1=3,ROUND(集計!H6,6)/1000000,IF(データ!$DA$1=2,ROUND(集計!H6,3)/1000,集計!H6))</f>
        <v>0</v>
      </c>
      <c r="I6" s="64">
        <f>IF(データ!$DA$1=3,ROUND(集計!I6,6)/1000000,IF(データ!$DA$1=2,ROUND(集計!I6,3)/1000,集計!I6))</f>
        <v>6424957.1789999995</v>
      </c>
      <c r="J6" s="64">
        <f>IF(データ!$DA$1=3,ROUND(集計!J6,6)/1000000,IF(データ!$DA$1=2,ROUND(集計!J6,3)/1000,集計!J6))</f>
        <v>0</v>
      </c>
      <c r="K6" s="64">
        <f>IF(データ!$DA$1=3,ROUND(集計!K6,6)/1000000,IF(データ!$DA$1=2,ROUND(集計!K6,3)/1000,集計!K6))</f>
        <v>6424957.1789999995</v>
      </c>
      <c r="L6" s="64">
        <f>IF(データ!$DA$1=3,ROUND(集計!L6,6)/1000000,IF(データ!$DA$1=2,ROUND(集計!L6,3)/1000,集計!L6))</f>
        <v>0</v>
      </c>
      <c r="M6" s="64">
        <f>IF(データ!$DA$1=3,ROUND(集計!M6,6)/1000000,IF(データ!$DA$1=2,ROUND(集計!M6,3)/1000,集計!M6))</f>
        <v>0</v>
      </c>
      <c r="N6" s="64">
        <f>IF(データ!$DA$1=3,ROUND(集計!N6,6)/1000000,IF(データ!$DA$1=2,ROUND(集計!N6,3)/1000,集計!N6))</f>
        <v>6424957.1789999995</v>
      </c>
      <c r="O6" s="64">
        <f>IF(データ!$DA$1=3,ROUND(集計!O6,6)/1000000,IF(データ!$DA$1=2,ROUND(集計!O6,3)/1000,集計!O6))</f>
        <v>0</v>
      </c>
      <c r="P6" s="64">
        <f>IF(データ!$DA$1=3,ROUND(集計!P6,6)/1000000,IF(データ!$DA$1=2,ROUND(集計!P6,3)/1000,集計!P6))</f>
        <v>0</v>
      </c>
      <c r="Q6" s="64">
        <f>IF(データ!$DA$1=3,ROUND(集計!Q6,6)/1000000,IF(データ!$DA$1=2,ROUND(集計!Q6,3)/1000,集計!Q6))</f>
        <v>6424957.1789999995</v>
      </c>
      <c r="R6" s="64">
        <f>IF(データ!$DA$1=3,ROUND(集計!R6,6)/1000000,IF(データ!$DA$1=2,ROUND(集計!R6,3)/1000,集計!R6))</f>
        <v>71897.284</v>
      </c>
      <c r="S6" s="64">
        <f>IF(データ!$DA$1=3,ROUND(集計!S6,6)/1000000,IF(データ!$DA$1=2,ROUND(集計!S6,3)/1000,集計!S6))</f>
        <v>0</v>
      </c>
      <c r="T6" s="64">
        <f>IF(データ!$DA$1=3,ROUND(集計!T6,6)/1000000,IF(データ!$DA$1=2,ROUND(集計!T6,3)/1000,集計!T6))</f>
        <v>19512.135999999999</v>
      </c>
      <c r="U6" s="64">
        <f>IF(データ!$DA$1=3,ROUND(集計!U6,6)/1000000,IF(データ!$DA$1=2,ROUND(集計!U6,3)/1000,集計!U6))</f>
        <v>0</v>
      </c>
      <c r="V6" s="64">
        <f>IF(データ!$DA$1=3,ROUND(集計!V6,6)/1000000,IF(データ!$DA$1=2,ROUND(集計!V6,3)/1000,集計!V6))</f>
        <v>0</v>
      </c>
      <c r="W6" s="64">
        <f>IF(データ!$DA$1=3,ROUND(集計!W6,6)/1000000,IF(データ!$DA$1=2,ROUND(集計!W6,3)/1000,集計!W6))</f>
        <v>0</v>
      </c>
      <c r="X6" s="64">
        <f>IF(データ!$DA$1=3,ROUND(集計!X6,6)/1000000,IF(データ!$DA$1=2,ROUND(集計!X6,3)/1000,集計!X6))</f>
        <v>6516366.5990000004</v>
      </c>
      <c r="Y6" s="64">
        <f>IF(データ!$DA$1=3,ROUND(集計!Y6,6)/1000000,IF(データ!$DA$1=2,ROUND(集計!Y6,3)/1000,集計!Y6))</f>
        <v>0</v>
      </c>
      <c r="Z6" s="64">
        <f>IF(データ!$DA$1=3,ROUND(集計!Z6,6)/1000000,IF(データ!$DA$1=2,ROUND(集計!Z6,3)/1000,集計!Z6))</f>
        <v>0</v>
      </c>
      <c r="AA6" s="64">
        <f>IF(データ!$DA$1=3,ROUND(集計!AA6,6)/1000000,IF(データ!$DA$1=2,ROUND(集計!AA6,3)/1000,集計!AA6))</f>
        <v>6516366.5990000004</v>
      </c>
      <c r="AB6" s="81">
        <f>IF(データ!$DA$1=3,ROUND(集計!AB6,6)/1000000,IF(データ!$DA$1=2,ROUND(集計!AB6,3)/1000,集計!AB6))</f>
        <v>0</v>
      </c>
      <c r="AC6" s="82">
        <f>IF(データ!$DA$1=3,ROUND(集計!AC6,6)/1000000,IF(データ!$DA$1=2,ROUND(集計!AC6,3)/1000,集計!AC6))</f>
        <v>0</v>
      </c>
      <c r="AD6" s="82">
        <f>IF(データ!$DA$1=3,ROUND(集計!AD6,6)/1000000,IF(データ!$DA$1=2,ROUND(集計!AD6,3)/1000,集計!AD6))</f>
        <v>0</v>
      </c>
      <c r="AE6" s="82">
        <f>IF(データ!$DA$1=3,ROUND(集計!AE6,6)/1000000,IF(データ!$DA$1=2,ROUND(集計!AE6,3)/1000,集計!AE6))</f>
        <v>0</v>
      </c>
      <c r="AF6" s="82">
        <f>IF(データ!$DA$1=3,ROUND(集計!AF6,6)/1000000,IF(データ!$DA$1=2,ROUND(集計!AF6,3)/1000,集計!AF6))</f>
        <v>0</v>
      </c>
      <c r="AG6" s="82">
        <f>IF(データ!$DA$1=3,ROUND(集計!AG6,6)/1000000,IF(データ!$DA$1=2,ROUND(集計!AG6,3)/1000,集計!AG6))</f>
        <v>0</v>
      </c>
      <c r="AH6" s="82">
        <f>IF(データ!$DA$1=3,ROUND(集計!AH6,6)/1000000,IF(データ!$DA$1=2,ROUND(集計!AH6,3)/1000,集計!AH6))</f>
        <v>0</v>
      </c>
      <c r="AI6" s="82">
        <f>IF(データ!$DA$1=3,ROUND(集計!AI6,6)/1000000,IF(データ!$DA$1=2,ROUND(集計!AI6,3)/1000,集計!AI6))</f>
        <v>0</v>
      </c>
      <c r="AJ6" s="82">
        <f>IF(データ!$DA$1=3,ROUND(集計!AJ6,6)/1000000,IF(データ!$DA$1=2,ROUND(集計!AJ6,3)/1000,集計!AJ6))</f>
        <v>0</v>
      </c>
      <c r="AK6" s="82">
        <f>IF(データ!$DA$1=3,ROUND(集計!AK6,6)/1000000,IF(データ!$DA$1=2,ROUND(集計!AK6,3)/1000,集計!AK6))</f>
        <v>0</v>
      </c>
      <c r="AL6" s="82">
        <f>IF(データ!$DA$1=3,ROUND(集計!AL6,6)/1000000,IF(データ!$DA$1=2,ROUND(集計!AL6,3)/1000,集計!AL6))</f>
        <v>0</v>
      </c>
      <c r="AM6" s="82">
        <f>IF(データ!$DA$1=3,ROUND(集計!AM6,6)/1000000,IF(データ!$DA$1=2,ROUND(集計!AM6,3)/1000,集計!AM6))</f>
        <v>0</v>
      </c>
      <c r="AN6" s="82">
        <f>IF(データ!$DA$1=3,ROUND(集計!AN6,6)/1000000,IF(データ!$DA$1=2,ROUND(集計!AN6,3)/1000,集計!AN6))</f>
        <v>0</v>
      </c>
      <c r="AO6" s="82">
        <f>IF(データ!$DA$1=3,ROUND(集計!AO6,6)/1000000,IF(データ!$DA$1=2,ROUND(集計!AO6,3)/1000,集計!AO6))</f>
        <v>0</v>
      </c>
      <c r="AP6" s="82">
        <f>IF(データ!$DA$1=3,ROUND(集計!AP6,6)/1000000,IF(データ!$DA$1=2,ROUND(集計!AP6,3)/1000,集計!AP6))</f>
        <v>0</v>
      </c>
      <c r="AQ6" s="82">
        <f>IF(データ!$DA$1=3,ROUND(集計!AQ6,6)/1000000,IF(データ!$DA$1=2,ROUND(集計!AQ6,3)/1000,集計!AQ6))</f>
        <v>0</v>
      </c>
      <c r="AR6" s="82">
        <f>IF(データ!$DA$1=3,ROUND(集計!AR6,6)/1000000,IF(データ!$DA$1=2,ROUND(集計!AR6,3)/1000,集計!AR6))</f>
        <v>0</v>
      </c>
      <c r="AS6" s="82">
        <f>IF(データ!$DA$1=3,ROUND(集計!AS6,6)/1000000,IF(データ!$DA$1=2,ROUND(集計!AS6,3)/1000,集計!AS6))</f>
        <v>0</v>
      </c>
      <c r="AT6" s="82">
        <f>IF(データ!$DA$1=3,ROUND(集計!AT6,6)/1000000,IF(データ!$DA$1=2,ROUND(集計!AT6,3)/1000,集計!AT6))</f>
        <v>0</v>
      </c>
      <c r="AU6" s="82">
        <f>IF(データ!$DA$1=3,ROUND(集計!AU6,6)/1000000,IF(データ!$DA$1=2,ROUND(集計!AU6,3)/1000,集計!AU6))</f>
        <v>0</v>
      </c>
      <c r="AV6" s="82">
        <f>IF(データ!$DA$1=3,ROUND(集計!AV6,6)/1000000,IF(データ!$DA$1=2,ROUND(集計!AV6,3)/1000,集計!AV6))</f>
        <v>0</v>
      </c>
      <c r="AW6" s="82">
        <f>IF(データ!$DA$1=3,ROUND(集計!AW6,6)/1000000,IF(データ!$DA$1=2,ROUND(集計!AW6,3)/1000,集計!AW6))</f>
        <v>0</v>
      </c>
      <c r="AX6" s="82">
        <f>IF(データ!$DA$1=3,ROUND(集計!AX6,6)/1000000,IF(データ!$DA$1=2,ROUND(集計!AX6,3)/1000,集計!AX6))</f>
        <v>0</v>
      </c>
      <c r="AY6" s="82">
        <f>IF(データ!$DA$1=3,ROUND(集計!AY6,6)/1000000,IF(データ!$DA$1=2,ROUND(集計!AY6,3)/1000,集計!AY6))</f>
        <v>0</v>
      </c>
      <c r="AZ6" s="82">
        <f>IF(データ!$DA$1=3,ROUND(集計!AZ6,6)/1000000,IF(データ!$DA$1=2,ROUND(集計!AZ6,3)/1000,集計!AZ6))</f>
        <v>0</v>
      </c>
      <c r="BA6" s="82">
        <f>IF(データ!$DA$1=3,ROUND(集計!BA6,6)/1000000,IF(データ!$DA$1=2,ROUND(集計!BA6,3)/1000,集計!BA6))</f>
        <v>0</v>
      </c>
      <c r="BB6" s="82">
        <f>IF(データ!$DA$1=3,ROUND(集計!BB6,6)/1000000,IF(データ!$DA$1=2,ROUND(集計!BB6,3)/1000,集計!BB6))</f>
        <v>0</v>
      </c>
      <c r="BC6" s="82">
        <f>IF(データ!$DA$1=3,ROUND(集計!BC6,6)/1000000,IF(データ!$DA$1=2,ROUND(集計!BC6,3)/1000,集計!BC6))</f>
        <v>0</v>
      </c>
      <c r="BD6" s="82">
        <f>IF(データ!$DA$1=3,ROUND(集計!BD6,6)/1000000,IF(データ!$DA$1=2,ROUND(集計!BD6,3)/1000,集計!BD6))</f>
        <v>0</v>
      </c>
      <c r="BE6" s="82">
        <f>IF(データ!$DA$1=3,ROUND(集計!BE6,6)/1000000,IF(データ!$DA$1=2,ROUND(集計!BE6,3)/1000,集計!BE6))</f>
        <v>0</v>
      </c>
      <c r="BF6" s="82">
        <f>IF(データ!$DA$1=3,ROUND(集計!BF6,6)/1000000,IF(データ!$DA$1=2,ROUND(集計!BF6,3)/1000,集計!BF6))</f>
        <v>0</v>
      </c>
      <c r="BG6" s="82">
        <f>IF(データ!$DA$1=3,ROUND(集計!BG6,6)/1000000,IF(データ!$DA$1=2,ROUND(集計!BG6,3)/1000,集計!BG6))</f>
        <v>0</v>
      </c>
      <c r="BH6" s="82">
        <f>IF(データ!$DA$1=3,ROUND(集計!BH6,6)/1000000,IF(データ!$DA$1=2,ROUND(集計!BH6,3)/1000,集計!BH6))</f>
        <v>0</v>
      </c>
      <c r="BI6" s="82">
        <f>IF(データ!$DA$1=3,ROUND(集計!BI6,6)/1000000,IF(データ!$DA$1=2,ROUND(集計!BI6,3)/1000,集計!BI6))</f>
        <v>0</v>
      </c>
      <c r="BJ6" s="82">
        <f>IF(データ!$DA$1=3,ROUND(集計!BJ6,6)/1000000,IF(データ!$DA$1=2,ROUND(集計!BJ6,3)/1000,集計!BJ6))</f>
        <v>0</v>
      </c>
      <c r="BK6" s="82">
        <f>IF(データ!$DA$1=3,ROUND(集計!BK6,6)/1000000,IF(データ!$DA$1=2,ROUND(集計!BK6,3)/1000,集計!BK6))</f>
        <v>0</v>
      </c>
      <c r="BL6" s="82">
        <f>IF(データ!$DA$1=3,ROUND(集計!BL6,6)/1000000,IF(データ!$DA$1=2,ROUND(集計!BL6,3)/1000,集計!BL6))</f>
        <v>0</v>
      </c>
      <c r="BM6" s="82">
        <f>IF(データ!$DA$1=3,ROUND(集計!BM6,6)/1000000,IF(データ!$DA$1=2,ROUND(集計!BM6,3)/1000,集計!BM6))</f>
        <v>0</v>
      </c>
      <c r="BN6" s="82">
        <f>IF(データ!$DA$1=3,ROUND(集計!BN6,6)/1000000,IF(データ!$DA$1=2,ROUND(集計!BN6,3)/1000,集計!BN6))</f>
        <v>0</v>
      </c>
      <c r="BO6" s="82">
        <f>IF(データ!$DA$1=3,ROUND(集計!BO6,6)/1000000,IF(データ!$DA$1=2,ROUND(集計!BO6,3)/1000,集計!BO6))</f>
        <v>0</v>
      </c>
      <c r="BP6" s="82">
        <f>IF(データ!$DA$1=3,ROUND(集計!BP6,6)/1000000,IF(データ!$DA$1=2,ROUND(集計!BP6,3)/1000,集計!BP6))</f>
        <v>0</v>
      </c>
      <c r="BQ6" s="82">
        <f>IF(データ!$DA$1=3,ROUND(集計!BQ6,6)/1000000,IF(データ!$DA$1=2,ROUND(集計!BQ6,3)/1000,集計!BQ6))</f>
        <v>0</v>
      </c>
      <c r="BR6" s="82">
        <f>IF(データ!$DA$1=3,ROUND(集計!BR6,6)/1000000,IF(データ!$DA$1=2,ROUND(集計!BR6,3)/1000,集計!BR6))</f>
        <v>0</v>
      </c>
      <c r="BS6" s="82">
        <f>IF(データ!$DA$1=3,ROUND(集計!BS6,6)/1000000,IF(データ!$DA$1=2,ROUND(集計!BS6,3)/1000,集計!BS6))</f>
        <v>0</v>
      </c>
      <c r="BT6" s="82">
        <f>IF(データ!$DA$1=3,ROUND(集計!BT6,6)/1000000,IF(データ!$DA$1=2,ROUND(集計!BT6,3)/1000,集計!BT6))</f>
        <v>0</v>
      </c>
      <c r="BU6" s="82">
        <f>IF(データ!$DA$1=3,ROUND(集計!BU6,6)/1000000,IF(データ!$DA$1=2,ROUND(集計!BU6,3)/1000,集計!BU6))</f>
        <v>0</v>
      </c>
      <c r="BV6" s="82">
        <f>IF(データ!$DA$1=3,ROUND(集計!BV6,6)/1000000,IF(データ!$DA$1=2,ROUND(集計!BV6,3)/1000,集計!BV6))</f>
        <v>0</v>
      </c>
      <c r="BW6" s="82">
        <f>IF(データ!$DA$1=3,ROUND(集計!BW6,6)/1000000,IF(データ!$DA$1=2,ROUND(集計!BW6,3)/1000,集計!BW6))</f>
        <v>0</v>
      </c>
      <c r="BX6" s="82">
        <f>IF(データ!$DA$1=3,ROUND(集計!BX6,6)/1000000,IF(データ!$DA$1=2,ROUND(集計!BX6,3)/1000,集計!BX6))</f>
        <v>0</v>
      </c>
      <c r="BY6" s="82">
        <f>IF(データ!$DA$1=3,ROUND(集計!BY6,6)/1000000,IF(データ!$DA$1=2,ROUND(集計!BY6,3)/1000,集計!BY6))</f>
        <v>0</v>
      </c>
      <c r="BZ6" s="82">
        <f>IF(データ!$DA$1=3,ROUND(集計!BZ6,6)/1000000,IF(データ!$DA$1=2,ROUND(集計!BZ6,3)/1000,集計!BZ6))</f>
        <v>0</v>
      </c>
      <c r="CA6" s="82">
        <f>IF(データ!$DA$1=3,ROUND(集計!CA6,6)/1000000,IF(データ!$DA$1=2,ROUND(集計!CA6,3)/1000,集計!CA6))</f>
        <v>0</v>
      </c>
      <c r="CB6" s="82">
        <f>IF(データ!$DA$1=3,ROUND(集計!CB6,6)/1000000,IF(データ!$DA$1=2,ROUND(集計!CB6,3)/1000,集計!CB6))</f>
        <v>0</v>
      </c>
      <c r="CC6" s="82">
        <f>IF(データ!$DA$1=3,ROUND(集計!CC6,6)/1000000,IF(データ!$DA$1=2,ROUND(集計!CC6,3)/1000,集計!CC6))</f>
        <v>0</v>
      </c>
      <c r="CD6" s="82">
        <f>IF(データ!$DA$1=3,ROUND(集計!CD6,6)/1000000,IF(データ!$DA$1=2,ROUND(集計!CD6,3)/1000,集計!CD6))</f>
        <v>0</v>
      </c>
      <c r="CE6" s="82">
        <f>IF(データ!$DA$1=3,ROUND(集計!CE6,6)/1000000,IF(データ!$DA$1=2,ROUND(集計!CE6,3)/1000,集計!CE6))</f>
        <v>0</v>
      </c>
      <c r="CF6" s="82">
        <f>IF(データ!$DA$1=3,ROUND(集計!CF6,6)/1000000,IF(データ!$DA$1=2,ROUND(集計!CF6,3)/1000,集計!CF6))</f>
        <v>0</v>
      </c>
      <c r="CG6" s="82">
        <f>IF(データ!$DA$1=3,ROUND(集計!CG6,6)/1000000,IF(データ!$DA$1=2,ROUND(集計!CG6,3)/1000,集計!CG6))</f>
        <v>0</v>
      </c>
      <c r="CH6" s="82">
        <f>IF(データ!$DA$1=3,ROUND(集計!CH6,6)/1000000,IF(データ!$DA$1=2,ROUND(集計!CH6,3)/1000,集計!CH6))</f>
        <v>0</v>
      </c>
      <c r="CI6" s="82">
        <f>IF(データ!$DA$1=3,ROUND(集計!CI6,6)/1000000,IF(データ!$DA$1=2,ROUND(集計!CI6,3)/1000,集計!CI6))</f>
        <v>0</v>
      </c>
      <c r="CJ6" s="82">
        <f>IF(データ!$DA$1=3,ROUND(集計!CJ6,6)/1000000,IF(データ!$DA$1=2,ROUND(集計!CJ6,3)/1000,集計!CJ6))</f>
        <v>0</v>
      </c>
      <c r="CK6" s="82">
        <f>IF(データ!$DA$1=3,ROUND(集計!CK6,6)/1000000,IF(データ!$DA$1=2,ROUND(集計!CK6,3)/1000,集計!CK6))</f>
        <v>0</v>
      </c>
      <c r="CL6" s="82">
        <f>IF(データ!$DA$1=3,ROUND(集計!CL6,6)/1000000,IF(データ!$DA$1=2,ROUND(集計!CL6,3)/1000,集計!CL6))</f>
        <v>0</v>
      </c>
      <c r="CM6" s="82">
        <f>IF(データ!$DA$1=3,ROUND(集計!CM6,6)/1000000,IF(データ!$DA$1=2,ROUND(集計!CM6,3)/1000,集計!CM6))</f>
        <v>0</v>
      </c>
      <c r="CN6" s="82">
        <f>IF(データ!$DA$1=3,ROUND(集計!CN6,6)/1000000,IF(データ!$DA$1=2,ROUND(集計!CN6,3)/1000,集計!CN6))</f>
        <v>0</v>
      </c>
      <c r="CO6" s="82">
        <f>IF(データ!$DA$1=3,ROUND(集計!CO6,6)/1000000,IF(データ!$DA$1=2,ROUND(集計!CO6,3)/1000,集計!CO6))</f>
        <v>0</v>
      </c>
      <c r="CP6" s="82">
        <f>IF(データ!$DA$1=3,ROUND(集計!CP6,6)/1000000,IF(データ!$DA$1=2,ROUND(集計!CP6,3)/1000,集計!CP6))</f>
        <v>0</v>
      </c>
      <c r="CQ6" s="82">
        <f>IF(データ!$DA$1=3,ROUND(集計!CQ6,6)/1000000,IF(データ!$DA$1=2,ROUND(集計!CQ6,3)/1000,集計!CQ6))</f>
        <v>0</v>
      </c>
      <c r="CR6" s="82">
        <f>IF(データ!$DA$1=3,ROUND(集計!CR6,6)/1000000,IF(データ!$DA$1=2,ROUND(集計!CR6,3)/1000,集計!CR6))</f>
        <v>0</v>
      </c>
      <c r="CS6" s="82">
        <f>IF(データ!$DA$1=3,ROUND(集計!CS6,6)/1000000,IF(データ!$DA$1=2,ROUND(集計!CS6,3)/1000,集計!CS6))</f>
        <v>0</v>
      </c>
      <c r="CT6" s="82">
        <f>IF(データ!$DA$1=3,ROUND(集計!CT6,6)/1000000,IF(データ!$DA$1=2,ROUND(集計!CT6,3)/1000,集計!CT6))</f>
        <v>0</v>
      </c>
      <c r="CU6" s="82">
        <f>IF(データ!$DA$1=3,ROUND(集計!CU6,6)/1000000,IF(データ!$DA$1=2,ROUND(集計!CU6,3)/1000,集計!CU6))</f>
        <v>0</v>
      </c>
      <c r="CV6" s="82">
        <f>IF(データ!$DA$1=3,ROUND(集計!CV6,6)/1000000,IF(データ!$DA$1=2,ROUND(集計!CV6,3)/1000,集計!CV6))</f>
        <v>0</v>
      </c>
      <c r="CW6" s="82">
        <f>IF(データ!$DA$1=3,ROUND(集計!CW6,6)/1000000,IF(データ!$DA$1=2,ROUND(集計!CW6,3)/1000,集計!CW6))</f>
        <v>0</v>
      </c>
      <c r="CX6" s="82">
        <f>IF(データ!$DA$1=3,ROUND(集計!CX6,6)/1000000,IF(データ!$DA$1=2,ROUND(集計!CX6,3)/1000,集計!CX6))</f>
        <v>0</v>
      </c>
      <c r="CY6" s="82">
        <f>IF(データ!$DA$1=3,ROUND(集計!CY6,6)/1000000,IF(データ!$DA$1=2,ROUND(集計!CY6,3)/1000,集計!CY6))</f>
        <v>0</v>
      </c>
    </row>
    <row r="7" spans="1:103" ht="19.5" customHeight="1">
      <c r="A7" s="76" t="s">
        <v>586</v>
      </c>
      <c r="B7" s="74">
        <f>IF(データ!$DA$1=3,ROUND(集計!B7,6)/1000000,IF(データ!$DA$1=2,ROUND(集計!B7,3)/1000,集計!B7))</f>
        <v>1631604.3089999999</v>
      </c>
      <c r="C7" s="64">
        <f>IF(データ!$DA$1=3,ROUND(集計!C7,6)/1000000,IF(データ!$DA$1=2,ROUND(集計!C7,3)/1000,集計!C7))</f>
        <v>0</v>
      </c>
      <c r="D7" s="64">
        <f>IF(データ!$DA$1=3,ROUND(集計!D7,6)/1000000,IF(データ!$DA$1=2,ROUND(集計!D7,3)/1000,集計!D7))</f>
        <v>0</v>
      </c>
      <c r="E7" s="64">
        <f>IF(データ!$DA$1=3,ROUND(集計!E7,6)/1000000,IF(データ!$DA$1=2,ROUND(集計!E7,3)/1000,集計!E7))</f>
        <v>0</v>
      </c>
      <c r="F7" s="64">
        <f>IF(データ!$DA$1=3,ROUND(集計!F7,6)/1000000,IF(データ!$DA$1=2,ROUND(集計!F7,3)/1000,集計!F7))</f>
        <v>0</v>
      </c>
      <c r="G7" s="64">
        <f>IF(データ!$DA$1=3,ROUND(集計!G7,6)/1000000,IF(データ!$DA$1=2,ROUND(集計!G7,3)/1000,集計!G7))</f>
        <v>0</v>
      </c>
      <c r="H7" s="64">
        <f>IF(データ!$DA$1=3,ROUND(集計!H7,6)/1000000,IF(データ!$DA$1=2,ROUND(集計!H7,3)/1000,集計!H7))</f>
        <v>0</v>
      </c>
      <c r="I7" s="64">
        <f>IF(データ!$DA$1=3,ROUND(集計!I7,6)/1000000,IF(データ!$DA$1=2,ROUND(集計!I7,3)/1000,集計!I7))</f>
        <v>1631604.3089999999</v>
      </c>
      <c r="J7" s="64">
        <f>IF(データ!$DA$1=3,ROUND(集計!J7,6)/1000000,IF(データ!$DA$1=2,ROUND(集計!J7,3)/1000,集計!J7))</f>
        <v>0</v>
      </c>
      <c r="K7" s="64">
        <f>IF(データ!$DA$1=3,ROUND(集計!K7,6)/1000000,IF(データ!$DA$1=2,ROUND(集計!K7,3)/1000,集計!K7))</f>
        <v>1631604.3089999999</v>
      </c>
      <c r="L7" s="64">
        <f>IF(データ!$DA$1=3,ROUND(集計!L7,6)/1000000,IF(データ!$DA$1=2,ROUND(集計!L7,3)/1000,集計!L7))</f>
        <v>0</v>
      </c>
      <c r="M7" s="64">
        <f>IF(データ!$DA$1=3,ROUND(集計!M7,6)/1000000,IF(データ!$DA$1=2,ROUND(集計!M7,3)/1000,集計!M7))</f>
        <v>0</v>
      </c>
      <c r="N7" s="64">
        <f>IF(データ!$DA$1=3,ROUND(集計!N7,6)/1000000,IF(データ!$DA$1=2,ROUND(集計!N7,3)/1000,集計!N7))</f>
        <v>1631604.3089999999</v>
      </c>
      <c r="O7" s="64">
        <f>IF(データ!$DA$1=3,ROUND(集計!O7,6)/1000000,IF(データ!$DA$1=2,ROUND(集計!O7,3)/1000,集計!O7))</f>
        <v>0</v>
      </c>
      <c r="P7" s="64">
        <f>IF(データ!$DA$1=3,ROUND(集計!P7,6)/1000000,IF(データ!$DA$1=2,ROUND(集計!P7,3)/1000,集計!P7))</f>
        <v>0</v>
      </c>
      <c r="Q7" s="64">
        <f>IF(データ!$DA$1=3,ROUND(集計!Q7,6)/1000000,IF(データ!$DA$1=2,ROUND(集計!Q7,3)/1000,集計!Q7))</f>
        <v>1631604.3089999999</v>
      </c>
      <c r="R7" s="64">
        <f>IF(データ!$DA$1=3,ROUND(集計!R7,6)/1000000,IF(データ!$DA$1=2,ROUND(集計!R7,3)/1000,集計!R7))</f>
        <v>4418.6390000000001</v>
      </c>
      <c r="S7" s="64">
        <f>IF(データ!$DA$1=3,ROUND(集計!S7,6)/1000000,IF(データ!$DA$1=2,ROUND(集計!S7,3)/1000,集計!S7))</f>
        <v>0</v>
      </c>
      <c r="T7" s="64">
        <f>IF(データ!$DA$1=3,ROUND(集計!T7,6)/1000000,IF(データ!$DA$1=2,ROUND(集計!T7,3)/1000,集計!T7))</f>
        <v>1914.4760000000001</v>
      </c>
      <c r="U7" s="64">
        <f>IF(データ!$DA$1=3,ROUND(集計!U7,6)/1000000,IF(データ!$DA$1=2,ROUND(集計!U7,3)/1000,集計!U7))</f>
        <v>0</v>
      </c>
      <c r="V7" s="64">
        <f>IF(データ!$DA$1=3,ROUND(集計!V7,6)/1000000,IF(データ!$DA$1=2,ROUND(集計!V7,3)/1000,集計!V7))</f>
        <v>0</v>
      </c>
      <c r="W7" s="64">
        <f>IF(データ!$DA$1=3,ROUND(集計!W7,6)/1000000,IF(データ!$DA$1=2,ROUND(集計!W7,3)/1000,集計!W7))</f>
        <v>0</v>
      </c>
      <c r="X7" s="64">
        <f>IF(データ!$DA$1=3,ROUND(集計!X7,6)/1000000,IF(データ!$DA$1=2,ROUND(集計!X7,3)/1000,集計!X7))</f>
        <v>1637937.4240000001</v>
      </c>
      <c r="Y7" s="64">
        <f>IF(データ!$DA$1=3,ROUND(集計!Y7,6)/1000000,IF(データ!$DA$1=2,ROUND(集計!Y7,3)/1000,集計!Y7))</f>
        <v>0</v>
      </c>
      <c r="Z7" s="64">
        <f>IF(データ!$DA$1=3,ROUND(集計!Z7,6)/1000000,IF(データ!$DA$1=2,ROUND(集計!Z7,3)/1000,集計!Z7))</f>
        <v>0</v>
      </c>
      <c r="AA7" s="64">
        <f>IF(データ!$DA$1=3,ROUND(集計!AA7,6)/1000000,IF(データ!$DA$1=2,ROUND(集計!AA7,3)/1000,集計!AA7))</f>
        <v>1637937.4240000001</v>
      </c>
      <c r="AB7" s="81">
        <f>IF(データ!$DA$1=3,ROUND(集計!AB7,6)/1000000,IF(データ!$DA$1=2,ROUND(集計!AB7,3)/1000,集計!AB7))</f>
        <v>0</v>
      </c>
      <c r="AC7" s="82">
        <f>IF(データ!$DA$1=3,ROUND(集計!AC7,6)/1000000,IF(データ!$DA$1=2,ROUND(集計!AC7,3)/1000,集計!AC7))</f>
        <v>0</v>
      </c>
      <c r="AD7" s="82">
        <f>IF(データ!$DA$1=3,ROUND(集計!AD7,6)/1000000,IF(データ!$DA$1=2,ROUND(集計!AD7,3)/1000,集計!AD7))</f>
        <v>0</v>
      </c>
      <c r="AE7" s="82">
        <f>IF(データ!$DA$1=3,ROUND(集計!AE7,6)/1000000,IF(データ!$DA$1=2,ROUND(集計!AE7,3)/1000,集計!AE7))</f>
        <v>0</v>
      </c>
      <c r="AF7" s="82">
        <f>IF(データ!$DA$1=3,ROUND(集計!AF7,6)/1000000,IF(データ!$DA$1=2,ROUND(集計!AF7,3)/1000,集計!AF7))</f>
        <v>0</v>
      </c>
      <c r="AG7" s="82">
        <f>IF(データ!$DA$1=3,ROUND(集計!AG7,6)/1000000,IF(データ!$DA$1=2,ROUND(集計!AG7,3)/1000,集計!AG7))</f>
        <v>0</v>
      </c>
      <c r="AH7" s="82">
        <f>IF(データ!$DA$1=3,ROUND(集計!AH7,6)/1000000,IF(データ!$DA$1=2,ROUND(集計!AH7,3)/1000,集計!AH7))</f>
        <v>0</v>
      </c>
      <c r="AI7" s="82">
        <f>IF(データ!$DA$1=3,ROUND(集計!AI7,6)/1000000,IF(データ!$DA$1=2,ROUND(集計!AI7,3)/1000,集計!AI7))</f>
        <v>0</v>
      </c>
      <c r="AJ7" s="82">
        <f>IF(データ!$DA$1=3,ROUND(集計!AJ7,6)/1000000,IF(データ!$DA$1=2,ROUND(集計!AJ7,3)/1000,集計!AJ7))</f>
        <v>0</v>
      </c>
      <c r="AK7" s="82">
        <f>IF(データ!$DA$1=3,ROUND(集計!AK7,6)/1000000,IF(データ!$DA$1=2,ROUND(集計!AK7,3)/1000,集計!AK7))</f>
        <v>0</v>
      </c>
      <c r="AL7" s="82">
        <f>IF(データ!$DA$1=3,ROUND(集計!AL7,6)/1000000,IF(データ!$DA$1=2,ROUND(集計!AL7,3)/1000,集計!AL7))</f>
        <v>0</v>
      </c>
      <c r="AM7" s="82">
        <f>IF(データ!$DA$1=3,ROUND(集計!AM7,6)/1000000,IF(データ!$DA$1=2,ROUND(集計!AM7,3)/1000,集計!AM7))</f>
        <v>0</v>
      </c>
      <c r="AN7" s="82">
        <f>IF(データ!$DA$1=3,ROUND(集計!AN7,6)/1000000,IF(データ!$DA$1=2,ROUND(集計!AN7,3)/1000,集計!AN7))</f>
        <v>0</v>
      </c>
      <c r="AO7" s="82">
        <f>IF(データ!$DA$1=3,ROUND(集計!AO7,6)/1000000,IF(データ!$DA$1=2,ROUND(集計!AO7,3)/1000,集計!AO7))</f>
        <v>0</v>
      </c>
      <c r="AP7" s="82">
        <f>IF(データ!$DA$1=3,ROUND(集計!AP7,6)/1000000,IF(データ!$DA$1=2,ROUND(集計!AP7,3)/1000,集計!AP7))</f>
        <v>0</v>
      </c>
      <c r="AQ7" s="82">
        <f>IF(データ!$DA$1=3,ROUND(集計!AQ7,6)/1000000,IF(データ!$DA$1=2,ROUND(集計!AQ7,3)/1000,集計!AQ7))</f>
        <v>0</v>
      </c>
      <c r="AR7" s="82">
        <f>IF(データ!$DA$1=3,ROUND(集計!AR7,6)/1000000,IF(データ!$DA$1=2,ROUND(集計!AR7,3)/1000,集計!AR7))</f>
        <v>0</v>
      </c>
      <c r="AS7" s="82">
        <f>IF(データ!$DA$1=3,ROUND(集計!AS7,6)/1000000,IF(データ!$DA$1=2,ROUND(集計!AS7,3)/1000,集計!AS7))</f>
        <v>0</v>
      </c>
      <c r="AT7" s="82">
        <f>IF(データ!$DA$1=3,ROUND(集計!AT7,6)/1000000,IF(データ!$DA$1=2,ROUND(集計!AT7,3)/1000,集計!AT7))</f>
        <v>0</v>
      </c>
      <c r="AU7" s="82">
        <f>IF(データ!$DA$1=3,ROUND(集計!AU7,6)/1000000,IF(データ!$DA$1=2,ROUND(集計!AU7,3)/1000,集計!AU7))</f>
        <v>0</v>
      </c>
      <c r="AV7" s="82">
        <f>IF(データ!$DA$1=3,ROUND(集計!AV7,6)/1000000,IF(データ!$DA$1=2,ROUND(集計!AV7,3)/1000,集計!AV7))</f>
        <v>0</v>
      </c>
      <c r="AW7" s="82">
        <f>IF(データ!$DA$1=3,ROUND(集計!AW7,6)/1000000,IF(データ!$DA$1=2,ROUND(集計!AW7,3)/1000,集計!AW7))</f>
        <v>0</v>
      </c>
      <c r="AX7" s="82">
        <f>IF(データ!$DA$1=3,ROUND(集計!AX7,6)/1000000,IF(データ!$DA$1=2,ROUND(集計!AX7,3)/1000,集計!AX7))</f>
        <v>0</v>
      </c>
      <c r="AY7" s="82">
        <f>IF(データ!$DA$1=3,ROUND(集計!AY7,6)/1000000,IF(データ!$DA$1=2,ROUND(集計!AY7,3)/1000,集計!AY7))</f>
        <v>0</v>
      </c>
      <c r="AZ7" s="82">
        <f>IF(データ!$DA$1=3,ROUND(集計!AZ7,6)/1000000,IF(データ!$DA$1=2,ROUND(集計!AZ7,3)/1000,集計!AZ7))</f>
        <v>0</v>
      </c>
      <c r="BA7" s="82">
        <f>IF(データ!$DA$1=3,ROUND(集計!BA7,6)/1000000,IF(データ!$DA$1=2,ROUND(集計!BA7,3)/1000,集計!BA7))</f>
        <v>0</v>
      </c>
      <c r="BB7" s="82">
        <f>IF(データ!$DA$1=3,ROUND(集計!BB7,6)/1000000,IF(データ!$DA$1=2,ROUND(集計!BB7,3)/1000,集計!BB7))</f>
        <v>0</v>
      </c>
      <c r="BC7" s="82">
        <f>IF(データ!$DA$1=3,ROUND(集計!BC7,6)/1000000,IF(データ!$DA$1=2,ROUND(集計!BC7,3)/1000,集計!BC7))</f>
        <v>0</v>
      </c>
      <c r="BD7" s="82">
        <f>IF(データ!$DA$1=3,ROUND(集計!BD7,6)/1000000,IF(データ!$DA$1=2,ROUND(集計!BD7,3)/1000,集計!BD7))</f>
        <v>0</v>
      </c>
      <c r="BE7" s="82">
        <f>IF(データ!$DA$1=3,ROUND(集計!BE7,6)/1000000,IF(データ!$DA$1=2,ROUND(集計!BE7,3)/1000,集計!BE7))</f>
        <v>0</v>
      </c>
      <c r="BF7" s="82">
        <f>IF(データ!$DA$1=3,ROUND(集計!BF7,6)/1000000,IF(データ!$DA$1=2,ROUND(集計!BF7,3)/1000,集計!BF7))</f>
        <v>0</v>
      </c>
      <c r="BG7" s="82">
        <f>IF(データ!$DA$1=3,ROUND(集計!BG7,6)/1000000,IF(データ!$DA$1=2,ROUND(集計!BG7,3)/1000,集計!BG7))</f>
        <v>0</v>
      </c>
      <c r="BH7" s="82">
        <f>IF(データ!$DA$1=3,ROUND(集計!BH7,6)/1000000,IF(データ!$DA$1=2,ROUND(集計!BH7,3)/1000,集計!BH7))</f>
        <v>0</v>
      </c>
      <c r="BI7" s="82">
        <f>IF(データ!$DA$1=3,ROUND(集計!BI7,6)/1000000,IF(データ!$DA$1=2,ROUND(集計!BI7,3)/1000,集計!BI7))</f>
        <v>0</v>
      </c>
      <c r="BJ7" s="82">
        <f>IF(データ!$DA$1=3,ROUND(集計!BJ7,6)/1000000,IF(データ!$DA$1=2,ROUND(集計!BJ7,3)/1000,集計!BJ7))</f>
        <v>0</v>
      </c>
      <c r="BK7" s="82">
        <f>IF(データ!$DA$1=3,ROUND(集計!BK7,6)/1000000,IF(データ!$DA$1=2,ROUND(集計!BK7,3)/1000,集計!BK7))</f>
        <v>0</v>
      </c>
      <c r="BL7" s="82">
        <f>IF(データ!$DA$1=3,ROUND(集計!BL7,6)/1000000,IF(データ!$DA$1=2,ROUND(集計!BL7,3)/1000,集計!BL7))</f>
        <v>0</v>
      </c>
      <c r="BM7" s="82">
        <f>IF(データ!$DA$1=3,ROUND(集計!BM7,6)/1000000,IF(データ!$DA$1=2,ROUND(集計!BM7,3)/1000,集計!BM7))</f>
        <v>0</v>
      </c>
      <c r="BN7" s="82">
        <f>IF(データ!$DA$1=3,ROUND(集計!BN7,6)/1000000,IF(データ!$DA$1=2,ROUND(集計!BN7,3)/1000,集計!BN7))</f>
        <v>0</v>
      </c>
      <c r="BO7" s="82">
        <f>IF(データ!$DA$1=3,ROUND(集計!BO7,6)/1000000,IF(データ!$DA$1=2,ROUND(集計!BO7,3)/1000,集計!BO7))</f>
        <v>0</v>
      </c>
      <c r="BP7" s="82">
        <f>IF(データ!$DA$1=3,ROUND(集計!BP7,6)/1000000,IF(データ!$DA$1=2,ROUND(集計!BP7,3)/1000,集計!BP7))</f>
        <v>0</v>
      </c>
      <c r="BQ7" s="82">
        <f>IF(データ!$DA$1=3,ROUND(集計!BQ7,6)/1000000,IF(データ!$DA$1=2,ROUND(集計!BQ7,3)/1000,集計!BQ7))</f>
        <v>0</v>
      </c>
      <c r="BR7" s="82">
        <f>IF(データ!$DA$1=3,ROUND(集計!BR7,6)/1000000,IF(データ!$DA$1=2,ROUND(集計!BR7,3)/1000,集計!BR7))</f>
        <v>0</v>
      </c>
      <c r="BS7" s="82">
        <f>IF(データ!$DA$1=3,ROUND(集計!BS7,6)/1000000,IF(データ!$DA$1=2,ROUND(集計!BS7,3)/1000,集計!BS7))</f>
        <v>0</v>
      </c>
      <c r="BT7" s="82">
        <f>IF(データ!$DA$1=3,ROUND(集計!BT7,6)/1000000,IF(データ!$DA$1=2,ROUND(集計!BT7,3)/1000,集計!BT7))</f>
        <v>0</v>
      </c>
      <c r="BU7" s="82">
        <f>IF(データ!$DA$1=3,ROUND(集計!BU7,6)/1000000,IF(データ!$DA$1=2,ROUND(集計!BU7,3)/1000,集計!BU7))</f>
        <v>0</v>
      </c>
      <c r="BV7" s="82">
        <f>IF(データ!$DA$1=3,ROUND(集計!BV7,6)/1000000,IF(データ!$DA$1=2,ROUND(集計!BV7,3)/1000,集計!BV7))</f>
        <v>0</v>
      </c>
      <c r="BW7" s="82">
        <f>IF(データ!$DA$1=3,ROUND(集計!BW7,6)/1000000,IF(データ!$DA$1=2,ROUND(集計!BW7,3)/1000,集計!BW7))</f>
        <v>0</v>
      </c>
      <c r="BX7" s="82">
        <f>IF(データ!$DA$1=3,ROUND(集計!BX7,6)/1000000,IF(データ!$DA$1=2,ROUND(集計!BX7,3)/1000,集計!BX7))</f>
        <v>0</v>
      </c>
      <c r="BY7" s="82">
        <f>IF(データ!$DA$1=3,ROUND(集計!BY7,6)/1000000,IF(データ!$DA$1=2,ROUND(集計!BY7,3)/1000,集計!BY7))</f>
        <v>0</v>
      </c>
      <c r="BZ7" s="82">
        <f>IF(データ!$DA$1=3,ROUND(集計!BZ7,6)/1000000,IF(データ!$DA$1=2,ROUND(集計!BZ7,3)/1000,集計!BZ7))</f>
        <v>0</v>
      </c>
      <c r="CA7" s="82">
        <f>IF(データ!$DA$1=3,ROUND(集計!CA7,6)/1000000,IF(データ!$DA$1=2,ROUND(集計!CA7,3)/1000,集計!CA7))</f>
        <v>0</v>
      </c>
      <c r="CB7" s="82">
        <f>IF(データ!$DA$1=3,ROUND(集計!CB7,6)/1000000,IF(データ!$DA$1=2,ROUND(集計!CB7,3)/1000,集計!CB7))</f>
        <v>0</v>
      </c>
      <c r="CC7" s="82">
        <f>IF(データ!$DA$1=3,ROUND(集計!CC7,6)/1000000,IF(データ!$DA$1=2,ROUND(集計!CC7,3)/1000,集計!CC7))</f>
        <v>0</v>
      </c>
      <c r="CD7" s="82">
        <f>IF(データ!$DA$1=3,ROUND(集計!CD7,6)/1000000,IF(データ!$DA$1=2,ROUND(集計!CD7,3)/1000,集計!CD7))</f>
        <v>0</v>
      </c>
      <c r="CE7" s="82">
        <f>IF(データ!$DA$1=3,ROUND(集計!CE7,6)/1000000,IF(データ!$DA$1=2,ROUND(集計!CE7,3)/1000,集計!CE7))</f>
        <v>0</v>
      </c>
      <c r="CF7" s="82">
        <f>IF(データ!$DA$1=3,ROUND(集計!CF7,6)/1000000,IF(データ!$DA$1=2,ROUND(集計!CF7,3)/1000,集計!CF7))</f>
        <v>0</v>
      </c>
      <c r="CG7" s="82">
        <f>IF(データ!$DA$1=3,ROUND(集計!CG7,6)/1000000,IF(データ!$DA$1=2,ROUND(集計!CG7,3)/1000,集計!CG7))</f>
        <v>0</v>
      </c>
      <c r="CH7" s="82">
        <f>IF(データ!$DA$1=3,ROUND(集計!CH7,6)/1000000,IF(データ!$DA$1=2,ROUND(集計!CH7,3)/1000,集計!CH7))</f>
        <v>0</v>
      </c>
      <c r="CI7" s="82">
        <f>IF(データ!$DA$1=3,ROUND(集計!CI7,6)/1000000,IF(データ!$DA$1=2,ROUND(集計!CI7,3)/1000,集計!CI7))</f>
        <v>0</v>
      </c>
      <c r="CJ7" s="82">
        <f>IF(データ!$DA$1=3,ROUND(集計!CJ7,6)/1000000,IF(データ!$DA$1=2,ROUND(集計!CJ7,3)/1000,集計!CJ7))</f>
        <v>0</v>
      </c>
      <c r="CK7" s="82">
        <f>IF(データ!$DA$1=3,ROUND(集計!CK7,6)/1000000,IF(データ!$DA$1=2,ROUND(集計!CK7,3)/1000,集計!CK7))</f>
        <v>0</v>
      </c>
      <c r="CL7" s="82">
        <f>IF(データ!$DA$1=3,ROUND(集計!CL7,6)/1000000,IF(データ!$DA$1=2,ROUND(集計!CL7,3)/1000,集計!CL7))</f>
        <v>0</v>
      </c>
      <c r="CM7" s="82">
        <f>IF(データ!$DA$1=3,ROUND(集計!CM7,6)/1000000,IF(データ!$DA$1=2,ROUND(集計!CM7,3)/1000,集計!CM7))</f>
        <v>0</v>
      </c>
      <c r="CN7" s="82">
        <f>IF(データ!$DA$1=3,ROUND(集計!CN7,6)/1000000,IF(データ!$DA$1=2,ROUND(集計!CN7,3)/1000,集計!CN7))</f>
        <v>0</v>
      </c>
      <c r="CO7" s="82">
        <f>IF(データ!$DA$1=3,ROUND(集計!CO7,6)/1000000,IF(データ!$DA$1=2,ROUND(集計!CO7,3)/1000,集計!CO7))</f>
        <v>0</v>
      </c>
      <c r="CP7" s="82">
        <f>IF(データ!$DA$1=3,ROUND(集計!CP7,6)/1000000,IF(データ!$DA$1=2,ROUND(集計!CP7,3)/1000,集計!CP7))</f>
        <v>0</v>
      </c>
      <c r="CQ7" s="82">
        <f>IF(データ!$DA$1=3,ROUND(集計!CQ7,6)/1000000,IF(データ!$DA$1=2,ROUND(集計!CQ7,3)/1000,集計!CQ7))</f>
        <v>0</v>
      </c>
      <c r="CR7" s="82">
        <f>IF(データ!$DA$1=3,ROUND(集計!CR7,6)/1000000,IF(データ!$DA$1=2,ROUND(集計!CR7,3)/1000,集計!CR7))</f>
        <v>0</v>
      </c>
      <c r="CS7" s="82">
        <f>IF(データ!$DA$1=3,ROUND(集計!CS7,6)/1000000,IF(データ!$DA$1=2,ROUND(集計!CS7,3)/1000,集計!CS7))</f>
        <v>0</v>
      </c>
      <c r="CT7" s="82">
        <f>IF(データ!$DA$1=3,ROUND(集計!CT7,6)/1000000,IF(データ!$DA$1=2,ROUND(集計!CT7,3)/1000,集計!CT7))</f>
        <v>0</v>
      </c>
      <c r="CU7" s="82">
        <f>IF(データ!$DA$1=3,ROUND(集計!CU7,6)/1000000,IF(データ!$DA$1=2,ROUND(集計!CU7,3)/1000,集計!CU7))</f>
        <v>0</v>
      </c>
      <c r="CV7" s="82">
        <f>IF(データ!$DA$1=3,ROUND(集計!CV7,6)/1000000,IF(データ!$DA$1=2,ROUND(集計!CV7,3)/1000,集計!CV7))</f>
        <v>0</v>
      </c>
      <c r="CW7" s="82">
        <f>IF(データ!$DA$1=3,ROUND(集計!CW7,6)/1000000,IF(データ!$DA$1=2,ROUND(集計!CW7,3)/1000,集計!CW7))</f>
        <v>0</v>
      </c>
      <c r="CX7" s="82">
        <f>IF(データ!$DA$1=3,ROUND(集計!CX7,6)/1000000,IF(データ!$DA$1=2,ROUND(集計!CX7,3)/1000,集計!CX7))</f>
        <v>0</v>
      </c>
      <c r="CY7" s="82">
        <f>IF(データ!$DA$1=3,ROUND(集計!CY7,6)/1000000,IF(データ!$DA$1=2,ROUND(集計!CY7,3)/1000,集計!CY7))</f>
        <v>0</v>
      </c>
    </row>
    <row r="8" spans="1:103" ht="19.5" customHeight="1">
      <c r="A8" s="76" t="s">
        <v>587</v>
      </c>
      <c r="B8" s="74">
        <f>IF(データ!$DA$1=3,ROUND(集計!B8,6)/1000000,IF(データ!$DA$1=2,ROUND(集計!B8,3)/1000,集計!B8))</f>
        <v>0</v>
      </c>
      <c r="C8" s="64">
        <f>IF(データ!$DA$1=3,ROUND(集計!C8,6)/1000000,IF(データ!$DA$1=2,ROUND(集計!C8,3)/1000,集計!C8))</f>
        <v>0</v>
      </c>
      <c r="D8" s="64">
        <f>IF(データ!$DA$1=3,ROUND(集計!D8,6)/1000000,IF(データ!$DA$1=2,ROUND(集計!D8,3)/1000,集計!D8))</f>
        <v>0</v>
      </c>
      <c r="E8" s="64">
        <f>IF(データ!$DA$1=3,ROUND(集計!E8,6)/1000000,IF(データ!$DA$1=2,ROUND(集計!E8,3)/1000,集計!E8))</f>
        <v>0</v>
      </c>
      <c r="F8" s="64">
        <f>IF(データ!$DA$1=3,ROUND(集計!F8,6)/1000000,IF(データ!$DA$1=2,ROUND(集計!F8,3)/1000,集計!F8))</f>
        <v>0</v>
      </c>
      <c r="G8" s="64">
        <f>IF(データ!$DA$1=3,ROUND(集計!G8,6)/1000000,IF(データ!$DA$1=2,ROUND(集計!G8,3)/1000,集計!G8))</f>
        <v>0</v>
      </c>
      <c r="H8" s="64">
        <f>IF(データ!$DA$1=3,ROUND(集計!H8,6)/1000000,IF(データ!$DA$1=2,ROUND(集計!H8,3)/1000,集計!H8))</f>
        <v>0</v>
      </c>
      <c r="I8" s="64">
        <f>IF(データ!$DA$1=3,ROUND(集計!I8,6)/1000000,IF(データ!$DA$1=2,ROUND(集計!I8,3)/1000,集計!I8))</f>
        <v>0</v>
      </c>
      <c r="J8" s="64">
        <f>IF(データ!$DA$1=3,ROUND(集計!J8,6)/1000000,IF(データ!$DA$1=2,ROUND(集計!J8,3)/1000,集計!J8))</f>
        <v>0</v>
      </c>
      <c r="K8" s="64">
        <f>IF(データ!$DA$1=3,ROUND(集計!K8,6)/1000000,IF(データ!$DA$1=2,ROUND(集計!K8,3)/1000,集計!K8))</f>
        <v>0</v>
      </c>
      <c r="L8" s="64">
        <f>IF(データ!$DA$1=3,ROUND(集計!L8,6)/1000000,IF(データ!$DA$1=2,ROUND(集計!L8,3)/1000,集計!L8))</f>
        <v>0</v>
      </c>
      <c r="M8" s="64">
        <f>IF(データ!$DA$1=3,ROUND(集計!M8,6)/1000000,IF(データ!$DA$1=2,ROUND(集計!M8,3)/1000,集計!M8))</f>
        <v>0</v>
      </c>
      <c r="N8" s="64">
        <f>IF(データ!$DA$1=3,ROUND(集計!N8,6)/1000000,IF(データ!$DA$1=2,ROUND(集計!N8,3)/1000,集計!N8))</f>
        <v>0</v>
      </c>
      <c r="O8" s="64">
        <f>IF(データ!$DA$1=3,ROUND(集計!O8,6)/1000000,IF(データ!$DA$1=2,ROUND(集計!O8,3)/1000,集計!O8))</f>
        <v>0</v>
      </c>
      <c r="P8" s="64">
        <f>IF(データ!$DA$1=3,ROUND(集計!P8,6)/1000000,IF(データ!$DA$1=2,ROUND(集計!P8,3)/1000,集計!P8))</f>
        <v>0</v>
      </c>
      <c r="Q8" s="64">
        <f>IF(データ!$DA$1=3,ROUND(集計!Q8,6)/1000000,IF(データ!$DA$1=2,ROUND(集計!Q8,3)/1000,集計!Q8))</f>
        <v>0</v>
      </c>
      <c r="R8" s="64">
        <f>IF(データ!$DA$1=3,ROUND(集計!R8,6)/1000000,IF(データ!$DA$1=2,ROUND(集計!R8,3)/1000,集計!R8))</f>
        <v>0</v>
      </c>
      <c r="S8" s="64">
        <f>IF(データ!$DA$1=3,ROUND(集計!S8,6)/1000000,IF(データ!$DA$1=2,ROUND(集計!S8,3)/1000,集計!S8))</f>
        <v>0</v>
      </c>
      <c r="T8" s="64">
        <f>IF(データ!$DA$1=3,ROUND(集計!T8,6)/1000000,IF(データ!$DA$1=2,ROUND(集計!T8,3)/1000,集計!T8))</f>
        <v>0</v>
      </c>
      <c r="U8" s="64">
        <f>IF(データ!$DA$1=3,ROUND(集計!U8,6)/1000000,IF(データ!$DA$1=2,ROUND(集計!U8,3)/1000,集計!U8))</f>
        <v>0</v>
      </c>
      <c r="V8" s="64">
        <f>IF(データ!$DA$1=3,ROUND(集計!V8,6)/1000000,IF(データ!$DA$1=2,ROUND(集計!V8,3)/1000,集計!V8))</f>
        <v>0</v>
      </c>
      <c r="W8" s="64">
        <f>IF(データ!$DA$1=3,ROUND(集計!W8,6)/1000000,IF(データ!$DA$1=2,ROUND(集計!W8,3)/1000,集計!W8))</f>
        <v>0</v>
      </c>
      <c r="X8" s="64">
        <f>IF(データ!$DA$1=3,ROUND(集計!X8,6)/1000000,IF(データ!$DA$1=2,ROUND(集計!X8,3)/1000,集計!X8))</f>
        <v>0</v>
      </c>
      <c r="Y8" s="64">
        <f>IF(データ!$DA$1=3,ROUND(集計!Y8,6)/1000000,IF(データ!$DA$1=2,ROUND(集計!Y8,3)/1000,集計!Y8))</f>
        <v>0</v>
      </c>
      <c r="Z8" s="64">
        <f>IF(データ!$DA$1=3,ROUND(集計!Z8,6)/1000000,IF(データ!$DA$1=2,ROUND(集計!Z8,3)/1000,集計!Z8))</f>
        <v>0</v>
      </c>
      <c r="AA8" s="64">
        <f>IF(データ!$DA$1=3,ROUND(集計!AA8,6)/1000000,IF(データ!$DA$1=2,ROUND(集計!AA8,3)/1000,集計!AA8))</f>
        <v>0</v>
      </c>
      <c r="AB8" s="81">
        <f>IF(データ!$DA$1=3,ROUND(集計!AB8,6)/1000000,IF(データ!$DA$1=2,ROUND(集計!AB8,3)/1000,集計!AB8))</f>
        <v>0</v>
      </c>
      <c r="AC8" s="82">
        <f>IF(データ!$DA$1=3,ROUND(集計!AC8,6)/1000000,IF(データ!$DA$1=2,ROUND(集計!AC8,3)/1000,集計!AC8))</f>
        <v>0</v>
      </c>
      <c r="AD8" s="82">
        <f>IF(データ!$DA$1=3,ROUND(集計!AD8,6)/1000000,IF(データ!$DA$1=2,ROUND(集計!AD8,3)/1000,集計!AD8))</f>
        <v>0</v>
      </c>
      <c r="AE8" s="82">
        <f>IF(データ!$DA$1=3,ROUND(集計!AE8,6)/1000000,IF(データ!$DA$1=2,ROUND(集計!AE8,3)/1000,集計!AE8))</f>
        <v>0</v>
      </c>
      <c r="AF8" s="82">
        <f>IF(データ!$DA$1=3,ROUND(集計!AF8,6)/1000000,IF(データ!$DA$1=2,ROUND(集計!AF8,3)/1000,集計!AF8))</f>
        <v>0</v>
      </c>
      <c r="AG8" s="82">
        <f>IF(データ!$DA$1=3,ROUND(集計!AG8,6)/1000000,IF(データ!$DA$1=2,ROUND(集計!AG8,3)/1000,集計!AG8))</f>
        <v>0</v>
      </c>
      <c r="AH8" s="82">
        <f>IF(データ!$DA$1=3,ROUND(集計!AH8,6)/1000000,IF(データ!$DA$1=2,ROUND(集計!AH8,3)/1000,集計!AH8))</f>
        <v>0</v>
      </c>
      <c r="AI8" s="82">
        <f>IF(データ!$DA$1=3,ROUND(集計!AI8,6)/1000000,IF(データ!$DA$1=2,ROUND(集計!AI8,3)/1000,集計!AI8))</f>
        <v>0</v>
      </c>
      <c r="AJ8" s="82">
        <f>IF(データ!$DA$1=3,ROUND(集計!AJ8,6)/1000000,IF(データ!$DA$1=2,ROUND(集計!AJ8,3)/1000,集計!AJ8))</f>
        <v>0</v>
      </c>
      <c r="AK8" s="82">
        <f>IF(データ!$DA$1=3,ROUND(集計!AK8,6)/1000000,IF(データ!$DA$1=2,ROUND(集計!AK8,3)/1000,集計!AK8))</f>
        <v>0</v>
      </c>
      <c r="AL8" s="82">
        <f>IF(データ!$DA$1=3,ROUND(集計!AL8,6)/1000000,IF(データ!$DA$1=2,ROUND(集計!AL8,3)/1000,集計!AL8))</f>
        <v>0</v>
      </c>
      <c r="AM8" s="82">
        <f>IF(データ!$DA$1=3,ROUND(集計!AM8,6)/1000000,IF(データ!$DA$1=2,ROUND(集計!AM8,3)/1000,集計!AM8))</f>
        <v>0</v>
      </c>
      <c r="AN8" s="82">
        <f>IF(データ!$DA$1=3,ROUND(集計!AN8,6)/1000000,IF(データ!$DA$1=2,ROUND(集計!AN8,3)/1000,集計!AN8))</f>
        <v>0</v>
      </c>
      <c r="AO8" s="82">
        <f>IF(データ!$DA$1=3,ROUND(集計!AO8,6)/1000000,IF(データ!$DA$1=2,ROUND(集計!AO8,3)/1000,集計!AO8))</f>
        <v>0</v>
      </c>
      <c r="AP8" s="82">
        <f>IF(データ!$DA$1=3,ROUND(集計!AP8,6)/1000000,IF(データ!$DA$1=2,ROUND(集計!AP8,3)/1000,集計!AP8))</f>
        <v>0</v>
      </c>
      <c r="AQ8" s="82">
        <f>IF(データ!$DA$1=3,ROUND(集計!AQ8,6)/1000000,IF(データ!$DA$1=2,ROUND(集計!AQ8,3)/1000,集計!AQ8))</f>
        <v>0</v>
      </c>
      <c r="AR8" s="82">
        <f>IF(データ!$DA$1=3,ROUND(集計!AR8,6)/1000000,IF(データ!$DA$1=2,ROUND(集計!AR8,3)/1000,集計!AR8))</f>
        <v>0</v>
      </c>
      <c r="AS8" s="82">
        <f>IF(データ!$DA$1=3,ROUND(集計!AS8,6)/1000000,IF(データ!$DA$1=2,ROUND(集計!AS8,3)/1000,集計!AS8))</f>
        <v>0</v>
      </c>
      <c r="AT8" s="82">
        <f>IF(データ!$DA$1=3,ROUND(集計!AT8,6)/1000000,IF(データ!$DA$1=2,ROUND(集計!AT8,3)/1000,集計!AT8))</f>
        <v>0</v>
      </c>
      <c r="AU8" s="82">
        <f>IF(データ!$DA$1=3,ROUND(集計!AU8,6)/1000000,IF(データ!$DA$1=2,ROUND(集計!AU8,3)/1000,集計!AU8))</f>
        <v>0</v>
      </c>
      <c r="AV8" s="82">
        <f>IF(データ!$DA$1=3,ROUND(集計!AV8,6)/1000000,IF(データ!$DA$1=2,ROUND(集計!AV8,3)/1000,集計!AV8))</f>
        <v>0</v>
      </c>
      <c r="AW8" s="82">
        <f>IF(データ!$DA$1=3,ROUND(集計!AW8,6)/1000000,IF(データ!$DA$1=2,ROUND(集計!AW8,3)/1000,集計!AW8))</f>
        <v>0</v>
      </c>
      <c r="AX8" s="82">
        <f>IF(データ!$DA$1=3,ROUND(集計!AX8,6)/1000000,IF(データ!$DA$1=2,ROUND(集計!AX8,3)/1000,集計!AX8))</f>
        <v>0</v>
      </c>
      <c r="AY8" s="82">
        <f>IF(データ!$DA$1=3,ROUND(集計!AY8,6)/1000000,IF(データ!$DA$1=2,ROUND(集計!AY8,3)/1000,集計!AY8))</f>
        <v>0</v>
      </c>
      <c r="AZ8" s="82">
        <f>IF(データ!$DA$1=3,ROUND(集計!AZ8,6)/1000000,IF(データ!$DA$1=2,ROUND(集計!AZ8,3)/1000,集計!AZ8))</f>
        <v>0</v>
      </c>
      <c r="BA8" s="82">
        <f>IF(データ!$DA$1=3,ROUND(集計!BA8,6)/1000000,IF(データ!$DA$1=2,ROUND(集計!BA8,3)/1000,集計!BA8))</f>
        <v>0</v>
      </c>
      <c r="BB8" s="82">
        <f>IF(データ!$DA$1=3,ROUND(集計!BB8,6)/1000000,IF(データ!$DA$1=2,ROUND(集計!BB8,3)/1000,集計!BB8))</f>
        <v>0</v>
      </c>
      <c r="BC8" s="82">
        <f>IF(データ!$DA$1=3,ROUND(集計!BC8,6)/1000000,IF(データ!$DA$1=2,ROUND(集計!BC8,3)/1000,集計!BC8))</f>
        <v>0</v>
      </c>
      <c r="BD8" s="82">
        <f>IF(データ!$DA$1=3,ROUND(集計!BD8,6)/1000000,IF(データ!$DA$1=2,ROUND(集計!BD8,3)/1000,集計!BD8))</f>
        <v>0</v>
      </c>
      <c r="BE8" s="82">
        <f>IF(データ!$DA$1=3,ROUND(集計!BE8,6)/1000000,IF(データ!$DA$1=2,ROUND(集計!BE8,3)/1000,集計!BE8))</f>
        <v>0</v>
      </c>
      <c r="BF8" s="82">
        <f>IF(データ!$DA$1=3,ROUND(集計!BF8,6)/1000000,IF(データ!$DA$1=2,ROUND(集計!BF8,3)/1000,集計!BF8))</f>
        <v>0</v>
      </c>
      <c r="BG8" s="82">
        <f>IF(データ!$DA$1=3,ROUND(集計!BG8,6)/1000000,IF(データ!$DA$1=2,ROUND(集計!BG8,3)/1000,集計!BG8))</f>
        <v>0</v>
      </c>
      <c r="BH8" s="82">
        <f>IF(データ!$DA$1=3,ROUND(集計!BH8,6)/1000000,IF(データ!$DA$1=2,ROUND(集計!BH8,3)/1000,集計!BH8))</f>
        <v>0</v>
      </c>
      <c r="BI8" s="82">
        <f>IF(データ!$DA$1=3,ROUND(集計!BI8,6)/1000000,IF(データ!$DA$1=2,ROUND(集計!BI8,3)/1000,集計!BI8))</f>
        <v>0</v>
      </c>
      <c r="BJ8" s="82">
        <f>IF(データ!$DA$1=3,ROUND(集計!BJ8,6)/1000000,IF(データ!$DA$1=2,ROUND(集計!BJ8,3)/1000,集計!BJ8))</f>
        <v>0</v>
      </c>
      <c r="BK8" s="82">
        <f>IF(データ!$DA$1=3,ROUND(集計!BK8,6)/1000000,IF(データ!$DA$1=2,ROUND(集計!BK8,3)/1000,集計!BK8))</f>
        <v>0</v>
      </c>
      <c r="BL8" s="82">
        <f>IF(データ!$DA$1=3,ROUND(集計!BL8,6)/1000000,IF(データ!$DA$1=2,ROUND(集計!BL8,3)/1000,集計!BL8))</f>
        <v>0</v>
      </c>
      <c r="BM8" s="82">
        <f>IF(データ!$DA$1=3,ROUND(集計!BM8,6)/1000000,IF(データ!$DA$1=2,ROUND(集計!BM8,3)/1000,集計!BM8))</f>
        <v>0</v>
      </c>
      <c r="BN8" s="82">
        <f>IF(データ!$DA$1=3,ROUND(集計!BN8,6)/1000000,IF(データ!$DA$1=2,ROUND(集計!BN8,3)/1000,集計!BN8))</f>
        <v>0</v>
      </c>
      <c r="BO8" s="82">
        <f>IF(データ!$DA$1=3,ROUND(集計!BO8,6)/1000000,IF(データ!$DA$1=2,ROUND(集計!BO8,3)/1000,集計!BO8))</f>
        <v>0</v>
      </c>
      <c r="BP8" s="82">
        <f>IF(データ!$DA$1=3,ROUND(集計!BP8,6)/1000000,IF(データ!$DA$1=2,ROUND(集計!BP8,3)/1000,集計!BP8))</f>
        <v>0</v>
      </c>
      <c r="BQ8" s="82">
        <f>IF(データ!$DA$1=3,ROUND(集計!BQ8,6)/1000000,IF(データ!$DA$1=2,ROUND(集計!BQ8,3)/1000,集計!BQ8))</f>
        <v>0</v>
      </c>
      <c r="BR8" s="82">
        <f>IF(データ!$DA$1=3,ROUND(集計!BR8,6)/1000000,IF(データ!$DA$1=2,ROUND(集計!BR8,3)/1000,集計!BR8))</f>
        <v>0</v>
      </c>
      <c r="BS8" s="82">
        <f>IF(データ!$DA$1=3,ROUND(集計!BS8,6)/1000000,IF(データ!$DA$1=2,ROUND(集計!BS8,3)/1000,集計!BS8))</f>
        <v>0</v>
      </c>
      <c r="BT8" s="82">
        <f>IF(データ!$DA$1=3,ROUND(集計!BT8,6)/1000000,IF(データ!$DA$1=2,ROUND(集計!BT8,3)/1000,集計!BT8))</f>
        <v>0</v>
      </c>
      <c r="BU8" s="82">
        <f>IF(データ!$DA$1=3,ROUND(集計!BU8,6)/1000000,IF(データ!$DA$1=2,ROUND(集計!BU8,3)/1000,集計!BU8))</f>
        <v>0</v>
      </c>
      <c r="BV8" s="82">
        <f>IF(データ!$DA$1=3,ROUND(集計!BV8,6)/1000000,IF(データ!$DA$1=2,ROUND(集計!BV8,3)/1000,集計!BV8))</f>
        <v>0</v>
      </c>
      <c r="BW8" s="82">
        <f>IF(データ!$DA$1=3,ROUND(集計!BW8,6)/1000000,IF(データ!$DA$1=2,ROUND(集計!BW8,3)/1000,集計!BW8))</f>
        <v>0</v>
      </c>
      <c r="BX8" s="82">
        <f>IF(データ!$DA$1=3,ROUND(集計!BX8,6)/1000000,IF(データ!$DA$1=2,ROUND(集計!BX8,3)/1000,集計!BX8))</f>
        <v>0</v>
      </c>
      <c r="BY8" s="82">
        <f>IF(データ!$DA$1=3,ROUND(集計!BY8,6)/1000000,IF(データ!$DA$1=2,ROUND(集計!BY8,3)/1000,集計!BY8))</f>
        <v>0</v>
      </c>
      <c r="BZ8" s="82">
        <f>IF(データ!$DA$1=3,ROUND(集計!BZ8,6)/1000000,IF(データ!$DA$1=2,ROUND(集計!BZ8,3)/1000,集計!BZ8))</f>
        <v>0</v>
      </c>
      <c r="CA8" s="82">
        <f>IF(データ!$DA$1=3,ROUND(集計!CA8,6)/1000000,IF(データ!$DA$1=2,ROUND(集計!CA8,3)/1000,集計!CA8))</f>
        <v>0</v>
      </c>
      <c r="CB8" s="82">
        <f>IF(データ!$DA$1=3,ROUND(集計!CB8,6)/1000000,IF(データ!$DA$1=2,ROUND(集計!CB8,3)/1000,集計!CB8))</f>
        <v>0</v>
      </c>
      <c r="CC8" s="82">
        <f>IF(データ!$DA$1=3,ROUND(集計!CC8,6)/1000000,IF(データ!$DA$1=2,ROUND(集計!CC8,3)/1000,集計!CC8))</f>
        <v>0</v>
      </c>
      <c r="CD8" s="82">
        <f>IF(データ!$DA$1=3,ROUND(集計!CD8,6)/1000000,IF(データ!$DA$1=2,ROUND(集計!CD8,3)/1000,集計!CD8))</f>
        <v>0</v>
      </c>
      <c r="CE8" s="82">
        <f>IF(データ!$DA$1=3,ROUND(集計!CE8,6)/1000000,IF(データ!$DA$1=2,ROUND(集計!CE8,3)/1000,集計!CE8))</f>
        <v>0</v>
      </c>
      <c r="CF8" s="82">
        <f>IF(データ!$DA$1=3,ROUND(集計!CF8,6)/1000000,IF(データ!$DA$1=2,ROUND(集計!CF8,3)/1000,集計!CF8))</f>
        <v>0</v>
      </c>
      <c r="CG8" s="82">
        <f>IF(データ!$DA$1=3,ROUND(集計!CG8,6)/1000000,IF(データ!$DA$1=2,ROUND(集計!CG8,3)/1000,集計!CG8))</f>
        <v>0</v>
      </c>
      <c r="CH8" s="82">
        <f>IF(データ!$DA$1=3,ROUND(集計!CH8,6)/1000000,IF(データ!$DA$1=2,ROUND(集計!CH8,3)/1000,集計!CH8))</f>
        <v>0</v>
      </c>
      <c r="CI8" s="82">
        <f>IF(データ!$DA$1=3,ROUND(集計!CI8,6)/1000000,IF(データ!$DA$1=2,ROUND(集計!CI8,3)/1000,集計!CI8))</f>
        <v>0</v>
      </c>
      <c r="CJ8" s="82">
        <f>IF(データ!$DA$1=3,ROUND(集計!CJ8,6)/1000000,IF(データ!$DA$1=2,ROUND(集計!CJ8,3)/1000,集計!CJ8))</f>
        <v>0</v>
      </c>
      <c r="CK8" s="82">
        <f>IF(データ!$DA$1=3,ROUND(集計!CK8,6)/1000000,IF(データ!$DA$1=2,ROUND(集計!CK8,3)/1000,集計!CK8))</f>
        <v>0</v>
      </c>
      <c r="CL8" s="82">
        <f>IF(データ!$DA$1=3,ROUND(集計!CL8,6)/1000000,IF(データ!$DA$1=2,ROUND(集計!CL8,3)/1000,集計!CL8))</f>
        <v>0</v>
      </c>
      <c r="CM8" s="82">
        <f>IF(データ!$DA$1=3,ROUND(集計!CM8,6)/1000000,IF(データ!$DA$1=2,ROUND(集計!CM8,3)/1000,集計!CM8))</f>
        <v>0</v>
      </c>
      <c r="CN8" s="82">
        <f>IF(データ!$DA$1=3,ROUND(集計!CN8,6)/1000000,IF(データ!$DA$1=2,ROUND(集計!CN8,3)/1000,集計!CN8))</f>
        <v>0</v>
      </c>
      <c r="CO8" s="82">
        <f>IF(データ!$DA$1=3,ROUND(集計!CO8,6)/1000000,IF(データ!$DA$1=2,ROUND(集計!CO8,3)/1000,集計!CO8))</f>
        <v>0</v>
      </c>
      <c r="CP8" s="82">
        <f>IF(データ!$DA$1=3,ROUND(集計!CP8,6)/1000000,IF(データ!$DA$1=2,ROUND(集計!CP8,3)/1000,集計!CP8))</f>
        <v>0</v>
      </c>
      <c r="CQ8" s="82">
        <f>IF(データ!$DA$1=3,ROUND(集計!CQ8,6)/1000000,IF(データ!$DA$1=2,ROUND(集計!CQ8,3)/1000,集計!CQ8))</f>
        <v>0</v>
      </c>
      <c r="CR8" s="82">
        <f>IF(データ!$DA$1=3,ROUND(集計!CR8,6)/1000000,IF(データ!$DA$1=2,ROUND(集計!CR8,3)/1000,集計!CR8))</f>
        <v>0</v>
      </c>
      <c r="CS8" s="82">
        <f>IF(データ!$DA$1=3,ROUND(集計!CS8,6)/1000000,IF(データ!$DA$1=2,ROUND(集計!CS8,3)/1000,集計!CS8))</f>
        <v>0</v>
      </c>
      <c r="CT8" s="82">
        <f>IF(データ!$DA$1=3,ROUND(集計!CT8,6)/1000000,IF(データ!$DA$1=2,ROUND(集計!CT8,3)/1000,集計!CT8))</f>
        <v>0</v>
      </c>
      <c r="CU8" s="82">
        <f>IF(データ!$DA$1=3,ROUND(集計!CU8,6)/1000000,IF(データ!$DA$1=2,ROUND(集計!CU8,3)/1000,集計!CU8))</f>
        <v>0</v>
      </c>
      <c r="CV8" s="82">
        <f>IF(データ!$DA$1=3,ROUND(集計!CV8,6)/1000000,IF(データ!$DA$1=2,ROUND(集計!CV8,3)/1000,集計!CV8))</f>
        <v>0</v>
      </c>
      <c r="CW8" s="82">
        <f>IF(データ!$DA$1=3,ROUND(集計!CW8,6)/1000000,IF(データ!$DA$1=2,ROUND(集計!CW8,3)/1000,集計!CW8))</f>
        <v>0</v>
      </c>
      <c r="CX8" s="82">
        <f>IF(データ!$DA$1=3,ROUND(集計!CX8,6)/1000000,IF(データ!$DA$1=2,ROUND(集計!CX8,3)/1000,集計!CX8))</f>
        <v>0</v>
      </c>
      <c r="CY8" s="82">
        <f>IF(データ!$DA$1=3,ROUND(集計!CY8,6)/1000000,IF(データ!$DA$1=2,ROUND(集計!CY8,3)/1000,集計!CY8))</f>
        <v>0</v>
      </c>
    </row>
    <row r="9" spans="1:103" ht="19.5" customHeight="1">
      <c r="A9" s="76" t="s">
        <v>588</v>
      </c>
      <c r="B9" s="74">
        <f>IF(データ!$DA$1=3,ROUND(集計!B9,6)/1000000,IF(データ!$DA$1=2,ROUND(集計!B9,3)/1000,集計!B9))</f>
        <v>0</v>
      </c>
      <c r="C9" s="64">
        <f>IF(データ!$DA$1=3,ROUND(集計!C9,6)/1000000,IF(データ!$DA$1=2,ROUND(集計!C9,3)/1000,集計!C9))</f>
        <v>0</v>
      </c>
      <c r="D9" s="64">
        <f>IF(データ!$DA$1=3,ROUND(集計!D9,6)/1000000,IF(データ!$DA$1=2,ROUND(集計!D9,3)/1000,集計!D9))</f>
        <v>0</v>
      </c>
      <c r="E9" s="64">
        <f>IF(データ!$DA$1=3,ROUND(集計!E9,6)/1000000,IF(データ!$DA$1=2,ROUND(集計!E9,3)/1000,集計!E9))</f>
        <v>0</v>
      </c>
      <c r="F9" s="64">
        <f>IF(データ!$DA$1=3,ROUND(集計!F9,6)/1000000,IF(データ!$DA$1=2,ROUND(集計!F9,3)/1000,集計!F9))</f>
        <v>0</v>
      </c>
      <c r="G9" s="64">
        <f>IF(データ!$DA$1=3,ROUND(集計!G9,6)/1000000,IF(データ!$DA$1=2,ROUND(集計!G9,3)/1000,集計!G9))</f>
        <v>0</v>
      </c>
      <c r="H9" s="64">
        <f>IF(データ!$DA$1=3,ROUND(集計!H9,6)/1000000,IF(データ!$DA$1=2,ROUND(集計!H9,3)/1000,集計!H9))</f>
        <v>0</v>
      </c>
      <c r="I9" s="64">
        <f>IF(データ!$DA$1=3,ROUND(集計!I9,6)/1000000,IF(データ!$DA$1=2,ROUND(集計!I9,3)/1000,集計!I9))</f>
        <v>0</v>
      </c>
      <c r="J9" s="64">
        <f>IF(データ!$DA$1=3,ROUND(集計!J9,6)/1000000,IF(データ!$DA$1=2,ROUND(集計!J9,3)/1000,集計!J9))</f>
        <v>0</v>
      </c>
      <c r="K9" s="64">
        <f>IF(データ!$DA$1=3,ROUND(集計!K9,6)/1000000,IF(データ!$DA$1=2,ROUND(集計!K9,3)/1000,集計!K9))</f>
        <v>0</v>
      </c>
      <c r="L9" s="64">
        <f>IF(データ!$DA$1=3,ROUND(集計!L9,6)/1000000,IF(データ!$DA$1=2,ROUND(集計!L9,3)/1000,集計!L9))</f>
        <v>0</v>
      </c>
      <c r="M9" s="64">
        <f>IF(データ!$DA$1=3,ROUND(集計!M9,6)/1000000,IF(データ!$DA$1=2,ROUND(集計!M9,3)/1000,集計!M9))</f>
        <v>0</v>
      </c>
      <c r="N9" s="64">
        <f>IF(データ!$DA$1=3,ROUND(集計!N9,6)/1000000,IF(データ!$DA$1=2,ROUND(集計!N9,3)/1000,集計!N9))</f>
        <v>0</v>
      </c>
      <c r="O9" s="64">
        <f>IF(データ!$DA$1=3,ROUND(集計!O9,6)/1000000,IF(データ!$DA$1=2,ROUND(集計!O9,3)/1000,集計!O9))</f>
        <v>0</v>
      </c>
      <c r="P9" s="64">
        <f>IF(データ!$DA$1=3,ROUND(集計!P9,6)/1000000,IF(データ!$DA$1=2,ROUND(集計!P9,3)/1000,集計!P9))</f>
        <v>0</v>
      </c>
      <c r="Q9" s="64">
        <f>IF(データ!$DA$1=3,ROUND(集計!Q9,6)/1000000,IF(データ!$DA$1=2,ROUND(集計!Q9,3)/1000,集計!Q9))</f>
        <v>0</v>
      </c>
      <c r="R9" s="64">
        <f>IF(データ!$DA$1=3,ROUND(集計!R9,6)/1000000,IF(データ!$DA$1=2,ROUND(集計!R9,3)/1000,集計!R9))</f>
        <v>0</v>
      </c>
      <c r="S9" s="64">
        <f>IF(データ!$DA$1=3,ROUND(集計!S9,6)/1000000,IF(データ!$DA$1=2,ROUND(集計!S9,3)/1000,集計!S9))</f>
        <v>0</v>
      </c>
      <c r="T9" s="64">
        <f>IF(データ!$DA$1=3,ROUND(集計!T9,6)/1000000,IF(データ!$DA$1=2,ROUND(集計!T9,3)/1000,集計!T9))</f>
        <v>0</v>
      </c>
      <c r="U9" s="64">
        <f>IF(データ!$DA$1=3,ROUND(集計!U9,6)/1000000,IF(データ!$DA$1=2,ROUND(集計!U9,3)/1000,集計!U9))</f>
        <v>0</v>
      </c>
      <c r="V9" s="64">
        <f>IF(データ!$DA$1=3,ROUND(集計!V9,6)/1000000,IF(データ!$DA$1=2,ROUND(集計!V9,3)/1000,集計!V9))</f>
        <v>0</v>
      </c>
      <c r="W9" s="64">
        <f>IF(データ!$DA$1=3,ROUND(集計!W9,6)/1000000,IF(データ!$DA$1=2,ROUND(集計!W9,3)/1000,集計!W9))</f>
        <v>0</v>
      </c>
      <c r="X9" s="64">
        <f>IF(データ!$DA$1=3,ROUND(集計!X9,6)/1000000,IF(データ!$DA$1=2,ROUND(集計!X9,3)/1000,集計!X9))</f>
        <v>0</v>
      </c>
      <c r="Y9" s="64">
        <f>IF(データ!$DA$1=3,ROUND(集計!Y9,6)/1000000,IF(データ!$DA$1=2,ROUND(集計!Y9,3)/1000,集計!Y9))</f>
        <v>0</v>
      </c>
      <c r="Z9" s="64">
        <f>IF(データ!$DA$1=3,ROUND(集計!Z9,6)/1000000,IF(データ!$DA$1=2,ROUND(集計!Z9,3)/1000,集計!Z9))</f>
        <v>0</v>
      </c>
      <c r="AA9" s="64">
        <f>IF(データ!$DA$1=3,ROUND(集計!AA9,6)/1000000,IF(データ!$DA$1=2,ROUND(集計!AA9,3)/1000,集計!AA9))</f>
        <v>0</v>
      </c>
      <c r="AB9" s="81">
        <f>IF(データ!$DA$1=3,ROUND(集計!AB9,6)/1000000,IF(データ!$DA$1=2,ROUND(集計!AB9,3)/1000,集計!AB9))</f>
        <v>0</v>
      </c>
      <c r="AC9" s="82">
        <f>IF(データ!$DA$1=3,ROUND(集計!AC9,6)/1000000,IF(データ!$DA$1=2,ROUND(集計!AC9,3)/1000,集計!AC9))</f>
        <v>0</v>
      </c>
      <c r="AD9" s="82">
        <f>IF(データ!$DA$1=3,ROUND(集計!AD9,6)/1000000,IF(データ!$DA$1=2,ROUND(集計!AD9,3)/1000,集計!AD9))</f>
        <v>0</v>
      </c>
      <c r="AE9" s="82">
        <f>IF(データ!$DA$1=3,ROUND(集計!AE9,6)/1000000,IF(データ!$DA$1=2,ROUND(集計!AE9,3)/1000,集計!AE9))</f>
        <v>0</v>
      </c>
      <c r="AF9" s="82">
        <f>IF(データ!$DA$1=3,ROUND(集計!AF9,6)/1000000,IF(データ!$DA$1=2,ROUND(集計!AF9,3)/1000,集計!AF9))</f>
        <v>0</v>
      </c>
      <c r="AG9" s="82">
        <f>IF(データ!$DA$1=3,ROUND(集計!AG9,6)/1000000,IF(データ!$DA$1=2,ROUND(集計!AG9,3)/1000,集計!AG9))</f>
        <v>0</v>
      </c>
      <c r="AH9" s="82">
        <f>IF(データ!$DA$1=3,ROUND(集計!AH9,6)/1000000,IF(データ!$DA$1=2,ROUND(集計!AH9,3)/1000,集計!AH9))</f>
        <v>0</v>
      </c>
      <c r="AI9" s="82">
        <f>IF(データ!$DA$1=3,ROUND(集計!AI9,6)/1000000,IF(データ!$DA$1=2,ROUND(集計!AI9,3)/1000,集計!AI9))</f>
        <v>0</v>
      </c>
      <c r="AJ9" s="82">
        <f>IF(データ!$DA$1=3,ROUND(集計!AJ9,6)/1000000,IF(データ!$DA$1=2,ROUND(集計!AJ9,3)/1000,集計!AJ9))</f>
        <v>0</v>
      </c>
      <c r="AK9" s="82">
        <f>IF(データ!$DA$1=3,ROUND(集計!AK9,6)/1000000,IF(データ!$DA$1=2,ROUND(集計!AK9,3)/1000,集計!AK9))</f>
        <v>0</v>
      </c>
      <c r="AL9" s="82">
        <f>IF(データ!$DA$1=3,ROUND(集計!AL9,6)/1000000,IF(データ!$DA$1=2,ROUND(集計!AL9,3)/1000,集計!AL9))</f>
        <v>0</v>
      </c>
      <c r="AM9" s="82">
        <f>IF(データ!$DA$1=3,ROUND(集計!AM9,6)/1000000,IF(データ!$DA$1=2,ROUND(集計!AM9,3)/1000,集計!AM9))</f>
        <v>0</v>
      </c>
      <c r="AN9" s="82">
        <f>IF(データ!$DA$1=3,ROUND(集計!AN9,6)/1000000,IF(データ!$DA$1=2,ROUND(集計!AN9,3)/1000,集計!AN9))</f>
        <v>0</v>
      </c>
      <c r="AO9" s="82">
        <f>IF(データ!$DA$1=3,ROUND(集計!AO9,6)/1000000,IF(データ!$DA$1=2,ROUND(集計!AO9,3)/1000,集計!AO9))</f>
        <v>0</v>
      </c>
      <c r="AP9" s="82">
        <f>IF(データ!$DA$1=3,ROUND(集計!AP9,6)/1000000,IF(データ!$DA$1=2,ROUND(集計!AP9,3)/1000,集計!AP9))</f>
        <v>0</v>
      </c>
      <c r="AQ9" s="82">
        <f>IF(データ!$DA$1=3,ROUND(集計!AQ9,6)/1000000,IF(データ!$DA$1=2,ROUND(集計!AQ9,3)/1000,集計!AQ9))</f>
        <v>0</v>
      </c>
      <c r="AR9" s="82">
        <f>IF(データ!$DA$1=3,ROUND(集計!AR9,6)/1000000,IF(データ!$DA$1=2,ROUND(集計!AR9,3)/1000,集計!AR9))</f>
        <v>0</v>
      </c>
      <c r="AS9" s="82">
        <f>IF(データ!$DA$1=3,ROUND(集計!AS9,6)/1000000,IF(データ!$DA$1=2,ROUND(集計!AS9,3)/1000,集計!AS9))</f>
        <v>0</v>
      </c>
      <c r="AT9" s="82">
        <f>IF(データ!$DA$1=3,ROUND(集計!AT9,6)/1000000,IF(データ!$DA$1=2,ROUND(集計!AT9,3)/1000,集計!AT9))</f>
        <v>0</v>
      </c>
      <c r="AU9" s="82">
        <f>IF(データ!$DA$1=3,ROUND(集計!AU9,6)/1000000,IF(データ!$DA$1=2,ROUND(集計!AU9,3)/1000,集計!AU9))</f>
        <v>0</v>
      </c>
      <c r="AV9" s="82">
        <f>IF(データ!$DA$1=3,ROUND(集計!AV9,6)/1000000,IF(データ!$DA$1=2,ROUND(集計!AV9,3)/1000,集計!AV9))</f>
        <v>0</v>
      </c>
      <c r="AW9" s="82">
        <f>IF(データ!$DA$1=3,ROUND(集計!AW9,6)/1000000,IF(データ!$DA$1=2,ROUND(集計!AW9,3)/1000,集計!AW9))</f>
        <v>0</v>
      </c>
      <c r="AX9" s="82">
        <f>IF(データ!$DA$1=3,ROUND(集計!AX9,6)/1000000,IF(データ!$DA$1=2,ROUND(集計!AX9,3)/1000,集計!AX9))</f>
        <v>0</v>
      </c>
      <c r="AY9" s="82">
        <f>IF(データ!$DA$1=3,ROUND(集計!AY9,6)/1000000,IF(データ!$DA$1=2,ROUND(集計!AY9,3)/1000,集計!AY9))</f>
        <v>0</v>
      </c>
      <c r="AZ9" s="82">
        <f>IF(データ!$DA$1=3,ROUND(集計!AZ9,6)/1000000,IF(データ!$DA$1=2,ROUND(集計!AZ9,3)/1000,集計!AZ9))</f>
        <v>0</v>
      </c>
      <c r="BA9" s="82">
        <f>IF(データ!$DA$1=3,ROUND(集計!BA9,6)/1000000,IF(データ!$DA$1=2,ROUND(集計!BA9,3)/1000,集計!BA9))</f>
        <v>0</v>
      </c>
      <c r="BB9" s="82">
        <f>IF(データ!$DA$1=3,ROUND(集計!BB9,6)/1000000,IF(データ!$DA$1=2,ROUND(集計!BB9,3)/1000,集計!BB9))</f>
        <v>0</v>
      </c>
      <c r="BC9" s="82">
        <f>IF(データ!$DA$1=3,ROUND(集計!BC9,6)/1000000,IF(データ!$DA$1=2,ROUND(集計!BC9,3)/1000,集計!BC9))</f>
        <v>0</v>
      </c>
      <c r="BD9" s="82">
        <f>IF(データ!$DA$1=3,ROUND(集計!BD9,6)/1000000,IF(データ!$DA$1=2,ROUND(集計!BD9,3)/1000,集計!BD9))</f>
        <v>0</v>
      </c>
      <c r="BE9" s="82">
        <f>IF(データ!$DA$1=3,ROUND(集計!BE9,6)/1000000,IF(データ!$DA$1=2,ROUND(集計!BE9,3)/1000,集計!BE9))</f>
        <v>0</v>
      </c>
      <c r="BF9" s="82">
        <f>IF(データ!$DA$1=3,ROUND(集計!BF9,6)/1000000,IF(データ!$DA$1=2,ROUND(集計!BF9,3)/1000,集計!BF9))</f>
        <v>0</v>
      </c>
      <c r="BG9" s="82">
        <f>IF(データ!$DA$1=3,ROUND(集計!BG9,6)/1000000,IF(データ!$DA$1=2,ROUND(集計!BG9,3)/1000,集計!BG9))</f>
        <v>0</v>
      </c>
      <c r="BH9" s="82">
        <f>IF(データ!$DA$1=3,ROUND(集計!BH9,6)/1000000,IF(データ!$DA$1=2,ROUND(集計!BH9,3)/1000,集計!BH9))</f>
        <v>0</v>
      </c>
      <c r="BI9" s="82">
        <f>IF(データ!$DA$1=3,ROUND(集計!BI9,6)/1000000,IF(データ!$DA$1=2,ROUND(集計!BI9,3)/1000,集計!BI9))</f>
        <v>0</v>
      </c>
      <c r="BJ9" s="82">
        <f>IF(データ!$DA$1=3,ROUND(集計!BJ9,6)/1000000,IF(データ!$DA$1=2,ROUND(集計!BJ9,3)/1000,集計!BJ9))</f>
        <v>0</v>
      </c>
      <c r="BK9" s="82">
        <f>IF(データ!$DA$1=3,ROUND(集計!BK9,6)/1000000,IF(データ!$DA$1=2,ROUND(集計!BK9,3)/1000,集計!BK9))</f>
        <v>0</v>
      </c>
      <c r="BL9" s="82">
        <f>IF(データ!$DA$1=3,ROUND(集計!BL9,6)/1000000,IF(データ!$DA$1=2,ROUND(集計!BL9,3)/1000,集計!BL9))</f>
        <v>0</v>
      </c>
      <c r="BM9" s="82">
        <f>IF(データ!$DA$1=3,ROUND(集計!BM9,6)/1000000,IF(データ!$DA$1=2,ROUND(集計!BM9,3)/1000,集計!BM9))</f>
        <v>0</v>
      </c>
      <c r="BN9" s="82">
        <f>IF(データ!$DA$1=3,ROUND(集計!BN9,6)/1000000,IF(データ!$DA$1=2,ROUND(集計!BN9,3)/1000,集計!BN9))</f>
        <v>0</v>
      </c>
      <c r="BO9" s="82">
        <f>IF(データ!$DA$1=3,ROUND(集計!BO9,6)/1000000,IF(データ!$DA$1=2,ROUND(集計!BO9,3)/1000,集計!BO9))</f>
        <v>0</v>
      </c>
      <c r="BP9" s="82">
        <f>IF(データ!$DA$1=3,ROUND(集計!BP9,6)/1000000,IF(データ!$DA$1=2,ROUND(集計!BP9,3)/1000,集計!BP9))</f>
        <v>0</v>
      </c>
      <c r="BQ9" s="82">
        <f>IF(データ!$DA$1=3,ROUND(集計!BQ9,6)/1000000,IF(データ!$DA$1=2,ROUND(集計!BQ9,3)/1000,集計!BQ9))</f>
        <v>0</v>
      </c>
      <c r="BR9" s="82">
        <f>IF(データ!$DA$1=3,ROUND(集計!BR9,6)/1000000,IF(データ!$DA$1=2,ROUND(集計!BR9,3)/1000,集計!BR9))</f>
        <v>0</v>
      </c>
      <c r="BS9" s="82">
        <f>IF(データ!$DA$1=3,ROUND(集計!BS9,6)/1000000,IF(データ!$DA$1=2,ROUND(集計!BS9,3)/1000,集計!BS9))</f>
        <v>0</v>
      </c>
      <c r="BT9" s="82">
        <f>IF(データ!$DA$1=3,ROUND(集計!BT9,6)/1000000,IF(データ!$DA$1=2,ROUND(集計!BT9,3)/1000,集計!BT9))</f>
        <v>0</v>
      </c>
      <c r="BU9" s="82">
        <f>IF(データ!$DA$1=3,ROUND(集計!BU9,6)/1000000,IF(データ!$DA$1=2,ROUND(集計!BU9,3)/1000,集計!BU9))</f>
        <v>0</v>
      </c>
      <c r="BV9" s="82">
        <f>IF(データ!$DA$1=3,ROUND(集計!BV9,6)/1000000,IF(データ!$DA$1=2,ROUND(集計!BV9,3)/1000,集計!BV9))</f>
        <v>0</v>
      </c>
      <c r="BW9" s="82">
        <f>IF(データ!$DA$1=3,ROUND(集計!BW9,6)/1000000,IF(データ!$DA$1=2,ROUND(集計!BW9,3)/1000,集計!BW9))</f>
        <v>0</v>
      </c>
      <c r="BX9" s="82">
        <f>IF(データ!$DA$1=3,ROUND(集計!BX9,6)/1000000,IF(データ!$DA$1=2,ROUND(集計!BX9,3)/1000,集計!BX9))</f>
        <v>0</v>
      </c>
      <c r="BY9" s="82">
        <f>IF(データ!$DA$1=3,ROUND(集計!BY9,6)/1000000,IF(データ!$DA$1=2,ROUND(集計!BY9,3)/1000,集計!BY9))</f>
        <v>0</v>
      </c>
      <c r="BZ9" s="82">
        <f>IF(データ!$DA$1=3,ROUND(集計!BZ9,6)/1000000,IF(データ!$DA$1=2,ROUND(集計!BZ9,3)/1000,集計!BZ9))</f>
        <v>0</v>
      </c>
      <c r="CA9" s="82">
        <f>IF(データ!$DA$1=3,ROUND(集計!CA9,6)/1000000,IF(データ!$DA$1=2,ROUND(集計!CA9,3)/1000,集計!CA9))</f>
        <v>0</v>
      </c>
      <c r="CB9" s="82">
        <f>IF(データ!$DA$1=3,ROUND(集計!CB9,6)/1000000,IF(データ!$DA$1=2,ROUND(集計!CB9,3)/1000,集計!CB9))</f>
        <v>0</v>
      </c>
      <c r="CC9" s="82">
        <f>IF(データ!$DA$1=3,ROUND(集計!CC9,6)/1000000,IF(データ!$DA$1=2,ROUND(集計!CC9,3)/1000,集計!CC9))</f>
        <v>0</v>
      </c>
      <c r="CD9" s="82">
        <f>IF(データ!$DA$1=3,ROUND(集計!CD9,6)/1000000,IF(データ!$DA$1=2,ROUND(集計!CD9,3)/1000,集計!CD9))</f>
        <v>0</v>
      </c>
      <c r="CE9" s="82">
        <f>IF(データ!$DA$1=3,ROUND(集計!CE9,6)/1000000,IF(データ!$DA$1=2,ROUND(集計!CE9,3)/1000,集計!CE9))</f>
        <v>0</v>
      </c>
      <c r="CF9" s="82">
        <f>IF(データ!$DA$1=3,ROUND(集計!CF9,6)/1000000,IF(データ!$DA$1=2,ROUND(集計!CF9,3)/1000,集計!CF9))</f>
        <v>0</v>
      </c>
      <c r="CG9" s="82">
        <f>IF(データ!$DA$1=3,ROUND(集計!CG9,6)/1000000,IF(データ!$DA$1=2,ROUND(集計!CG9,3)/1000,集計!CG9))</f>
        <v>0</v>
      </c>
      <c r="CH9" s="82">
        <f>IF(データ!$DA$1=3,ROUND(集計!CH9,6)/1000000,IF(データ!$DA$1=2,ROUND(集計!CH9,3)/1000,集計!CH9))</f>
        <v>0</v>
      </c>
      <c r="CI9" s="82">
        <f>IF(データ!$DA$1=3,ROUND(集計!CI9,6)/1000000,IF(データ!$DA$1=2,ROUND(集計!CI9,3)/1000,集計!CI9))</f>
        <v>0</v>
      </c>
      <c r="CJ9" s="82">
        <f>IF(データ!$DA$1=3,ROUND(集計!CJ9,6)/1000000,IF(データ!$DA$1=2,ROUND(集計!CJ9,3)/1000,集計!CJ9))</f>
        <v>0</v>
      </c>
      <c r="CK9" s="82">
        <f>IF(データ!$DA$1=3,ROUND(集計!CK9,6)/1000000,IF(データ!$DA$1=2,ROUND(集計!CK9,3)/1000,集計!CK9))</f>
        <v>0</v>
      </c>
      <c r="CL9" s="82">
        <f>IF(データ!$DA$1=3,ROUND(集計!CL9,6)/1000000,IF(データ!$DA$1=2,ROUND(集計!CL9,3)/1000,集計!CL9))</f>
        <v>0</v>
      </c>
      <c r="CM9" s="82">
        <f>IF(データ!$DA$1=3,ROUND(集計!CM9,6)/1000000,IF(データ!$DA$1=2,ROUND(集計!CM9,3)/1000,集計!CM9))</f>
        <v>0</v>
      </c>
      <c r="CN9" s="82">
        <f>IF(データ!$DA$1=3,ROUND(集計!CN9,6)/1000000,IF(データ!$DA$1=2,ROUND(集計!CN9,3)/1000,集計!CN9))</f>
        <v>0</v>
      </c>
      <c r="CO9" s="82">
        <f>IF(データ!$DA$1=3,ROUND(集計!CO9,6)/1000000,IF(データ!$DA$1=2,ROUND(集計!CO9,3)/1000,集計!CO9))</f>
        <v>0</v>
      </c>
      <c r="CP9" s="82">
        <f>IF(データ!$DA$1=3,ROUND(集計!CP9,6)/1000000,IF(データ!$DA$1=2,ROUND(集計!CP9,3)/1000,集計!CP9))</f>
        <v>0</v>
      </c>
      <c r="CQ9" s="82">
        <f>IF(データ!$DA$1=3,ROUND(集計!CQ9,6)/1000000,IF(データ!$DA$1=2,ROUND(集計!CQ9,3)/1000,集計!CQ9))</f>
        <v>0</v>
      </c>
      <c r="CR9" s="82">
        <f>IF(データ!$DA$1=3,ROUND(集計!CR9,6)/1000000,IF(データ!$DA$1=2,ROUND(集計!CR9,3)/1000,集計!CR9))</f>
        <v>0</v>
      </c>
      <c r="CS9" s="82">
        <f>IF(データ!$DA$1=3,ROUND(集計!CS9,6)/1000000,IF(データ!$DA$1=2,ROUND(集計!CS9,3)/1000,集計!CS9))</f>
        <v>0</v>
      </c>
      <c r="CT9" s="82">
        <f>IF(データ!$DA$1=3,ROUND(集計!CT9,6)/1000000,IF(データ!$DA$1=2,ROUND(集計!CT9,3)/1000,集計!CT9))</f>
        <v>0</v>
      </c>
      <c r="CU9" s="82">
        <f>IF(データ!$DA$1=3,ROUND(集計!CU9,6)/1000000,IF(データ!$DA$1=2,ROUND(集計!CU9,3)/1000,集計!CU9))</f>
        <v>0</v>
      </c>
      <c r="CV9" s="82">
        <f>IF(データ!$DA$1=3,ROUND(集計!CV9,6)/1000000,IF(データ!$DA$1=2,ROUND(集計!CV9,3)/1000,集計!CV9))</f>
        <v>0</v>
      </c>
      <c r="CW9" s="82">
        <f>IF(データ!$DA$1=3,ROUND(集計!CW9,6)/1000000,IF(データ!$DA$1=2,ROUND(集計!CW9,3)/1000,集計!CW9))</f>
        <v>0</v>
      </c>
      <c r="CX9" s="82">
        <f>IF(データ!$DA$1=3,ROUND(集計!CX9,6)/1000000,IF(データ!$DA$1=2,ROUND(集計!CX9,3)/1000,集計!CX9))</f>
        <v>0</v>
      </c>
      <c r="CY9" s="82">
        <f>IF(データ!$DA$1=3,ROUND(集計!CY9,6)/1000000,IF(データ!$DA$1=2,ROUND(集計!CY9,3)/1000,集計!CY9))</f>
        <v>0</v>
      </c>
    </row>
    <row r="10" spans="1:103" ht="19.5" customHeight="1">
      <c r="A10" s="76" t="s">
        <v>589</v>
      </c>
      <c r="B10" s="74">
        <f>IF(データ!$DA$1=3,ROUND(集計!B10,6)/1000000,IF(データ!$DA$1=2,ROUND(集計!B10,3)/1000,集計!B10))</f>
        <v>0</v>
      </c>
      <c r="C10" s="64">
        <f>IF(データ!$DA$1=3,ROUND(集計!C10,6)/1000000,IF(データ!$DA$1=2,ROUND(集計!C10,3)/1000,集計!C10))</f>
        <v>0</v>
      </c>
      <c r="D10" s="64">
        <f>IF(データ!$DA$1=3,ROUND(集計!D10,6)/1000000,IF(データ!$DA$1=2,ROUND(集計!D10,3)/1000,集計!D10))</f>
        <v>0</v>
      </c>
      <c r="E10" s="64">
        <f>IF(データ!$DA$1=3,ROUND(集計!E10,6)/1000000,IF(データ!$DA$1=2,ROUND(集計!E10,3)/1000,集計!E10))</f>
        <v>0</v>
      </c>
      <c r="F10" s="64">
        <f>IF(データ!$DA$1=3,ROUND(集計!F10,6)/1000000,IF(データ!$DA$1=2,ROUND(集計!F10,3)/1000,集計!F10))</f>
        <v>0</v>
      </c>
      <c r="G10" s="64">
        <f>IF(データ!$DA$1=3,ROUND(集計!G10,6)/1000000,IF(データ!$DA$1=2,ROUND(集計!G10,3)/1000,集計!G10))</f>
        <v>0</v>
      </c>
      <c r="H10" s="64">
        <f>IF(データ!$DA$1=3,ROUND(集計!H10,6)/1000000,IF(データ!$DA$1=2,ROUND(集計!H10,3)/1000,集計!H10))</f>
        <v>0</v>
      </c>
      <c r="I10" s="64">
        <f>IF(データ!$DA$1=3,ROUND(集計!I10,6)/1000000,IF(データ!$DA$1=2,ROUND(集計!I10,3)/1000,集計!I10))</f>
        <v>0</v>
      </c>
      <c r="J10" s="64">
        <f>IF(データ!$DA$1=3,ROUND(集計!J10,6)/1000000,IF(データ!$DA$1=2,ROUND(集計!J10,3)/1000,集計!J10))</f>
        <v>0</v>
      </c>
      <c r="K10" s="64">
        <f>IF(データ!$DA$1=3,ROUND(集計!K10,6)/1000000,IF(データ!$DA$1=2,ROUND(集計!K10,3)/1000,集計!K10))</f>
        <v>0</v>
      </c>
      <c r="L10" s="64">
        <f>IF(データ!$DA$1=3,ROUND(集計!L10,6)/1000000,IF(データ!$DA$1=2,ROUND(集計!L10,3)/1000,集計!L10))</f>
        <v>0</v>
      </c>
      <c r="M10" s="64">
        <f>IF(データ!$DA$1=3,ROUND(集計!M10,6)/1000000,IF(データ!$DA$1=2,ROUND(集計!M10,3)/1000,集計!M10))</f>
        <v>0</v>
      </c>
      <c r="N10" s="64">
        <f>IF(データ!$DA$1=3,ROUND(集計!N10,6)/1000000,IF(データ!$DA$1=2,ROUND(集計!N10,3)/1000,集計!N10))</f>
        <v>0</v>
      </c>
      <c r="O10" s="64">
        <f>IF(データ!$DA$1=3,ROUND(集計!O10,6)/1000000,IF(データ!$DA$1=2,ROUND(集計!O10,3)/1000,集計!O10))</f>
        <v>0</v>
      </c>
      <c r="P10" s="64">
        <f>IF(データ!$DA$1=3,ROUND(集計!P10,6)/1000000,IF(データ!$DA$1=2,ROUND(集計!P10,3)/1000,集計!P10))</f>
        <v>0</v>
      </c>
      <c r="Q10" s="64">
        <f>IF(データ!$DA$1=3,ROUND(集計!Q10,6)/1000000,IF(データ!$DA$1=2,ROUND(集計!Q10,3)/1000,集計!Q10))</f>
        <v>0</v>
      </c>
      <c r="R10" s="64">
        <f>IF(データ!$DA$1=3,ROUND(集計!R10,6)/1000000,IF(データ!$DA$1=2,ROUND(集計!R10,3)/1000,集計!R10))</f>
        <v>0</v>
      </c>
      <c r="S10" s="64">
        <f>IF(データ!$DA$1=3,ROUND(集計!S10,6)/1000000,IF(データ!$DA$1=2,ROUND(集計!S10,3)/1000,集計!S10))</f>
        <v>0</v>
      </c>
      <c r="T10" s="64">
        <f>IF(データ!$DA$1=3,ROUND(集計!T10,6)/1000000,IF(データ!$DA$1=2,ROUND(集計!T10,3)/1000,集計!T10))</f>
        <v>0</v>
      </c>
      <c r="U10" s="64">
        <f>IF(データ!$DA$1=3,ROUND(集計!U10,6)/1000000,IF(データ!$DA$1=2,ROUND(集計!U10,3)/1000,集計!U10))</f>
        <v>0</v>
      </c>
      <c r="V10" s="64">
        <f>IF(データ!$DA$1=3,ROUND(集計!V10,6)/1000000,IF(データ!$DA$1=2,ROUND(集計!V10,3)/1000,集計!V10))</f>
        <v>0</v>
      </c>
      <c r="W10" s="64">
        <f>IF(データ!$DA$1=3,ROUND(集計!W10,6)/1000000,IF(データ!$DA$1=2,ROUND(集計!W10,3)/1000,集計!W10))</f>
        <v>0</v>
      </c>
      <c r="X10" s="64">
        <f>IF(データ!$DA$1=3,ROUND(集計!X10,6)/1000000,IF(データ!$DA$1=2,ROUND(集計!X10,3)/1000,集計!X10))</f>
        <v>0</v>
      </c>
      <c r="Y10" s="64">
        <f>IF(データ!$DA$1=3,ROUND(集計!Y10,6)/1000000,IF(データ!$DA$1=2,ROUND(集計!Y10,3)/1000,集計!Y10))</f>
        <v>0</v>
      </c>
      <c r="Z10" s="64">
        <f>IF(データ!$DA$1=3,ROUND(集計!Z10,6)/1000000,IF(データ!$DA$1=2,ROUND(集計!Z10,3)/1000,集計!Z10))</f>
        <v>0</v>
      </c>
      <c r="AA10" s="64">
        <f>IF(データ!$DA$1=3,ROUND(集計!AA10,6)/1000000,IF(データ!$DA$1=2,ROUND(集計!AA10,3)/1000,集計!AA10))</f>
        <v>0</v>
      </c>
      <c r="AB10" s="81">
        <f>IF(データ!$DA$1=3,ROUND(集計!AB10,6)/1000000,IF(データ!$DA$1=2,ROUND(集計!AB10,3)/1000,集計!AB10))</f>
        <v>0</v>
      </c>
      <c r="AC10" s="82">
        <f>IF(データ!$DA$1=3,ROUND(集計!AC10,6)/1000000,IF(データ!$DA$1=2,ROUND(集計!AC10,3)/1000,集計!AC10))</f>
        <v>0</v>
      </c>
      <c r="AD10" s="82">
        <f>IF(データ!$DA$1=3,ROUND(集計!AD10,6)/1000000,IF(データ!$DA$1=2,ROUND(集計!AD10,3)/1000,集計!AD10))</f>
        <v>0</v>
      </c>
      <c r="AE10" s="82">
        <f>IF(データ!$DA$1=3,ROUND(集計!AE10,6)/1000000,IF(データ!$DA$1=2,ROUND(集計!AE10,3)/1000,集計!AE10))</f>
        <v>0</v>
      </c>
      <c r="AF10" s="82">
        <f>IF(データ!$DA$1=3,ROUND(集計!AF10,6)/1000000,IF(データ!$DA$1=2,ROUND(集計!AF10,3)/1000,集計!AF10))</f>
        <v>0</v>
      </c>
      <c r="AG10" s="82">
        <f>IF(データ!$DA$1=3,ROUND(集計!AG10,6)/1000000,IF(データ!$DA$1=2,ROUND(集計!AG10,3)/1000,集計!AG10))</f>
        <v>0</v>
      </c>
      <c r="AH10" s="82">
        <f>IF(データ!$DA$1=3,ROUND(集計!AH10,6)/1000000,IF(データ!$DA$1=2,ROUND(集計!AH10,3)/1000,集計!AH10))</f>
        <v>0</v>
      </c>
      <c r="AI10" s="82">
        <f>IF(データ!$DA$1=3,ROUND(集計!AI10,6)/1000000,IF(データ!$DA$1=2,ROUND(集計!AI10,3)/1000,集計!AI10))</f>
        <v>0</v>
      </c>
      <c r="AJ10" s="82">
        <f>IF(データ!$DA$1=3,ROUND(集計!AJ10,6)/1000000,IF(データ!$DA$1=2,ROUND(集計!AJ10,3)/1000,集計!AJ10))</f>
        <v>0</v>
      </c>
      <c r="AK10" s="82">
        <f>IF(データ!$DA$1=3,ROUND(集計!AK10,6)/1000000,IF(データ!$DA$1=2,ROUND(集計!AK10,3)/1000,集計!AK10))</f>
        <v>0</v>
      </c>
      <c r="AL10" s="82">
        <f>IF(データ!$DA$1=3,ROUND(集計!AL10,6)/1000000,IF(データ!$DA$1=2,ROUND(集計!AL10,3)/1000,集計!AL10))</f>
        <v>0</v>
      </c>
      <c r="AM10" s="82">
        <f>IF(データ!$DA$1=3,ROUND(集計!AM10,6)/1000000,IF(データ!$DA$1=2,ROUND(集計!AM10,3)/1000,集計!AM10))</f>
        <v>0</v>
      </c>
      <c r="AN10" s="82">
        <f>IF(データ!$DA$1=3,ROUND(集計!AN10,6)/1000000,IF(データ!$DA$1=2,ROUND(集計!AN10,3)/1000,集計!AN10))</f>
        <v>0</v>
      </c>
      <c r="AO10" s="82">
        <f>IF(データ!$DA$1=3,ROUND(集計!AO10,6)/1000000,IF(データ!$DA$1=2,ROUND(集計!AO10,3)/1000,集計!AO10))</f>
        <v>0</v>
      </c>
      <c r="AP10" s="82">
        <f>IF(データ!$DA$1=3,ROUND(集計!AP10,6)/1000000,IF(データ!$DA$1=2,ROUND(集計!AP10,3)/1000,集計!AP10))</f>
        <v>0</v>
      </c>
      <c r="AQ10" s="82">
        <f>IF(データ!$DA$1=3,ROUND(集計!AQ10,6)/1000000,IF(データ!$DA$1=2,ROUND(集計!AQ10,3)/1000,集計!AQ10))</f>
        <v>0</v>
      </c>
      <c r="AR10" s="82">
        <f>IF(データ!$DA$1=3,ROUND(集計!AR10,6)/1000000,IF(データ!$DA$1=2,ROUND(集計!AR10,3)/1000,集計!AR10))</f>
        <v>0</v>
      </c>
      <c r="AS10" s="82">
        <f>IF(データ!$DA$1=3,ROUND(集計!AS10,6)/1000000,IF(データ!$DA$1=2,ROUND(集計!AS10,3)/1000,集計!AS10))</f>
        <v>0</v>
      </c>
      <c r="AT10" s="82">
        <f>IF(データ!$DA$1=3,ROUND(集計!AT10,6)/1000000,IF(データ!$DA$1=2,ROUND(集計!AT10,3)/1000,集計!AT10))</f>
        <v>0</v>
      </c>
      <c r="AU10" s="82">
        <f>IF(データ!$DA$1=3,ROUND(集計!AU10,6)/1000000,IF(データ!$DA$1=2,ROUND(集計!AU10,3)/1000,集計!AU10))</f>
        <v>0</v>
      </c>
      <c r="AV10" s="82">
        <f>IF(データ!$DA$1=3,ROUND(集計!AV10,6)/1000000,IF(データ!$DA$1=2,ROUND(集計!AV10,3)/1000,集計!AV10))</f>
        <v>0</v>
      </c>
      <c r="AW10" s="82">
        <f>IF(データ!$DA$1=3,ROUND(集計!AW10,6)/1000000,IF(データ!$DA$1=2,ROUND(集計!AW10,3)/1000,集計!AW10))</f>
        <v>0</v>
      </c>
      <c r="AX10" s="82">
        <f>IF(データ!$DA$1=3,ROUND(集計!AX10,6)/1000000,IF(データ!$DA$1=2,ROUND(集計!AX10,3)/1000,集計!AX10))</f>
        <v>0</v>
      </c>
      <c r="AY10" s="82">
        <f>IF(データ!$DA$1=3,ROUND(集計!AY10,6)/1000000,IF(データ!$DA$1=2,ROUND(集計!AY10,3)/1000,集計!AY10))</f>
        <v>0</v>
      </c>
      <c r="AZ10" s="82">
        <f>IF(データ!$DA$1=3,ROUND(集計!AZ10,6)/1000000,IF(データ!$DA$1=2,ROUND(集計!AZ10,3)/1000,集計!AZ10))</f>
        <v>0</v>
      </c>
      <c r="BA10" s="82">
        <f>IF(データ!$DA$1=3,ROUND(集計!BA10,6)/1000000,IF(データ!$DA$1=2,ROUND(集計!BA10,3)/1000,集計!BA10))</f>
        <v>0</v>
      </c>
      <c r="BB10" s="82">
        <f>IF(データ!$DA$1=3,ROUND(集計!BB10,6)/1000000,IF(データ!$DA$1=2,ROUND(集計!BB10,3)/1000,集計!BB10))</f>
        <v>0</v>
      </c>
      <c r="BC10" s="82">
        <f>IF(データ!$DA$1=3,ROUND(集計!BC10,6)/1000000,IF(データ!$DA$1=2,ROUND(集計!BC10,3)/1000,集計!BC10))</f>
        <v>0</v>
      </c>
      <c r="BD10" s="82">
        <f>IF(データ!$DA$1=3,ROUND(集計!BD10,6)/1000000,IF(データ!$DA$1=2,ROUND(集計!BD10,3)/1000,集計!BD10))</f>
        <v>0</v>
      </c>
      <c r="BE10" s="82">
        <f>IF(データ!$DA$1=3,ROUND(集計!BE10,6)/1000000,IF(データ!$DA$1=2,ROUND(集計!BE10,3)/1000,集計!BE10))</f>
        <v>0</v>
      </c>
      <c r="BF10" s="82">
        <f>IF(データ!$DA$1=3,ROUND(集計!BF10,6)/1000000,IF(データ!$DA$1=2,ROUND(集計!BF10,3)/1000,集計!BF10))</f>
        <v>0</v>
      </c>
      <c r="BG10" s="82">
        <f>IF(データ!$DA$1=3,ROUND(集計!BG10,6)/1000000,IF(データ!$DA$1=2,ROUND(集計!BG10,3)/1000,集計!BG10))</f>
        <v>0</v>
      </c>
      <c r="BH10" s="82">
        <f>IF(データ!$DA$1=3,ROUND(集計!BH10,6)/1000000,IF(データ!$DA$1=2,ROUND(集計!BH10,3)/1000,集計!BH10))</f>
        <v>0</v>
      </c>
      <c r="BI10" s="82">
        <f>IF(データ!$DA$1=3,ROUND(集計!BI10,6)/1000000,IF(データ!$DA$1=2,ROUND(集計!BI10,3)/1000,集計!BI10))</f>
        <v>0</v>
      </c>
      <c r="BJ10" s="82">
        <f>IF(データ!$DA$1=3,ROUND(集計!BJ10,6)/1000000,IF(データ!$DA$1=2,ROUND(集計!BJ10,3)/1000,集計!BJ10))</f>
        <v>0</v>
      </c>
      <c r="BK10" s="82">
        <f>IF(データ!$DA$1=3,ROUND(集計!BK10,6)/1000000,IF(データ!$DA$1=2,ROUND(集計!BK10,3)/1000,集計!BK10))</f>
        <v>0</v>
      </c>
      <c r="BL10" s="82">
        <f>IF(データ!$DA$1=3,ROUND(集計!BL10,6)/1000000,IF(データ!$DA$1=2,ROUND(集計!BL10,3)/1000,集計!BL10))</f>
        <v>0</v>
      </c>
      <c r="BM10" s="82">
        <f>IF(データ!$DA$1=3,ROUND(集計!BM10,6)/1000000,IF(データ!$DA$1=2,ROUND(集計!BM10,3)/1000,集計!BM10))</f>
        <v>0</v>
      </c>
      <c r="BN10" s="82">
        <f>IF(データ!$DA$1=3,ROUND(集計!BN10,6)/1000000,IF(データ!$DA$1=2,ROUND(集計!BN10,3)/1000,集計!BN10))</f>
        <v>0</v>
      </c>
      <c r="BO10" s="82">
        <f>IF(データ!$DA$1=3,ROUND(集計!BO10,6)/1000000,IF(データ!$DA$1=2,ROUND(集計!BO10,3)/1000,集計!BO10))</f>
        <v>0</v>
      </c>
      <c r="BP10" s="82">
        <f>IF(データ!$DA$1=3,ROUND(集計!BP10,6)/1000000,IF(データ!$DA$1=2,ROUND(集計!BP10,3)/1000,集計!BP10))</f>
        <v>0</v>
      </c>
      <c r="BQ10" s="82">
        <f>IF(データ!$DA$1=3,ROUND(集計!BQ10,6)/1000000,IF(データ!$DA$1=2,ROUND(集計!BQ10,3)/1000,集計!BQ10))</f>
        <v>0</v>
      </c>
      <c r="BR10" s="82">
        <f>IF(データ!$DA$1=3,ROUND(集計!BR10,6)/1000000,IF(データ!$DA$1=2,ROUND(集計!BR10,3)/1000,集計!BR10))</f>
        <v>0</v>
      </c>
      <c r="BS10" s="82">
        <f>IF(データ!$DA$1=3,ROUND(集計!BS10,6)/1000000,IF(データ!$DA$1=2,ROUND(集計!BS10,3)/1000,集計!BS10))</f>
        <v>0</v>
      </c>
      <c r="BT10" s="82">
        <f>IF(データ!$DA$1=3,ROUND(集計!BT10,6)/1000000,IF(データ!$DA$1=2,ROUND(集計!BT10,3)/1000,集計!BT10))</f>
        <v>0</v>
      </c>
      <c r="BU10" s="82">
        <f>IF(データ!$DA$1=3,ROUND(集計!BU10,6)/1000000,IF(データ!$DA$1=2,ROUND(集計!BU10,3)/1000,集計!BU10))</f>
        <v>0</v>
      </c>
      <c r="BV10" s="82">
        <f>IF(データ!$DA$1=3,ROUND(集計!BV10,6)/1000000,IF(データ!$DA$1=2,ROUND(集計!BV10,3)/1000,集計!BV10))</f>
        <v>0</v>
      </c>
      <c r="BW10" s="82">
        <f>IF(データ!$DA$1=3,ROUND(集計!BW10,6)/1000000,IF(データ!$DA$1=2,ROUND(集計!BW10,3)/1000,集計!BW10))</f>
        <v>0</v>
      </c>
      <c r="BX10" s="82">
        <f>IF(データ!$DA$1=3,ROUND(集計!BX10,6)/1000000,IF(データ!$DA$1=2,ROUND(集計!BX10,3)/1000,集計!BX10))</f>
        <v>0</v>
      </c>
      <c r="BY10" s="82">
        <f>IF(データ!$DA$1=3,ROUND(集計!BY10,6)/1000000,IF(データ!$DA$1=2,ROUND(集計!BY10,3)/1000,集計!BY10))</f>
        <v>0</v>
      </c>
      <c r="BZ10" s="82">
        <f>IF(データ!$DA$1=3,ROUND(集計!BZ10,6)/1000000,IF(データ!$DA$1=2,ROUND(集計!BZ10,3)/1000,集計!BZ10))</f>
        <v>0</v>
      </c>
      <c r="CA10" s="82">
        <f>IF(データ!$DA$1=3,ROUND(集計!CA10,6)/1000000,IF(データ!$DA$1=2,ROUND(集計!CA10,3)/1000,集計!CA10))</f>
        <v>0</v>
      </c>
      <c r="CB10" s="82">
        <f>IF(データ!$DA$1=3,ROUND(集計!CB10,6)/1000000,IF(データ!$DA$1=2,ROUND(集計!CB10,3)/1000,集計!CB10))</f>
        <v>0</v>
      </c>
      <c r="CC10" s="82">
        <f>IF(データ!$DA$1=3,ROUND(集計!CC10,6)/1000000,IF(データ!$DA$1=2,ROUND(集計!CC10,3)/1000,集計!CC10))</f>
        <v>0</v>
      </c>
      <c r="CD10" s="82">
        <f>IF(データ!$DA$1=3,ROUND(集計!CD10,6)/1000000,IF(データ!$DA$1=2,ROUND(集計!CD10,3)/1000,集計!CD10))</f>
        <v>0</v>
      </c>
      <c r="CE10" s="82">
        <f>IF(データ!$DA$1=3,ROUND(集計!CE10,6)/1000000,IF(データ!$DA$1=2,ROUND(集計!CE10,3)/1000,集計!CE10))</f>
        <v>0</v>
      </c>
      <c r="CF10" s="82">
        <f>IF(データ!$DA$1=3,ROUND(集計!CF10,6)/1000000,IF(データ!$DA$1=2,ROUND(集計!CF10,3)/1000,集計!CF10))</f>
        <v>0</v>
      </c>
      <c r="CG10" s="82">
        <f>IF(データ!$DA$1=3,ROUND(集計!CG10,6)/1000000,IF(データ!$DA$1=2,ROUND(集計!CG10,3)/1000,集計!CG10))</f>
        <v>0</v>
      </c>
      <c r="CH10" s="82">
        <f>IF(データ!$DA$1=3,ROUND(集計!CH10,6)/1000000,IF(データ!$DA$1=2,ROUND(集計!CH10,3)/1000,集計!CH10))</f>
        <v>0</v>
      </c>
      <c r="CI10" s="82">
        <f>IF(データ!$DA$1=3,ROUND(集計!CI10,6)/1000000,IF(データ!$DA$1=2,ROUND(集計!CI10,3)/1000,集計!CI10))</f>
        <v>0</v>
      </c>
      <c r="CJ10" s="82">
        <f>IF(データ!$DA$1=3,ROUND(集計!CJ10,6)/1000000,IF(データ!$DA$1=2,ROUND(集計!CJ10,3)/1000,集計!CJ10))</f>
        <v>0</v>
      </c>
      <c r="CK10" s="82">
        <f>IF(データ!$DA$1=3,ROUND(集計!CK10,6)/1000000,IF(データ!$DA$1=2,ROUND(集計!CK10,3)/1000,集計!CK10))</f>
        <v>0</v>
      </c>
      <c r="CL10" s="82">
        <f>IF(データ!$DA$1=3,ROUND(集計!CL10,6)/1000000,IF(データ!$DA$1=2,ROUND(集計!CL10,3)/1000,集計!CL10))</f>
        <v>0</v>
      </c>
      <c r="CM10" s="82">
        <f>IF(データ!$DA$1=3,ROUND(集計!CM10,6)/1000000,IF(データ!$DA$1=2,ROUND(集計!CM10,3)/1000,集計!CM10))</f>
        <v>0</v>
      </c>
      <c r="CN10" s="82">
        <f>IF(データ!$DA$1=3,ROUND(集計!CN10,6)/1000000,IF(データ!$DA$1=2,ROUND(集計!CN10,3)/1000,集計!CN10))</f>
        <v>0</v>
      </c>
      <c r="CO10" s="82">
        <f>IF(データ!$DA$1=3,ROUND(集計!CO10,6)/1000000,IF(データ!$DA$1=2,ROUND(集計!CO10,3)/1000,集計!CO10))</f>
        <v>0</v>
      </c>
      <c r="CP10" s="82">
        <f>IF(データ!$DA$1=3,ROUND(集計!CP10,6)/1000000,IF(データ!$DA$1=2,ROUND(集計!CP10,3)/1000,集計!CP10))</f>
        <v>0</v>
      </c>
      <c r="CQ10" s="82">
        <f>IF(データ!$DA$1=3,ROUND(集計!CQ10,6)/1000000,IF(データ!$DA$1=2,ROUND(集計!CQ10,3)/1000,集計!CQ10))</f>
        <v>0</v>
      </c>
      <c r="CR10" s="82">
        <f>IF(データ!$DA$1=3,ROUND(集計!CR10,6)/1000000,IF(データ!$DA$1=2,ROUND(集計!CR10,3)/1000,集計!CR10))</f>
        <v>0</v>
      </c>
      <c r="CS10" s="82">
        <f>IF(データ!$DA$1=3,ROUND(集計!CS10,6)/1000000,IF(データ!$DA$1=2,ROUND(集計!CS10,3)/1000,集計!CS10))</f>
        <v>0</v>
      </c>
      <c r="CT10" s="82">
        <f>IF(データ!$DA$1=3,ROUND(集計!CT10,6)/1000000,IF(データ!$DA$1=2,ROUND(集計!CT10,3)/1000,集計!CT10))</f>
        <v>0</v>
      </c>
      <c r="CU10" s="82">
        <f>IF(データ!$DA$1=3,ROUND(集計!CU10,6)/1000000,IF(データ!$DA$1=2,ROUND(集計!CU10,3)/1000,集計!CU10))</f>
        <v>0</v>
      </c>
      <c r="CV10" s="82">
        <f>IF(データ!$DA$1=3,ROUND(集計!CV10,6)/1000000,IF(データ!$DA$1=2,ROUND(集計!CV10,3)/1000,集計!CV10))</f>
        <v>0</v>
      </c>
      <c r="CW10" s="82">
        <f>IF(データ!$DA$1=3,ROUND(集計!CW10,6)/1000000,IF(データ!$DA$1=2,ROUND(集計!CW10,3)/1000,集計!CW10))</f>
        <v>0</v>
      </c>
      <c r="CX10" s="82">
        <f>IF(データ!$DA$1=3,ROUND(集計!CX10,6)/1000000,IF(データ!$DA$1=2,ROUND(集計!CX10,3)/1000,集計!CX10))</f>
        <v>0</v>
      </c>
      <c r="CY10" s="82">
        <f>IF(データ!$DA$1=3,ROUND(集計!CY10,6)/1000000,IF(データ!$DA$1=2,ROUND(集計!CY10,3)/1000,集計!CY10))</f>
        <v>0</v>
      </c>
    </row>
    <row r="11" spans="1:103" ht="19.5" customHeight="1">
      <c r="A11" s="76" t="s">
        <v>590</v>
      </c>
      <c r="B11" s="74">
        <f>IF(データ!$DA$1=3,ROUND(集計!B11,6)/1000000,IF(データ!$DA$1=2,ROUND(集計!B11,3)/1000,集計!B11))</f>
        <v>14874308.228</v>
      </c>
      <c r="C11" s="64">
        <f>IF(データ!$DA$1=3,ROUND(集計!C11,6)/1000000,IF(データ!$DA$1=2,ROUND(集計!C11,3)/1000,集計!C11))</f>
        <v>0</v>
      </c>
      <c r="D11" s="64">
        <f>IF(データ!$DA$1=3,ROUND(集計!D11,6)/1000000,IF(データ!$DA$1=2,ROUND(集計!D11,3)/1000,集計!D11))</f>
        <v>145799.85</v>
      </c>
      <c r="E11" s="64">
        <f>IF(データ!$DA$1=3,ROUND(集計!E11,6)/1000000,IF(データ!$DA$1=2,ROUND(集計!E11,3)/1000,集計!E11))</f>
        <v>0</v>
      </c>
      <c r="F11" s="64">
        <f>IF(データ!$DA$1=3,ROUND(集計!F11,6)/1000000,IF(データ!$DA$1=2,ROUND(集計!F11,3)/1000,集計!F11))</f>
        <v>0</v>
      </c>
      <c r="G11" s="64">
        <f>IF(データ!$DA$1=3,ROUND(集計!G11,6)/1000000,IF(データ!$DA$1=2,ROUND(集計!G11,3)/1000,集計!G11))</f>
        <v>0</v>
      </c>
      <c r="H11" s="64">
        <f>IF(データ!$DA$1=3,ROUND(集計!H11,6)/1000000,IF(データ!$DA$1=2,ROUND(集計!H11,3)/1000,集計!H11))</f>
        <v>0</v>
      </c>
      <c r="I11" s="64">
        <f>IF(データ!$DA$1=3,ROUND(集計!I11,6)/1000000,IF(データ!$DA$1=2,ROUND(集計!I11,3)/1000,集計!I11))</f>
        <v>15020108.078</v>
      </c>
      <c r="J11" s="64">
        <f>IF(データ!$DA$1=3,ROUND(集計!J11,6)/1000000,IF(データ!$DA$1=2,ROUND(集計!J11,3)/1000,集計!J11))</f>
        <v>0</v>
      </c>
      <c r="K11" s="64">
        <f>IF(データ!$DA$1=3,ROUND(集計!K11,6)/1000000,IF(データ!$DA$1=2,ROUND(集計!K11,3)/1000,集計!K11))</f>
        <v>15020108.078</v>
      </c>
      <c r="L11" s="64">
        <f>IF(データ!$DA$1=3,ROUND(集計!L11,6)/1000000,IF(データ!$DA$1=2,ROUND(集計!L11,3)/1000,集計!L11))</f>
        <v>0</v>
      </c>
      <c r="M11" s="64">
        <f>IF(データ!$DA$1=3,ROUND(集計!M11,6)/1000000,IF(データ!$DA$1=2,ROUND(集計!M11,3)/1000,集計!M11))</f>
        <v>0</v>
      </c>
      <c r="N11" s="64">
        <f>IF(データ!$DA$1=3,ROUND(集計!N11,6)/1000000,IF(データ!$DA$1=2,ROUND(集計!N11,3)/1000,集計!N11))</f>
        <v>15020108.078</v>
      </c>
      <c r="O11" s="64">
        <f>IF(データ!$DA$1=3,ROUND(集計!O11,6)/1000000,IF(データ!$DA$1=2,ROUND(集計!O11,3)/1000,集計!O11))</f>
        <v>0</v>
      </c>
      <c r="P11" s="64">
        <f>IF(データ!$DA$1=3,ROUND(集計!P11,6)/1000000,IF(データ!$DA$1=2,ROUND(集計!P11,3)/1000,集計!P11))</f>
        <v>0</v>
      </c>
      <c r="Q11" s="64">
        <f>IF(データ!$DA$1=3,ROUND(集計!Q11,6)/1000000,IF(データ!$DA$1=2,ROUND(集計!Q11,3)/1000,集計!Q11))</f>
        <v>15020108.078</v>
      </c>
      <c r="R11" s="64">
        <f>IF(データ!$DA$1=3,ROUND(集計!R11,6)/1000000,IF(データ!$DA$1=2,ROUND(集計!R11,3)/1000,集計!R11))</f>
        <v>134002.552</v>
      </c>
      <c r="S11" s="64">
        <f>IF(データ!$DA$1=3,ROUND(集計!S11,6)/1000000,IF(データ!$DA$1=2,ROUND(集計!S11,3)/1000,集計!S11))</f>
        <v>0</v>
      </c>
      <c r="T11" s="64">
        <f>IF(データ!$DA$1=3,ROUND(集計!T11,6)/1000000,IF(データ!$DA$1=2,ROUND(集計!T11,3)/1000,集計!T11))</f>
        <v>63135.072</v>
      </c>
      <c r="U11" s="64">
        <f>IF(データ!$DA$1=3,ROUND(集計!U11,6)/1000000,IF(データ!$DA$1=2,ROUND(集計!U11,3)/1000,集計!U11))</f>
        <v>0</v>
      </c>
      <c r="V11" s="64">
        <f>IF(データ!$DA$1=3,ROUND(集計!V11,6)/1000000,IF(データ!$DA$1=2,ROUND(集計!V11,3)/1000,集計!V11))</f>
        <v>0</v>
      </c>
      <c r="W11" s="64">
        <f>IF(データ!$DA$1=3,ROUND(集計!W11,6)/1000000,IF(データ!$DA$1=2,ROUND(集計!W11,3)/1000,集計!W11))</f>
        <v>0</v>
      </c>
      <c r="X11" s="64">
        <f>IF(データ!$DA$1=3,ROUND(集計!X11,6)/1000000,IF(データ!$DA$1=2,ROUND(集計!X11,3)/1000,集計!X11))</f>
        <v>15217245.702</v>
      </c>
      <c r="Y11" s="64">
        <f>IF(データ!$DA$1=3,ROUND(集計!Y11,6)/1000000,IF(データ!$DA$1=2,ROUND(集計!Y11,3)/1000,集計!Y11))</f>
        <v>0</v>
      </c>
      <c r="Z11" s="64">
        <f>IF(データ!$DA$1=3,ROUND(集計!Z11,6)/1000000,IF(データ!$DA$1=2,ROUND(集計!Z11,3)/1000,集計!Z11))</f>
        <v>0</v>
      </c>
      <c r="AA11" s="64">
        <f>IF(データ!$DA$1=3,ROUND(集計!AA11,6)/1000000,IF(データ!$DA$1=2,ROUND(集計!AA11,3)/1000,集計!AA11))</f>
        <v>15217245.702</v>
      </c>
      <c r="AB11" s="81">
        <f>IF(データ!$DA$1=3,ROUND(集計!AB11,6)/1000000,IF(データ!$DA$1=2,ROUND(集計!AB11,3)/1000,集計!AB11))</f>
        <v>0</v>
      </c>
      <c r="AC11" s="82">
        <f>IF(データ!$DA$1=3,ROUND(集計!AC11,6)/1000000,IF(データ!$DA$1=2,ROUND(集計!AC11,3)/1000,集計!AC11))</f>
        <v>0</v>
      </c>
      <c r="AD11" s="82">
        <f>IF(データ!$DA$1=3,ROUND(集計!AD11,6)/1000000,IF(データ!$DA$1=2,ROUND(集計!AD11,3)/1000,集計!AD11))</f>
        <v>0</v>
      </c>
      <c r="AE11" s="82">
        <f>IF(データ!$DA$1=3,ROUND(集計!AE11,6)/1000000,IF(データ!$DA$1=2,ROUND(集計!AE11,3)/1000,集計!AE11))</f>
        <v>0</v>
      </c>
      <c r="AF11" s="82">
        <f>IF(データ!$DA$1=3,ROUND(集計!AF11,6)/1000000,IF(データ!$DA$1=2,ROUND(集計!AF11,3)/1000,集計!AF11))</f>
        <v>0</v>
      </c>
      <c r="AG11" s="82">
        <f>IF(データ!$DA$1=3,ROUND(集計!AG11,6)/1000000,IF(データ!$DA$1=2,ROUND(集計!AG11,3)/1000,集計!AG11))</f>
        <v>0</v>
      </c>
      <c r="AH11" s="82">
        <f>IF(データ!$DA$1=3,ROUND(集計!AH11,6)/1000000,IF(データ!$DA$1=2,ROUND(集計!AH11,3)/1000,集計!AH11))</f>
        <v>0</v>
      </c>
      <c r="AI11" s="82">
        <f>IF(データ!$DA$1=3,ROUND(集計!AI11,6)/1000000,IF(データ!$DA$1=2,ROUND(集計!AI11,3)/1000,集計!AI11))</f>
        <v>0</v>
      </c>
      <c r="AJ11" s="82">
        <f>IF(データ!$DA$1=3,ROUND(集計!AJ11,6)/1000000,IF(データ!$DA$1=2,ROUND(集計!AJ11,3)/1000,集計!AJ11))</f>
        <v>0</v>
      </c>
      <c r="AK11" s="82">
        <f>IF(データ!$DA$1=3,ROUND(集計!AK11,6)/1000000,IF(データ!$DA$1=2,ROUND(集計!AK11,3)/1000,集計!AK11))</f>
        <v>0</v>
      </c>
      <c r="AL11" s="82">
        <f>IF(データ!$DA$1=3,ROUND(集計!AL11,6)/1000000,IF(データ!$DA$1=2,ROUND(集計!AL11,3)/1000,集計!AL11))</f>
        <v>0</v>
      </c>
      <c r="AM11" s="82">
        <f>IF(データ!$DA$1=3,ROUND(集計!AM11,6)/1000000,IF(データ!$DA$1=2,ROUND(集計!AM11,3)/1000,集計!AM11))</f>
        <v>0</v>
      </c>
      <c r="AN11" s="82">
        <f>IF(データ!$DA$1=3,ROUND(集計!AN11,6)/1000000,IF(データ!$DA$1=2,ROUND(集計!AN11,3)/1000,集計!AN11))</f>
        <v>0</v>
      </c>
      <c r="AO11" s="82">
        <f>IF(データ!$DA$1=3,ROUND(集計!AO11,6)/1000000,IF(データ!$DA$1=2,ROUND(集計!AO11,3)/1000,集計!AO11))</f>
        <v>0</v>
      </c>
      <c r="AP11" s="82">
        <f>IF(データ!$DA$1=3,ROUND(集計!AP11,6)/1000000,IF(データ!$DA$1=2,ROUND(集計!AP11,3)/1000,集計!AP11))</f>
        <v>0</v>
      </c>
      <c r="AQ11" s="82">
        <f>IF(データ!$DA$1=3,ROUND(集計!AQ11,6)/1000000,IF(データ!$DA$1=2,ROUND(集計!AQ11,3)/1000,集計!AQ11))</f>
        <v>0</v>
      </c>
      <c r="AR11" s="82">
        <f>IF(データ!$DA$1=3,ROUND(集計!AR11,6)/1000000,IF(データ!$DA$1=2,ROUND(集計!AR11,3)/1000,集計!AR11))</f>
        <v>0</v>
      </c>
      <c r="AS11" s="82">
        <f>IF(データ!$DA$1=3,ROUND(集計!AS11,6)/1000000,IF(データ!$DA$1=2,ROUND(集計!AS11,3)/1000,集計!AS11))</f>
        <v>0</v>
      </c>
      <c r="AT11" s="82">
        <f>IF(データ!$DA$1=3,ROUND(集計!AT11,6)/1000000,IF(データ!$DA$1=2,ROUND(集計!AT11,3)/1000,集計!AT11))</f>
        <v>0</v>
      </c>
      <c r="AU11" s="82">
        <f>IF(データ!$DA$1=3,ROUND(集計!AU11,6)/1000000,IF(データ!$DA$1=2,ROUND(集計!AU11,3)/1000,集計!AU11))</f>
        <v>0</v>
      </c>
      <c r="AV11" s="82">
        <f>IF(データ!$DA$1=3,ROUND(集計!AV11,6)/1000000,IF(データ!$DA$1=2,ROUND(集計!AV11,3)/1000,集計!AV11))</f>
        <v>0</v>
      </c>
      <c r="AW11" s="82">
        <f>IF(データ!$DA$1=3,ROUND(集計!AW11,6)/1000000,IF(データ!$DA$1=2,ROUND(集計!AW11,3)/1000,集計!AW11))</f>
        <v>0</v>
      </c>
      <c r="AX11" s="82">
        <f>IF(データ!$DA$1=3,ROUND(集計!AX11,6)/1000000,IF(データ!$DA$1=2,ROUND(集計!AX11,3)/1000,集計!AX11))</f>
        <v>0</v>
      </c>
      <c r="AY11" s="82">
        <f>IF(データ!$DA$1=3,ROUND(集計!AY11,6)/1000000,IF(データ!$DA$1=2,ROUND(集計!AY11,3)/1000,集計!AY11))</f>
        <v>0</v>
      </c>
      <c r="AZ11" s="82">
        <f>IF(データ!$DA$1=3,ROUND(集計!AZ11,6)/1000000,IF(データ!$DA$1=2,ROUND(集計!AZ11,3)/1000,集計!AZ11))</f>
        <v>0</v>
      </c>
      <c r="BA11" s="82">
        <f>IF(データ!$DA$1=3,ROUND(集計!BA11,6)/1000000,IF(データ!$DA$1=2,ROUND(集計!BA11,3)/1000,集計!BA11))</f>
        <v>0</v>
      </c>
      <c r="BB11" s="82">
        <f>IF(データ!$DA$1=3,ROUND(集計!BB11,6)/1000000,IF(データ!$DA$1=2,ROUND(集計!BB11,3)/1000,集計!BB11))</f>
        <v>0</v>
      </c>
      <c r="BC11" s="82">
        <f>IF(データ!$DA$1=3,ROUND(集計!BC11,6)/1000000,IF(データ!$DA$1=2,ROUND(集計!BC11,3)/1000,集計!BC11))</f>
        <v>0</v>
      </c>
      <c r="BD11" s="82">
        <f>IF(データ!$DA$1=3,ROUND(集計!BD11,6)/1000000,IF(データ!$DA$1=2,ROUND(集計!BD11,3)/1000,集計!BD11))</f>
        <v>0</v>
      </c>
      <c r="BE11" s="82">
        <f>IF(データ!$DA$1=3,ROUND(集計!BE11,6)/1000000,IF(データ!$DA$1=2,ROUND(集計!BE11,3)/1000,集計!BE11))</f>
        <v>0</v>
      </c>
      <c r="BF11" s="82">
        <f>IF(データ!$DA$1=3,ROUND(集計!BF11,6)/1000000,IF(データ!$DA$1=2,ROUND(集計!BF11,3)/1000,集計!BF11))</f>
        <v>0</v>
      </c>
      <c r="BG11" s="82">
        <f>IF(データ!$DA$1=3,ROUND(集計!BG11,6)/1000000,IF(データ!$DA$1=2,ROUND(集計!BG11,3)/1000,集計!BG11))</f>
        <v>0</v>
      </c>
      <c r="BH11" s="82">
        <f>IF(データ!$DA$1=3,ROUND(集計!BH11,6)/1000000,IF(データ!$DA$1=2,ROUND(集計!BH11,3)/1000,集計!BH11))</f>
        <v>0</v>
      </c>
      <c r="BI11" s="82">
        <f>IF(データ!$DA$1=3,ROUND(集計!BI11,6)/1000000,IF(データ!$DA$1=2,ROUND(集計!BI11,3)/1000,集計!BI11))</f>
        <v>0</v>
      </c>
      <c r="BJ11" s="82">
        <f>IF(データ!$DA$1=3,ROUND(集計!BJ11,6)/1000000,IF(データ!$DA$1=2,ROUND(集計!BJ11,3)/1000,集計!BJ11))</f>
        <v>0</v>
      </c>
      <c r="BK11" s="82">
        <f>IF(データ!$DA$1=3,ROUND(集計!BK11,6)/1000000,IF(データ!$DA$1=2,ROUND(集計!BK11,3)/1000,集計!BK11))</f>
        <v>0</v>
      </c>
      <c r="BL11" s="82">
        <f>IF(データ!$DA$1=3,ROUND(集計!BL11,6)/1000000,IF(データ!$DA$1=2,ROUND(集計!BL11,3)/1000,集計!BL11))</f>
        <v>0</v>
      </c>
      <c r="BM11" s="82">
        <f>IF(データ!$DA$1=3,ROUND(集計!BM11,6)/1000000,IF(データ!$DA$1=2,ROUND(集計!BM11,3)/1000,集計!BM11))</f>
        <v>0</v>
      </c>
      <c r="BN11" s="82">
        <f>IF(データ!$DA$1=3,ROUND(集計!BN11,6)/1000000,IF(データ!$DA$1=2,ROUND(集計!BN11,3)/1000,集計!BN11))</f>
        <v>0</v>
      </c>
      <c r="BO11" s="82">
        <f>IF(データ!$DA$1=3,ROUND(集計!BO11,6)/1000000,IF(データ!$DA$1=2,ROUND(集計!BO11,3)/1000,集計!BO11))</f>
        <v>0</v>
      </c>
      <c r="BP11" s="82">
        <f>IF(データ!$DA$1=3,ROUND(集計!BP11,6)/1000000,IF(データ!$DA$1=2,ROUND(集計!BP11,3)/1000,集計!BP11))</f>
        <v>0</v>
      </c>
      <c r="BQ11" s="82">
        <f>IF(データ!$DA$1=3,ROUND(集計!BQ11,6)/1000000,IF(データ!$DA$1=2,ROUND(集計!BQ11,3)/1000,集計!BQ11))</f>
        <v>0</v>
      </c>
      <c r="BR11" s="82">
        <f>IF(データ!$DA$1=3,ROUND(集計!BR11,6)/1000000,IF(データ!$DA$1=2,ROUND(集計!BR11,3)/1000,集計!BR11))</f>
        <v>0</v>
      </c>
      <c r="BS11" s="82">
        <f>IF(データ!$DA$1=3,ROUND(集計!BS11,6)/1000000,IF(データ!$DA$1=2,ROUND(集計!BS11,3)/1000,集計!BS11))</f>
        <v>0</v>
      </c>
      <c r="BT11" s="82">
        <f>IF(データ!$DA$1=3,ROUND(集計!BT11,6)/1000000,IF(データ!$DA$1=2,ROUND(集計!BT11,3)/1000,集計!BT11))</f>
        <v>0</v>
      </c>
      <c r="BU11" s="82">
        <f>IF(データ!$DA$1=3,ROUND(集計!BU11,6)/1000000,IF(データ!$DA$1=2,ROUND(集計!BU11,3)/1000,集計!BU11))</f>
        <v>0</v>
      </c>
      <c r="BV11" s="82">
        <f>IF(データ!$DA$1=3,ROUND(集計!BV11,6)/1000000,IF(データ!$DA$1=2,ROUND(集計!BV11,3)/1000,集計!BV11))</f>
        <v>0</v>
      </c>
      <c r="BW11" s="82">
        <f>IF(データ!$DA$1=3,ROUND(集計!BW11,6)/1000000,IF(データ!$DA$1=2,ROUND(集計!BW11,3)/1000,集計!BW11))</f>
        <v>0</v>
      </c>
      <c r="BX11" s="82">
        <f>IF(データ!$DA$1=3,ROUND(集計!BX11,6)/1000000,IF(データ!$DA$1=2,ROUND(集計!BX11,3)/1000,集計!BX11))</f>
        <v>0</v>
      </c>
      <c r="BY11" s="82">
        <f>IF(データ!$DA$1=3,ROUND(集計!BY11,6)/1000000,IF(データ!$DA$1=2,ROUND(集計!BY11,3)/1000,集計!BY11))</f>
        <v>0</v>
      </c>
      <c r="BZ11" s="82">
        <f>IF(データ!$DA$1=3,ROUND(集計!BZ11,6)/1000000,IF(データ!$DA$1=2,ROUND(集計!BZ11,3)/1000,集計!BZ11))</f>
        <v>0</v>
      </c>
      <c r="CA11" s="82">
        <f>IF(データ!$DA$1=3,ROUND(集計!CA11,6)/1000000,IF(データ!$DA$1=2,ROUND(集計!CA11,3)/1000,集計!CA11))</f>
        <v>0</v>
      </c>
      <c r="CB11" s="82">
        <f>IF(データ!$DA$1=3,ROUND(集計!CB11,6)/1000000,IF(データ!$DA$1=2,ROUND(集計!CB11,3)/1000,集計!CB11))</f>
        <v>0</v>
      </c>
      <c r="CC11" s="82">
        <f>IF(データ!$DA$1=3,ROUND(集計!CC11,6)/1000000,IF(データ!$DA$1=2,ROUND(集計!CC11,3)/1000,集計!CC11))</f>
        <v>0</v>
      </c>
      <c r="CD11" s="82">
        <f>IF(データ!$DA$1=3,ROUND(集計!CD11,6)/1000000,IF(データ!$DA$1=2,ROUND(集計!CD11,3)/1000,集計!CD11))</f>
        <v>0</v>
      </c>
      <c r="CE11" s="82">
        <f>IF(データ!$DA$1=3,ROUND(集計!CE11,6)/1000000,IF(データ!$DA$1=2,ROUND(集計!CE11,3)/1000,集計!CE11))</f>
        <v>0</v>
      </c>
      <c r="CF11" s="82">
        <f>IF(データ!$DA$1=3,ROUND(集計!CF11,6)/1000000,IF(データ!$DA$1=2,ROUND(集計!CF11,3)/1000,集計!CF11))</f>
        <v>0</v>
      </c>
      <c r="CG11" s="82">
        <f>IF(データ!$DA$1=3,ROUND(集計!CG11,6)/1000000,IF(データ!$DA$1=2,ROUND(集計!CG11,3)/1000,集計!CG11))</f>
        <v>0</v>
      </c>
      <c r="CH11" s="82">
        <f>IF(データ!$DA$1=3,ROUND(集計!CH11,6)/1000000,IF(データ!$DA$1=2,ROUND(集計!CH11,3)/1000,集計!CH11))</f>
        <v>0</v>
      </c>
      <c r="CI11" s="82">
        <f>IF(データ!$DA$1=3,ROUND(集計!CI11,6)/1000000,IF(データ!$DA$1=2,ROUND(集計!CI11,3)/1000,集計!CI11))</f>
        <v>0</v>
      </c>
      <c r="CJ11" s="82">
        <f>IF(データ!$DA$1=3,ROUND(集計!CJ11,6)/1000000,IF(データ!$DA$1=2,ROUND(集計!CJ11,3)/1000,集計!CJ11))</f>
        <v>0</v>
      </c>
      <c r="CK11" s="82">
        <f>IF(データ!$DA$1=3,ROUND(集計!CK11,6)/1000000,IF(データ!$DA$1=2,ROUND(集計!CK11,3)/1000,集計!CK11))</f>
        <v>0</v>
      </c>
      <c r="CL11" s="82">
        <f>IF(データ!$DA$1=3,ROUND(集計!CL11,6)/1000000,IF(データ!$DA$1=2,ROUND(集計!CL11,3)/1000,集計!CL11))</f>
        <v>0</v>
      </c>
      <c r="CM11" s="82">
        <f>IF(データ!$DA$1=3,ROUND(集計!CM11,6)/1000000,IF(データ!$DA$1=2,ROUND(集計!CM11,3)/1000,集計!CM11))</f>
        <v>0</v>
      </c>
      <c r="CN11" s="82">
        <f>IF(データ!$DA$1=3,ROUND(集計!CN11,6)/1000000,IF(データ!$DA$1=2,ROUND(集計!CN11,3)/1000,集計!CN11))</f>
        <v>0</v>
      </c>
      <c r="CO11" s="82">
        <f>IF(データ!$DA$1=3,ROUND(集計!CO11,6)/1000000,IF(データ!$DA$1=2,ROUND(集計!CO11,3)/1000,集計!CO11))</f>
        <v>0</v>
      </c>
      <c r="CP11" s="82">
        <f>IF(データ!$DA$1=3,ROUND(集計!CP11,6)/1000000,IF(データ!$DA$1=2,ROUND(集計!CP11,3)/1000,集計!CP11))</f>
        <v>0</v>
      </c>
      <c r="CQ11" s="82">
        <f>IF(データ!$DA$1=3,ROUND(集計!CQ11,6)/1000000,IF(データ!$DA$1=2,ROUND(集計!CQ11,3)/1000,集計!CQ11))</f>
        <v>0</v>
      </c>
      <c r="CR11" s="82">
        <f>IF(データ!$DA$1=3,ROUND(集計!CR11,6)/1000000,IF(データ!$DA$1=2,ROUND(集計!CR11,3)/1000,集計!CR11))</f>
        <v>0</v>
      </c>
      <c r="CS11" s="82">
        <f>IF(データ!$DA$1=3,ROUND(集計!CS11,6)/1000000,IF(データ!$DA$1=2,ROUND(集計!CS11,3)/1000,集計!CS11))</f>
        <v>0</v>
      </c>
      <c r="CT11" s="82">
        <f>IF(データ!$DA$1=3,ROUND(集計!CT11,6)/1000000,IF(データ!$DA$1=2,ROUND(集計!CT11,3)/1000,集計!CT11))</f>
        <v>0</v>
      </c>
      <c r="CU11" s="82">
        <f>IF(データ!$DA$1=3,ROUND(集計!CU11,6)/1000000,IF(データ!$DA$1=2,ROUND(集計!CU11,3)/1000,集計!CU11))</f>
        <v>0</v>
      </c>
      <c r="CV11" s="82">
        <f>IF(データ!$DA$1=3,ROUND(集計!CV11,6)/1000000,IF(データ!$DA$1=2,ROUND(集計!CV11,3)/1000,集計!CV11))</f>
        <v>0</v>
      </c>
      <c r="CW11" s="82">
        <f>IF(データ!$DA$1=3,ROUND(集計!CW11,6)/1000000,IF(データ!$DA$1=2,ROUND(集計!CW11,3)/1000,集計!CW11))</f>
        <v>0</v>
      </c>
      <c r="CX11" s="82">
        <f>IF(データ!$DA$1=3,ROUND(集計!CX11,6)/1000000,IF(データ!$DA$1=2,ROUND(集計!CX11,3)/1000,集計!CX11))</f>
        <v>0</v>
      </c>
      <c r="CY11" s="82">
        <f>IF(データ!$DA$1=3,ROUND(集計!CY11,6)/1000000,IF(データ!$DA$1=2,ROUND(集計!CY11,3)/1000,集計!CY11))</f>
        <v>0</v>
      </c>
    </row>
    <row r="12" spans="1:103" ht="19.5" customHeight="1">
      <c r="A12" s="76" t="s">
        <v>591</v>
      </c>
      <c r="B12" s="74">
        <f>IF(データ!$DA$1=3,ROUND(集計!B12,6)/1000000,IF(データ!$DA$1=2,ROUND(集計!B12,3)/1000,集計!B12))</f>
        <v>-11001659.041999999</v>
      </c>
      <c r="C12" s="64">
        <f>IF(データ!$DA$1=3,ROUND(集計!C12,6)/1000000,IF(データ!$DA$1=2,ROUND(集計!C12,3)/1000,集計!C12))</f>
        <v>0</v>
      </c>
      <c r="D12" s="64">
        <f>IF(データ!$DA$1=3,ROUND(集計!D12,6)/1000000,IF(データ!$DA$1=2,ROUND(集計!D12,3)/1000,集計!D12))</f>
        <v>-106954.401</v>
      </c>
      <c r="E12" s="64">
        <f>IF(データ!$DA$1=3,ROUND(集計!E12,6)/1000000,IF(データ!$DA$1=2,ROUND(集計!E12,3)/1000,集計!E12))</f>
        <v>0</v>
      </c>
      <c r="F12" s="64">
        <f>IF(データ!$DA$1=3,ROUND(集計!F12,6)/1000000,IF(データ!$DA$1=2,ROUND(集計!F12,3)/1000,集計!F12))</f>
        <v>0</v>
      </c>
      <c r="G12" s="64">
        <f>IF(データ!$DA$1=3,ROUND(集計!G12,6)/1000000,IF(データ!$DA$1=2,ROUND(集計!G12,3)/1000,集計!G12))</f>
        <v>0</v>
      </c>
      <c r="H12" s="64">
        <f>IF(データ!$DA$1=3,ROUND(集計!H12,6)/1000000,IF(データ!$DA$1=2,ROUND(集計!H12,3)/1000,集計!H12))</f>
        <v>0</v>
      </c>
      <c r="I12" s="64">
        <f>IF(データ!$DA$1=3,ROUND(集計!I12,6)/1000000,IF(データ!$DA$1=2,ROUND(集計!I12,3)/1000,集計!I12))</f>
        <v>-11108613.443</v>
      </c>
      <c r="J12" s="64">
        <f>IF(データ!$DA$1=3,ROUND(集計!J12,6)/1000000,IF(データ!$DA$1=2,ROUND(集計!J12,3)/1000,集計!J12))</f>
        <v>0</v>
      </c>
      <c r="K12" s="64">
        <f>IF(データ!$DA$1=3,ROUND(集計!K12,6)/1000000,IF(データ!$DA$1=2,ROUND(集計!K12,3)/1000,集計!K12))</f>
        <v>-11108613.443</v>
      </c>
      <c r="L12" s="64">
        <f>IF(データ!$DA$1=3,ROUND(集計!L12,6)/1000000,IF(データ!$DA$1=2,ROUND(集計!L12,3)/1000,集計!L12))</f>
        <v>0</v>
      </c>
      <c r="M12" s="64">
        <f>IF(データ!$DA$1=3,ROUND(集計!M12,6)/1000000,IF(データ!$DA$1=2,ROUND(集計!M12,3)/1000,集計!M12))</f>
        <v>0</v>
      </c>
      <c r="N12" s="64">
        <f>IF(データ!$DA$1=3,ROUND(集計!N12,6)/1000000,IF(データ!$DA$1=2,ROUND(集計!N12,3)/1000,集計!N12))</f>
        <v>-11108613.443</v>
      </c>
      <c r="O12" s="64">
        <f>IF(データ!$DA$1=3,ROUND(集計!O12,6)/1000000,IF(データ!$DA$1=2,ROUND(集計!O12,3)/1000,集計!O12))</f>
        <v>0</v>
      </c>
      <c r="P12" s="64">
        <f>IF(データ!$DA$1=3,ROUND(集計!P12,6)/1000000,IF(データ!$DA$1=2,ROUND(集計!P12,3)/1000,集計!P12))</f>
        <v>0</v>
      </c>
      <c r="Q12" s="64">
        <f>IF(データ!$DA$1=3,ROUND(集計!Q12,6)/1000000,IF(データ!$DA$1=2,ROUND(集計!Q12,3)/1000,集計!Q12))</f>
        <v>-11108613.443</v>
      </c>
      <c r="R12" s="64">
        <f>IF(データ!$DA$1=3,ROUND(集計!R12,6)/1000000,IF(データ!$DA$1=2,ROUND(集計!R12,3)/1000,集計!R12))</f>
        <v>-67672.058999999994</v>
      </c>
      <c r="S12" s="64">
        <f>IF(データ!$DA$1=3,ROUND(集計!S12,6)/1000000,IF(データ!$DA$1=2,ROUND(集計!S12,3)/1000,集計!S12))</f>
        <v>0</v>
      </c>
      <c r="T12" s="64">
        <f>IF(データ!$DA$1=3,ROUND(集計!T12,6)/1000000,IF(データ!$DA$1=2,ROUND(集計!T12,3)/1000,集計!T12))</f>
        <v>-45620.370999999999</v>
      </c>
      <c r="U12" s="64">
        <f>IF(データ!$DA$1=3,ROUND(集計!U12,6)/1000000,IF(データ!$DA$1=2,ROUND(集計!U12,3)/1000,集計!U12))</f>
        <v>0</v>
      </c>
      <c r="V12" s="64">
        <f>IF(データ!$DA$1=3,ROUND(集計!V12,6)/1000000,IF(データ!$DA$1=2,ROUND(集計!V12,3)/1000,集計!V12))</f>
        <v>0</v>
      </c>
      <c r="W12" s="64">
        <f>IF(データ!$DA$1=3,ROUND(集計!W12,6)/1000000,IF(データ!$DA$1=2,ROUND(集計!W12,3)/1000,集計!W12))</f>
        <v>0</v>
      </c>
      <c r="X12" s="64">
        <f>IF(データ!$DA$1=3,ROUND(集計!X12,6)/1000000,IF(データ!$DA$1=2,ROUND(集計!X12,3)/1000,集計!X12))</f>
        <v>-11221905.873</v>
      </c>
      <c r="Y12" s="64">
        <f>IF(データ!$DA$1=3,ROUND(集計!Y12,6)/1000000,IF(データ!$DA$1=2,ROUND(集計!Y12,3)/1000,集計!Y12))</f>
        <v>0</v>
      </c>
      <c r="Z12" s="64">
        <f>IF(データ!$DA$1=3,ROUND(集計!Z12,6)/1000000,IF(データ!$DA$1=2,ROUND(集計!Z12,3)/1000,集計!Z12))</f>
        <v>0</v>
      </c>
      <c r="AA12" s="64">
        <f>IF(データ!$DA$1=3,ROUND(集計!AA12,6)/1000000,IF(データ!$DA$1=2,ROUND(集計!AA12,3)/1000,集計!AA12))</f>
        <v>-11221905.873</v>
      </c>
      <c r="AB12" s="81">
        <f>IF(データ!$DA$1=3,ROUND(集計!AB12,6)/1000000,IF(データ!$DA$1=2,ROUND(集計!AB12,3)/1000,集計!AB12))</f>
        <v>0</v>
      </c>
      <c r="AC12" s="82">
        <f>IF(データ!$DA$1=3,ROUND(集計!AC12,6)/1000000,IF(データ!$DA$1=2,ROUND(集計!AC12,3)/1000,集計!AC12))</f>
        <v>0</v>
      </c>
      <c r="AD12" s="82">
        <f>IF(データ!$DA$1=3,ROUND(集計!AD12,6)/1000000,IF(データ!$DA$1=2,ROUND(集計!AD12,3)/1000,集計!AD12))</f>
        <v>0</v>
      </c>
      <c r="AE12" s="82">
        <f>IF(データ!$DA$1=3,ROUND(集計!AE12,6)/1000000,IF(データ!$DA$1=2,ROUND(集計!AE12,3)/1000,集計!AE12))</f>
        <v>0</v>
      </c>
      <c r="AF12" s="82">
        <f>IF(データ!$DA$1=3,ROUND(集計!AF12,6)/1000000,IF(データ!$DA$1=2,ROUND(集計!AF12,3)/1000,集計!AF12))</f>
        <v>0</v>
      </c>
      <c r="AG12" s="82">
        <f>IF(データ!$DA$1=3,ROUND(集計!AG12,6)/1000000,IF(データ!$DA$1=2,ROUND(集計!AG12,3)/1000,集計!AG12))</f>
        <v>0</v>
      </c>
      <c r="AH12" s="82">
        <f>IF(データ!$DA$1=3,ROUND(集計!AH12,6)/1000000,IF(データ!$DA$1=2,ROUND(集計!AH12,3)/1000,集計!AH12))</f>
        <v>0</v>
      </c>
      <c r="AI12" s="82">
        <f>IF(データ!$DA$1=3,ROUND(集計!AI12,6)/1000000,IF(データ!$DA$1=2,ROUND(集計!AI12,3)/1000,集計!AI12))</f>
        <v>0</v>
      </c>
      <c r="AJ12" s="82">
        <f>IF(データ!$DA$1=3,ROUND(集計!AJ12,6)/1000000,IF(データ!$DA$1=2,ROUND(集計!AJ12,3)/1000,集計!AJ12))</f>
        <v>0</v>
      </c>
      <c r="AK12" s="82">
        <f>IF(データ!$DA$1=3,ROUND(集計!AK12,6)/1000000,IF(データ!$DA$1=2,ROUND(集計!AK12,3)/1000,集計!AK12))</f>
        <v>0</v>
      </c>
      <c r="AL12" s="82">
        <f>IF(データ!$DA$1=3,ROUND(集計!AL12,6)/1000000,IF(データ!$DA$1=2,ROUND(集計!AL12,3)/1000,集計!AL12))</f>
        <v>0</v>
      </c>
      <c r="AM12" s="82">
        <f>IF(データ!$DA$1=3,ROUND(集計!AM12,6)/1000000,IF(データ!$DA$1=2,ROUND(集計!AM12,3)/1000,集計!AM12))</f>
        <v>0</v>
      </c>
      <c r="AN12" s="82">
        <f>IF(データ!$DA$1=3,ROUND(集計!AN12,6)/1000000,IF(データ!$DA$1=2,ROUND(集計!AN12,3)/1000,集計!AN12))</f>
        <v>0</v>
      </c>
      <c r="AO12" s="82">
        <f>IF(データ!$DA$1=3,ROUND(集計!AO12,6)/1000000,IF(データ!$DA$1=2,ROUND(集計!AO12,3)/1000,集計!AO12))</f>
        <v>0</v>
      </c>
      <c r="AP12" s="82">
        <f>IF(データ!$DA$1=3,ROUND(集計!AP12,6)/1000000,IF(データ!$DA$1=2,ROUND(集計!AP12,3)/1000,集計!AP12))</f>
        <v>0</v>
      </c>
      <c r="AQ12" s="82">
        <f>IF(データ!$DA$1=3,ROUND(集計!AQ12,6)/1000000,IF(データ!$DA$1=2,ROUND(集計!AQ12,3)/1000,集計!AQ12))</f>
        <v>0</v>
      </c>
      <c r="AR12" s="82">
        <f>IF(データ!$DA$1=3,ROUND(集計!AR12,6)/1000000,IF(データ!$DA$1=2,ROUND(集計!AR12,3)/1000,集計!AR12))</f>
        <v>0</v>
      </c>
      <c r="AS12" s="82">
        <f>IF(データ!$DA$1=3,ROUND(集計!AS12,6)/1000000,IF(データ!$DA$1=2,ROUND(集計!AS12,3)/1000,集計!AS12))</f>
        <v>0</v>
      </c>
      <c r="AT12" s="82">
        <f>IF(データ!$DA$1=3,ROUND(集計!AT12,6)/1000000,IF(データ!$DA$1=2,ROUND(集計!AT12,3)/1000,集計!AT12))</f>
        <v>0</v>
      </c>
      <c r="AU12" s="82">
        <f>IF(データ!$DA$1=3,ROUND(集計!AU12,6)/1000000,IF(データ!$DA$1=2,ROUND(集計!AU12,3)/1000,集計!AU12))</f>
        <v>0</v>
      </c>
      <c r="AV12" s="82">
        <f>IF(データ!$DA$1=3,ROUND(集計!AV12,6)/1000000,IF(データ!$DA$1=2,ROUND(集計!AV12,3)/1000,集計!AV12))</f>
        <v>0</v>
      </c>
      <c r="AW12" s="82">
        <f>IF(データ!$DA$1=3,ROUND(集計!AW12,6)/1000000,IF(データ!$DA$1=2,ROUND(集計!AW12,3)/1000,集計!AW12))</f>
        <v>0</v>
      </c>
      <c r="AX12" s="82">
        <f>IF(データ!$DA$1=3,ROUND(集計!AX12,6)/1000000,IF(データ!$DA$1=2,ROUND(集計!AX12,3)/1000,集計!AX12))</f>
        <v>0</v>
      </c>
      <c r="AY12" s="82">
        <f>IF(データ!$DA$1=3,ROUND(集計!AY12,6)/1000000,IF(データ!$DA$1=2,ROUND(集計!AY12,3)/1000,集計!AY12))</f>
        <v>0</v>
      </c>
      <c r="AZ12" s="82">
        <f>IF(データ!$DA$1=3,ROUND(集計!AZ12,6)/1000000,IF(データ!$DA$1=2,ROUND(集計!AZ12,3)/1000,集計!AZ12))</f>
        <v>0</v>
      </c>
      <c r="BA12" s="82">
        <f>IF(データ!$DA$1=3,ROUND(集計!BA12,6)/1000000,IF(データ!$DA$1=2,ROUND(集計!BA12,3)/1000,集計!BA12))</f>
        <v>0</v>
      </c>
      <c r="BB12" s="82">
        <f>IF(データ!$DA$1=3,ROUND(集計!BB12,6)/1000000,IF(データ!$DA$1=2,ROUND(集計!BB12,3)/1000,集計!BB12))</f>
        <v>0</v>
      </c>
      <c r="BC12" s="82">
        <f>IF(データ!$DA$1=3,ROUND(集計!BC12,6)/1000000,IF(データ!$DA$1=2,ROUND(集計!BC12,3)/1000,集計!BC12))</f>
        <v>0</v>
      </c>
      <c r="BD12" s="82">
        <f>IF(データ!$DA$1=3,ROUND(集計!BD12,6)/1000000,IF(データ!$DA$1=2,ROUND(集計!BD12,3)/1000,集計!BD12))</f>
        <v>0</v>
      </c>
      <c r="BE12" s="82">
        <f>IF(データ!$DA$1=3,ROUND(集計!BE12,6)/1000000,IF(データ!$DA$1=2,ROUND(集計!BE12,3)/1000,集計!BE12))</f>
        <v>0</v>
      </c>
      <c r="BF12" s="82">
        <f>IF(データ!$DA$1=3,ROUND(集計!BF12,6)/1000000,IF(データ!$DA$1=2,ROUND(集計!BF12,3)/1000,集計!BF12))</f>
        <v>0</v>
      </c>
      <c r="BG12" s="82">
        <f>IF(データ!$DA$1=3,ROUND(集計!BG12,6)/1000000,IF(データ!$DA$1=2,ROUND(集計!BG12,3)/1000,集計!BG12))</f>
        <v>0</v>
      </c>
      <c r="BH12" s="82">
        <f>IF(データ!$DA$1=3,ROUND(集計!BH12,6)/1000000,IF(データ!$DA$1=2,ROUND(集計!BH12,3)/1000,集計!BH12))</f>
        <v>0</v>
      </c>
      <c r="BI12" s="82">
        <f>IF(データ!$DA$1=3,ROUND(集計!BI12,6)/1000000,IF(データ!$DA$1=2,ROUND(集計!BI12,3)/1000,集計!BI12))</f>
        <v>0</v>
      </c>
      <c r="BJ12" s="82">
        <f>IF(データ!$DA$1=3,ROUND(集計!BJ12,6)/1000000,IF(データ!$DA$1=2,ROUND(集計!BJ12,3)/1000,集計!BJ12))</f>
        <v>0</v>
      </c>
      <c r="BK12" s="82">
        <f>IF(データ!$DA$1=3,ROUND(集計!BK12,6)/1000000,IF(データ!$DA$1=2,ROUND(集計!BK12,3)/1000,集計!BK12))</f>
        <v>0</v>
      </c>
      <c r="BL12" s="82">
        <f>IF(データ!$DA$1=3,ROUND(集計!BL12,6)/1000000,IF(データ!$DA$1=2,ROUND(集計!BL12,3)/1000,集計!BL12))</f>
        <v>0</v>
      </c>
      <c r="BM12" s="82">
        <f>IF(データ!$DA$1=3,ROUND(集計!BM12,6)/1000000,IF(データ!$DA$1=2,ROUND(集計!BM12,3)/1000,集計!BM12))</f>
        <v>0</v>
      </c>
      <c r="BN12" s="82">
        <f>IF(データ!$DA$1=3,ROUND(集計!BN12,6)/1000000,IF(データ!$DA$1=2,ROUND(集計!BN12,3)/1000,集計!BN12))</f>
        <v>0</v>
      </c>
      <c r="BO12" s="82">
        <f>IF(データ!$DA$1=3,ROUND(集計!BO12,6)/1000000,IF(データ!$DA$1=2,ROUND(集計!BO12,3)/1000,集計!BO12))</f>
        <v>0</v>
      </c>
      <c r="BP12" s="82">
        <f>IF(データ!$DA$1=3,ROUND(集計!BP12,6)/1000000,IF(データ!$DA$1=2,ROUND(集計!BP12,3)/1000,集計!BP12))</f>
        <v>0</v>
      </c>
      <c r="BQ12" s="82">
        <f>IF(データ!$DA$1=3,ROUND(集計!BQ12,6)/1000000,IF(データ!$DA$1=2,ROUND(集計!BQ12,3)/1000,集計!BQ12))</f>
        <v>0</v>
      </c>
      <c r="BR12" s="82">
        <f>IF(データ!$DA$1=3,ROUND(集計!BR12,6)/1000000,IF(データ!$DA$1=2,ROUND(集計!BR12,3)/1000,集計!BR12))</f>
        <v>0</v>
      </c>
      <c r="BS12" s="82">
        <f>IF(データ!$DA$1=3,ROUND(集計!BS12,6)/1000000,IF(データ!$DA$1=2,ROUND(集計!BS12,3)/1000,集計!BS12))</f>
        <v>0</v>
      </c>
      <c r="BT12" s="82">
        <f>IF(データ!$DA$1=3,ROUND(集計!BT12,6)/1000000,IF(データ!$DA$1=2,ROUND(集計!BT12,3)/1000,集計!BT12))</f>
        <v>0</v>
      </c>
      <c r="BU12" s="82">
        <f>IF(データ!$DA$1=3,ROUND(集計!BU12,6)/1000000,IF(データ!$DA$1=2,ROUND(集計!BU12,3)/1000,集計!BU12))</f>
        <v>0</v>
      </c>
      <c r="BV12" s="82">
        <f>IF(データ!$DA$1=3,ROUND(集計!BV12,6)/1000000,IF(データ!$DA$1=2,ROUND(集計!BV12,3)/1000,集計!BV12))</f>
        <v>0</v>
      </c>
      <c r="BW12" s="82">
        <f>IF(データ!$DA$1=3,ROUND(集計!BW12,6)/1000000,IF(データ!$DA$1=2,ROUND(集計!BW12,3)/1000,集計!BW12))</f>
        <v>0</v>
      </c>
      <c r="BX12" s="82">
        <f>IF(データ!$DA$1=3,ROUND(集計!BX12,6)/1000000,IF(データ!$DA$1=2,ROUND(集計!BX12,3)/1000,集計!BX12))</f>
        <v>0</v>
      </c>
      <c r="BY12" s="82">
        <f>IF(データ!$DA$1=3,ROUND(集計!BY12,6)/1000000,IF(データ!$DA$1=2,ROUND(集計!BY12,3)/1000,集計!BY12))</f>
        <v>0</v>
      </c>
      <c r="BZ12" s="82">
        <f>IF(データ!$DA$1=3,ROUND(集計!BZ12,6)/1000000,IF(データ!$DA$1=2,ROUND(集計!BZ12,3)/1000,集計!BZ12))</f>
        <v>0</v>
      </c>
      <c r="CA12" s="82">
        <f>IF(データ!$DA$1=3,ROUND(集計!CA12,6)/1000000,IF(データ!$DA$1=2,ROUND(集計!CA12,3)/1000,集計!CA12))</f>
        <v>0</v>
      </c>
      <c r="CB12" s="82">
        <f>IF(データ!$DA$1=3,ROUND(集計!CB12,6)/1000000,IF(データ!$DA$1=2,ROUND(集計!CB12,3)/1000,集計!CB12))</f>
        <v>0</v>
      </c>
      <c r="CC12" s="82">
        <f>IF(データ!$DA$1=3,ROUND(集計!CC12,6)/1000000,IF(データ!$DA$1=2,ROUND(集計!CC12,3)/1000,集計!CC12))</f>
        <v>0</v>
      </c>
      <c r="CD12" s="82">
        <f>IF(データ!$DA$1=3,ROUND(集計!CD12,6)/1000000,IF(データ!$DA$1=2,ROUND(集計!CD12,3)/1000,集計!CD12))</f>
        <v>0</v>
      </c>
      <c r="CE12" s="82">
        <f>IF(データ!$DA$1=3,ROUND(集計!CE12,6)/1000000,IF(データ!$DA$1=2,ROUND(集計!CE12,3)/1000,集計!CE12))</f>
        <v>0</v>
      </c>
      <c r="CF12" s="82">
        <f>IF(データ!$DA$1=3,ROUND(集計!CF12,6)/1000000,IF(データ!$DA$1=2,ROUND(集計!CF12,3)/1000,集計!CF12))</f>
        <v>0</v>
      </c>
      <c r="CG12" s="82">
        <f>IF(データ!$DA$1=3,ROUND(集計!CG12,6)/1000000,IF(データ!$DA$1=2,ROUND(集計!CG12,3)/1000,集計!CG12))</f>
        <v>0</v>
      </c>
      <c r="CH12" s="82">
        <f>IF(データ!$DA$1=3,ROUND(集計!CH12,6)/1000000,IF(データ!$DA$1=2,ROUND(集計!CH12,3)/1000,集計!CH12))</f>
        <v>0</v>
      </c>
      <c r="CI12" s="82">
        <f>IF(データ!$DA$1=3,ROUND(集計!CI12,6)/1000000,IF(データ!$DA$1=2,ROUND(集計!CI12,3)/1000,集計!CI12))</f>
        <v>0</v>
      </c>
      <c r="CJ12" s="82">
        <f>IF(データ!$DA$1=3,ROUND(集計!CJ12,6)/1000000,IF(データ!$DA$1=2,ROUND(集計!CJ12,3)/1000,集計!CJ12))</f>
        <v>0</v>
      </c>
      <c r="CK12" s="82">
        <f>IF(データ!$DA$1=3,ROUND(集計!CK12,6)/1000000,IF(データ!$DA$1=2,ROUND(集計!CK12,3)/1000,集計!CK12))</f>
        <v>0</v>
      </c>
      <c r="CL12" s="82">
        <f>IF(データ!$DA$1=3,ROUND(集計!CL12,6)/1000000,IF(データ!$DA$1=2,ROUND(集計!CL12,3)/1000,集計!CL12))</f>
        <v>0</v>
      </c>
      <c r="CM12" s="82">
        <f>IF(データ!$DA$1=3,ROUND(集計!CM12,6)/1000000,IF(データ!$DA$1=2,ROUND(集計!CM12,3)/1000,集計!CM12))</f>
        <v>0</v>
      </c>
      <c r="CN12" s="82">
        <f>IF(データ!$DA$1=3,ROUND(集計!CN12,6)/1000000,IF(データ!$DA$1=2,ROUND(集計!CN12,3)/1000,集計!CN12))</f>
        <v>0</v>
      </c>
      <c r="CO12" s="82">
        <f>IF(データ!$DA$1=3,ROUND(集計!CO12,6)/1000000,IF(データ!$DA$1=2,ROUND(集計!CO12,3)/1000,集計!CO12))</f>
        <v>0</v>
      </c>
      <c r="CP12" s="82">
        <f>IF(データ!$DA$1=3,ROUND(集計!CP12,6)/1000000,IF(データ!$DA$1=2,ROUND(集計!CP12,3)/1000,集計!CP12))</f>
        <v>0</v>
      </c>
      <c r="CQ12" s="82">
        <f>IF(データ!$DA$1=3,ROUND(集計!CQ12,6)/1000000,IF(データ!$DA$1=2,ROUND(集計!CQ12,3)/1000,集計!CQ12))</f>
        <v>0</v>
      </c>
      <c r="CR12" s="82">
        <f>IF(データ!$DA$1=3,ROUND(集計!CR12,6)/1000000,IF(データ!$DA$1=2,ROUND(集計!CR12,3)/1000,集計!CR12))</f>
        <v>0</v>
      </c>
      <c r="CS12" s="82">
        <f>IF(データ!$DA$1=3,ROUND(集計!CS12,6)/1000000,IF(データ!$DA$1=2,ROUND(集計!CS12,3)/1000,集計!CS12))</f>
        <v>0</v>
      </c>
      <c r="CT12" s="82">
        <f>IF(データ!$DA$1=3,ROUND(集計!CT12,6)/1000000,IF(データ!$DA$1=2,ROUND(集計!CT12,3)/1000,集計!CT12))</f>
        <v>0</v>
      </c>
      <c r="CU12" s="82">
        <f>IF(データ!$DA$1=3,ROUND(集計!CU12,6)/1000000,IF(データ!$DA$1=2,ROUND(集計!CU12,3)/1000,集計!CU12))</f>
        <v>0</v>
      </c>
      <c r="CV12" s="82">
        <f>IF(データ!$DA$1=3,ROUND(集計!CV12,6)/1000000,IF(データ!$DA$1=2,ROUND(集計!CV12,3)/1000,集計!CV12))</f>
        <v>0</v>
      </c>
      <c r="CW12" s="82">
        <f>IF(データ!$DA$1=3,ROUND(集計!CW12,6)/1000000,IF(データ!$DA$1=2,ROUND(集計!CW12,3)/1000,集計!CW12))</f>
        <v>0</v>
      </c>
      <c r="CX12" s="82">
        <f>IF(データ!$DA$1=3,ROUND(集計!CX12,6)/1000000,IF(データ!$DA$1=2,ROUND(集計!CX12,3)/1000,集計!CX12))</f>
        <v>0</v>
      </c>
      <c r="CY12" s="82">
        <f>IF(データ!$DA$1=3,ROUND(集計!CY12,6)/1000000,IF(データ!$DA$1=2,ROUND(集計!CY12,3)/1000,集計!CY12))</f>
        <v>0</v>
      </c>
    </row>
    <row r="13" spans="1:103" ht="19.5" customHeight="1">
      <c r="A13" s="76" t="s">
        <v>592</v>
      </c>
      <c r="B13" s="74">
        <f>IF(データ!$DA$1=3,ROUND(集計!B13,6)/1000000,IF(データ!$DA$1=2,ROUND(集計!B13,3)/1000,集計!B13))</f>
        <v>2498997.9989999998</v>
      </c>
      <c r="C13" s="64">
        <f>IF(データ!$DA$1=3,ROUND(集計!C13,6)/1000000,IF(データ!$DA$1=2,ROUND(集計!C13,3)/1000,集計!C13))</f>
        <v>0</v>
      </c>
      <c r="D13" s="64">
        <f>IF(データ!$DA$1=3,ROUND(集計!D13,6)/1000000,IF(データ!$DA$1=2,ROUND(集計!D13,3)/1000,集計!D13))</f>
        <v>0</v>
      </c>
      <c r="E13" s="64">
        <f>IF(データ!$DA$1=3,ROUND(集計!E13,6)/1000000,IF(データ!$DA$1=2,ROUND(集計!E13,3)/1000,集計!E13))</f>
        <v>0</v>
      </c>
      <c r="F13" s="64">
        <f>IF(データ!$DA$1=3,ROUND(集計!F13,6)/1000000,IF(データ!$DA$1=2,ROUND(集計!F13,3)/1000,集計!F13))</f>
        <v>0</v>
      </c>
      <c r="G13" s="64">
        <f>IF(データ!$DA$1=3,ROUND(集計!G13,6)/1000000,IF(データ!$DA$1=2,ROUND(集計!G13,3)/1000,集計!G13))</f>
        <v>0</v>
      </c>
      <c r="H13" s="64">
        <f>IF(データ!$DA$1=3,ROUND(集計!H13,6)/1000000,IF(データ!$DA$1=2,ROUND(集計!H13,3)/1000,集計!H13))</f>
        <v>0</v>
      </c>
      <c r="I13" s="64">
        <f>IF(データ!$DA$1=3,ROUND(集計!I13,6)/1000000,IF(データ!$DA$1=2,ROUND(集計!I13,3)/1000,集計!I13))</f>
        <v>2498997.9989999998</v>
      </c>
      <c r="J13" s="64">
        <f>IF(データ!$DA$1=3,ROUND(集計!J13,6)/1000000,IF(データ!$DA$1=2,ROUND(集計!J13,3)/1000,集計!J13))</f>
        <v>0</v>
      </c>
      <c r="K13" s="64">
        <f>IF(データ!$DA$1=3,ROUND(集計!K13,6)/1000000,IF(データ!$DA$1=2,ROUND(集計!K13,3)/1000,集計!K13))</f>
        <v>2498997.9989999998</v>
      </c>
      <c r="L13" s="64">
        <f>IF(データ!$DA$1=3,ROUND(集計!L13,6)/1000000,IF(データ!$DA$1=2,ROUND(集計!L13,3)/1000,集計!L13))</f>
        <v>0</v>
      </c>
      <c r="M13" s="64">
        <f>IF(データ!$DA$1=3,ROUND(集計!M13,6)/1000000,IF(データ!$DA$1=2,ROUND(集計!M13,3)/1000,集計!M13))</f>
        <v>0</v>
      </c>
      <c r="N13" s="64">
        <f>IF(データ!$DA$1=3,ROUND(集計!N13,6)/1000000,IF(データ!$DA$1=2,ROUND(集計!N13,3)/1000,集計!N13))</f>
        <v>2498997.9989999998</v>
      </c>
      <c r="O13" s="64">
        <f>IF(データ!$DA$1=3,ROUND(集計!O13,6)/1000000,IF(データ!$DA$1=2,ROUND(集計!O13,3)/1000,集計!O13))</f>
        <v>0</v>
      </c>
      <c r="P13" s="64">
        <f>IF(データ!$DA$1=3,ROUND(集計!P13,6)/1000000,IF(データ!$DA$1=2,ROUND(集計!P13,3)/1000,集計!P13))</f>
        <v>0</v>
      </c>
      <c r="Q13" s="64">
        <f>IF(データ!$DA$1=3,ROUND(集計!Q13,6)/1000000,IF(データ!$DA$1=2,ROUND(集計!Q13,3)/1000,集計!Q13))</f>
        <v>2498997.9989999998</v>
      </c>
      <c r="R13" s="64">
        <f>IF(データ!$DA$1=3,ROUND(集計!R13,6)/1000000,IF(データ!$DA$1=2,ROUND(集計!R13,3)/1000,集計!R13))</f>
        <v>8135.4579999999996</v>
      </c>
      <c r="S13" s="64">
        <f>IF(データ!$DA$1=3,ROUND(集計!S13,6)/1000000,IF(データ!$DA$1=2,ROUND(集計!S13,3)/1000,集計!S13))</f>
        <v>0</v>
      </c>
      <c r="T13" s="64">
        <f>IF(データ!$DA$1=3,ROUND(集計!T13,6)/1000000,IF(データ!$DA$1=2,ROUND(集計!T13,3)/1000,集計!T13))</f>
        <v>5571.049</v>
      </c>
      <c r="U13" s="64">
        <f>IF(データ!$DA$1=3,ROUND(集計!U13,6)/1000000,IF(データ!$DA$1=2,ROUND(集計!U13,3)/1000,集計!U13))</f>
        <v>0</v>
      </c>
      <c r="V13" s="64">
        <f>IF(データ!$DA$1=3,ROUND(集計!V13,6)/1000000,IF(データ!$DA$1=2,ROUND(集計!V13,3)/1000,集計!V13))</f>
        <v>0</v>
      </c>
      <c r="W13" s="64">
        <f>IF(データ!$DA$1=3,ROUND(集計!W13,6)/1000000,IF(データ!$DA$1=2,ROUND(集計!W13,3)/1000,集計!W13))</f>
        <v>0</v>
      </c>
      <c r="X13" s="64">
        <f>IF(データ!$DA$1=3,ROUND(集計!X13,6)/1000000,IF(データ!$DA$1=2,ROUND(集計!X13,3)/1000,集計!X13))</f>
        <v>2512704.5060000001</v>
      </c>
      <c r="Y13" s="64">
        <f>IF(データ!$DA$1=3,ROUND(集計!Y13,6)/1000000,IF(データ!$DA$1=2,ROUND(集計!Y13,3)/1000,集計!Y13))</f>
        <v>0</v>
      </c>
      <c r="Z13" s="64">
        <f>IF(データ!$DA$1=3,ROUND(集計!Z13,6)/1000000,IF(データ!$DA$1=2,ROUND(集計!Z13,3)/1000,集計!Z13))</f>
        <v>0</v>
      </c>
      <c r="AA13" s="64">
        <f>IF(データ!$DA$1=3,ROUND(集計!AA13,6)/1000000,IF(データ!$DA$1=2,ROUND(集計!AA13,3)/1000,集計!AA13))</f>
        <v>2512704.5060000001</v>
      </c>
      <c r="AB13" s="81">
        <f>IF(データ!$DA$1=3,ROUND(集計!AB13,6)/1000000,IF(データ!$DA$1=2,ROUND(集計!AB13,3)/1000,集計!AB13))</f>
        <v>0</v>
      </c>
      <c r="AC13" s="82">
        <f>IF(データ!$DA$1=3,ROUND(集計!AC13,6)/1000000,IF(データ!$DA$1=2,ROUND(集計!AC13,3)/1000,集計!AC13))</f>
        <v>0</v>
      </c>
      <c r="AD13" s="82">
        <f>IF(データ!$DA$1=3,ROUND(集計!AD13,6)/1000000,IF(データ!$DA$1=2,ROUND(集計!AD13,3)/1000,集計!AD13))</f>
        <v>0</v>
      </c>
      <c r="AE13" s="82">
        <f>IF(データ!$DA$1=3,ROUND(集計!AE13,6)/1000000,IF(データ!$DA$1=2,ROUND(集計!AE13,3)/1000,集計!AE13))</f>
        <v>0</v>
      </c>
      <c r="AF13" s="82">
        <f>IF(データ!$DA$1=3,ROUND(集計!AF13,6)/1000000,IF(データ!$DA$1=2,ROUND(集計!AF13,3)/1000,集計!AF13))</f>
        <v>0</v>
      </c>
      <c r="AG13" s="82">
        <f>IF(データ!$DA$1=3,ROUND(集計!AG13,6)/1000000,IF(データ!$DA$1=2,ROUND(集計!AG13,3)/1000,集計!AG13))</f>
        <v>0</v>
      </c>
      <c r="AH13" s="82">
        <f>IF(データ!$DA$1=3,ROUND(集計!AH13,6)/1000000,IF(データ!$DA$1=2,ROUND(集計!AH13,3)/1000,集計!AH13))</f>
        <v>0</v>
      </c>
      <c r="AI13" s="82">
        <f>IF(データ!$DA$1=3,ROUND(集計!AI13,6)/1000000,IF(データ!$DA$1=2,ROUND(集計!AI13,3)/1000,集計!AI13))</f>
        <v>0</v>
      </c>
      <c r="AJ13" s="82">
        <f>IF(データ!$DA$1=3,ROUND(集計!AJ13,6)/1000000,IF(データ!$DA$1=2,ROUND(集計!AJ13,3)/1000,集計!AJ13))</f>
        <v>0</v>
      </c>
      <c r="AK13" s="82">
        <f>IF(データ!$DA$1=3,ROUND(集計!AK13,6)/1000000,IF(データ!$DA$1=2,ROUND(集計!AK13,3)/1000,集計!AK13))</f>
        <v>0</v>
      </c>
      <c r="AL13" s="82">
        <f>IF(データ!$DA$1=3,ROUND(集計!AL13,6)/1000000,IF(データ!$DA$1=2,ROUND(集計!AL13,3)/1000,集計!AL13))</f>
        <v>0</v>
      </c>
      <c r="AM13" s="82">
        <f>IF(データ!$DA$1=3,ROUND(集計!AM13,6)/1000000,IF(データ!$DA$1=2,ROUND(集計!AM13,3)/1000,集計!AM13))</f>
        <v>0</v>
      </c>
      <c r="AN13" s="82">
        <f>IF(データ!$DA$1=3,ROUND(集計!AN13,6)/1000000,IF(データ!$DA$1=2,ROUND(集計!AN13,3)/1000,集計!AN13))</f>
        <v>0</v>
      </c>
      <c r="AO13" s="82">
        <f>IF(データ!$DA$1=3,ROUND(集計!AO13,6)/1000000,IF(データ!$DA$1=2,ROUND(集計!AO13,3)/1000,集計!AO13))</f>
        <v>0</v>
      </c>
      <c r="AP13" s="82">
        <f>IF(データ!$DA$1=3,ROUND(集計!AP13,6)/1000000,IF(データ!$DA$1=2,ROUND(集計!AP13,3)/1000,集計!AP13))</f>
        <v>0</v>
      </c>
      <c r="AQ13" s="82">
        <f>IF(データ!$DA$1=3,ROUND(集計!AQ13,6)/1000000,IF(データ!$DA$1=2,ROUND(集計!AQ13,3)/1000,集計!AQ13))</f>
        <v>0</v>
      </c>
      <c r="AR13" s="82">
        <f>IF(データ!$DA$1=3,ROUND(集計!AR13,6)/1000000,IF(データ!$DA$1=2,ROUND(集計!AR13,3)/1000,集計!AR13))</f>
        <v>0</v>
      </c>
      <c r="AS13" s="82">
        <f>IF(データ!$DA$1=3,ROUND(集計!AS13,6)/1000000,IF(データ!$DA$1=2,ROUND(集計!AS13,3)/1000,集計!AS13))</f>
        <v>0</v>
      </c>
      <c r="AT13" s="82">
        <f>IF(データ!$DA$1=3,ROUND(集計!AT13,6)/1000000,IF(データ!$DA$1=2,ROUND(集計!AT13,3)/1000,集計!AT13))</f>
        <v>0</v>
      </c>
      <c r="AU13" s="82">
        <f>IF(データ!$DA$1=3,ROUND(集計!AU13,6)/1000000,IF(データ!$DA$1=2,ROUND(集計!AU13,3)/1000,集計!AU13))</f>
        <v>0</v>
      </c>
      <c r="AV13" s="82">
        <f>IF(データ!$DA$1=3,ROUND(集計!AV13,6)/1000000,IF(データ!$DA$1=2,ROUND(集計!AV13,3)/1000,集計!AV13))</f>
        <v>0</v>
      </c>
      <c r="AW13" s="82">
        <f>IF(データ!$DA$1=3,ROUND(集計!AW13,6)/1000000,IF(データ!$DA$1=2,ROUND(集計!AW13,3)/1000,集計!AW13))</f>
        <v>0</v>
      </c>
      <c r="AX13" s="82">
        <f>IF(データ!$DA$1=3,ROUND(集計!AX13,6)/1000000,IF(データ!$DA$1=2,ROUND(集計!AX13,3)/1000,集計!AX13))</f>
        <v>0</v>
      </c>
      <c r="AY13" s="82">
        <f>IF(データ!$DA$1=3,ROUND(集計!AY13,6)/1000000,IF(データ!$DA$1=2,ROUND(集計!AY13,3)/1000,集計!AY13))</f>
        <v>0</v>
      </c>
      <c r="AZ13" s="82">
        <f>IF(データ!$DA$1=3,ROUND(集計!AZ13,6)/1000000,IF(データ!$DA$1=2,ROUND(集計!AZ13,3)/1000,集計!AZ13))</f>
        <v>0</v>
      </c>
      <c r="BA13" s="82">
        <f>IF(データ!$DA$1=3,ROUND(集計!BA13,6)/1000000,IF(データ!$DA$1=2,ROUND(集計!BA13,3)/1000,集計!BA13))</f>
        <v>0</v>
      </c>
      <c r="BB13" s="82">
        <f>IF(データ!$DA$1=3,ROUND(集計!BB13,6)/1000000,IF(データ!$DA$1=2,ROUND(集計!BB13,3)/1000,集計!BB13))</f>
        <v>0</v>
      </c>
      <c r="BC13" s="82">
        <f>IF(データ!$DA$1=3,ROUND(集計!BC13,6)/1000000,IF(データ!$DA$1=2,ROUND(集計!BC13,3)/1000,集計!BC13))</f>
        <v>0</v>
      </c>
      <c r="BD13" s="82">
        <f>IF(データ!$DA$1=3,ROUND(集計!BD13,6)/1000000,IF(データ!$DA$1=2,ROUND(集計!BD13,3)/1000,集計!BD13))</f>
        <v>0</v>
      </c>
      <c r="BE13" s="82">
        <f>IF(データ!$DA$1=3,ROUND(集計!BE13,6)/1000000,IF(データ!$DA$1=2,ROUND(集計!BE13,3)/1000,集計!BE13))</f>
        <v>0</v>
      </c>
      <c r="BF13" s="82">
        <f>IF(データ!$DA$1=3,ROUND(集計!BF13,6)/1000000,IF(データ!$DA$1=2,ROUND(集計!BF13,3)/1000,集計!BF13))</f>
        <v>0</v>
      </c>
      <c r="BG13" s="82">
        <f>IF(データ!$DA$1=3,ROUND(集計!BG13,6)/1000000,IF(データ!$DA$1=2,ROUND(集計!BG13,3)/1000,集計!BG13))</f>
        <v>0</v>
      </c>
      <c r="BH13" s="82">
        <f>IF(データ!$DA$1=3,ROUND(集計!BH13,6)/1000000,IF(データ!$DA$1=2,ROUND(集計!BH13,3)/1000,集計!BH13))</f>
        <v>0</v>
      </c>
      <c r="BI13" s="82">
        <f>IF(データ!$DA$1=3,ROUND(集計!BI13,6)/1000000,IF(データ!$DA$1=2,ROUND(集計!BI13,3)/1000,集計!BI13))</f>
        <v>0</v>
      </c>
      <c r="BJ13" s="82">
        <f>IF(データ!$DA$1=3,ROUND(集計!BJ13,6)/1000000,IF(データ!$DA$1=2,ROUND(集計!BJ13,3)/1000,集計!BJ13))</f>
        <v>0</v>
      </c>
      <c r="BK13" s="82">
        <f>IF(データ!$DA$1=3,ROUND(集計!BK13,6)/1000000,IF(データ!$DA$1=2,ROUND(集計!BK13,3)/1000,集計!BK13))</f>
        <v>0</v>
      </c>
      <c r="BL13" s="82">
        <f>IF(データ!$DA$1=3,ROUND(集計!BL13,6)/1000000,IF(データ!$DA$1=2,ROUND(集計!BL13,3)/1000,集計!BL13))</f>
        <v>0</v>
      </c>
      <c r="BM13" s="82">
        <f>IF(データ!$DA$1=3,ROUND(集計!BM13,6)/1000000,IF(データ!$DA$1=2,ROUND(集計!BM13,3)/1000,集計!BM13))</f>
        <v>0</v>
      </c>
      <c r="BN13" s="82">
        <f>IF(データ!$DA$1=3,ROUND(集計!BN13,6)/1000000,IF(データ!$DA$1=2,ROUND(集計!BN13,3)/1000,集計!BN13))</f>
        <v>0</v>
      </c>
      <c r="BO13" s="82">
        <f>IF(データ!$DA$1=3,ROUND(集計!BO13,6)/1000000,IF(データ!$DA$1=2,ROUND(集計!BO13,3)/1000,集計!BO13))</f>
        <v>0</v>
      </c>
      <c r="BP13" s="82">
        <f>IF(データ!$DA$1=3,ROUND(集計!BP13,6)/1000000,IF(データ!$DA$1=2,ROUND(集計!BP13,3)/1000,集計!BP13))</f>
        <v>0</v>
      </c>
      <c r="BQ13" s="82">
        <f>IF(データ!$DA$1=3,ROUND(集計!BQ13,6)/1000000,IF(データ!$DA$1=2,ROUND(集計!BQ13,3)/1000,集計!BQ13))</f>
        <v>0</v>
      </c>
      <c r="BR13" s="82">
        <f>IF(データ!$DA$1=3,ROUND(集計!BR13,6)/1000000,IF(データ!$DA$1=2,ROUND(集計!BR13,3)/1000,集計!BR13))</f>
        <v>0</v>
      </c>
      <c r="BS13" s="82">
        <f>IF(データ!$DA$1=3,ROUND(集計!BS13,6)/1000000,IF(データ!$DA$1=2,ROUND(集計!BS13,3)/1000,集計!BS13))</f>
        <v>0</v>
      </c>
      <c r="BT13" s="82">
        <f>IF(データ!$DA$1=3,ROUND(集計!BT13,6)/1000000,IF(データ!$DA$1=2,ROUND(集計!BT13,3)/1000,集計!BT13))</f>
        <v>0</v>
      </c>
      <c r="BU13" s="82">
        <f>IF(データ!$DA$1=3,ROUND(集計!BU13,6)/1000000,IF(データ!$DA$1=2,ROUND(集計!BU13,3)/1000,集計!BU13))</f>
        <v>0</v>
      </c>
      <c r="BV13" s="82">
        <f>IF(データ!$DA$1=3,ROUND(集計!BV13,6)/1000000,IF(データ!$DA$1=2,ROUND(集計!BV13,3)/1000,集計!BV13))</f>
        <v>0</v>
      </c>
      <c r="BW13" s="82">
        <f>IF(データ!$DA$1=3,ROUND(集計!BW13,6)/1000000,IF(データ!$DA$1=2,ROUND(集計!BW13,3)/1000,集計!BW13))</f>
        <v>0</v>
      </c>
      <c r="BX13" s="82">
        <f>IF(データ!$DA$1=3,ROUND(集計!BX13,6)/1000000,IF(データ!$DA$1=2,ROUND(集計!BX13,3)/1000,集計!BX13))</f>
        <v>0</v>
      </c>
      <c r="BY13" s="82">
        <f>IF(データ!$DA$1=3,ROUND(集計!BY13,6)/1000000,IF(データ!$DA$1=2,ROUND(集計!BY13,3)/1000,集計!BY13))</f>
        <v>0</v>
      </c>
      <c r="BZ13" s="82">
        <f>IF(データ!$DA$1=3,ROUND(集計!BZ13,6)/1000000,IF(データ!$DA$1=2,ROUND(集計!BZ13,3)/1000,集計!BZ13))</f>
        <v>0</v>
      </c>
      <c r="CA13" s="82">
        <f>IF(データ!$DA$1=3,ROUND(集計!CA13,6)/1000000,IF(データ!$DA$1=2,ROUND(集計!CA13,3)/1000,集計!CA13))</f>
        <v>0</v>
      </c>
      <c r="CB13" s="82">
        <f>IF(データ!$DA$1=3,ROUND(集計!CB13,6)/1000000,IF(データ!$DA$1=2,ROUND(集計!CB13,3)/1000,集計!CB13))</f>
        <v>0</v>
      </c>
      <c r="CC13" s="82">
        <f>IF(データ!$DA$1=3,ROUND(集計!CC13,6)/1000000,IF(データ!$DA$1=2,ROUND(集計!CC13,3)/1000,集計!CC13))</f>
        <v>0</v>
      </c>
      <c r="CD13" s="82">
        <f>IF(データ!$DA$1=3,ROUND(集計!CD13,6)/1000000,IF(データ!$DA$1=2,ROUND(集計!CD13,3)/1000,集計!CD13))</f>
        <v>0</v>
      </c>
      <c r="CE13" s="82">
        <f>IF(データ!$DA$1=3,ROUND(集計!CE13,6)/1000000,IF(データ!$DA$1=2,ROUND(集計!CE13,3)/1000,集計!CE13))</f>
        <v>0</v>
      </c>
      <c r="CF13" s="82">
        <f>IF(データ!$DA$1=3,ROUND(集計!CF13,6)/1000000,IF(データ!$DA$1=2,ROUND(集計!CF13,3)/1000,集計!CF13))</f>
        <v>0</v>
      </c>
      <c r="CG13" s="82">
        <f>IF(データ!$DA$1=3,ROUND(集計!CG13,6)/1000000,IF(データ!$DA$1=2,ROUND(集計!CG13,3)/1000,集計!CG13))</f>
        <v>0</v>
      </c>
      <c r="CH13" s="82">
        <f>IF(データ!$DA$1=3,ROUND(集計!CH13,6)/1000000,IF(データ!$DA$1=2,ROUND(集計!CH13,3)/1000,集計!CH13))</f>
        <v>0</v>
      </c>
      <c r="CI13" s="82">
        <f>IF(データ!$DA$1=3,ROUND(集計!CI13,6)/1000000,IF(データ!$DA$1=2,ROUND(集計!CI13,3)/1000,集計!CI13))</f>
        <v>0</v>
      </c>
      <c r="CJ13" s="82">
        <f>IF(データ!$DA$1=3,ROUND(集計!CJ13,6)/1000000,IF(データ!$DA$1=2,ROUND(集計!CJ13,3)/1000,集計!CJ13))</f>
        <v>0</v>
      </c>
      <c r="CK13" s="82">
        <f>IF(データ!$DA$1=3,ROUND(集計!CK13,6)/1000000,IF(データ!$DA$1=2,ROUND(集計!CK13,3)/1000,集計!CK13))</f>
        <v>0</v>
      </c>
      <c r="CL13" s="82">
        <f>IF(データ!$DA$1=3,ROUND(集計!CL13,6)/1000000,IF(データ!$DA$1=2,ROUND(集計!CL13,3)/1000,集計!CL13))</f>
        <v>0</v>
      </c>
      <c r="CM13" s="82">
        <f>IF(データ!$DA$1=3,ROUND(集計!CM13,6)/1000000,IF(データ!$DA$1=2,ROUND(集計!CM13,3)/1000,集計!CM13))</f>
        <v>0</v>
      </c>
      <c r="CN13" s="82">
        <f>IF(データ!$DA$1=3,ROUND(集計!CN13,6)/1000000,IF(データ!$DA$1=2,ROUND(集計!CN13,3)/1000,集計!CN13))</f>
        <v>0</v>
      </c>
      <c r="CO13" s="82">
        <f>IF(データ!$DA$1=3,ROUND(集計!CO13,6)/1000000,IF(データ!$DA$1=2,ROUND(集計!CO13,3)/1000,集計!CO13))</f>
        <v>0</v>
      </c>
      <c r="CP13" s="82">
        <f>IF(データ!$DA$1=3,ROUND(集計!CP13,6)/1000000,IF(データ!$DA$1=2,ROUND(集計!CP13,3)/1000,集計!CP13))</f>
        <v>0</v>
      </c>
      <c r="CQ13" s="82">
        <f>IF(データ!$DA$1=3,ROUND(集計!CQ13,6)/1000000,IF(データ!$DA$1=2,ROUND(集計!CQ13,3)/1000,集計!CQ13))</f>
        <v>0</v>
      </c>
      <c r="CR13" s="82">
        <f>IF(データ!$DA$1=3,ROUND(集計!CR13,6)/1000000,IF(データ!$DA$1=2,ROUND(集計!CR13,3)/1000,集計!CR13))</f>
        <v>0</v>
      </c>
      <c r="CS13" s="82">
        <f>IF(データ!$DA$1=3,ROUND(集計!CS13,6)/1000000,IF(データ!$DA$1=2,ROUND(集計!CS13,3)/1000,集計!CS13))</f>
        <v>0</v>
      </c>
      <c r="CT13" s="82">
        <f>IF(データ!$DA$1=3,ROUND(集計!CT13,6)/1000000,IF(データ!$DA$1=2,ROUND(集計!CT13,3)/1000,集計!CT13))</f>
        <v>0</v>
      </c>
      <c r="CU13" s="82">
        <f>IF(データ!$DA$1=3,ROUND(集計!CU13,6)/1000000,IF(データ!$DA$1=2,ROUND(集計!CU13,3)/1000,集計!CU13))</f>
        <v>0</v>
      </c>
      <c r="CV13" s="82">
        <f>IF(データ!$DA$1=3,ROUND(集計!CV13,6)/1000000,IF(データ!$DA$1=2,ROUND(集計!CV13,3)/1000,集計!CV13))</f>
        <v>0</v>
      </c>
      <c r="CW13" s="82">
        <f>IF(データ!$DA$1=3,ROUND(集計!CW13,6)/1000000,IF(データ!$DA$1=2,ROUND(集計!CW13,3)/1000,集計!CW13))</f>
        <v>0</v>
      </c>
      <c r="CX13" s="82">
        <f>IF(データ!$DA$1=3,ROUND(集計!CX13,6)/1000000,IF(データ!$DA$1=2,ROUND(集計!CX13,3)/1000,集計!CX13))</f>
        <v>0</v>
      </c>
      <c r="CY13" s="82">
        <f>IF(データ!$DA$1=3,ROUND(集計!CY13,6)/1000000,IF(データ!$DA$1=2,ROUND(集計!CY13,3)/1000,集計!CY13))</f>
        <v>0</v>
      </c>
    </row>
    <row r="14" spans="1:103" ht="19.5" customHeight="1">
      <c r="A14" s="76" t="s">
        <v>593</v>
      </c>
      <c r="B14" s="74">
        <f>IF(データ!$DA$1=3,ROUND(集計!B14,6)/1000000,IF(データ!$DA$1=2,ROUND(集計!B14,3)/1000,集計!B14))</f>
        <v>-1664894.1240000001</v>
      </c>
      <c r="C14" s="64">
        <f>IF(データ!$DA$1=3,ROUND(集計!C14,6)/1000000,IF(データ!$DA$1=2,ROUND(集計!C14,3)/1000,集計!C14))</f>
        <v>0</v>
      </c>
      <c r="D14" s="64">
        <f>IF(データ!$DA$1=3,ROUND(集計!D14,6)/1000000,IF(データ!$DA$1=2,ROUND(集計!D14,3)/1000,集計!D14))</f>
        <v>0</v>
      </c>
      <c r="E14" s="64">
        <f>IF(データ!$DA$1=3,ROUND(集計!E14,6)/1000000,IF(データ!$DA$1=2,ROUND(集計!E14,3)/1000,集計!E14))</f>
        <v>0</v>
      </c>
      <c r="F14" s="64">
        <f>IF(データ!$DA$1=3,ROUND(集計!F14,6)/1000000,IF(データ!$DA$1=2,ROUND(集計!F14,3)/1000,集計!F14))</f>
        <v>0</v>
      </c>
      <c r="G14" s="64">
        <f>IF(データ!$DA$1=3,ROUND(集計!G14,6)/1000000,IF(データ!$DA$1=2,ROUND(集計!G14,3)/1000,集計!G14))</f>
        <v>0</v>
      </c>
      <c r="H14" s="64">
        <f>IF(データ!$DA$1=3,ROUND(集計!H14,6)/1000000,IF(データ!$DA$1=2,ROUND(集計!H14,3)/1000,集計!H14))</f>
        <v>0</v>
      </c>
      <c r="I14" s="64">
        <f>IF(データ!$DA$1=3,ROUND(集計!I14,6)/1000000,IF(データ!$DA$1=2,ROUND(集計!I14,3)/1000,集計!I14))</f>
        <v>-1664894.1240000001</v>
      </c>
      <c r="J14" s="64">
        <f>IF(データ!$DA$1=3,ROUND(集計!J14,6)/1000000,IF(データ!$DA$1=2,ROUND(集計!J14,3)/1000,集計!J14))</f>
        <v>0</v>
      </c>
      <c r="K14" s="64">
        <f>IF(データ!$DA$1=3,ROUND(集計!K14,6)/1000000,IF(データ!$DA$1=2,ROUND(集計!K14,3)/1000,集計!K14))</f>
        <v>-1664894.1240000001</v>
      </c>
      <c r="L14" s="64">
        <f>IF(データ!$DA$1=3,ROUND(集計!L14,6)/1000000,IF(データ!$DA$1=2,ROUND(集計!L14,3)/1000,集計!L14))</f>
        <v>0</v>
      </c>
      <c r="M14" s="64">
        <f>IF(データ!$DA$1=3,ROUND(集計!M14,6)/1000000,IF(データ!$DA$1=2,ROUND(集計!M14,3)/1000,集計!M14))</f>
        <v>0</v>
      </c>
      <c r="N14" s="64">
        <f>IF(データ!$DA$1=3,ROUND(集計!N14,6)/1000000,IF(データ!$DA$1=2,ROUND(集計!N14,3)/1000,集計!N14))</f>
        <v>-1664894.1240000001</v>
      </c>
      <c r="O14" s="64">
        <f>IF(データ!$DA$1=3,ROUND(集計!O14,6)/1000000,IF(データ!$DA$1=2,ROUND(集計!O14,3)/1000,集計!O14))</f>
        <v>0</v>
      </c>
      <c r="P14" s="64">
        <f>IF(データ!$DA$1=3,ROUND(集計!P14,6)/1000000,IF(データ!$DA$1=2,ROUND(集計!P14,3)/1000,集計!P14))</f>
        <v>0</v>
      </c>
      <c r="Q14" s="64">
        <f>IF(データ!$DA$1=3,ROUND(集計!Q14,6)/1000000,IF(データ!$DA$1=2,ROUND(集計!Q14,3)/1000,集計!Q14))</f>
        <v>-1664894.1240000001</v>
      </c>
      <c r="R14" s="64">
        <f>IF(データ!$DA$1=3,ROUND(集計!R14,6)/1000000,IF(データ!$DA$1=2,ROUND(集計!R14,3)/1000,集計!R14))</f>
        <v>-6987.3059999999996</v>
      </c>
      <c r="S14" s="64">
        <f>IF(データ!$DA$1=3,ROUND(集計!S14,6)/1000000,IF(データ!$DA$1=2,ROUND(集計!S14,3)/1000,集計!S14))</f>
        <v>0</v>
      </c>
      <c r="T14" s="64">
        <f>IF(データ!$DA$1=3,ROUND(集計!T14,6)/1000000,IF(データ!$DA$1=2,ROUND(集計!T14,3)/1000,集計!T14))</f>
        <v>-5488.09</v>
      </c>
      <c r="U14" s="64">
        <f>IF(データ!$DA$1=3,ROUND(集計!U14,6)/1000000,IF(データ!$DA$1=2,ROUND(集計!U14,3)/1000,集計!U14))</f>
        <v>0</v>
      </c>
      <c r="V14" s="64">
        <f>IF(データ!$DA$1=3,ROUND(集計!V14,6)/1000000,IF(データ!$DA$1=2,ROUND(集計!V14,3)/1000,集計!V14))</f>
        <v>0</v>
      </c>
      <c r="W14" s="64">
        <f>IF(データ!$DA$1=3,ROUND(集計!W14,6)/1000000,IF(データ!$DA$1=2,ROUND(集計!W14,3)/1000,集計!W14))</f>
        <v>0</v>
      </c>
      <c r="X14" s="64">
        <f>IF(データ!$DA$1=3,ROUND(集計!X14,6)/1000000,IF(データ!$DA$1=2,ROUND(集計!X14,3)/1000,集計!X14))</f>
        <v>-1677369.52</v>
      </c>
      <c r="Y14" s="64">
        <f>IF(データ!$DA$1=3,ROUND(集計!Y14,6)/1000000,IF(データ!$DA$1=2,ROUND(集計!Y14,3)/1000,集計!Y14))</f>
        <v>0</v>
      </c>
      <c r="Z14" s="64">
        <f>IF(データ!$DA$1=3,ROUND(集計!Z14,6)/1000000,IF(データ!$DA$1=2,ROUND(集計!Z14,3)/1000,集計!Z14))</f>
        <v>0</v>
      </c>
      <c r="AA14" s="64">
        <f>IF(データ!$DA$1=3,ROUND(集計!AA14,6)/1000000,IF(データ!$DA$1=2,ROUND(集計!AA14,3)/1000,集計!AA14))</f>
        <v>-1677369.52</v>
      </c>
      <c r="AB14" s="81">
        <f>IF(データ!$DA$1=3,ROUND(集計!AB14,6)/1000000,IF(データ!$DA$1=2,ROUND(集計!AB14,3)/1000,集計!AB14))</f>
        <v>0</v>
      </c>
      <c r="AC14" s="82">
        <f>IF(データ!$DA$1=3,ROUND(集計!AC14,6)/1000000,IF(データ!$DA$1=2,ROUND(集計!AC14,3)/1000,集計!AC14))</f>
        <v>0</v>
      </c>
      <c r="AD14" s="82">
        <f>IF(データ!$DA$1=3,ROUND(集計!AD14,6)/1000000,IF(データ!$DA$1=2,ROUND(集計!AD14,3)/1000,集計!AD14))</f>
        <v>0</v>
      </c>
      <c r="AE14" s="82">
        <f>IF(データ!$DA$1=3,ROUND(集計!AE14,6)/1000000,IF(データ!$DA$1=2,ROUND(集計!AE14,3)/1000,集計!AE14))</f>
        <v>0</v>
      </c>
      <c r="AF14" s="82">
        <f>IF(データ!$DA$1=3,ROUND(集計!AF14,6)/1000000,IF(データ!$DA$1=2,ROUND(集計!AF14,3)/1000,集計!AF14))</f>
        <v>0</v>
      </c>
      <c r="AG14" s="82">
        <f>IF(データ!$DA$1=3,ROUND(集計!AG14,6)/1000000,IF(データ!$DA$1=2,ROUND(集計!AG14,3)/1000,集計!AG14))</f>
        <v>0</v>
      </c>
      <c r="AH14" s="82">
        <f>IF(データ!$DA$1=3,ROUND(集計!AH14,6)/1000000,IF(データ!$DA$1=2,ROUND(集計!AH14,3)/1000,集計!AH14))</f>
        <v>0</v>
      </c>
      <c r="AI14" s="82">
        <f>IF(データ!$DA$1=3,ROUND(集計!AI14,6)/1000000,IF(データ!$DA$1=2,ROUND(集計!AI14,3)/1000,集計!AI14))</f>
        <v>0</v>
      </c>
      <c r="AJ14" s="82">
        <f>IF(データ!$DA$1=3,ROUND(集計!AJ14,6)/1000000,IF(データ!$DA$1=2,ROUND(集計!AJ14,3)/1000,集計!AJ14))</f>
        <v>0</v>
      </c>
      <c r="AK14" s="82">
        <f>IF(データ!$DA$1=3,ROUND(集計!AK14,6)/1000000,IF(データ!$DA$1=2,ROUND(集計!AK14,3)/1000,集計!AK14))</f>
        <v>0</v>
      </c>
      <c r="AL14" s="82">
        <f>IF(データ!$DA$1=3,ROUND(集計!AL14,6)/1000000,IF(データ!$DA$1=2,ROUND(集計!AL14,3)/1000,集計!AL14))</f>
        <v>0</v>
      </c>
      <c r="AM14" s="82">
        <f>IF(データ!$DA$1=3,ROUND(集計!AM14,6)/1000000,IF(データ!$DA$1=2,ROUND(集計!AM14,3)/1000,集計!AM14))</f>
        <v>0</v>
      </c>
      <c r="AN14" s="82">
        <f>IF(データ!$DA$1=3,ROUND(集計!AN14,6)/1000000,IF(データ!$DA$1=2,ROUND(集計!AN14,3)/1000,集計!AN14))</f>
        <v>0</v>
      </c>
      <c r="AO14" s="82">
        <f>IF(データ!$DA$1=3,ROUND(集計!AO14,6)/1000000,IF(データ!$DA$1=2,ROUND(集計!AO14,3)/1000,集計!AO14))</f>
        <v>0</v>
      </c>
      <c r="AP14" s="82">
        <f>IF(データ!$DA$1=3,ROUND(集計!AP14,6)/1000000,IF(データ!$DA$1=2,ROUND(集計!AP14,3)/1000,集計!AP14))</f>
        <v>0</v>
      </c>
      <c r="AQ14" s="82">
        <f>IF(データ!$DA$1=3,ROUND(集計!AQ14,6)/1000000,IF(データ!$DA$1=2,ROUND(集計!AQ14,3)/1000,集計!AQ14))</f>
        <v>0</v>
      </c>
      <c r="AR14" s="82">
        <f>IF(データ!$DA$1=3,ROUND(集計!AR14,6)/1000000,IF(データ!$DA$1=2,ROUND(集計!AR14,3)/1000,集計!AR14))</f>
        <v>0</v>
      </c>
      <c r="AS14" s="82">
        <f>IF(データ!$DA$1=3,ROUND(集計!AS14,6)/1000000,IF(データ!$DA$1=2,ROUND(集計!AS14,3)/1000,集計!AS14))</f>
        <v>0</v>
      </c>
      <c r="AT14" s="82">
        <f>IF(データ!$DA$1=3,ROUND(集計!AT14,6)/1000000,IF(データ!$DA$1=2,ROUND(集計!AT14,3)/1000,集計!AT14))</f>
        <v>0</v>
      </c>
      <c r="AU14" s="82">
        <f>IF(データ!$DA$1=3,ROUND(集計!AU14,6)/1000000,IF(データ!$DA$1=2,ROUND(集計!AU14,3)/1000,集計!AU14))</f>
        <v>0</v>
      </c>
      <c r="AV14" s="82">
        <f>IF(データ!$DA$1=3,ROUND(集計!AV14,6)/1000000,IF(データ!$DA$1=2,ROUND(集計!AV14,3)/1000,集計!AV14))</f>
        <v>0</v>
      </c>
      <c r="AW14" s="82">
        <f>IF(データ!$DA$1=3,ROUND(集計!AW14,6)/1000000,IF(データ!$DA$1=2,ROUND(集計!AW14,3)/1000,集計!AW14))</f>
        <v>0</v>
      </c>
      <c r="AX14" s="82">
        <f>IF(データ!$DA$1=3,ROUND(集計!AX14,6)/1000000,IF(データ!$DA$1=2,ROUND(集計!AX14,3)/1000,集計!AX14))</f>
        <v>0</v>
      </c>
      <c r="AY14" s="82">
        <f>IF(データ!$DA$1=3,ROUND(集計!AY14,6)/1000000,IF(データ!$DA$1=2,ROUND(集計!AY14,3)/1000,集計!AY14))</f>
        <v>0</v>
      </c>
      <c r="AZ14" s="82">
        <f>IF(データ!$DA$1=3,ROUND(集計!AZ14,6)/1000000,IF(データ!$DA$1=2,ROUND(集計!AZ14,3)/1000,集計!AZ14))</f>
        <v>0</v>
      </c>
      <c r="BA14" s="82">
        <f>IF(データ!$DA$1=3,ROUND(集計!BA14,6)/1000000,IF(データ!$DA$1=2,ROUND(集計!BA14,3)/1000,集計!BA14))</f>
        <v>0</v>
      </c>
      <c r="BB14" s="82">
        <f>IF(データ!$DA$1=3,ROUND(集計!BB14,6)/1000000,IF(データ!$DA$1=2,ROUND(集計!BB14,3)/1000,集計!BB14))</f>
        <v>0</v>
      </c>
      <c r="BC14" s="82">
        <f>IF(データ!$DA$1=3,ROUND(集計!BC14,6)/1000000,IF(データ!$DA$1=2,ROUND(集計!BC14,3)/1000,集計!BC14))</f>
        <v>0</v>
      </c>
      <c r="BD14" s="82">
        <f>IF(データ!$DA$1=3,ROUND(集計!BD14,6)/1000000,IF(データ!$DA$1=2,ROUND(集計!BD14,3)/1000,集計!BD14))</f>
        <v>0</v>
      </c>
      <c r="BE14" s="82">
        <f>IF(データ!$DA$1=3,ROUND(集計!BE14,6)/1000000,IF(データ!$DA$1=2,ROUND(集計!BE14,3)/1000,集計!BE14))</f>
        <v>0</v>
      </c>
      <c r="BF14" s="82">
        <f>IF(データ!$DA$1=3,ROUND(集計!BF14,6)/1000000,IF(データ!$DA$1=2,ROUND(集計!BF14,3)/1000,集計!BF14))</f>
        <v>0</v>
      </c>
      <c r="BG14" s="82">
        <f>IF(データ!$DA$1=3,ROUND(集計!BG14,6)/1000000,IF(データ!$DA$1=2,ROUND(集計!BG14,3)/1000,集計!BG14))</f>
        <v>0</v>
      </c>
      <c r="BH14" s="82">
        <f>IF(データ!$DA$1=3,ROUND(集計!BH14,6)/1000000,IF(データ!$DA$1=2,ROUND(集計!BH14,3)/1000,集計!BH14))</f>
        <v>0</v>
      </c>
      <c r="BI14" s="82">
        <f>IF(データ!$DA$1=3,ROUND(集計!BI14,6)/1000000,IF(データ!$DA$1=2,ROUND(集計!BI14,3)/1000,集計!BI14))</f>
        <v>0</v>
      </c>
      <c r="BJ14" s="82">
        <f>IF(データ!$DA$1=3,ROUND(集計!BJ14,6)/1000000,IF(データ!$DA$1=2,ROUND(集計!BJ14,3)/1000,集計!BJ14))</f>
        <v>0</v>
      </c>
      <c r="BK14" s="82">
        <f>IF(データ!$DA$1=3,ROUND(集計!BK14,6)/1000000,IF(データ!$DA$1=2,ROUND(集計!BK14,3)/1000,集計!BK14))</f>
        <v>0</v>
      </c>
      <c r="BL14" s="82">
        <f>IF(データ!$DA$1=3,ROUND(集計!BL14,6)/1000000,IF(データ!$DA$1=2,ROUND(集計!BL14,3)/1000,集計!BL14))</f>
        <v>0</v>
      </c>
      <c r="BM14" s="82">
        <f>IF(データ!$DA$1=3,ROUND(集計!BM14,6)/1000000,IF(データ!$DA$1=2,ROUND(集計!BM14,3)/1000,集計!BM14))</f>
        <v>0</v>
      </c>
      <c r="BN14" s="82">
        <f>IF(データ!$DA$1=3,ROUND(集計!BN14,6)/1000000,IF(データ!$DA$1=2,ROUND(集計!BN14,3)/1000,集計!BN14))</f>
        <v>0</v>
      </c>
      <c r="BO14" s="82">
        <f>IF(データ!$DA$1=3,ROUND(集計!BO14,6)/1000000,IF(データ!$DA$1=2,ROUND(集計!BO14,3)/1000,集計!BO14))</f>
        <v>0</v>
      </c>
      <c r="BP14" s="82">
        <f>IF(データ!$DA$1=3,ROUND(集計!BP14,6)/1000000,IF(データ!$DA$1=2,ROUND(集計!BP14,3)/1000,集計!BP14))</f>
        <v>0</v>
      </c>
      <c r="BQ14" s="82">
        <f>IF(データ!$DA$1=3,ROUND(集計!BQ14,6)/1000000,IF(データ!$DA$1=2,ROUND(集計!BQ14,3)/1000,集計!BQ14))</f>
        <v>0</v>
      </c>
      <c r="BR14" s="82">
        <f>IF(データ!$DA$1=3,ROUND(集計!BR14,6)/1000000,IF(データ!$DA$1=2,ROUND(集計!BR14,3)/1000,集計!BR14))</f>
        <v>0</v>
      </c>
      <c r="BS14" s="82">
        <f>IF(データ!$DA$1=3,ROUND(集計!BS14,6)/1000000,IF(データ!$DA$1=2,ROUND(集計!BS14,3)/1000,集計!BS14))</f>
        <v>0</v>
      </c>
      <c r="BT14" s="82">
        <f>IF(データ!$DA$1=3,ROUND(集計!BT14,6)/1000000,IF(データ!$DA$1=2,ROUND(集計!BT14,3)/1000,集計!BT14))</f>
        <v>0</v>
      </c>
      <c r="BU14" s="82">
        <f>IF(データ!$DA$1=3,ROUND(集計!BU14,6)/1000000,IF(データ!$DA$1=2,ROUND(集計!BU14,3)/1000,集計!BU14))</f>
        <v>0</v>
      </c>
      <c r="BV14" s="82">
        <f>IF(データ!$DA$1=3,ROUND(集計!BV14,6)/1000000,IF(データ!$DA$1=2,ROUND(集計!BV14,3)/1000,集計!BV14))</f>
        <v>0</v>
      </c>
      <c r="BW14" s="82">
        <f>IF(データ!$DA$1=3,ROUND(集計!BW14,6)/1000000,IF(データ!$DA$1=2,ROUND(集計!BW14,3)/1000,集計!BW14))</f>
        <v>0</v>
      </c>
      <c r="BX14" s="82">
        <f>IF(データ!$DA$1=3,ROUND(集計!BX14,6)/1000000,IF(データ!$DA$1=2,ROUND(集計!BX14,3)/1000,集計!BX14))</f>
        <v>0</v>
      </c>
      <c r="BY14" s="82">
        <f>IF(データ!$DA$1=3,ROUND(集計!BY14,6)/1000000,IF(データ!$DA$1=2,ROUND(集計!BY14,3)/1000,集計!BY14))</f>
        <v>0</v>
      </c>
      <c r="BZ14" s="82">
        <f>IF(データ!$DA$1=3,ROUND(集計!BZ14,6)/1000000,IF(データ!$DA$1=2,ROUND(集計!BZ14,3)/1000,集計!BZ14))</f>
        <v>0</v>
      </c>
      <c r="CA14" s="82">
        <f>IF(データ!$DA$1=3,ROUND(集計!CA14,6)/1000000,IF(データ!$DA$1=2,ROUND(集計!CA14,3)/1000,集計!CA14))</f>
        <v>0</v>
      </c>
      <c r="CB14" s="82">
        <f>IF(データ!$DA$1=3,ROUND(集計!CB14,6)/1000000,IF(データ!$DA$1=2,ROUND(集計!CB14,3)/1000,集計!CB14))</f>
        <v>0</v>
      </c>
      <c r="CC14" s="82">
        <f>IF(データ!$DA$1=3,ROUND(集計!CC14,6)/1000000,IF(データ!$DA$1=2,ROUND(集計!CC14,3)/1000,集計!CC14))</f>
        <v>0</v>
      </c>
      <c r="CD14" s="82">
        <f>IF(データ!$DA$1=3,ROUND(集計!CD14,6)/1000000,IF(データ!$DA$1=2,ROUND(集計!CD14,3)/1000,集計!CD14))</f>
        <v>0</v>
      </c>
      <c r="CE14" s="82">
        <f>IF(データ!$DA$1=3,ROUND(集計!CE14,6)/1000000,IF(データ!$DA$1=2,ROUND(集計!CE14,3)/1000,集計!CE14))</f>
        <v>0</v>
      </c>
      <c r="CF14" s="82">
        <f>IF(データ!$DA$1=3,ROUND(集計!CF14,6)/1000000,IF(データ!$DA$1=2,ROUND(集計!CF14,3)/1000,集計!CF14))</f>
        <v>0</v>
      </c>
      <c r="CG14" s="82">
        <f>IF(データ!$DA$1=3,ROUND(集計!CG14,6)/1000000,IF(データ!$DA$1=2,ROUND(集計!CG14,3)/1000,集計!CG14))</f>
        <v>0</v>
      </c>
      <c r="CH14" s="82">
        <f>IF(データ!$DA$1=3,ROUND(集計!CH14,6)/1000000,IF(データ!$DA$1=2,ROUND(集計!CH14,3)/1000,集計!CH14))</f>
        <v>0</v>
      </c>
      <c r="CI14" s="82">
        <f>IF(データ!$DA$1=3,ROUND(集計!CI14,6)/1000000,IF(データ!$DA$1=2,ROUND(集計!CI14,3)/1000,集計!CI14))</f>
        <v>0</v>
      </c>
      <c r="CJ14" s="82">
        <f>IF(データ!$DA$1=3,ROUND(集計!CJ14,6)/1000000,IF(データ!$DA$1=2,ROUND(集計!CJ14,3)/1000,集計!CJ14))</f>
        <v>0</v>
      </c>
      <c r="CK14" s="82">
        <f>IF(データ!$DA$1=3,ROUND(集計!CK14,6)/1000000,IF(データ!$DA$1=2,ROUND(集計!CK14,3)/1000,集計!CK14))</f>
        <v>0</v>
      </c>
      <c r="CL14" s="82">
        <f>IF(データ!$DA$1=3,ROUND(集計!CL14,6)/1000000,IF(データ!$DA$1=2,ROUND(集計!CL14,3)/1000,集計!CL14))</f>
        <v>0</v>
      </c>
      <c r="CM14" s="82">
        <f>IF(データ!$DA$1=3,ROUND(集計!CM14,6)/1000000,IF(データ!$DA$1=2,ROUND(集計!CM14,3)/1000,集計!CM14))</f>
        <v>0</v>
      </c>
      <c r="CN14" s="82">
        <f>IF(データ!$DA$1=3,ROUND(集計!CN14,6)/1000000,IF(データ!$DA$1=2,ROUND(集計!CN14,3)/1000,集計!CN14))</f>
        <v>0</v>
      </c>
      <c r="CO14" s="82">
        <f>IF(データ!$DA$1=3,ROUND(集計!CO14,6)/1000000,IF(データ!$DA$1=2,ROUND(集計!CO14,3)/1000,集計!CO14))</f>
        <v>0</v>
      </c>
      <c r="CP14" s="82">
        <f>IF(データ!$DA$1=3,ROUND(集計!CP14,6)/1000000,IF(データ!$DA$1=2,ROUND(集計!CP14,3)/1000,集計!CP14))</f>
        <v>0</v>
      </c>
      <c r="CQ14" s="82">
        <f>IF(データ!$DA$1=3,ROUND(集計!CQ14,6)/1000000,IF(データ!$DA$1=2,ROUND(集計!CQ14,3)/1000,集計!CQ14))</f>
        <v>0</v>
      </c>
      <c r="CR14" s="82">
        <f>IF(データ!$DA$1=3,ROUND(集計!CR14,6)/1000000,IF(データ!$DA$1=2,ROUND(集計!CR14,3)/1000,集計!CR14))</f>
        <v>0</v>
      </c>
      <c r="CS14" s="82">
        <f>IF(データ!$DA$1=3,ROUND(集計!CS14,6)/1000000,IF(データ!$DA$1=2,ROUND(集計!CS14,3)/1000,集計!CS14))</f>
        <v>0</v>
      </c>
      <c r="CT14" s="82">
        <f>IF(データ!$DA$1=3,ROUND(集計!CT14,6)/1000000,IF(データ!$DA$1=2,ROUND(集計!CT14,3)/1000,集計!CT14))</f>
        <v>0</v>
      </c>
      <c r="CU14" s="82">
        <f>IF(データ!$DA$1=3,ROUND(集計!CU14,6)/1000000,IF(データ!$DA$1=2,ROUND(集計!CU14,3)/1000,集計!CU14))</f>
        <v>0</v>
      </c>
      <c r="CV14" s="82">
        <f>IF(データ!$DA$1=3,ROUND(集計!CV14,6)/1000000,IF(データ!$DA$1=2,ROUND(集計!CV14,3)/1000,集計!CV14))</f>
        <v>0</v>
      </c>
      <c r="CW14" s="82">
        <f>IF(データ!$DA$1=3,ROUND(集計!CW14,6)/1000000,IF(データ!$DA$1=2,ROUND(集計!CW14,3)/1000,集計!CW14))</f>
        <v>0</v>
      </c>
      <c r="CX14" s="82">
        <f>IF(データ!$DA$1=3,ROUND(集計!CX14,6)/1000000,IF(データ!$DA$1=2,ROUND(集計!CX14,3)/1000,集計!CX14))</f>
        <v>0</v>
      </c>
      <c r="CY14" s="82">
        <f>IF(データ!$DA$1=3,ROUND(集計!CY14,6)/1000000,IF(データ!$DA$1=2,ROUND(集計!CY14,3)/1000,集計!CY14))</f>
        <v>0</v>
      </c>
    </row>
    <row r="15" spans="1:103" ht="19.5" customHeight="1">
      <c r="A15" s="76" t="s">
        <v>594</v>
      </c>
      <c r="B15" s="74">
        <f>IF(データ!$DA$1=3,ROUND(集計!B15,6)/1000000,IF(データ!$DA$1=2,ROUND(集計!B15,3)/1000,集計!B15))</f>
        <v>0</v>
      </c>
      <c r="C15" s="64">
        <f>IF(データ!$DA$1=3,ROUND(集計!C15,6)/1000000,IF(データ!$DA$1=2,ROUND(集計!C15,3)/1000,集計!C15))</f>
        <v>0</v>
      </c>
      <c r="D15" s="64">
        <f>IF(データ!$DA$1=3,ROUND(集計!D15,6)/1000000,IF(データ!$DA$1=2,ROUND(集計!D15,3)/1000,集計!D15))</f>
        <v>0</v>
      </c>
      <c r="E15" s="64">
        <f>IF(データ!$DA$1=3,ROUND(集計!E15,6)/1000000,IF(データ!$DA$1=2,ROUND(集計!E15,3)/1000,集計!E15))</f>
        <v>0</v>
      </c>
      <c r="F15" s="64">
        <f>IF(データ!$DA$1=3,ROUND(集計!F15,6)/1000000,IF(データ!$DA$1=2,ROUND(集計!F15,3)/1000,集計!F15))</f>
        <v>0</v>
      </c>
      <c r="G15" s="64">
        <f>IF(データ!$DA$1=3,ROUND(集計!G15,6)/1000000,IF(データ!$DA$1=2,ROUND(集計!G15,3)/1000,集計!G15))</f>
        <v>0</v>
      </c>
      <c r="H15" s="64">
        <f>IF(データ!$DA$1=3,ROUND(集計!H15,6)/1000000,IF(データ!$DA$1=2,ROUND(集計!H15,3)/1000,集計!H15))</f>
        <v>0</v>
      </c>
      <c r="I15" s="64">
        <f>IF(データ!$DA$1=3,ROUND(集計!I15,6)/1000000,IF(データ!$DA$1=2,ROUND(集計!I15,3)/1000,集計!I15))</f>
        <v>0</v>
      </c>
      <c r="J15" s="64">
        <f>IF(データ!$DA$1=3,ROUND(集計!J15,6)/1000000,IF(データ!$DA$1=2,ROUND(集計!J15,3)/1000,集計!J15))</f>
        <v>0</v>
      </c>
      <c r="K15" s="64">
        <f>IF(データ!$DA$1=3,ROUND(集計!K15,6)/1000000,IF(データ!$DA$1=2,ROUND(集計!K15,3)/1000,集計!K15))</f>
        <v>0</v>
      </c>
      <c r="L15" s="64">
        <f>IF(データ!$DA$1=3,ROUND(集計!L15,6)/1000000,IF(データ!$DA$1=2,ROUND(集計!L15,3)/1000,集計!L15))</f>
        <v>0</v>
      </c>
      <c r="M15" s="64">
        <f>IF(データ!$DA$1=3,ROUND(集計!M15,6)/1000000,IF(データ!$DA$1=2,ROUND(集計!M15,3)/1000,集計!M15))</f>
        <v>0</v>
      </c>
      <c r="N15" s="64">
        <f>IF(データ!$DA$1=3,ROUND(集計!N15,6)/1000000,IF(データ!$DA$1=2,ROUND(集計!N15,3)/1000,集計!N15))</f>
        <v>0</v>
      </c>
      <c r="O15" s="64">
        <f>IF(データ!$DA$1=3,ROUND(集計!O15,6)/1000000,IF(データ!$DA$1=2,ROUND(集計!O15,3)/1000,集計!O15))</f>
        <v>0</v>
      </c>
      <c r="P15" s="64">
        <f>IF(データ!$DA$1=3,ROUND(集計!P15,6)/1000000,IF(データ!$DA$1=2,ROUND(集計!P15,3)/1000,集計!P15))</f>
        <v>0</v>
      </c>
      <c r="Q15" s="64">
        <f>IF(データ!$DA$1=3,ROUND(集計!Q15,6)/1000000,IF(データ!$DA$1=2,ROUND(集計!Q15,3)/1000,集計!Q15))</f>
        <v>0</v>
      </c>
      <c r="R15" s="64">
        <f>IF(データ!$DA$1=3,ROUND(集計!R15,6)/1000000,IF(データ!$DA$1=2,ROUND(集計!R15,3)/1000,集計!R15))</f>
        <v>0</v>
      </c>
      <c r="S15" s="64">
        <f>IF(データ!$DA$1=3,ROUND(集計!S15,6)/1000000,IF(データ!$DA$1=2,ROUND(集計!S15,3)/1000,集計!S15))</f>
        <v>0</v>
      </c>
      <c r="T15" s="64">
        <f>IF(データ!$DA$1=3,ROUND(集計!T15,6)/1000000,IF(データ!$DA$1=2,ROUND(集計!T15,3)/1000,集計!T15))</f>
        <v>0</v>
      </c>
      <c r="U15" s="64">
        <f>IF(データ!$DA$1=3,ROUND(集計!U15,6)/1000000,IF(データ!$DA$1=2,ROUND(集計!U15,3)/1000,集計!U15))</f>
        <v>0</v>
      </c>
      <c r="V15" s="64">
        <f>IF(データ!$DA$1=3,ROUND(集計!V15,6)/1000000,IF(データ!$DA$1=2,ROUND(集計!V15,3)/1000,集計!V15))</f>
        <v>0</v>
      </c>
      <c r="W15" s="64">
        <f>IF(データ!$DA$1=3,ROUND(集計!W15,6)/1000000,IF(データ!$DA$1=2,ROUND(集計!W15,3)/1000,集計!W15))</f>
        <v>0</v>
      </c>
      <c r="X15" s="64">
        <f>IF(データ!$DA$1=3,ROUND(集計!X15,6)/1000000,IF(データ!$DA$1=2,ROUND(集計!X15,3)/1000,集計!X15))</f>
        <v>0</v>
      </c>
      <c r="Y15" s="64">
        <f>IF(データ!$DA$1=3,ROUND(集計!Y15,6)/1000000,IF(データ!$DA$1=2,ROUND(集計!Y15,3)/1000,集計!Y15))</f>
        <v>0</v>
      </c>
      <c r="Z15" s="64">
        <f>IF(データ!$DA$1=3,ROUND(集計!Z15,6)/1000000,IF(データ!$DA$1=2,ROUND(集計!Z15,3)/1000,集計!Z15))</f>
        <v>0</v>
      </c>
      <c r="AA15" s="64">
        <f>IF(データ!$DA$1=3,ROUND(集計!AA15,6)/1000000,IF(データ!$DA$1=2,ROUND(集計!AA15,3)/1000,集計!AA15))</f>
        <v>0</v>
      </c>
      <c r="AB15" s="81">
        <f>IF(データ!$DA$1=3,ROUND(集計!AB15,6)/1000000,IF(データ!$DA$1=2,ROUND(集計!AB15,3)/1000,集計!AB15))</f>
        <v>0</v>
      </c>
      <c r="AC15" s="82">
        <f>IF(データ!$DA$1=3,ROUND(集計!AC15,6)/1000000,IF(データ!$DA$1=2,ROUND(集計!AC15,3)/1000,集計!AC15))</f>
        <v>0</v>
      </c>
      <c r="AD15" s="82">
        <f>IF(データ!$DA$1=3,ROUND(集計!AD15,6)/1000000,IF(データ!$DA$1=2,ROUND(集計!AD15,3)/1000,集計!AD15))</f>
        <v>0</v>
      </c>
      <c r="AE15" s="82">
        <f>IF(データ!$DA$1=3,ROUND(集計!AE15,6)/1000000,IF(データ!$DA$1=2,ROUND(集計!AE15,3)/1000,集計!AE15))</f>
        <v>0</v>
      </c>
      <c r="AF15" s="82">
        <f>IF(データ!$DA$1=3,ROUND(集計!AF15,6)/1000000,IF(データ!$DA$1=2,ROUND(集計!AF15,3)/1000,集計!AF15))</f>
        <v>0</v>
      </c>
      <c r="AG15" s="82">
        <f>IF(データ!$DA$1=3,ROUND(集計!AG15,6)/1000000,IF(データ!$DA$1=2,ROUND(集計!AG15,3)/1000,集計!AG15))</f>
        <v>0</v>
      </c>
      <c r="AH15" s="82">
        <f>IF(データ!$DA$1=3,ROUND(集計!AH15,6)/1000000,IF(データ!$DA$1=2,ROUND(集計!AH15,3)/1000,集計!AH15))</f>
        <v>0</v>
      </c>
      <c r="AI15" s="82">
        <f>IF(データ!$DA$1=3,ROUND(集計!AI15,6)/1000000,IF(データ!$DA$1=2,ROUND(集計!AI15,3)/1000,集計!AI15))</f>
        <v>0</v>
      </c>
      <c r="AJ15" s="82">
        <f>IF(データ!$DA$1=3,ROUND(集計!AJ15,6)/1000000,IF(データ!$DA$1=2,ROUND(集計!AJ15,3)/1000,集計!AJ15))</f>
        <v>0</v>
      </c>
      <c r="AK15" s="82">
        <f>IF(データ!$DA$1=3,ROUND(集計!AK15,6)/1000000,IF(データ!$DA$1=2,ROUND(集計!AK15,3)/1000,集計!AK15))</f>
        <v>0</v>
      </c>
      <c r="AL15" s="82">
        <f>IF(データ!$DA$1=3,ROUND(集計!AL15,6)/1000000,IF(データ!$DA$1=2,ROUND(集計!AL15,3)/1000,集計!AL15))</f>
        <v>0</v>
      </c>
      <c r="AM15" s="82">
        <f>IF(データ!$DA$1=3,ROUND(集計!AM15,6)/1000000,IF(データ!$DA$1=2,ROUND(集計!AM15,3)/1000,集計!AM15))</f>
        <v>0</v>
      </c>
      <c r="AN15" s="82">
        <f>IF(データ!$DA$1=3,ROUND(集計!AN15,6)/1000000,IF(データ!$DA$1=2,ROUND(集計!AN15,3)/1000,集計!AN15))</f>
        <v>0</v>
      </c>
      <c r="AO15" s="82">
        <f>IF(データ!$DA$1=3,ROUND(集計!AO15,6)/1000000,IF(データ!$DA$1=2,ROUND(集計!AO15,3)/1000,集計!AO15))</f>
        <v>0</v>
      </c>
      <c r="AP15" s="82">
        <f>IF(データ!$DA$1=3,ROUND(集計!AP15,6)/1000000,IF(データ!$DA$1=2,ROUND(集計!AP15,3)/1000,集計!AP15))</f>
        <v>0</v>
      </c>
      <c r="AQ15" s="82">
        <f>IF(データ!$DA$1=3,ROUND(集計!AQ15,6)/1000000,IF(データ!$DA$1=2,ROUND(集計!AQ15,3)/1000,集計!AQ15))</f>
        <v>0</v>
      </c>
      <c r="AR15" s="82">
        <f>IF(データ!$DA$1=3,ROUND(集計!AR15,6)/1000000,IF(データ!$DA$1=2,ROUND(集計!AR15,3)/1000,集計!AR15))</f>
        <v>0</v>
      </c>
      <c r="AS15" s="82">
        <f>IF(データ!$DA$1=3,ROUND(集計!AS15,6)/1000000,IF(データ!$DA$1=2,ROUND(集計!AS15,3)/1000,集計!AS15))</f>
        <v>0</v>
      </c>
      <c r="AT15" s="82">
        <f>IF(データ!$DA$1=3,ROUND(集計!AT15,6)/1000000,IF(データ!$DA$1=2,ROUND(集計!AT15,3)/1000,集計!AT15))</f>
        <v>0</v>
      </c>
      <c r="AU15" s="82">
        <f>IF(データ!$DA$1=3,ROUND(集計!AU15,6)/1000000,IF(データ!$DA$1=2,ROUND(集計!AU15,3)/1000,集計!AU15))</f>
        <v>0</v>
      </c>
      <c r="AV15" s="82">
        <f>IF(データ!$DA$1=3,ROUND(集計!AV15,6)/1000000,IF(データ!$DA$1=2,ROUND(集計!AV15,3)/1000,集計!AV15))</f>
        <v>0</v>
      </c>
      <c r="AW15" s="82">
        <f>IF(データ!$DA$1=3,ROUND(集計!AW15,6)/1000000,IF(データ!$DA$1=2,ROUND(集計!AW15,3)/1000,集計!AW15))</f>
        <v>0</v>
      </c>
      <c r="AX15" s="82">
        <f>IF(データ!$DA$1=3,ROUND(集計!AX15,6)/1000000,IF(データ!$DA$1=2,ROUND(集計!AX15,3)/1000,集計!AX15))</f>
        <v>0</v>
      </c>
      <c r="AY15" s="82">
        <f>IF(データ!$DA$1=3,ROUND(集計!AY15,6)/1000000,IF(データ!$DA$1=2,ROUND(集計!AY15,3)/1000,集計!AY15))</f>
        <v>0</v>
      </c>
      <c r="AZ15" s="82">
        <f>IF(データ!$DA$1=3,ROUND(集計!AZ15,6)/1000000,IF(データ!$DA$1=2,ROUND(集計!AZ15,3)/1000,集計!AZ15))</f>
        <v>0</v>
      </c>
      <c r="BA15" s="82">
        <f>IF(データ!$DA$1=3,ROUND(集計!BA15,6)/1000000,IF(データ!$DA$1=2,ROUND(集計!BA15,3)/1000,集計!BA15))</f>
        <v>0</v>
      </c>
      <c r="BB15" s="82">
        <f>IF(データ!$DA$1=3,ROUND(集計!BB15,6)/1000000,IF(データ!$DA$1=2,ROUND(集計!BB15,3)/1000,集計!BB15))</f>
        <v>0</v>
      </c>
      <c r="BC15" s="82">
        <f>IF(データ!$DA$1=3,ROUND(集計!BC15,6)/1000000,IF(データ!$DA$1=2,ROUND(集計!BC15,3)/1000,集計!BC15))</f>
        <v>0</v>
      </c>
      <c r="BD15" s="82">
        <f>IF(データ!$DA$1=3,ROUND(集計!BD15,6)/1000000,IF(データ!$DA$1=2,ROUND(集計!BD15,3)/1000,集計!BD15))</f>
        <v>0</v>
      </c>
      <c r="BE15" s="82">
        <f>IF(データ!$DA$1=3,ROUND(集計!BE15,6)/1000000,IF(データ!$DA$1=2,ROUND(集計!BE15,3)/1000,集計!BE15))</f>
        <v>0</v>
      </c>
      <c r="BF15" s="82">
        <f>IF(データ!$DA$1=3,ROUND(集計!BF15,6)/1000000,IF(データ!$DA$1=2,ROUND(集計!BF15,3)/1000,集計!BF15))</f>
        <v>0</v>
      </c>
      <c r="BG15" s="82">
        <f>IF(データ!$DA$1=3,ROUND(集計!BG15,6)/1000000,IF(データ!$DA$1=2,ROUND(集計!BG15,3)/1000,集計!BG15))</f>
        <v>0</v>
      </c>
      <c r="BH15" s="82">
        <f>IF(データ!$DA$1=3,ROUND(集計!BH15,6)/1000000,IF(データ!$DA$1=2,ROUND(集計!BH15,3)/1000,集計!BH15))</f>
        <v>0</v>
      </c>
      <c r="BI15" s="82">
        <f>IF(データ!$DA$1=3,ROUND(集計!BI15,6)/1000000,IF(データ!$DA$1=2,ROUND(集計!BI15,3)/1000,集計!BI15))</f>
        <v>0</v>
      </c>
      <c r="BJ15" s="82">
        <f>IF(データ!$DA$1=3,ROUND(集計!BJ15,6)/1000000,IF(データ!$DA$1=2,ROUND(集計!BJ15,3)/1000,集計!BJ15))</f>
        <v>0</v>
      </c>
      <c r="BK15" s="82">
        <f>IF(データ!$DA$1=3,ROUND(集計!BK15,6)/1000000,IF(データ!$DA$1=2,ROUND(集計!BK15,3)/1000,集計!BK15))</f>
        <v>0</v>
      </c>
      <c r="BL15" s="82">
        <f>IF(データ!$DA$1=3,ROUND(集計!BL15,6)/1000000,IF(データ!$DA$1=2,ROUND(集計!BL15,3)/1000,集計!BL15))</f>
        <v>0</v>
      </c>
      <c r="BM15" s="82">
        <f>IF(データ!$DA$1=3,ROUND(集計!BM15,6)/1000000,IF(データ!$DA$1=2,ROUND(集計!BM15,3)/1000,集計!BM15))</f>
        <v>0</v>
      </c>
      <c r="BN15" s="82">
        <f>IF(データ!$DA$1=3,ROUND(集計!BN15,6)/1000000,IF(データ!$DA$1=2,ROUND(集計!BN15,3)/1000,集計!BN15))</f>
        <v>0</v>
      </c>
      <c r="BO15" s="82">
        <f>IF(データ!$DA$1=3,ROUND(集計!BO15,6)/1000000,IF(データ!$DA$1=2,ROUND(集計!BO15,3)/1000,集計!BO15))</f>
        <v>0</v>
      </c>
      <c r="BP15" s="82">
        <f>IF(データ!$DA$1=3,ROUND(集計!BP15,6)/1000000,IF(データ!$DA$1=2,ROUND(集計!BP15,3)/1000,集計!BP15))</f>
        <v>0</v>
      </c>
      <c r="BQ15" s="82">
        <f>IF(データ!$DA$1=3,ROUND(集計!BQ15,6)/1000000,IF(データ!$DA$1=2,ROUND(集計!BQ15,3)/1000,集計!BQ15))</f>
        <v>0</v>
      </c>
      <c r="BR15" s="82">
        <f>IF(データ!$DA$1=3,ROUND(集計!BR15,6)/1000000,IF(データ!$DA$1=2,ROUND(集計!BR15,3)/1000,集計!BR15))</f>
        <v>0</v>
      </c>
      <c r="BS15" s="82">
        <f>IF(データ!$DA$1=3,ROUND(集計!BS15,6)/1000000,IF(データ!$DA$1=2,ROUND(集計!BS15,3)/1000,集計!BS15))</f>
        <v>0</v>
      </c>
      <c r="BT15" s="82">
        <f>IF(データ!$DA$1=3,ROUND(集計!BT15,6)/1000000,IF(データ!$DA$1=2,ROUND(集計!BT15,3)/1000,集計!BT15))</f>
        <v>0</v>
      </c>
      <c r="BU15" s="82">
        <f>IF(データ!$DA$1=3,ROUND(集計!BU15,6)/1000000,IF(データ!$DA$1=2,ROUND(集計!BU15,3)/1000,集計!BU15))</f>
        <v>0</v>
      </c>
      <c r="BV15" s="82">
        <f>IF(データ!$DA$1=3,ROUND(集計!BV15,6)/1000000,IF(データ!$DA$1=2,ROUND(集計!BV15,3)/1000,集計!BV15))</f>
        <v>0</v>
      </c>
      <c r="BW15" s="82">
        <f>IF(データ!$DA$1=3,ROUND(集計!BW15,6)/1000000,IF(データ!$DA$1=2,ROUND(集計!BW15,3)/1000,集計!BW15))</f>
        <v>0</v>
      </c>
      <c r="BX15" s="82">
        <f>IF(データ!$DA$1=3,ROUND(集計!BX15,6)/1000000,IF(データ!$DA$1=2,ROUND(集計!BX15,3)/1000,集計!BX15))</f>
        <v>0</v>
      </c>
      <c r="BY15" s="82">
        <f>IF(データ!$DA$1=3,ROUND(集計!BY15,6)/1000000,IF(データ!$DA$1=2,ROUND(集計!BY15,3)/1000,集計!BY15))</f>
        <v>0</v>
      </c>
      <c r="BZ15" s="82">
        <f>IF(データ!$DA$1=3,ROUND(集計!BZ15,6)/1000000,IF(データ!$DA$1=2,ROUND(集計!BZ15,3)/1000,集計!BZ15))</f>
        <v>0</v>
      </c>
      <c r="CA15" s="82">
        <f>IF(データ!$DA$1=3,ROUND(集計!CA15,6)/1000000,IF(データ!$DA$1=2,ROUND(集計!CA15,3)/1000,集計!CA15))</f>
        <v>0</v>
      </c>
      <c r="CB15" s="82">
        <f>IF(データ!$DA$1=3,ROUND(集計!CB15,6)/1000000,IF(データ!$DA$1=2,ROUND(集計!CB15,3)/1000,集計!CB15))</f>
        <v>0</v>
      </c>
      <c r="CC15" s="82">
        <f>IF(データ!$DA$1=3,ROUND(集計!CC15,6)/1000000,IF(データ!$DA$1=2,ROUND(集計!CC15,3)/1000,集計!CC15))</f>
        <v>0</v>
      </c>
      <c r="CD15" s="82">
        <f>IF(データ!$DA$1=3,ROUND(集計!CD15,6)/1000000,IF(データ!$DA$1=2,ROUND(集計!CD15,3)/1000,集計!CD15))</f>
        <v>0</v>
      </c>
      <c r="CE15" s="82">
        <f>IF(データ!$DA$1=3,ROUND(集計!CE15,6)/1000000,IF(データ!$DA$1=2,ROUND(集計!CE15,3)/1000,集計!CE15))</f>
        <v>0</v>
      </c>
      <c r="CF15" s="82">
        <f>IF(データ!$DA$1=3,ROUND(集計!CF15,6)/1000000,IF(データ!$DA$1=2,ROUND(集計!CF15,3)/1000,集計!CF15))</f>
        <v>0</v>
      </c>
      <c r="CG15" s="82">
        <f>IF(データ!$DA$1=3,ROUND(集計!CG15,6)/1000000,IF(データ!$DA$1=2,ROUND(集計!CG15,3)/1000,集計!CG15))</f>
        <v>0</v>
      </c>
      <c r="CH15" s="82">
        <f>IF(データ!$DA$1=3,ROUND(集計!CH15,6)/1000000,IF(データ!$DA$1=2,ROUND(集計!CH15,3)/1000,集計!CH15))</f>
        <v>0</v>
      </c>
      <c r="CI15" s="82">
        <f>IF(データ!$DA$1=3,ROUND(集計!CI15,6)/1000000,IF(データ!$DA$1=2,ROUND(集計!CI15,3)/1000,集計!CI15))</f>
        <v>0</v>
      </c>
      <c r="CJ15" s="82">
        <f>IF(データ!$DA$1=3,ROUND(集計!CJ15,6)/1000000,IF(データ!$DA$1=2,ROUND(集計!CJ15,3)/1000,集計!CJ15))</f>
        <v>0</v>
      </c>
      <c r="CK15" s="82">
        <f>IF(データ!$DA$1=3,ROUND(集計!CK15,6)/1000000,IF(データ!$DA$1=2,ROUND(集計!CK15,3)/1000,集計!CK15))</f>
        <v>0</v>
      </c>
      <c r="CL15" s="82">
        <f>IF(データ!$DA$1=3,ROUND(集計!CL15,6)/1000000,IF(データ!$DA$1=2,ROUND(集計!CL15,3)/1000,集計!CL15))</f>
        <v>0</v>
      </c>
      <c r="CM15" s="82">
        <f>IF(データ!$DA$1=3,ROUND(集計!CM15,6)/1000000,IF(データ!$DA$1=2,ROUND(集計!CM15,3)/1000,集計!CM15))</f>
        <v>0</v>
      </c>
      <c r="CN15" s="82">
        <f>IF(データ!$DA$1=3,ROUND(集計!CN15,6)/1000000,IF(データ!$DA$1=2,ROUND(集計!CN15,3)/1000,集計!CN15))</f>
        <v>0</v>
      </c>
      <c r="CO15" s="82">
        <f>IF(データ!$DA$1=3,ROUND(集計!CO15,6)/1000000,IF(データ!$DA$1=2,ROUND(集計!CO15,3)/1000,集計!CO15))</f>
        <v>0</v>
      </c>
      <c r="CP15" s="82">
        <f>IF(データ!$DA$1=3,ROUND(集計!CP15,6)/1000000,IF(データ!$DA$1=2,ROUND(集計!CP15,3)/1000,集計!CP15))</f>
        <v>0</v>
      </c>
      <c r="CQ15" s="82">
        <f>IF(データ!$DA$1=3,ROUND(集計!CQ15,6)/1000000,IF(データ!$DA$1=2,ROUND(集計!CQ15,3)/1000,集計!CQ15))</f>
        <v>0</v>
      </c>
      <c r="CR15" s="82">
        <f>IF(データ!$DA$1=3,ROUND(集計!CR15,6)/1000000,IF(データ!$DA$1=2,ROUND(集計!CR15,3)/1000,集計!CR15))</f>
        <v>0</v>
      </c>
      <c r="CS15" s="82">
        <f>IF(データ!$DA$1=3,ROUND(集計!CS15,6)/1000000,IF(データ!$DA$1=2,ROUND(集計!CS15,3)/1000,集計!CS15))</f>
        <v>0</v>
      </c>
      <c r="CT15" s="82">
        <f>IF(データ!$DA$1=3,ROUND(集計!CT15,6)/1000000,IF(データ!$DA$1=2,ROUND(集計!CT15,3)/1000,集計!CT15))</f>
        <v>0</v>
      </c>
      <c r="CU15" s="82">
        <f>IF(データ!$DA$1=3,ROUND(集計!CU15,6)/1000000,IF(データ!$DA$1=2,ROUND(集計!CU15,3)/1000,集計!CU15))</f>
        <v>0</v>
      </c>
      <c r="CV15" s="82">
        <f>IF(データ!$DA$1=3,ROUND(集計!CV15,6)/1000000,IF(データ!$DA$1=2,ROUND(集計!CV15,3)/1000,集計!CV15))</f>
        <v>0</v>
      </c>
      <c r="CW15" s="82">
        <f>IF(データ!$DA$1=3,ROUND(集計!CW15,6)/1000000,IF(データ!$DA$1=2,ROUND(集計!CW15,3)/1000,集計!CW15))</f>
        <v>0</v>
      </c>
      <c r="CX15" s="82">
        <f>IF(データ!$DA$1=3,ROUND(集計!CX15,6)/1000000,IF(データ!$DA$1=2,ROUND(集計!CX15,3)/1000,集計!CX15))</f>
        <v>0</v>
      </c>
      <c r="CY15" s="82">
        <f>IF(データ!$DA$1=3,ROUND(集計!CY15,6)/1000000,IF(データ!$DA$1=2,ROUND(集計!CY15,3)/1000,集計!CY15))</f>
        <v>0</v>
      </c>
    </row>
    <row r="16" spans="1:103" ht="19.5" customHeight="1">
      <c r="A16" s="76" t="s">
        <v>595</v>
      </c>
      <c r="B16" s="74">
        <f>IF(データ!$DA$1=3,ROUND(集計!B16,6)/1000000,IF(データ!$DA$1=2,ROUND(集計!B16,3)/1000,集計!B16))</f>
        <v>0</v>
      </c>
      <c r="C16" s="64">
        <f>IF(データ!$DA$1=3,ROUND(集計!C16,6)/1000000,IF(データ!$DA$1=2,ROUND(集計!C16,3)/1000,集計!C16))</f>
        <v>0</v>
      </c>
      <c r="D16" s="64">
        <f>IF(データ!$DA$1=3,ROUND(集計!D16,6)/1000000,IF(データ!$DA$1=2,ROUND(集計!D16,3)/1000,集計!D16))</f>
        <v>0</v>
      </c>
      <c r="E16" s="64">
        <f>IF(データ!$DA$1=3,ROUND(集計!E16,6)/1000000,IF(データ!$DA$1=2,ROUND(集計!E16,3)/1000,集計!E16))</f>
        <v>0</v>
      </c>
      <c r="F16" s="64">
        <f>IF(データ!$DA$1=3,ROUND(集計!F16,6)/1000000,IF(データ!$DA$1=2,ROUND(集計!F16,3)/1000,集計!F16))</f>
        <v>0</v>
      </c>
      <c r="G16" s="64">
        <f>IF(データ!$DA$1=3,ROUND(集計!G16,6)/1000000,IF(データ!$DA$1=2,ROUND(集計!G16,3)/1000,集計!G16))</f>
        <v>0</v>
      </c>
      <c r="H16" s="64">
        <f>IF(データ!$DA$1=3,ROUND(集計!H16,6)/1000000,IF(データ!$DA$1=2,ROUND(集計!H16,3)/1000,集計!H16))</f>
        <v>0</v>
      </c>
      <c r="I16" s="64">
        <f>IF(データ!$DA$1=3,ROUND(集計!I16,6)/1000000,IF(データ!$DA$1=2,ROUND(集計!I16,3)/1000,集計!I16))</f>
        <v>0</v>
      </c>
      <c r="J16" s="64">
        <f>IF(データ!$DA$1=3,ROUND(集計!J16,6)/1000000,IF(データ!$DA$1=2,ROUND(集計!J16,3)/1000,集計!J16))</f>
        <v>0</v>
      </c>
      <c r="K16" s="64">
        <f>IF(データ!$DA$1=3,ROUND(集計!K16,6)/1000000,IF(データ!$DA$1=2,ROUND(集計!K16,3)/1000,集計!K16))</f>
        <v>0</v>
      </c>
      <c r="L16" s="64">
        <f>IF(データ!$DA$1=3,ROUND(集計!L16,6)/1000000,IF(データ!$DA$1=2,ROUND(集計!L16,3)/1000,集計!L16))</f>
        <v>0</v>
      </c>
      <c r="M16" s="64">
        <f>IF(データ!$DA$1=3,ROUND(集計!M16,6)/1000000,IF(データ!$DA$1=2,ROUND(集計!M16,3)/1000,集計!M16))</f>
        <v>0</v>
      </c>
      <c r="N16" s="64">
        <f>IF(データ!$DA$1=3,ROUND(集計!N16,6)/1000000,IF(データ!$DA$1=2,ROUND(集計!N16,3)/1000,集計!N16))</f>
        <v>0</v>
      </c>
      <c r="O16" s="64">
        <f>IF(データ!$DA$1=3,ROUND(集計!O16,6)/1000000,IF(データ!$DA$1=2,ROUND(集計!O16,3)/1000,集計!O16))</f>
        <v>0</v>
      </c>
      <c r="P16" s="64">
        <f>IF(データ!$DA$1=3,ROUND(集計!P16,6)/1000000,IF(データ!$DA$1=2,ROUND(集計!P16,3)/1000,集計!P16))</f>
        <v>0</v>
      </c>
      <c r="Q16" s="64">
        <f>IF(データ!$DA$1=3,ROUND(集計!Q16,6)/1000000,IF(データ!$DA$1=2,ROUND(集計!Q16,3)/1000,集計!Q16))</f>
        <v>0</v>
      </c>
      <c r="R16" s="64">
        <f>IF(データ!$DA$1=3,ROUND(集計!R16,6)/1000000,IF(データ!$DA$1=2,ROUND(集計!R16,3)/1000,集計!R16))</f>
        <v>0</v>
      </c>
      <c r="S16" s="64">
        <f>IF(データ!$DA$1=3,ROUND(集計!S16,6)/1000000,IF(データ!$DA$1=2,ROUND(集計!S16,3)/1000,集計!S16))</f>
        <v>0</v>
      </c>
      <c r="T16" s="64">
        <f>IF(データ!$DA$1=3,ROUND(集計!T16,6)/1000000,IF(データ!$DA$1=2,ROUND(集計!T16,3)/1000,集計!T16))</f>
        <v>0</v>
      </c>
      <c r="U16" s="64">
        <f>IF(データ!$DA$1=3,ROUND(集計!U16,6)/1000000,IF(データ!$DA$1=2,ROUND(集計!U16,3)/1000,集計!U16))</f>
        <v>0</v>
      </c>
      <c r="V16" s="64">
        <f>IF(データ!$DA$1=3,ROUND(集計!V16,6)/1000000,IF(データ!$DA$1=2,ROUND(集計!V16,3)/1000,集計!V16))</f>
        <v>0</v>
      </c>
      <c r="W16" s="64">
        <f>IF(データ!$DA$1=3,ROUND(集計!W16,6)/1000000,IF(データ!$DA$1=2,ROUND(集計!W16,3)/1000,集計!W16))</f>
        <v>0</v>
      </c>
      <c r="X16" s="64">
        <f>IF(データ!$DA$1=3,ROUND(集計!X16,6)/1000000,IF(データ!$DA$1=2,ROUND(集計!X16,3)/1000,集計!X16))</f>
        <v>0</v>
      </c>
      <c r="Y16" s="64">
        <f>IF(データ!$DA$1=3,ROUND(集計!Y16,6)/1000000,IF(データ!$DA$1=2,ROUND(集計!Y16,3)/1000,集計!Y16))</f>
        <v>0</v>
      </c>
      <c r="Z16" s="64">
        <f>IF(データ!$DA$1=3,ROUND(集計!Z16,6)/1000000,IF(データ!$DA$1=2,ROUND(集計!Z16,3)/1000,集計!Z16))</f>
        <v>0</v>
      </c>
      <c r="AA16" s="64">
        <f>IF(データ!$DA$1=3,ROUND(集計!AA16,6)/1000000,IF(データ!$DA$1=2,ROUND(集計!AA16,3)/1000,集計!AA16))</f>
        <v>0</v>
      </c>
      <c r="AB16" s="81">
        <f>IF(データ!$DA$1=3,ROUND(集計!AB16,6)/1000000,IF(データ!$DA$1=2,ROUND(集計!AB16,3)/1000,集計!AB16))</f>
        <v>0</v>
      </c>
      <c r="AC16" s="82">
        <f>IF(データ!$DA$1=3,ROUND(集計!AC16,6)/1000000,IF(データ!$DA$1=2,ROUND(集計!AC16,3)/1000,集計!AC16))</f>
        <v>0</v>
      </c>
      <c r="AD16" s="82">
        <f>IF(データ!$DA$1=3,ROUND(集計!AD16,6)/1000000,IF(データ!$DA$1=2,ROUND(集計!AD16,3)/1000,集計!AD16))</f>
        <v>0</v>
      </c>
      <c r="AE16" s="82">
        <f>IF(データ!$DA$1=3,ROUND(集計!AE16,6)/1000000,IF(データ!$DA$1=2,ROUND(集計!AE16,3)/1000,集計!AE16))</f>
        <v>0</v>
      </c>
      <c r="AF16" s="82">
        <f>IF(データ!$DA$1=3,ROUND(集計!AF16,6)/1000000,IF(データ!$DA$1=2,ROUND(集計!AF16,3)/1000,集計!AF16))</f>
        <v>0</v>
      </c>
      <c r="AG16" s="82">
        <f>IF(データ!$DA$1=3,ROUND(集計!AG16,6)/1000000,IF(データ!$DA$1=2,ROUND(集計!AG16,3)/1000,集計!AG16))</f>
        <v>0</v>
      </c>
      <c r="AH16" s="82">
        <f>IF(データ!$DA$1=3,ROUND(集計!AH16,6)/1000000,IF(データ!$DA$1=2,ROUND(集計!AH16,3)/1000,集計!AH16))</f>
        <v>0</v>
      </c>
      <c r="AI16" s="82">
        <f>IF(データ!$DA$1=3,ROUND(集計!AI16,6)/1000000,IF(データ!$DA$1=2,ROUND(集計!AI16,3)/1000,集計!AI16))</f>
        <v>0</v>
      </c>
      <c r="AJ16" s="82">
        <f>IF(データ!$DA$1=3,ROUND(集計!AJ16,6)/1000000,IF(データ!$DA$1=2,ROUND(集計!AJ16,3)/1000,集計!AJ16))</f>
        <v>0</v>
      </c>
      <c r="AK16" s="82">
        <f>IF(データ!$DA$1=3,ROUND(集計!AK16,6)/1000000,IF(データ!$DA$1=2,ROUND(集計!AK16,3)/1000,集計!AK16))</f>
        <v>0</v>
      </c>
      <c r="AL16" s="82">
        <f>IF(データ!$DA$1=3,ROUND(集計!AL16,6)/1000000,IF(データ!$DA$1=2,ROUND(集計!AL16,3)/1000,集計!AL16))</f>
        <v>0</v>
      </c>
      <c r="AM16" s="82">
        <f>IF(データ!$DA$1=3,ROUND(集計!AM16,6)/1000000,IF(データ!$DA$1=2,ROUND(集計!AM16,3)/1000,集計!AM16))</f>
        <v>0</v>
      </c>
      <c r="AN16" s="82">
        <f>IF(データ!$DA$1=3,ROUND(集計!AN16,6)/1000000,IF(データ!$DA$1=2,ROUND(集計!AN16,3)/1000,集計!AN16))</f>
        <v>0</v>
      </c>
      <c r="AO16" s="82">
        <f>IF(データ!$DA$1=3,ROUND(集計!AO16,6)/1000000,IF(データ!$DA$1=2,ROUND(集計!AO16,3)/1000,集計!AO16))</f>
        <v>0</v>
      </c>
      <c r="AP16" s="82">
        <f>IF(データ!$DA$1=3,ROUND(集計!AP16,6)/1000000,IF(データ!$DA$1=2,ROUND(集計!AP16,3)/1000,集計!AP16))</f>
        <v>0</v>
      </c>
      <c r="AQ16" s="82">
        <f>IF(データ!$DA$1=3,ROUND(集計!AQ16,6)/1000000,IF(データ!$DA$1=2,ROUND(集計!AQ16,3)/1000,集計!AQ16))</f>
        <v>0</v>
      </c>
      <c r="AR16" s="82">
        <f>IF(データ!$DA$1=3,ROUND(集計!AR16,6)/1000000,IF(データ!$DA$1=2,ROUND(集計!AR16,3)/1000,集計!AR16))</f>
        <v>0</v>
      </c>
      <c r="AS16" s="82">
        <f>IF(データ!$DA$1=3,ROUND(集計!AS16,6)/1000000,IF(データ!$DA$1=2,ROUND(集計!AS16,3)/1000,集計!AS16))</f>
        <v>0</v>
      </c>
      <c r="AT16" s="82">
        <f>IF(データ!$DA$1=3,ROUND(集計!AT16,6)/1000000,IF(データ!$DA$1=2,ROUND(集計!AT16,3)/1000,集計!AT16))</f>
        <v>0</v>
      </c>
      <c r="AU16" s="82">
        <f>IF(データ!$DA$1=3,ROUND(集計!AU16,6)/1000000,IF(データ!$DA$1=2,ROUND(集計!AU16,3)/1000,集計!AU16))</f>
        <v>0</v>
      </c>
      <c r="AV16" s="82">
        <f>IF(データ!$DA$1=3,ROUND(集計!AV16,6)/1000000,IF(データ!$DA$1=2,ROUND(集計!AV16,3)/1000,集計!AV16))</f>
        <v>0</v>
      </c>
      <c r="AW16" s="82">
        <f>IF(データ!$DA$1=3,ROUND(集計!AW16,6)/1000000,IF(データ!$DA$1=2,ROUND(集計!AW16,3)/1000,集計!AW16))</f>
        <v>0</v>
      </c>
      <c r="AX16" s="82">
        <f>IF(データ!$DA$1=3,ROUND(集計!AX16,6)/1000000,IF(データ!$DA$1=2,ROUND(集計!AX16,3)/1000,集計!AX16))</f>
        <v>0</v>
      </c>
      <c r="AY16" s="82">
        <f>IF(データ!$DA$1=3,ROUND(集計!AY16,6)/1000000,IF(データ!$DA$1=2,ROUND(集計!AY16,3)/1000,集計!AY16))</f>
        <v>0</v>
      </c>
      <c r="AZ16" s="82">
        <f>IF(データ!$DA$1=3,ROUND(集計!AZ16,6)/1000000,IF(データ!$DA$1=2,ROUND(集計!AZ16,3)/1000,集計!AZ16))</f>
        <v>0</v>
      </c>
      <c r="BA16" s="82">
        <f>IF(データ!$DA$1=3,ROUND(集計!BA16,6)/1000000,IF(データ!$DA$1=2,ROUND(集計!BA16,3)/1000,集計!BA16))</f>
        <v>0</v>
      </c>
      <c r="BB16" s="82">
        <f>IF(データ!$DA$1=3,ROUND(集計!BB16,6)/1000000,IF(データ!$DA$1=2,ROUND(集計!BB16,3)/1000,集計!BB16))</f>
        <v>0</v>
      </c>
      <c r="BC16" s="82">
        <f>IF(データ!$DA$1=3,ROUND(集計!BC16,6)/1000000,IF(データ!$DA$1=2,ROUND(集計!BC16,3)/1000,集計!BC16))</f>
        <v>0</v>
      </c>
      <c r="BD16" s="82">
        <f>IF(データ!$DA$1=3,ROUND(集計!BD16,6)/1000000,IF(データ!$DA$1=2,ROUND(集計!BD16,3)/1000,集計!BD16))</f>
        <v>0</v>
      </c>
      <c r="BE16" s="82">
        <f>IF(データ!$DA$1=3,ROUND(集計!BE16,6)/1000000,IF(データ!$DA$1=2,ROUND(集計!BE16,3)/1000,集計!BE16))</f>
        <v>0</v>
      </c>
      <c r="BF16" s="82">
        <f>IF(データ!$DA$1=3,ROUND(集計!BF16,6)/1000000,IF(データ!$DA$1=2,ROUND(集計!BF16,3)/1000,集計!BF16))</f>
        <v>0</v>
      </c>
      <c r="BG16" s="82">
        <f>IF(データ!$DA$1=3,ROUND(集計!BG16,6)/1000000,IF(データ!$DA$1=2,ROUND(集計!BG16,3)/1000,集計!BG16))</f>
        <v>0</v>
      </c>
      <c r="BH16" s="82">
        <f>IF(データ!$DA$1=3,ROUND(集計!BH16,6)/1000000,IF(データ!$DA$1=2,ROUND(集計!BH16,3)/1000,集計!BH16))</f>
        <v>0</v>
      </c>
      <c r="BI16" s="82">
        <f>IF(データ!$DA$1=3,ROUND(集計!BI16,6)/1000000,IF(データ!$DA$1=2,ROUND(集計!BI16,3)/1000,集計!BI16))</f>
        <v>0</v>
      </c>
      <c r="BJ16" s="82">
        <f>IF(データ!$DA$1=3,ROUND(集計!BJ16,6)/1000000,IF(データ!$DA$1=2,ROUND(集計!BJ16,3)/1000,集計!BJ16))</f>
        <v>0</v>
      </c>
      <c r="BK16" s="82">
        <f>IF(データ!$DA$1=3,ROUND(集計!BK16,6)/1000000,IF(データ!$DA$1=2,ROUND(集計!BK16,3)/1000,集計!BK16))</f>
        <v>0</v>
      </c>
      <c r="BL16" s="82">
        <f>IF(データ!$DA$1=3,ROUND(集計!BL16,6)/1000000,IF(データ!$DA$1=2,ROUND(集計!BL16,3)/1000,集計!BL16))</f>
        <v>0</v>
      </c>
      <c r="BM16" s="82">
        <f>IF(データ!$DA$1=3,ROUND(集計!BM16,6)/1000000,IF(データ!$DA$1=2,ROUND(集計!BM16,3)/1000,集計!BM16))</f>
        <v>0</v>
      </c>
      <c r="BN16" s="82">
        <f>IF(データ!$DA$1=3,ROUND(集計!BN16,6)/1000000,IF(データ!$DA$1=2,ROUND(集計!BN16,3)/1000,集計!BN16))</f>
        <v>0</v>
      </c>
      <c r="BO16" s="82">
        <f>IF(データ!$DA$1=3,ROUND(集計!BO16,6)/1000000,IF(データ!$DA$1=2,ROUND(集計!BO16,3)/1000,集計!BO16))</f>
        <v>0</v>
      </c>
      <c r="BP16" s="82">
        <f>IF(データ!$DA$1=3,ROUND(集計!BP16,6)/1000000,IF(データ!$DA$1=2,ROUND(集計!BP16,3)/1000,集計!BP16))</f>
        <v>0</v>
      </c>
      <c r="BQ16" s="82">
        <f>IF(データ!$DA$1=3,ROUND(集計!BQ16,6)/1000000,IF(データ!$DA$1=2,ROUND(集計!BQ16,3)/1000,集計!BQ16))</f>
        <v>0</v>
      </c>
      <c r="BR16" s="82">
        <f>IF(データ!$DA$1=3,ROUND(集計!BR16,6)/1000000,IF(データ!$DA$1=2,ROUND(集計!BR16,3)/1000,集計!BR16))</f>
        <v>0</v>
      </c>
      <c r="BS16" s="82">
        <f>IF(データ!$DA$1=3,ROUND(集計!BS16,6)/1000000,IF(データ!$DA$1=2,ROUND(集計!BS16,3)/1000,集計!BS16))</f>
        <v>0</v>
      </c>
      <c r="BT16" s="82">
        <f>IF(データ!$DA$1=3,ROUND(集計!BT16,6)/1000000,IF(データ!$DA$1=2,ROUND(集計!BT16,3)/1000,集計!BT16))</f>
        <v>0</v>
      </c>
      <c r="BU16" s="82">
        <f>IF(データ!$DA$1=3,ROUND(集計!BU16,6)/1000000,IF(データ!$DA$1=2,ROUND(集計!BU16,3)/1000,集計!BU16))</f>
        <v>0</v>
      </c>
      <c r="BV16" s="82">
        <f>IF(データ!$DA$1=3,ROUND(集計!BV16,6)/1000000,IF(データ!$DA$1=2,ROUND(集計!BV16,3)/1000,集計!BV16))</f>
        <v>0</v>
      </c>
      <c r="BW16" s="82">
        <f>IF(データ!$DA$1=3,ROUND(集計!BW16,6)/1000000,IF(データ!$DA$1=2,ROUND(集計!BW16,3)/1000,集計!BW16))</f>
        <v>0</v>
      </c>
      <c r="BX16" s="82">
        <f>IF(データ!$DA$1=3,ROUND(集計!BX16,6)/1000000,IF(データ!$DA$1=2,ROUND(集計!BX16,3)/1000,集計!BX16))</f>
        <v>0</v>
      </c>
      <c r="BY16" s="82">
        <f>IF(データ!$DA$1=3,ROUND(集計!BY16,6)/1000000,IF(データ!$DA$1=2,ROUND(集計!BY16,3)/1000,集計!BY16))</f>
        <v>0</v>
      </c>
      <c r="BZ16" s="82">
        <f>IF(データ!$DA$1=3,ROUND(集計!BZ16,6)/1000000,IF(データ!$DA$1=2,ROUND(集計!BZ16,3)/1000,集計!BZ16))</f>
        <v>0</v>
      </c>
      <c r="CA16" s="82">
        <f>IF(データ!$DA$1=3,ROUND(集計!CA16,6)/1000000,IF(データ!$DA$1=2,ROUND(集計!CA16,3)/1000,集計!CA16))</f>
        <v>0</v>
      </c>
      <c r="CB16" s="82">
        <f>IF(データ!$DA$1=3,ROUND(集計!CB16,6)/1000000,IF(データ!$DA$1=2,ROUND(集計!CB16,3)/1000,集計!CB16))</f>
        <v>0</v>
      </c>
      <c r="CC16" s="82">
        <f>IF(データ!$DA$1=3,ROUND(集計!CC16,6)/1000000,IF(データ!$DA$1=2,ROUND(集計!CC16,3)/1000,集計!CC16))</f>
        <v>0</v>
      </c>
      <c r="CD16" s="82">
        <f>IF(データ!$DA$1=3,ROUND(集計!CD16,6)/1000000,IF(データ!$DA$1=2,ROUND(集計!CD16,3)/1000,集計!CD16))</f>
        <v>0</v>
      </c>
      <c r="CE16" s="82">
        <f>IF(データ!$DA$1=3,ROUND(集計!CE16,6)/1000000,IF(データ!$DA$1=2,ROUND(集計!CE16,3)/1000,集計!CE16))</f>
        <v>0</v>
      </c>
      <c r="CF16" s="82">
        <f>IF(データ!$DA$1=3,ROUND(集計!CF16,6)/1000000,IF(データ!$DA$1=2,ROUND(集計!CF16,3)/1000,集計!CF16))</f>
        <v>0</v>
      </c>
      <c r="CG16" s="82">
        <f>IF(データ!$DA$1=3,ROUND(集計!CG16,6)/1000000,IF(データ!$DA$1=2,ROUND(集計!CG16,3)/1000,集計!CG16))</f>
        <v>0</v>
      </c>
      <c r="CH16" s="82">
        <f>IF(データ!$DA$1=3,ROUND(集計!CH16,6)/1000000,IF(データ!$DA$1=2,ROUND(集計!CH16,3)/1000,集計!CH16))</f>
        <v>0</v>
      </c>
      <c r="CI16" s="82">
        <f>IF(データ!$DA$1=3,ROUND(集計!CI16,6)/1000000,IF(データ!$DA$1=2,ROUND(集計!CI16,3)/1000,集計!CI16))</f>
        <v>0</v>
      </c>
      <c r="CJ16" s="82">
        <f>IF(データ!$DA$1=3,ROUND(集計!CJ16,6)/1000000,IF(データ!$DA$1=2,ROUND(集計!CJ16,3)/1000,集計!CJ16))</f>
        <v>0</v>
      </c>
      <c r="CK16" s="82">
        <f>IF(データ!$DA$1=3,ROUND(集計!CK16,6)/1000000,IF(データ!$DA$1=2,ROUND(集計!CK16,3)/1000,集計!CK16))</f>
        <v>0</v>
      </c>
      <c r="CL16" s="82">
        <f>IF(データ!$DA$1=3,ROUND(集計!CL16,6)/1000000,IF(データ!$DA$1=2,ROUND(集計!CL16,3)/1000,集計!CL16))</f>
        <v>0</v>
      </c>
      <c r="CM16" s="82">
        <f>IF(データ!$DA$1=3,ROUND(集計!CM16,6)/1000000,IF(データ!$DA$1=2,ROUND(集計!CM16,3)/1000,集計!CM16))</f>
        <v>0</v>
      </c>
      <c r="CN16" s="82">
        <f>IF(データ!$DA$1=3,ROUND(集計!CN16,6)/1000000,IF(データ!$DA$1=2,ROUND(集計!CN16,3)/1000,集計!CN16))</f>
        <v>0</v>
      </c>
      <c r="CO16" s="82">
        <f>IF(データ!$DA$1=3,ROUND(集計!CO16,6)/1000000,IF(データ!$DA$1=2,ROUND(集計!CO16,3)/1000,集計!CO16))</f>
        <v>0</v>
      </c>
      <c r="CP16" s="82">
        <f>IF(データ!$DA$1=3,ROUND(集計!CP16,6)/1000000,IF(データ!$DA$1=2,ROUND(集計!CP16,3)/1000,集計!CP16))</f>
        <v>0</v>
      </c>
      <c r="CQ16" s="82">
        <f>IF(データ!$DA$1=3,ROUND(集計!CQ16,6)/1000000,IF(データ!$DA$1=2,ROUND(集計!CQ16,3)/1000,集計!CQ16))</f>
        <v>0</v>
      </c>
      <c r="CR16" s="82">
        <f>IF(データ!$DA$1=3,ROUND(集計!CR16,6)/1000000,IF(データ!$DA$1=2,ROUND(集計!CR16,3)/1000,集計!CR16))</f>
        <v>0</v>
      </c>
      <c r="CS16" s="82">
        <f>IF(データ!$DA$1=3,ROUND(集計!CS16,6)/1000000,IF(データ!$DA$1=2,ROUND(集計!CS16,3)/1000,集計!CS16))</f>
        <v>0</v>
      </c>
      <c r="CT16" s="82">
        <f>IF(データ!$DA$1=3,ROUND(集計!CT16,6)/1000000,IF(データ!$DA$1=2,ROUND(集計!CT16,3)/1000,集計!CT16))</f>
        <v>0</v>
      </c>
      <c r="CU16" s="82">
        <f>IF(データ!$DA$1=3,ROUND(集計!CU16,6)/1000000,IF(データ!$DA$1=2,ROUND(集計!CU16,3)/1000,集計!CU16))</f>
        <v>0</v>
      </c>
      <c r="CV16" s="82">
        <f>IF(データ!$DA$1=3,ROUND(集計!CV16,6)/1000000,IF(データ!$DA$1=2,ROUND(集計!CV16,3)/1000,集計!CV16))</f>
        <v>0</v>
      </c>
      <c r="CW16" s="82">
        <f>IF(データ!$DA$1=3,ROUND(集計!CW16,6)/1000000,IF(データ!$DA$1=2,ROUND(集計!CW16,3)/1000,集計!CW16))</f>
        <v>0</v>
      </c>
      <c r="CX16" s="82">
        <f>IF(データ!$DA$1=3,ROUND(集計!CX16,6)/1000000,IF(データ!$DA$1=2,ROUND(集計!CX16,3)/1000,集計!CX16))</f>
        <v>0</v>
      </c>
      <c r="CY16" s="82">
        <f>IF(データ!$DA$1=3,ROUND(集計!CY16,6)/1000000,IF(データ!$DA$1=2,ROUND(集計!CY16,3)/1000,集計!CY16))</f>
        <v>0</v>
      </c>
    </row>
    <row r="17" spans="1:103" ht="19.5" customHeight="1">
      <c r="A17" s="76" t="s">
        <v>596</v>
      </c>
      <c r="B17" s="74">
        <f>IF(データ!$DA$1=3,ROUND(集計!B17,6)/1000000,IF(データ!$DA$1=2,ROUND(集計!B17,3)/1000,集計!B17))</f>
        <v>0</v>
      </c>
      <c r="C17" s="64">
        <f>IF(データ!$DA$1=3,ROUND(集計!C17,6)/1000000,IF(データ!$DA$1=2,ROUND(集計!C17,3)/1000,集計!C17))</f>
        <v>0</v>
      </c>
      <c r="D17" s="64">
        <f>IF(データ!$DA$1=3,ROUND(集計!D17,6)/1000000,IF(データ!$DA$1=2,ROUND(集計!D17,3)/1000,集計!D17))</f>
        <v>0</v>
      </c>
      <c r="E17" s="64">
        <f>IF(データ!$DA$1=3,ROUND(集計!E17,6)/1000000,IF(データ!$DA$1=2,ROUND(集計!E17,3)/1000,集計!E17))</f>
        <v>0</v>
      </c>
      <c r="F17" s="64">
        <f>IF(データ!$DA$1=3,ROUND(集計!F17,6)/1000000,IF(データ!$DA$1=2,ROUND(集計!F17,3)/1000,集計!F17))</f>
        <v>0</v>
      </c>
      <c r="G17" s="64">
        <f>IF(データ!$DA$1=3,ROUND(集計!G17,6)/1000000,IF(データ!$DA$1=2,ROUND(集計!G17,3)/1000,集計!G17))</f>
        <v>0</v>
      </c>
      <c r="H17" s="64">
        <f>IF(データ!$DA$1=3,ROUND(集計!H17,6)/1000000,IF(データ!$DA$1=2,ROUND(集計!H17,3)/1000,集計!H17))</f>
        <v>0</v>
      </c>
      <c r="I17" s="64">
        <f>IF(データ!$DA$1=3,ROUND(集計!I17,6)/1000000,IF(データ!$DA$1=2,ROUND(集計!I17,3)/1000,集計!I17))</f>
        <v>0</v>
      </c>
      <c r="J17" s="64">
        <f>IF(データ!$DA$1=3,ROUND(集計!J17,6)/1000000,IF(データ!$DA$1=2,ROUND(集計!J17,3)/1000,集計!J17))</f>
        <v>0</v>
      </c>
      <c r="K17" s="64">
        <f>IF(データ!$DA$1=3,ROUND(集計!K17,6)/1000000,IF(データ!$DA$1=2,ROUND(集計!K17,3)/1000,集計!K17))</f>
        <v>0</v>
      </c>
      <c r="L17" s="64">
        <f>IF(データ!$DA$1=3,ROUND(集計!L17,6)/1000000,IF(データ!$DA$1=2,ROUND(集計!L17,3)/1000,集計!L17))</f>
        <v>0</v>
      </c>
      <c r="M17" s="64">
        <f>IF(データ!$DA$1=3,ROUND(集計!M17,6)/1000000,IF(データ!$DA$1=2,ROUND(集計!M17,3)/1000,集計!M17))</f>
        <v>0</v>
      </c>
      <c r="N17" s="64">
        <f>IF(データ!$DA$1=3,ROUND(集計!N17,6)/1000000,IF(データ!$DA$1=2,ROUND(集計!N17,3)/1000,集計!N17))</f>
        <v>0</v>
      </c>
      <c r="O17" s="64">
        <f>IF(データ!$DA$1=3,ROUND(集計!O17,6)/1000000,IF(データ!$DA$1=2,ROUND(集計!O17,3)/1000,集計!O17))</f>
        <v>0</v>
      </c>
      <c r="P17" s="64">
        <f>IF(データ!$DA$1=3,ROUND(集計!P17,6)/1000000,IF(データ!$DA$1=2,ROUND(集計!P17,3)/1000,集計!P17))</f>
        <v>0</v>
      </c>
      <c r="Q17" s="64">
        <f>IF(データ!$DA$1=3,ROUND(集計!Q17,6)/1000000,IF(データ!$DA$1=2,ROUND(集計!Q17,3)/1000,集計!Q17))</f>
        <v>0</v>
      </c>
      <c r="R17" s="64">
        <f>IF(データ!$DA$1=3,ROUND(集計!R17,6)/1000000,IF(データ!$DA$1=2,ROUND(集計!R17,3)/1000,集計!R17))</f>
        <v>0</v>
      </c>
      <c r="S17" s="64">
        <f>IF(データ!$DA$1=3,ROUND(集計!S17,6)/1000000,IF(データ!$DA$1=2,ROUND(集計!S17,3)/1000,集計!S17))</f>
        <v>0</v>
      </c>
      <c r="T17" s="64">
        <f>IF(データ!$DA$1=3,ROUND(集計!T17,6)/1000000,IF(データ!$DA$1=2,ROUND(集計!T17,3)/1000,集計!T17))</f>
        <v>0</v>
      </c>
      <c r="U17" s="64">
        <f>IF(データ!$DA$1=3,ROUND(集計!U17,6)/1000000,IF(データ!$DA$1=2,ROUND(集計!U17,3)/1000,集計!U17))</f>
        <v>0</v>
      </c>
      <c r="V17" s="64">
        <f>IF(データ!$DA$1=3,ROUND(集計!V17,6)/1000000,IF(データ!$DA$1=2,ROUND(集計!V17,3)/1000,集計!V17))</f>
        <v>0</v>
      </c>
      <c r="W17" s="64">
        <f>IF(データ!$DA$1=3,ROUND(集計!W17,6)/1000000,IF(データ!$DA$1=2,ROUND(集計!W17,3)/1000,集計!W17))</f>
        <v>0</v>
      </c>
      <c r="X17" s="64">
        <f>IF(データ!$DA$1=3,ROUND(集計!X17,6)/1000000,IF(データ!$DA$1=2,ROUND(集計!X17,3)/1000,集計!X17))</f>
        <v>0</v>
      </c>
      <c r="Y17" s="64">
        <f>IF(データ!$DA$1=3,ROUND(集計!Y17,6)/1000000,IF(データ!$DA$1=2,ROUND(集計!Y17,3)/1000,集計!Y17))</f>
        <v>0</v>
      </c>
      <c r="Z17" s="64">
        <f>IF(データ!$DA$1=3,ROUND(集計!Z17,6)/1000000,IF(データ!$DA$1=2,ROUND(集計!Z17,3)/1000,集計!Z17))</f>
        <v>0</v>
      </c>
      <c r="AA17" s="64">
        <f>IF(データ!$DA$1=3,ROUND(集計!AA17,6)/1000000,IF(データ!$DA$1=2,ROUND(集計!AA17,3)/1000,集計!AA17))</f>
        <v>0</v>
      </c>
      <c r="AB17" s="81">
        <f>IF(データ!$DA$1=3,ROUND(集計!AB17,6)/1000000,IF(データ!$DA$1=2,ROUND(集計!AB17,3)/1000,集計!AB17))</f>
        <v>0</v>
      </c>
      <c r="AC17" s="82">
        <f>IF(データ!$DA$1=3,ROUND(集計!AC17,6)/1000000,IF(データ!$DA$1=2,ROUND(集計!AC17,3)/1000,集計!AC17))</f>
        <v>0</v>
      </c>
      <c r="AD17" s="82">
        <f>IF(データ!$DA$1=3,ROUND(集計!AD17,6)/1000000,IF(データ!$DA$1=2,ROUND(集計!AD17,3)/1000,集計!AD17))</f>
        <v>0</v>
      </c>
      <c r="AE17" s="82">
        <f>IF(データ!$DA$1=3,ROUND(集計!AE17,6)/1000000,IF(データ!$DA$1=2,ROUND(集計!AE17,3)/1000,集計!AE17))</f>
        <v>0</v>
      </c>
      <c r="AF17" s="82">
        <f>IF(データ!$DA$1=3,ROUND(集計!AF17,6)/1000000,IF(データ!$DA$1=2,ROUND(集計!AF17,3)/1000,集計!AF17))</f>
        <v>0</v>
      </c>
      <c r="AG17" s="82">
        <f>IF(データ!$DA$1=3,ROUND(集計!AG17,6)/1000000,IF(データ!$DA$1=2,ROUND(集計!AG17,3)/1000,集計!AG17))</f>
        <v>0</v>
      </c>
      <c r="AH17" s="82">
        <f>IF(データ!$DA$1=3,ROUND(集計!AH17,6)/1000000,IF(データ!$DA$1=2,ROUND(集計!AH17,3)/1000,集計!AH17))</f>
        <v>0</v>
      </c>
      <c r="AI17" s="82">
        <f>IF(データ!$DA$1=3,ROUND(集計!AI17,6)/1000000,IF(データ!$DA$1=2,ROUND(集計!AI17,3)/1000,集計!AI17))</f>
        <v>0</v>
      </c>
      <c r="AJ17" s="82">
        <f>IF(データ!$DA$1=3,ROUND(集計!AJ17,6)/1000000,IF(データ!$DA$1=2,ROUND(集計!AJ17,3)/1000,集計!AJ17))</f>
        <v>0</v>
      </c>
      <c r="AK17" s="82">
        <f>IF(データ!$DA$1=3,ROUND(集計!AK17,6)/1000000,IF(データ!$DA$1=2,ROUND(集計!AK17,3)/1000,集計!AK17))</f>
        <v>0</v>
      </c>
      <c r="AL17" s="82">
        <f>IF(データ!$DA$1=3,ROUND(集計!AL17,6)/1000000,IF(データ!$DA$1=2,ROUND(集計!AL17,3)/1000,集計!AL17))</f>
        <v>0</v>
      </c>
      <c r="AM17" s="82">
        <f>IF(データ!$DA$1=3,ROUND(集計!AM17,6)/1000000,IF(データ!$DA$1=2,ROUND(集計!AM17,3)/1000,集計!AM17))</f>
        <v>0</v>
      </c>
      <c r="AN17" s="82">
        <f>IF(データ!$DA$1=3,ROUND(集計!AN17,6)/1000000,IF(データ!$DA$1=2,ROUND(集計!AN17,3)/1000,集計!AN17))</f>
        <v>0</v>
      </c>
      <c r="AO17" s="82">
        <f>IF(データ!$DA$1=3,ROUND(集計!AO17,6)/1000000,IF(データ!$DA$1=2,ROUND(集計!AO17,3)/1000,集計!AO17))</f>
        <v>0</v>
      </c>
      <c r="AP17" s="82">
        <f>IF(データ!$DA$1=3,ROUND(集計!AP17,6)/1000000,IF(データ!$DA$1=2,ROUND(集計!AP17,3)/1000,集計!AP17))</f>
        <v>0</v>
      </c>
      <c r="AQ17" s="82">
        <f>IF(データ!$DA$1=3,ROUND(集計!AQ17,6)/1000000,IF(データ!$DA$1=2,ROUND(集計!AQ17,3)/1000,集計!AQ17))</f>
        <v>0</v>
      </c>
      <c r="AR17" s="82">
        <f>IF(データ!$DA$1=3,ROUND(集計!AR17,6)/1000000,IF(データ!$DA$1=2,ROUND(集計!AR17,3)/1000,集計!AR17))</f>
        <v>0</v>
      </c>
      <c r="AS17" s="82">
        <f>IF(データ!$DA$1=3,ROUND(集計!AS17,6)/1000000,IF(データ!$DA$1=2,ROUND(集計!AS17,3)/1000,集計!AS17))</f>
        <v>0</v>
      </c>
      <c r="AT17" s="82">
        <f>IF(データ!$DA$1=3,ROUND(集計!AT17,6)/1000000,IF(データ!$DA$1=2,ROUND(集計!AT17,3)/1000,集計!AT17))</f>
        <v>0</v>
      </c>
      <c r="AU17" s="82">
        <f>IF(データ!$DA$1=3,ROUND(集計!AU17,6)/1000000,IF(データ!$DA$1=2,ROUND(集計!AU17,3)/1000,集計!AU17))</f>
        <v>0</v>
      </c>
      <c r="AV17" s="82">
        <f>IF(データ!$DA$1=3,ROUND(集計!AV17,6)/1000000,IF(データ!$DA$1=2,ROUND(集計!AV17,3)/1000,集計!AV17))</f>
        <v>0</v>
      </c>
      <c r="AW17" s="82">
        <f>IF(データ!$DA$1=3,ROUND(集計!AW17,6)/1000000,IF(データ!$DA$1=2,ROUND(集計!AW17,3)/1000,集計!AW17))</f>
        <v>0</v>
      </c>
      <c r="AX17" s="82">
        <f>IF(データ!$DA$1=3,ROUND(集計!AX17,6)/1000000,IF(データ!$DA$1=2,ROUND(集計!AX17,3)/1000,集計!AX17))</f>
        <v>0</v>
      </c>
      <c r="AY17" s="82">
        <f>IF(データ!$DA$1=3,ROUND(集計!AY17,6)/1000000,IF(データ!$DA$1=2,ROUND(集計!AY17,3)/1000,集計!AY17))</f>
        <v>0</v>
      </c>
      <c r="AZ17" s="82">
        <f>IF(データ!$DA$1=3,ROUND(集計!AZ17,6)/1000000,IF(データ!$DA$1=2,ROUND(集計!AZ17,3)/1000,集計!AZ17))</f>
        <v>0</v>
      </c>
      <c r="BA17" s="82">
        <f>IF(データ!$DA$1=3,ROUND(集計!BA17,6)/1000000,IF(データ!$DA$1=2,ROUND(集計!BA17,3)/1000,集計!BA17))</f>
        <v>0</v>
      </c>
      <c r="BB17" s="82">
        <f>IF(データ!$DA$1=3,ROUND(集計!BB17,6)/1000000,IF(データ!$DA$1=2,ROUND(集計!BB17,3)/1000,集計!BB17))</f>
        <v>0</v>
      </c>
      <c r="BC17" s="82">
        <f>IF(データ!$DA$1=3,ROUND(集計!BC17,6)/1000000,IF(データ!$DA$1=2,ROUND(集計!BC17,3)/1000,集計!BC17))</f>
        <v>0</v>
      </c>
      <c r="BD17" s="82">
        <f>IF(データ!$DA$1=3,ROUND(集計!BD17,6)/1000000,IF(データ!$DA$1=2,ROUND(集計!BD17,3)/1000,集計!BD17))</f>
        <v>0</v>
      </c>
      <c r="BE17" s="82">
        <f>IF(データ!$DA$1=3,ROUND(集計!BE17,6)/1000000,IF(データ!$DA$1=2,ROUND(集計!BE17,3)/1000,集計!BE17))</f>
        <v>0</v>
      </c>
      <c r="BF17" s="82">
        <f>IF(データ!$DA$1=3,ROUND(集計!BF17,6)/1000000,IF(データ!$DA$1=2,ROUND(集計!BF17,3)/1000,集計!BF17))</f>
        <v>0</v>
      </c>
      <c r="BG17" s="82">
        <f>IF(データ!$DA$1=3,ROUND(集計!BG17,6)/1000000,IF(データ!$DA$1=2,ROUND(集計!BG17,3)/1000,集計!BG17))</f>
        <v>0</v>
      </c>
      <c r="BH17" s="82">
        <f>IF(データ!$DA$1=3,ROUND(集計!BH17,6)/1000000,IF(データ!$DA$1=2,ROUND(集計!BH17,3)/1000,集計!BH17))</f>
        <v>0</v>
      </c>
      <c r="BI17" s="82">
        <f>IF(データ!$DA$1=3,ROUND(集計!BI17,6)/1000000,IF(データ!$DA$1=2,ROUND(集計!BI17,3)/1000,集計!BI17))</f>
        <v>0</v>
      </c>
      <c r="BJ17" s="82">
        <f>IF(データ!$DA$1=3,ROUND(集計!BJ17,6)/1000000,IF(データ!$DA$1=2,ROUND(集計!BJ17,3)/1000,集計!BJ17))</f>
        <v>0</v>
      </c>
      <c r="BK17" s="82">
        <f>IF(データ!$DA$1=3,ROUND(集計!BK17,6)/1000000,IF(データ!$DA$1=2,ROUND(集計!BK17,3)/1000,集計!BK17))</f>
        <v>0</v>
      </c>
      <c r="BL17" s="82">
        <f>IF(データ!$DA$1=3,ROUND(集計!BL17,6)/1000000,IF(データ!$DA$1=2,ROUND(集計!BL17,3)/1000,集計!BL17))</f>
        <v>0</v>
      </c>
      <c r="BM17" s="82">
        <f>IF(データ!$DA$1=3,ROUND(集計!BM17,6)/1000000,IF(データ!$DA$1=2,ROUND(集計!BM17,3)/1000,集計!BM17))</f>
        <v>0</v>
      </c>
      <c r="BN17" s="82">
        <f>IF(データ!$DA$1=3,ROUND(集計!BN17,6)/1000000,IF(データ!$DA$1=2,ROUND(集計!BN17,3)/1000,集計!BN17))</f>
        <v>0</v>
      </c>
      <c r="BO17" s="82">
        <f>IF(データ!$DA$1=3,ROUND(集計!BO17,6)/1000000,IF(データ!$DA$1=2,ROUND(集計!BO17,3)/1000,集計!BO17))</f>
        <v>0</v>
      </c>
      <c r="BP17" s="82">
        <f>IF(データ!$DA$1=3,ROUND(集計!BP17,6)/1000000,IF(データ!$DA$1=2,ROUND(集計!BP17,3)/1000,集計!BP17))</f>
        <v>0</v>
      </c>
      <c r="BQ17" s="82">
        <f>IF(データ!$DA$1=3,ROUND(集計!BQ17,6)/1000000,IF(データ!$DA$1=2,ROUND(集計!BQ17,3)/1000,集計!BQ17))</f>
        <v>0</v>
      </c>
      <c r="BR17" s="82">
        <f>IF(データ!$DA$1=3,ROUND(集計!BR17,6)/1000000,IF(データ!$DA$1=2,ROUND(集計!BR17,3)/1000,集計!BR17))</f>
        <v>0</v>
      </c>
      <c r="BS17" s="82">
        <f>IF(データ!$DA$1=3,ROUND(集計!BS17,6)/1000000,IF(データ!$DA$1=2,ROUND(集計!BS17,3)/1000,集計!BS17))</f>
        <v>0</v>
      </c>
      <c r="BT17" s="82">
        <f>IF(データ!$DA$1=3,ROUND(集計!BT17,6)/1000000,IF(データ!$DA$1=2,ROUND(集計!BT17,3)/1000,集計!BT17))</f>
        <v>0</v>
      </c>
      <c r="BU17" s="82">
        <f>IF(データ!$DA$1=3,ROUND(集計!BU17,6)/1000000,IF(データ!$DA$1=2,ROUND(集計!BU17,3)/1000,集計!BU17))</f>
        <v>0</v>
      </c>
      <c r="BV17" s="82">
        <f>IF(データ!$DA$1=3,ROUND(集計!BV17,6)/1000000,IF(データ!$DA$1=2,ROUND(集計!BV17,3)/1000,集計!BV17))</f>
        <v>0</v>
      </c>
      <c r="BW17" s="82">
        <f>IF(データ!$DA$1=3,ROUND(集計!BW17,6)/1000000,IF(データ!$DA$1=2,ROUND(集計!BW17,3)/1000,集計!BW17))</f>
        <v>0</v>
      </c>
      <c r="BX17" s="82">
        <f>IF(データ!$DA$1=3,ROUND(集計!BX17,6)/1000000,IF(データ!$DA$1=2,ROUND(集計!BX17,3)/1000,集計!BX17))</f>
        <v>0</v>
      </c>
      <c r="BY17" s="82">
        <f>IF(データ!$DA$1=3,ROUND(集計!BY17,6)/1000000,IF(データ!$DA$1=2,ROUND(集計!BY17,3)/1000,集計!BY17))</f>
        <v>0</v>
      </c>
      <c r="BZ17" s="82">
        <f>IF(データ!$DA$1=3,ROUND(集計!BZ17,6)/1000000,IF(データ!$DA$1=2,ROUND(集計!BZ17,3)/1000,集計!BZ17))</f>
        <v>0</v>
      </c>
      <c r="CA17" s="82">
        <f>IF(データ!$DA$1=3,ROUND(集計!CA17,6)/1000000,IF(データ!$DA$1=2,ROUND(集計!CA17,3)/1000,集計!CA17))</f>
        <v>0</v>
      </c>
      <c r="CB17" s="82">
        <f>IF(データ!$DA$1=3,ROUND(集計!CB17,6)/1000000,IF(データ!$DA$1=2,ROUND(集計!CB17,3)/1000,集計!CB17))</f>
        <v>0</v>
      </c>
      <c r="CC17" s="82">
        <f>IF(データ!$DA$1=3,ROUND(集計!CC17,6)/1000000,IF(データ!$DA$1=2,ROUND(集計!CC17,3)/1000,集計!CC17))</f>
        <v>0</v>
      </c>
      <c r="CD17" s="82">
        <f>IF(データ!$DA$1=3,ROUND(集計!CD17,6)/1000000,IF(データ!$DA$1=2,ROUND(集計!CD17,3)/1000,集計!CD17))</f>
        <v>0</v>
      </c>
      <c r="CE17" s="82">
        <f>IF(データ!$DA$1=3,ROUND(集計!CE17,6)/1000000,IF(データ!$DA$1=2,ROUND(集計!CE17,3)/1000,集計!CE17))</f>
        <v>0</v>
      </c>
      <c r="CF17" s="82">
        <f>IF(データ!$DA$1=3,ROUND(集計!CF17,6)/1000000,IF(データ!$DA$1=2,ROUND(集計!CF17,3)/1000,集計!CF17))</f>
        <v>0</v>
      </c>
      <c r="CG17" s="82">
        <f>IF(データ!$DA$1=3,ROUND(集計!CG17,6)/1000000,IF(データ!$DA$1=2,ROUND(集計!CG17,3)/1000,集計!CG17))</f>
        <v>0</v>
      </c>
      <c r="CH17" s="82">
        <f>IF(データ!$DA$1=3,ROUND(集計!CH17,6)/1000000,IF(データ!$DA$1=2,ROUND(集計!CH17,3)/1000,集計!CH17))</f>
        <v>0</v>
      </c>
      <c r="CI17" s="82">
        <f>IF(データ!$DA$1=3,ROUND(集計!CI17,6)/1000000,IF(データ!$DA$1=2,ROUND(集計!CI17,3)/1000,集計!CI17))</f>
        <v>0</v>
      </c>
      <c r="CJ17" s="82">
        <f>IF(データ!$DA$1=3,ROUND(集計!CJ17,6)/1000000,IF(データ!$DA$1=2,ROUND(集計!CJ17,3)/1000,集計!CJ17))</f>
        <v>0</v>
      </c>
      <c r="CK17" s="82">
        <f>IF(データ!$DA$1=3,ROUND(集計!CK17,6)/1000000,IF(データ!$DA$1=2,ROUND(集計!CK17,3)/1000,集計!CK17))</f>
        <v>0</v>
      </c>
      <c r="CL17" s="82">
        <f>IF(データ!$DA$1=3,ROUND(集計!CL17,6)/1000000,IF(データ!$DA$1=2,ROUND(集計!CL17,3)/1000,集計!CL17))</f>
        <v>0</v>
      </c>
      <c r="CM17" s="82">
        <f>IF(データ!$DA$1=3,ROUND(集計!CM17,6)/1000000,IF(データ!$DA$1=2,ROUND(集計!CM17,3)/1000,集計!CM17))</f>
        <v>0</v>
      </c>
      <c r="CN17" s="82">
        <f>IF(データ!$DA$1=3,ROUND(集計!CN17,6)/1000000,IF(データ!$DA$1=2,ROUND(集計!CN17,3)/1000,集計!CN17))</f>
        <v>0</v>
      </c>
      <c r="CO17" s="82">
        <f>IF(データ!$DA$1=3,ROUND(集計!CO17,6)/1000000,IF(データ!$DA$1=2,ROUND(集計!CO17,3)/1000,集計!CO17))</f>
        <v>0</v>
      </c>
      <c r="CP17" s="82">
        <f>IF(データ!$DA$1=3,ROUND(集計!CP17,6)/1000000,IF(データ!$DA$1=2,ROUND(集計!CP17,3)/1000,集計!CP17))</f>
        <v>0</v>
      </c>
      <c r="CQ17" s="82">
        <f>IF(データ!$DA$1=3,ROUND(集計!CQ17,6)/1000000,IF(データ!$DA$1=2,ROUND(集計!CQ17,3)/1000,集計!CQ17))</f>
        <v>0</v>
      </c>
      <c r="CR17" s="82">
        <f>IF(データ!$DA$1=3,ROUND(集計!CR17,6)/1000000,IF(データ!$DA$1=2,ROUND(集計!CR17,3)/1000,集計!CR17))</f>
        <v>0</v>
      </c>
      <c r="CS17" s="82">
        <f>IF(データ!$DA$1=3,ROUND(集計!CS17,6)/1000000,IF(データ!$DA$1=2,ROUND(集計!CS17,3)/1000,集計!CS17))</f>
        <v>0</v>
      </c>
      <c r="CT17" s="82">
        <f>IF(データ!$DA$1=3,ROUND(集計!CT17,6)/1000000,IF(データ!$DA$1=2,ROUND(集計!CT17,3)/1000,集計!CT17))</f>
        <v>0</v>
      </c>
      <c r="CU17" s="82">
        <f>IF(データ!$DA$1=3,ROUND(集計!CU17,6)/1000000,IF(データ!$DA$1=2,ROUND(集計!CU17,3)/1000,集計!CU17))</f>
        <v>0</v>
      </c>
      <c r="CV17" s="82">
        <f>IF(データ!$DA$1=3,ROUND(集計!CV17,6)/1000000,IF(データ!$DA$1=2,ROUND(集計!CV17,3)/1000,集計!CV17))</f>
        <v>0</v>
      </c>
      <c r="CW17" s="82">
        <f>IF(データ!$DA$1=3,ROUND(集計!CW17,6)/1000000,IF(データ!$DA$1=2,ROUND(集計!CW17,3)/1000,集計!CW17))</f>
        <v>0</v>
      </c>
      <c r="CX17" s="82">
        <f>IF(データ!$DA$1=3,ROUND(集計!CX17,6)/1000000,IF(データ!$DA$1=2,ROUND(集計!CX17,3)/1000,集計!CX17))</f>
        <v>0</v>
      </c>
      <c r="CY17" s="82">
        <f>IF(データ!$DA$1=3,ROUND(集計!CY17,6)/1000000,IF(データ!$DA$1=2,ROUND(集計!CY17,3)/1000,集計!CY17))</f>
        <v>0</v>
      </c>
    </row>
    <row r="18" spans="1:103" ht="19.5" customHeight="1">
      <c r="A18" s="76" t="s">
        <v>597</v>
      </c>
      <c r="B18" s="74">
        <f>IF(データ!$DA$1=3,ROUND(集計!B18,6)/1000000,IF(データ!$DA$1=2,ROUND(集計!B18,3)/1000,集計!B18))</f>
        <v>0</v>
      </c>
      <c r="C18" s="64">
        <f>IF(データ!$DA$1=3,ROUND(集計!C18,6)/1000000,IF(データ!$DA$1=2,ROUND(集計!C18,3)/1000,集計!C18))</f>
        <v>0</v>
      </c>
      <c r="D18" s="64">
        <f>IF(データ!$DA$1=3,ROUND(集計!D18,6)/1000000,IF(データ!$DA$1=2,ROUND(集計!D18,3)/1000,集計!D18))</f>
        <v>0</v>
      </c>
      <c r="E18" s="64">
        <f>IF(データ!$DA$1=3,ROUND(集計!E18,6)/1000000,IF(データ!$DA$1=2,ROUND(集計!E18,3)/1000,集計!E18))</f>
        <v>0</v>
      </c>
      <c r="F18" s="64">
        <f>IF(データ!$DA$1=3,ROUND(集計!F18,6)/1000000,IF(データ!$DA$1=2,ROUND(集計!F18,3)/1000,集計!F18))</f>
        <v>0</v>
      </c>
      <c r="G18" s="64">
        <f>IF(データ!$DA$1=3,ROUND(集計!G18,6)/1000000,IF(データ!$DA$1=2,ROUND(集計!G18,3)/1000,集計!G18))</f>
        <v>0</v>
      </c>
      <c r="H18" s="64">
        <f>IF(データ!$DA$1=3,ROUND(集計!H18,6)/1000000,IF(データ!$DA$1=2,ROUND(集計!H18,3)/1000,集計!H18))</f>
        <v>0</v>
      </c>
      <c r="I18" s="64">
        <f>IF(データ!$DA$1=3,ROUND(集計!I18,6)/1000000,IF(データ!$DA$1=2,ROUND(集計!I18,3)/1000,集計!I18))</f>
        <v>0</v>
      </c>
      <c r="J18" s="64">
        <f>IF(データ!$DA$1=3,ROUND(集計!J18,6)/1000000,IF(データ!$DA$1=2,ROUND(集計!J18,3)/1000,集計!J18))</f>
        <v>0</v>
      </c>
      <c r="K18" s="64">
        <f>IF(データ!$DA$1=3,ROUND(集計!K18,6)/1000000,IF(データ!$DA$1=2,ROUND(集計!K18,3)/1000,集計!K18))</f>
        <v>0</v>
      </c>
      <c r="L18" s="64">
        <f>IF(データ!$DA$1=3,ROUND(集計!L18,6)/1000000,IF(データ!$DA$1=2,ROUND(集計!L18,3)/1000,集計!L18))</f>
        <v>0</v>
      </c>
      <c r="M18" s="64">
        <f>IF(データ!$DA$1=3,ROUND(集計!M18,6)/1000000,IF(データ!$DA$1=2,ROUND(集計!M18,3)/1000,集計!M18))</f>
        <v>0</v>
      </c>
      <c r="N18" s="64">
        <f>IF(データ!$DA$1=3,ROUND(集計!N18,6)/1000000,IF(データ!$DA$1=2,ROUND(集計!N18,3)/1000,集計!N18))</f>
        <v>0</v>
      </c>
      <c r="O18" s="64">
        <f>IF(データ!$DA$1=3,ROUND(集計!O18,6)/1000000,IF(データ!$DA$1=2,ROUND(集計!O18,3)/1000,集計!O18))</f>
        <v>0</v>
      </c>
      <c r="P18" s="64">
        <f>IF(データ!$DA$1=3,ROUND(集計!P18,6)/1000000,IF(データ!$DA$1=2,ROUND(集計!P18,3)/1000,集計!P18))</f>
        <v>0</v>
      </c>
      <c r="Q18" s="64">
        <f>IF(データ!$DA$1=3,ROUND(集計!Q18,6)/1000000,IF(データ!$DA$1=2,ROUND(集計!Q18,3)/1000,集計!Q18))</f>
        <v>0</v>
      </c>
      <c r="R18" s="64">
        <f>IF(データ!$DA$1=3,ROUND(集計!R18,6)/1000000,IF(データ!$DA$1=2,ROUND(集計!R18,3)/1000,集計!R18))</f>
        <v>0</v>
      </c>
      <c r="S18" s="64">
        <f>IF(データ!$DA$1=3,ROUND(集計!S18,6)/1000000,IF(データ!$DA$1=2,ROUND(集計!S18,3)/1000,集計!S18))</f>
        <v>0</v>
      </c>
      <c r="T18" s="64">
        <f>IF(データ!$DA$1=3,ROUND(集計!T18,6)/1000000,IF(データ!$DA$1=2,ROUND(集計!T18,3)/1000,集計!T18))</f>
        <v>0</v>
      </c>
      <c r="U18" s="64">
        <f>IF(データ!$DA$1=3,ROUND(集計!U18,6)/1000000,IF(データ!$DA$1=2,ROUND(集計!U18,3)/1000,集計!U18))</f>
        <v>0</v>
      </c>
      <c r="V18" s="64">
        <f>IF(データ!$DA$1=3,ROUND(集計!V18,6)/1000000,IF(データ!$DA$1=2,ROUND(集計!V18,3)/1000,集計!V18))</f>
        <v>0</v>
      </c>
      <c r="W18" s="64">
        <f>IF(データ!$DA$1=3,ROUND(集計!W18,6)/1000000,IF(データ!$DA$1=2,ROUND(集計!W18,3)/1000,集計!W18))</f>
        <v>0</v>
      </c>
      <c r="X18" s="64">
        <f>IF(データ!$DA$1=3,ROUND(集計!X18,6)/1000000,IF(データ!$DA$1=2,ROUND(集計!X18,3)/1000,集計!X18))</f>
        <v>0</v>
      </c>
      <c r="Y18" s="64">
        <f>IF(データ!$DA$1=3,ROUND(集計!Y18,6)/1000000,IF(データ!$DA$1=2,ROUND(集計!Y18,3)/1000,集計!Y18))</f>
        <v>0</v>
      </c>
      <c r="Z18" s="64">
        <f>IF(データ!$DA$1=3,ROUND(集計!Z18,6)/1000000,IF(データ!$DA$1=2,ROUND(集計!Z18,3)/1000,集計!Z18))</f>
        <v>0</v>
      </c>
      <c r="AA18" s="64">
        <f>IF(データ!$DA$1=3,ROUND(集計!AA18,6)/1000000,IF(データ!$DA$1=2,ROUND(集計!AA18,3)/1000,集計!AA18))</f>
        <v>0</v>
      </c>
      <c r="AB18" s="81">
        <f>IF(データ!$DA$1=3,ROUND(集計!AB18,6)/1000000,IF(データ!$DA$1=2,ROUND(集計!AB18,3)/1000,集計!AB18))</f>
        <v>0</v>
      </c>
      <c r="AC18" s="82">
        <f>IF(データ!$DA$1=3,ROUND(集計!AC18,6)/1000000,IF(データ!$DA$1=2,ROUND(集計!AC18,3)/1000,集計!AC18))</f>
        <v>0</v>
      </c>
      <c r="AD18" s="82">
        <f>IF(データ!$DA$1=3,ROUND(集計!AD18,6)/1000000,IF(データ!$DA$1=2,ROUND(集計!AD18,3)/1000,集計!AD18))</f>
        <v>0</v>
      </c>
      <c r="AE18" s="82">
        <f>IF(データ!$DA$1=3,ROUND(集計!AE18,6)/1000000,IF(データ!$DA$1=2,ROUND(集計!AE18,3)/1000,集計!AE18))</f>
        <v>0</v>
      </c>
      <c r="AF18" s="82">
        <f>IF(データ!$DA$1=3,ROUND(集計!AF18,6)/1000000,IF(データ!$DA$1=2,ROUND(集計!AF18,3)/1000,集計!AF18))</f>
        <v>0</v>
      </c>
      <c r="AG18" s="82">
        <f>IF(データ!$DA$1=3,ROUND(集計!AG18,6)/1000000,IF(データ!$DA$1=2,ROUND(集計!AG18,3)/1000,集計!AG18))</f>
        <v>0</v>
      </c>
      <c r="AH18" s="82">
        <f>IF(データ!$DA$1=3,ROUND(集計!AH18,6)/1000000,IF(データ!$DA$1=2,ROUND(集計!AH18,3)/1000,集計!AH18))</f>
        <v>0</v>
      </c>
      <c r="AI18" s="82">
        <f>IF(データ!$DA$1=3,ROUND(集計!AI18,6)/1000000,IF(データ!$DA$1=2,ROUND(集計!AI18,3)/1000,集計!AI18))</f>
        <v>0</v>
      </c>
      <c r="AJ18" s="82">
        <f>IF(データ!$DA$1=3,ROUND(集計!AJ18,6)/1000000,IF(データ!$DA$1=2,ROUND(集計!AJ18,3)/1000,集計!AJ18))</f>
        <v>0</v>
      </c>
      <c r="AK18" s="82">
        <f>IF(データ!$DA$1=3,ROUND(集計!AK18,6)/1000000,IF(データ!$DA$1=2,ROUND(集計!AK18,3)/1000,集計!AK18))</f>
        <v>0</v>
      </c>
      <c r="AL18" s="82">
        <f>IF(データ!$DA$1=3,ROUND(集計!AL18,6)/1000000,IF(データ!$DA$1=2,ROUND(集計!AL18,3)/1000,集計!AL18))</f>
        <v>0</v>
      </c>
      <c r="AM18" s="82">
        <f>IF(データ!$DA$1=3,ROUND(集計!AM18,6)/1000000,IF(データ!$DA$1=2,ROUND(集計!AM18,3)/1000,集計!AM18))</f>
        <v>0</v>
      </c>
      <c r="AN18" s="82">
        <f>IF(データ!$DA$1=3,ROUND(集計!AN18,6)/1000000,IF(データ!$DA$1=2,ROUND(集計!AN18,3)/1000,集計!AN18))</f>
        <v>0</v>
      </c>
      <c r="AO18" s="82">
        <f>IF(データ!$DA$1=3,ROUND(集計!AO18,6)/1000000,IF(データ!$DA$1=2,ROUND(集計!AO18,3)/1000,集計!AO18))</f>
        <v>0</v>
      </c>
      <c r="AP18" s="82">
        <f>IF(データ!$DA$1=3,ROUND(集計!AP18,6)/1000000,IF(データ!$DA$1=2,ROUND(集計!AP18,3)/1000,集計!AP18))</f>
        <v>0</v>
      </c>
      <c r="AQ18" s="82">
        <f>IF(データ!$DA$1=3,ROUND(集計!AQ18,6)/1000000,IF(データ!$DA$1=2,ROUND(集計!AQ18,3)/1000,集計!AQ18))</f>
        <v>0</v>
      </c>
      <c r="AR18" s="82">
        <f>IF(データ!$DA$1=3,ROUND(集計!AR18,6)/1000000,IF(データ!$DA$1=2,ROUND(集計!AR18,3)/1000,集計!AR18))</f>
        <v>0</v>
      </c>
      <c r="AS18" s="82">
        <f>IF(データ!$DA$1=3,ROUND(集計!AS18,6)/1000000,IF(データ!$DA$1=2,ROUND(集計!AS18,3)/1000,集計!AS18))</f>
        <v>0</v>
      </c>
      <c r="AT18" s="82">
        <f>IF(データ!$DA$1=3,ROUND(集計!AT18,6)/1000000,IF(データ!$DA$1=2,ROUND(集計!AT18,3)/1000,集計!AT18))</f>
        <v>0</v>
      </c>
      <c r="AU18" s="82">
        <f>IF(データ!$DA$1=3,ROUND(集計!AU18,6)/1000000,IF(データ!$DA$1=2,ROUND(集計!AU18,3)/1000,集計!AU18))</f>
        <v>0</v>
      </c>
      <c r="AV18" s="82">
        <f>IF(データ!$DA$1=3,ROUND(集計!AV18,6)/1000000,IF(データ!$DA$1=2,ROUND(集計!AV18,3)/1000,集計!AV18))</f>
        <v>0</v>
      </c>
      <c r="AW18" s="82">
        <f>IF(データ!$DA$1=3,ROUND(集計!AW18,6)/1000000,IF(データ!$DA$1=2,ROUND(集計!AW18,3)/1000,集計!AW18))</f>
        <v>0</v>
      </c>
      <c r="AX18" s="82">
        <f>IF(データ!$DA$1=3,ROUND(集計!AX18,6)/1000000,IF(データ!$DA$1=2,ROUND(集計!AX18,3)/1000,集計!AX18))</f>
        <v>0</v>
      </c>
      <c r="AY18" s="82">
        <f>IF(データ!$DA$1=3,ROUND(集計!AY18,6)/1000000,IF(データ!$DA$1=2,ROUND(集計!AY18,3)/1000,集計!AY18))</f>
        <v>0</v>
      </c>
      <c r="AZ18" s="82">
        <f>IF(データ!$DA$1=3,ROUND(集計!AZ18,6)/1000000,IF(データ!$DA$1=2,ROUND(集計!AZ18,3)/1000,集計!AZ18))</f>
        <v>0</v>
      </c>
      <c r="BA18" s="82">
        <f>IF(データ!$DA$1=3,ROUND(集計!BA18,6)/1000000,IF(データ!$DA$1=2,ROUND(集計!BA18,3)/1000,集計!BA18))</f>
        <v>0</v>
      </c>
      <c r="BB18" s="82">
        <f>IF(データ!$DA$1=3,ROUND(集計!BB18,6)/1000000,IF(データ!$DA$1=2,ROUND(集計!BB18,3)/1000,集計!BB18))</f>
        <v>0</v>
      </c>
      <c r="BC18" s="82">
        <f>IF(データ!$DA$1=3,ROUND(集計!BC18,6)/1000000,IF(データ!$DA$1=2,ROUND(集計!BC18,3)/1000,集計!BC18))</f>
        <v>0</v>
      </c>
      <c r="BD18" s="82">
        <f>IF(データ!$DA$1=3,ROUND(集計!BD18,6)/1000000,IF(データ!$DA$1=2,ROUND(集計!BD18,3)/1000,集計!BD18))</f>
        <v>0</v>
      </c>
      <c r="BE18" s="82">
        <f>IF(データ!$DA$1=3,ROUND(集計!BE18,6)/1000000,IF(データ!$DA$1=2,ROUND(集計!BE18,3)/1000,集計!BE18))</f>
        <v>0</v>
      </c>
      <c r="BF18" s="82">
        <f>IF(データ!$DA$1=3,ROUND(集計!BF18,6)/1000000,IF(データ!$DA$1=2,ROUND(集計!BF18,3)/1000,集計!BF18))</f>
        <v>0</v>
      </c>
      <c r="BG18" s="82">
        <f>IF(データ!$DA$1=3,ROUND(集計!BG18,6)/1000000,IF(データ!$DA$1=2,ROUND(集計!BG18,3)/1000,集計!BG18))</f>
        <v>0</v>
      </c>
      <c r="BH18" s="82">
        <f>IF(データ!$DA$1=3,ROUND(集計!BH18,6)/1000000,IF(データ!$DA$1=2,ROUND(集計!BH18,3)/1000,集計!BH18))</f>
        <v>0</v>
      </c>
      <c r="BI18" s="82">
        <f>IF(データ!$DA$1=3,ROUND(集計!BI18,6)/1000000,IF(データ!$DA$1=2,ROUND(集計!BI18,3)/1000,集計!BI18))</f>
        <v>0</v>
      </c>
      <c r="BJ18" s="82">
        <f>IF(データ!$DA$1=3,ROUND(集計!BJ18,6)/1000000,IF(データ!$DA$1=2,ROUND(集計!BJ18,3)/1000,集計!BJ18))</f>
        <v>0</v>
      </c>
      <c r="BK18" s="82">
        <f>IF(データ!$DA$1=3,ROUND(集計!BK18,6)/1000000,IF(データ!$DA$1=2,ROUND(集計!BK18,3)/1000,集計!BK18))</f>
        <v>0</v>
      </c>
      <c r="BL18" s="82">
        <f>IF(データ!$DA$1=3,ROUND(集計!BL18,6)/1000000,IF(データ!$DA$1=2,ROUND(集計!BL18,3)/1000,集計!BL18))</f>
        <v>0</v>
      </c>
      <c r="BM18" s="82">
        <f>IF(データ!$DA$1=3,ROUND(集計!BM18,6)/1000000,IF(データ!$DA$1=2,ROUND(集計!BM18,3)/1000,集計!BM18))</f>
        <v>0</v>
      </c>
      <c r="BN18" s="82">
        <f>IF(データ!$DA$1=3,ROUND(集計!BN18,6)/1000000,IF(データ!$DA$1=2,ROUND(集計!BN18,3)/1000,集計!BN18))</f>
        <v>0</v>
      </c>
      <c r="BO18" s="82">
        <f>IF(データ!$DA$1=3,ROUND(集計!BO18,6)/1000000,IF(データ!$DA$1=2,ROUND(集計!BO18,3)/1000,集計!BO18))</f>
        <v>0</v>
      </c>
      <c r="BP18" s="82">
        <f>IF(データ!$DA$1=3,ROUND(集計!BP18,6)/1000000,IF(データ!$DA$1=2,ROUND(集計!BP18,3)/1000,集計!BP18))</f>
        <v>0</v>
      </c>
      <c r="BQ18" s="82">
        <f>IF(データ!$DA$1=3,ROUND(集計!BQ18,6)/1000000,IF(データ!$DA$1=2,ROUND(集計!BQ18,3)/1000,集計!BQ18))</f>
        <v>0</v>
      </c>
      <c r="BR18" s="82">
        <f>IF(データ!$DA$1=3,ROUND(集計!BR18,6)/1000000,IF(データ!$DA$1=2,ROUND(集計!BR18,3)/1000,集計!BR18))</f>
        <v>0</v>
      </c>
      <c r="BS18" s="82">
        <f>IF(データ!$DA$1=3,ROUND(集計!BS18,6)/1000000,IF(データ!$DA$1=2,ROUND(集計!BS18,3)/1000,集計!BS18))</f>
        <v>0</v>
      </c>
      <c r="BT18" s="82">
        <f>IF(データ!$DA$1=3,ROUND(集計!BT18,6)/1000000,IF(データ!$DA$1=2,ROUND(集計!BT18,3)/1000,集計!BT18))</f>
        <v>0</v>
      </c>
      <c r="BU18" s="82">
        <f>IF(データ!$DA$1=3,ROUND(集計!BU18,6)/1000000,IF(データ!$DA$1=2,ROUND(集計!BU18,3)/1000,集計!BU18))</f>
        <v>0</v>
      </c>
      <c r="BV18" s="82">
        <f>IF(データ!$DA$1=3,ROUND(集計!BV18,6)/1000000,IF(データ!$DA$1=2,ROUND(集計!BV18,3)/1000,集計!BV18))</f>
        <v>0</v>
      </c>
      <c r="BW18" s="82">
        <f>IF(データ!$DA$1=3,ROUND(集計!BW18,6)/1000000,IF(データ!$DA$1=2,ROUND(集計!BW18,3)/1000,集計!BW18))</f>
        <v>0</v>
      </c>
      <c r="BX18" s="82">
        <f>IF(データ!$DA$1=3,ROUND(集計!BX18,6)/1000000,IF(データ!$DA$1=2,ROUND(集計!BX18,3)/1000,集計!BX18))</f>
        <v>0</v>
      </c>
      <c r="BY18" s="82">
        <f>IF(データ!$DA$1=3,ROUND(集計!BY18,6)/1000000,IF(データ!$DA$1=2,ROUND(集計!BY18,3)/1000,集計!BY18))</f>
        <v>0</v>
      </c>
      <c r="BZ18" s="82">
        <f>IF(データ!$DA$1=3,ROUND(集計!BZ18,6)/1000000,IF(データ!$DA$1=2,ROUND(集計!BZ18,3)/1000,集計!BZ18))</f>
        <v>0</v>
      </c>
      <c r="CA18" s="82">
        <f>IF(データ!$DA$1=3,ROUND(集計!CA18,6)/1000000,IF(データ!$DA$1=2,ROUND(集計!CA18,3)/1000,集計!CA18))</f>
        <v>0</v>
      </c>
      <c r="CB18" s="82">
        <f>IF(データ!$DA$1=3,ROUND(集計!CB18,6)/1000000,IF(データ!$DA$1=2,ROUND(集計!CB18,3)/1000,集計!CB18))</f>
        <v>0</v>
      </c>
      <c r="CC18" s="82">
        <f>IF(データ!$DA$1=3,ROUND(集計!CC18,6)/1000000,IF(データ!$DA$1=2,ROUND(集計!CC18,3)/1000,集計!CC18))</f>
        <v>0</v>
      </c>
      <c r="CD18" s="82">
        <f>IF(データ!$DA$1=3,ROUND(集計!CD18,6)/1000000,IF(データ!$DA$1=2,ROUND(集計!CD18,3)/1000,集計!CD18))</f>
        <v>0</v>
      </c>
      <c r="CE18" s="82">
        <f>IF(データ!$DA$1=3,ROUND(集計!CE18,6)/1000000,IF(データ!$DA$1=2,ROUND(集計!CE18,3)/1000,集計!CE18))</f>
        <v>0</v>
      </c>
      <c r="CF18" s="82">
        <f>IF(データ!$DA$1=3,ROUND(集計!CF18,6)/1000000,IF(データ!$DA$1=2,ROUND(集計!CF18,3)/1000,集計!CF18))</f>
        <v>0</v>
      </c>
      <c r="CG18" s="82">
        <f>IF(データ!$DA$1=3,ROUND(集計!CG18,6)/1000000,IF(データ!$DA$1=2,ROUND(集計!CG18,3)/1000,集計!CG18))</f>
        <v>0</v>
      </c>
      <c r="CH18" s="82">
        <f>IF(データ!$DA$1=3,ROUND(集計!CH18,6)/1000000,IF(データ!$DA$1=2,ROUND(集計!CH18,3)/1000,集計!CH18))</f>
        <v>0</v>
      </c>
      <c r="CI18" s="82">
        <f>IF(データ!$DA$1=3,ROUND(集計!CI18,6)/1000000,IF(データ!$DA$1=2,ROUND(集計!CI18,3)/1000,集計!CI18))</f>
        <v>0</v>
      </c>
      <c r="CJ18" s="82">
        <f>IF(データ!$DA$1=3,ROUND(集計!CJ18,6)/1000000,IF(データ!$DA$1=2,ROUND(集計!CJ18,3)/1000,集計!CJ18))</f>
        <v>0</v>
      </c>
      <c r="CK18" s="82">
        <f>IF(データ!$DA$1=3,ROUND(集計!CK18,6)/1000000,IF(データ!$DA$1=2,ROUND(集計!CK18,3)/1000,集計!CK18))</f>
        <v>0</v>
      </c>
      <c r="CL18" s="82">
        <f>IF(データ!$DA$1=3,ROUND(集計!CL18,6)/1000000,IF(データ!$DA$1=2,ROUND(集計!CL18,3)/1000,集計!CL18))</f>
        <v>0</v>
      </c>
      <c r="CM18" s="82">
        <f>IF(データ!$DA$1=3,ROUND(集計!CM18,6)/1000000,IF(データ!$DA$1=2,ROUND(集計!CM18,3)/1000,集計!CM18))</f>
        <v>0</v>
      </c>
      <c r="CN18" s="82">
        <f>IF(データ!$DA$1=3,ROUND(集計!CN18,6)/1000000,IF(データ!$DA$1=2,ROUND(集計!CN18,3)/1000,集計!CN18))</f>
        <v>0</v>
      </c>
      <c r="CO18" s="82">
        <f>IF(データ!$DA$1=3,ROUND(集計!CO18,6)/1000000,IF(データ!$DA$1=2,ROUND(集計!CO18,3)/1000,集計!CO18))</f>
        <v>0</v>
      </c>
      <c r="CP18" s="82">
        <f>IF(データ!$DA$1=3,ROUND(集計!CP18,6)/1000000,IF(データ!$DA$1=2,ROUND(集計!CP18,3)/1000,集計!CP18))</f>
        <v>0</v>
      </c>
      <c r="CQ18" s="82">
        <f>IF(データ!$DA$1=3,ROUND(集計!CQ18,6)/1000000,IF(データ!$DA$1=2,ROUND(集計!CQ18,3)/1000,集計!CQ18))</f>
        <v>0</v>
      </c>
      <c r="CR18" s="82">
        <f>IF(データ!$DA$1=3,ROUND(集計!CR18,6)/1000000,IF(データ!$DA$1=2,ROUND(集計!CR18,3)/1000,集計!CR18))</f>
        <v>0</v>
      </c>
      <c r="CS18" s="82">
        <f>IF(データ!$DA$1=3,ROUND(集計!CS18,6)/1000000,IF(データ!$DA$1=2,ROUND(集計!CS18,3)/1000,集計!CS18))</f>
        <v>0</v>
      </c>
      <c r="CT18" s="82">
        <f>IF(データ!$DA$1=3,ROUND(集計!CT18,6)/1000000,IF(データ!$DA$1=2,ROUND(集計!CT18,3)/1000,集計!CT18))</f>
        <v>0</v>
      </c>
      <c r="CU18" s="82">
        <f>IF(データ!$DA$1=3,ROUND(集計!CU18,6)/1000000,IF(データ!$DA$1=2,ROUND(集計!CU18,3)/1000,集計!CU18))</f>
        <v>0</v>
      </c>
      <c r="CV18" s="82">
        <f>IF(データ!$DA$1=3,ROUND(集計!CV18,6)/1000000,IF(データ!$DA$1=2,ROUND(集計!CV18,3)/1000,集計!CV18))</f>
        <v>0</v>
      </c>
      <c r="CW18" s="82">
        <f>IF(データ!$DA$1=3,ROUND(集計!CW18,6)/1000000,IF(データ!$DA$1=2,ROUND(集計!CW18,3)/1000,集計!CW18))</f>
        <v>0</v>
      </c>
      <c r="CX18" s="82">
        <f>IF(データ!$DA$1=3,ROUND(集計!CX18,6)/1000000,IF(データ!$DA$1=2,ROUND(集計!CX18,3)/1000,集計!CX18))</f>
        <v>0</v>
      </c>
      <c r="CY18" s="82">
        <f>IF(データ!$DA$1=3,ROUND(集計!CY18,6)/1000000,IF(データ!$DA$1=2,ROUND(集計!CY18,3)/1000,集計!CY18))</f>
        <v>0</v>
      </c>
    </row>
    <row r="19" spans="1:103" ht="19.5" customHeight="1">
      <c r="A19" s="76" t="s">
        <v>598</v>
      </c>
      <c r="B19" s="74">
        <f>IF(データ!$DA$1=3,ROUND(集計!B19,6)/1000000,IF(データ!$DA$1=2,ROUND(集計!B19,3)/1000,集計!B19))</f>
        <v>0</v>
      </c>
      <c r="C19" s="64">
        <f>IF(データ!$DA$1=3,ROUND(集計!C19,6)/1000000,IF(データ!$DA$1=2,ROUND(集計!C19,3)/1000,集計!C19))</f>
        <v>0</v>
      </c>
      <c r="D19" s="64">
        <f>IF(データ!$DA$1=3,ROUND(集計!D19,6)/1000000,IF(データ!$DA$1=2,ROUND(集計!D19,3)/1000,集計!D19))</f>
        <v>0</v>
      </c>
      <c r="E19" s="64">
        <f>IF(データ!$DA$1=3,ROUND(集計!E19,6)/1000000,IF(データ!$DA$1=2,ROUND(集計!E19,3)/1000,集計!E19))</f>
        <v>0</v>
      </c>
      <c r="F19" s="64">
        <f>IF(データ!$DA$1=3,ROUND(集計!F19,6)/1000000,IF(データ!$DA$1=2,ROUND(集計!F19,3)/1000,集計!F19))</f>
        <v>0</v>
      </c>
      <c r="G19" s="64">
        <f>IF(データ!$DA$1=3,ROUND(集計!G19,6)/1000000,IF(データ!$DA$1=2,ROUND(集計!G19,3)/1000,集計!G19))</f>
        <v>0</v>
      </c>
      <c r="H19" s="64">
        <f>IF(データ!$DA$1=3,ROUND(集計!H19,6)/1000000,IF(データ!$DA$1=2,ROUND(集計!H19,3)/1000,集計!H19))</f>
        <v>0</v>
      </c>
      <c r="I19" s="64">
        <f>IF(データ!$DA$1=3,ROUND(集計!I19,6)/1000000,IF(データ!$DA$1=2,ROUND(集計!I19,3)/1000,集計!I19))</f>
        <v>0</v>
      </c>
      <c r="J19" s="64">
        <f>IF(データ!$DA$1=3,ROUND(集計!J19,6)/1000000,IF(データ!$DA$1=2,ROUND(集計!J19,3)/1000,集計!J19))</f>
        <v>0</v>
      </c>
      <c r="K19" s="64">
        <f>IF(データ!$DA$1=3,ROUND(集計!K19,6)/1000000,IF(データ!$DA$1=2,ROUND(集計!K19,3)/1000,集計!K19))</f>
        <v>0</v>
      </c>
      <c r="L19" s="64">
        <f>IF(データ!$DA$1=3,ROUND(集計!L19,6)/1000000,IF(データ!$DA$1=2,ROUND(集計!L19,3)/1000,集計!L19))</f>
        <v>0</v>
      </c>
      <c r="M19" s="64">
        <f>IF(データ!$DA$1=3,ROUND(集計!M19,6)/1000000,IF(データ!$DA$1=2,ROUND(集計!M19,3)/1000,集計!M19))</f>
        <v>0</v>
      </c>
      <c r="N19" s="64">
        <f>IF(データ!$DA$1=3,ROUND(集計!N19,6)/1000000,IF(データ!$DA$1=2,ROUND(集計!N19,3)/1000,集計!N19))</f>
        <v>0</v>
      </c>
      <c r="O19" s="64">
        <f>IF(データ!$DA$1=3,ROUND(集計!O19,6)/1000000,IF(データ!$DA$1=2,ROUND(集計!O19,3)/1000,集計!O19))</f>
        <v>0</v>
      </c>
      <c r="P19" s="64">
        <f>IF(データ!$DA$1=3,ROUND(集計!P19,6)/1000000,IF(データ!$DA$1=2,ROUND(集計!P19,3)/1000,集計!P19))</f>
        <v>0</v>
      </c>
      <c r="Q19" s="64">
        <f>IF(データ!$DA$1=3,ROUND(集計!Q19,6)/1000000,IF(データ!$DA$1=2,ROUND(集計!Q19,3)/1000,集計!Q19))</f>
        <v>0</v>
      </c>
      <c r="R19" s="64">
        <f>IF(データ!$DA$1=3,ROUND(集計!R19,6)/1000000,IF(データ!$DA$1=2,ROUND(集計!R19,3)/1000,集計!R19))</f>
        <v>0</v>
      </c>
      <c r="S19" s="64">
        <f>IF(データ!$DA$1=3,ROUND(集計!S19,6)/1000000,IF(データ!$DA$1=2,ROUND(集計!S19,3)/1000,集計!S19))</f>
        <v>0</v>
      </c>
      <c r="T19" s="64">
        <f>IF(データ!$DA$1=3,ROUND(集計!T19,6)/1000000,IF(データ!$DA$1=2,ROUND(集計!T19,3)/1000,集計!T19))</f>
        <v>0</v>
      </c>
      <c r="U19" s="64">
        <f>IF(データ!$DA$1=3,ROUND(集計!U19,6)/1000000,IF(データ!$DA$1=2,ROUND(集計!U19,3)/1000,集計!U19))</f>
        <v>0</v>
      </c>
      <c r="V19" s="64">
        <f>IF(データ!$DA$1=3,ROUND(集計!V19,6)/1000000,IF(データ!$DA$1=2,ROUND(集計!V19,3)/1000,集計!V19))</f>
        <v>0</v>
      </c>
      <c r="W19" s="64">
        <f>IF(データ!$DA$1=3,ROUND(集計!W19,6)/1000000,IF(データ!$DA$1=2,ROUND(集計!W19,3)/1000,集計!W19))</f>
        <v>0</v>
      </c>
      <c r="X19" s="64">
        <f>IF(データ!$DA$1=3,ROUND(集計!X19,6)/1000000,IF(データ!$DA$1=2,ROUND(集計!X19,3)/1000,集計!X19))</f>
        <v>0</v>
      </c>
      <c r="Y19" s="64">
        <f>IF(データ!$DA$1=3,ROUND(集計!Y19,6)/1000000,IF(データ!$DA$1=2,ROUND(集計!Y19,3)/1000,集計!Y19))</f>
        <v>0</v>
      </c>
      <c r="Z19" s="64">
        <f>IF(データ!$DA$1=3,ROUND(集計!Z19,6)/1000000,IF(データ!$DA$1=2,ROUND(集計!Z19,3)/1000,集計!Z19))</f>
        <v>0</v>
      </c>
      <c r="AA19" s="64">
        <f>IF(データ!$DA$1=3,ROUND(集計!AA19,6)/1000000,IF(データ!$DA$1=2,ROUND(集計!AA19,3)/1000,集計!AA19))</f>
        <v>0</v>
      </c>
      <c r="AB19" s="81">
        <f>IF(データ!$DA$1=3,ROUND(集計!AB19,6)/1000000,IF(データ!$DA$1=2,ROUND(集計!AB19,3)/1000,集計!AB19))</f>
        <v>0</v>
      </c>
      <c r="AC19" s="82">
        <f>IF(データ!$DA$1=3,ROUND(集計!AC19,6)/1000000,IF(データ!$DA$1=2,ROUND(集計!AC19,3)/1000,集計!AC19))</f>
        <v>0</v>
      </c>
      <c r="AD19" s="82">
        <f>IF(データ!$DA$1=3,ROUND(集計!AD19,6)/1000000,IF(データ!$DA$1=2,ROUND(集計!AD19,3)/1000,集計!AD19))</f>
        <v>0</v>
      </c>
      <c r="AE19" s="82">
        <f>IF(データ!$DA$1=3,ROUND(集計!AE19,6)/1000000,IF(データ!$DA$1=2,ROUND(集計!AE19,3)/1000,集計!AE19))</f>
        <v>0</v>
      </c>
      <c r="AF19" s="82">
        <f>IF(データ!$DA$1=3,ROUND(集計!AF19,6)/1000000,IF(データ!$DA$1=2,ROUND(集計!AF19,3)/1000,集計!AF19))</f>
        <v>0</v>
      </c>
      <c r="AG19" s="82">
        <f>IF(データ!$DA$1=3,ROUND(集計!AG19,6)/1000000,IF(データ!$DA$1=2,ROUND(集計!AG19,3)/1000,集計!AG19))</f>
        <v>0</v>
      </c>
      <c r="AH19" s="82">
        <f>IF(データ!$DA$1=3,ROUND(集計!AH19,6)/1000000,IF(データ!$DA$1=2,ROUND(集計!AH19,3)/1000,集計!AH19))</f>
        <v>0</v>
      </c>
      <c r="AI19" s="82">
        <f>IF(データ!$DA$1=3,ROUND(集計!AI19,6)/1000000,IF(データ!$DA$1=2,ROUND(集計!AI19,3)/1000,集計!AI19))</f>
        <v>0</v>
      </c>
      <c r="AJ19" s="82">
        <f>IF(データ!$DA$1=3,ROUND(集計!AJ19,6)/1000000,IF(データ!$DA$1=2,ROUND(集計!AJ19,3)/1000,集計!AJ19))</f>
        <v>0</v>
      </c>
      <c r="AK19" s="82">
        <f>IF(データ!$DA$1=3,ROUND(集計!AK19,6)/1000000,IF(データ!$DA$1=2,ROUND(集計!AK19,3)/1000,集計!AK19))</f>
        <v>0</v>
      </c>
      <c r="AL19" s="82">
        <f>IF(データ!$DA$1=3,ROUND(集計!AL19,6)/1000000,IF(データ!$DA$1=2,ROUND(集計!AL19,3)/1000,集計!AL19))</f>
        <v>0</v>
      </c>
      <c r="AM19" s="82">
        <f>IF(データ!$DA$1=3,ROUND(集計!AM19,6)/1000000,IF(データ!$DA$1=2,ROUND(集計!AM19,3)/1000,集計!AM19))</f>
        <v>0</v>
      </c>
      <c r="AN19" s="82">
        <f>IF(データ!$DA$1=3,ROUND(集計!AN19,6)/1000000,IF(データ!$DA$1=2,ROUND(集計!AN19,3)/1000,集計!AN19))</f>
        <v>0</v>
      </c>
      <c r="AO19" s="82">
        <f>IF(データ!$DA$1=3,ROUND(集計!AO19,6)/1000000,IF(データ!$DA$1=2,ROUND(集計!AO19,3)/1000,集計!AO19))</f>
        <v>0</v>
      </c>
      <c r="AP19" s="82">
        <f>IF(データ!$DA$1=3,ROUND(集計!AP19,6)/1000000,IF(データ!$DA$1=2,ROUND(集計!AP19,3)/1000,集計!AP19))</f>
        <v>0</v>
      </c>
      <c r="AQ19" s="82">
        <f>IF(データ!$DA$1=3,ROUND(集計!AQ19,6)/1000000,IF(データ!$DA$1=2,ROUND(集計!AQ19,3)/1000,集計!AQ19))</f>
        <v>0</v>
      </c>
      <c r="AR19" s="82">
        <f>IF(データ!$DA$1=3,ROUND(集計!AR19,6)/1000000,IF(データ!$DA$1=2,ROUND(集計!AR19,3)/1000,集計!AR19))</f>
        <v>0</v>
      </c>
      <c r="AS19" s="82">
        <f>IF(データ!$DA$1=3,ROUND(集計!AS19,6)/1000000,IF(データ!$DA$1=2,ROUND(集計!AS19,3)/1000,集計!AS19))</f>
        <v>0</v>
      </c>
      <c r="AT19" s="82">
        <f>IF(データ!$DA$1=3,ROUND(集計!AT19,6)/1000000,IF(データ!$DA$1=2,ROUND(集計!AT19,3)/1000,集計!AT19))</f>
        <v>0</v>
      </c>
      <c r="AU19" s="82">
        <f>IF(データ!$DA$1=3,ROUND(集計!AU19,6)/1000000,IF(データ!$DA$1=2,ROUND(集計!AU19,3)/1000,集計!AU19))</f>
        <v>0</v>
      </c>
      <c r="AV19" s="82">
        <f>IF(データ!$DA$1=3,ROUND(集計!AV19,6)/1000000,IF(データ!$DA$1=2,ROUND(集計!AV19,3)/1000,集計!AV19))</f>
        <v>0</v>
      </c>
      <c r="AW19" s="82">
        <f>IF(データ!$DA$1=3,ROUND(集計!AW19,6)/1000000,IF(データ!$DA$1=2,ROUND(集計!AW19,3)/1000,集計!AW19))</f>
        <v>0</v>
      </c>
      <c r="AX19" s="82">
        <f>IF(データ!$DA$1=3,ROUND(集計!AX19,6)/1000000,IF(データ!$DA$1=2,ROUND(集計!AX19,3)/1000,集計!AX19))</f>
        <v>0</v>
      </c>
      <c r="AY19" s="82">
        <f>IF(データ!$DA$1=3,ROUND(集計!AY19,6)/1000000,IF(データ!$DA$1=2,ROUND(集計!AY19,3)/1000,集計!AY19))</f>
        <v>0</v>
      </c>
      <c r="AZ19" s="82">
        <f>IF(データ!$DA$1=3,ROUND(集計!AZ19,6)/1000000,IF(データ!$DA$1=2,ROUND(集計!AZ19,3)/1000,集計!AZ19))</f>
        <v>0</v>
      </c>
      <c r="BA19" s="82">
        <f>IF(データ!$DA$1=3,ROUND(集計!BA19,6)/1000000,IF(データ!$DA$1=2,ROUND(集計!BA19,3)/1000,集計!BA19))</f>
        <v>0</v>
      </c>
      <c r="BB19" s="82">
        <f>IF(データ!$DA$1=3,ROUND(集計!BB19,6)/1000000,IF(データ!$DA$1=2,ROUND(集計!BB19,3)/1000,集計!BB19))</f>
        <v>0</v>
      </c>
      <c r="BC19" s="82">
        <f>IF(データ!$DA$1=3,ROUND(集計!BC19,6)/1000000,IF(データ!$DA$1=2,ROUND(集計!BC19,3)/1000,集計!BC19))</f>
        <v>0</v>
      </c>
      <c r="BD19" s="82">
        <f>IF(データ!$DA$1=3,ROUND(集計!BD19,6)/1000000,IF(データ!$DA$1=2,ROUND(集計!BD19,3)/1000,集計!BD19))</f>
        <v>0</v>
      </c>
      <c r="BE19" s="82">
        <f>IF(データ!$DA$1=3,ROUND(集計!BE19,6)/1000000,IF(データ!$DA$1=2,ROUND(集計!BE19,3)/1000,集計!BE19))</f>
        <v>0</v>
      </c>
      <c r="BF19" s="82">
        <f>IF(データ!$DA$1=3,ROUND(集計!BF19,6)/1000000,IF(データ!$DA$1=2,ROUND(集計!BF19,3)/1000,集計!BF19))</f>
        <v>0</v>
      </c>
      <c r="BG19" s="82">
        <f>IF(データ!$DA$1=3,ROUND(集計!BG19,6)/1000000,IF(データ!$DA$1=2,ROUND(集計!BG19,3)/1000,集計!BG19))</f>
        <v>0</v>
      </c>
      <c r="BH19" s="82">
        <f>IF(データ!$DA$1=3,ROUND(集計!BH19,6)/1000000,IF(データ!$DA$1=2,ROUND(集計!BH19,3)/1000,集計!BH19))</f>
        <v>0</v>
      </c>
      <c r="BI19" s="82">
        <f>IF(データ!$DA$1=3,ROUND(集計!BI19,6)/1000000,IF(データ!$DA$1=2,ROUND(集計!BI19,3)/1000,集計!BI19))</f>
        <v>0</v>
      </c>
      <c r="BJ19" s="82">
        <f>IF(データ!$DA$1=3,ROUND(集計!BJ19,6)/1000000,IF(データ!$DA$1=2,ROUND(集計!BJ19,3)/1000,集計!BJ19))</f>
        <v>0</v>
      </c>
      <c r="BK19" s="82">
        <f>IF(データ!$DA$1=3,ROUND(集計!BK19,6)/1000000,IF(データ!$DA$1=2,ROUND(集計!BK19,3)/1000,集計!BK19))</f>
        <v>0</v>
      </c>
      <c r="BL19" s="82">
        <f>IF(データ!$DA$1=3,ROUND(集計!BL19,6)/1000000,IF(データ!$DA$1=2,ROUND(集計!BL19,3)/1000,集計!BL19))</f>
        <v>0</v>
      </c>
      <c r="BM19" s="82">
        <f>IF(データ!$DA$1=3,ROUND(集計!BM19,6)/1000000,IF(データ!$DA$1=2,ROUND(集計!BM19,3)/1000,集計!BM19))</f>
        <v>0</v>
      </c>
      <c r="BN19" s="82">
        <f>IF(データ!$DA$1=3,ROUND(集計!BN19,6)/1000000,IF(データ!$DA$1=2,ROUND(集計!BN19,3)/1000,集計!BN19))</f>
        <v>0</v>
      </c>
      <c r="BO19" s="82">
        <f>IF(データ!$DA$1=3,ROUND(集計!BO19,6)/1000000,IF(データ!$DA$1=2,ROUND(集計!BO19,3)/1000,集計!BO19))</f>
        <v>0</v>
      </c>
      <c r="BP19" s="82">
        <f>IF(データ!$DA$1=3,ROUND(集計!BP19,6)/1000000,IF(データ!$DA$1=2,ROUND(集計!BP19,3)/1000,集計!BP19))</f>
        <v>0</v>
      </c>
      <c r="BQ19" s="82">
        <f>IF(データ!$DA$1=3,ROUND(集計!BQ19,6)/1000000,IF(データ!$DA$1=2,ROUND(集計!BQ19,3)/1000,集計!BQ19))</f>
        <v>0</v>
      </c>
      <c r="BR19" s="82">
        <f>IF(データ!$DA$1=3,ROUND(集計!BR19,6)/1000000,IF(データ!$DA$1=2,ROUND(集計!BR19,3)/1000,集計!BR19))</f>
        <v>0</v>
      </c>
      <c r="BS19" s="82">
        <f>IF(データ!$DA$1=3,ROUND(集計!BS19,6)/1000000,IF(データ!$DA$1=2,ROUND(集計!BS19,3)/1000,集計!BS19))</f>
        <v>0</v>
      </c>
      <c r="BT19" s="82">
        <f>IF(データ!$DA$1=3,ROUND(集計!BT19,6)/1000000,IF(データ!$DA$1=2,ROUND(集計!BT19,3)/1000,集計!BT19))</f>
        <v>0</v>
      </c>
      <c r="BU19" s="82">
        <f>IF(データ!$DA$1=3,ROUND(集計!BU19,6)/1000000,IF(データ!$DA$1=2,ROUND(集計!BU19,3)/1000,集計!BU19))</f>
        <v>0</v>
      </c>
      <c r="BV19" s="82">
        <f>IF(データ!$DA$1=3,ROUND(集計!BV19,6)/1000000,IF(データ!$DA$1=2,ROUND(集計!BV19,3)/1000,集計!BV19))</f>
        <v>0</v>
      </c>
      <c r="BW19" s="82">
        <f>IF(データ!$DA$1=3,ROUND(集計!BW19,6)/1000000,IF(データ!$DA$1=2,ROUND(集計!BW19,3)/1000,集計!BW19))</f>
        <v>0</v>
      </c>
      <c r="BX19" s="82">
        <f>IF(データ!$DA$1=3,ROUND(集計!BX19,6)/1000000,IF(データ!$DA$1=2,ROUND(集計!BX19,3)/1000,集計!BX19))</f>
        <v>0</v>
      </c>
      <c r="BY19" s="82">
        <f>IF(データ!$DA$1=3,ROUND(集計!BY19,6)/1000000,IF(データ!$DA$1=2,ROUND(集計!BY19,3)/1000,集計!BY19))</f>
        <v>0</v>
      </c>
      <c r="BZ19" s="82">
        <f>IF(データ!$DA$1=3,ROUND(集計!BZ19,6)/1000000,IF(データ!$DA$1=2,ROUND(集計!BZ19,3)/1000,集計!BZ19))</f>
        <v>0</v>
      </c>
      <c r="CA19" s="82">
        <f>IF(データ!$DA$1=3,ROUND(集計!CA19,6)/1000000,IF(データ!$DA$1=2,ROUND(集計!CA19,3)/1000,集計!CA19))</f>
        <v>0</v>
      </c>
      <c r="CB19" s="82">
        <f>IF(データ!$DA$1=3,ROUND(集計!CB19,6)/1000000,IF(データ!$DA$1=2,ROUND(集計!CB19,3)/1000,集計!CB19))</f>
        <v>0</v>
      </c>
      <c r="CC19" s="82">
        <f>IF(データ!$DA$1=3,ROUND(集計!CC19,6)/1000000,IF(データ!$DA$1=2,ROUND(集計!CC19,3)/1000,集計!CC19))</f>
        <v>0</v>
      </c>
      <c r="CD19" s="82">
        <f>IF(データ!$DA$1=3,ROUND(集計!CD19,6)/1000000,IF(データ!$DA$1=2,ROUND(集計!CD19,3)/1000,集計!CD19))</f>
        <v>0</v>
      </c>
      <c r="CE19" s="82">
        <f>IF(データ!$DA$1=3,ROUND(集計!CE19,6)/1000000,IF(データ!$DA$1=2,ROUND(集計!CE19,3)/1000,集計!CE19))</f>
        <v>0</v>
      </c>
      <c r="CF19" s="82">
        <f>IF(データ!$DA$1=3,ROUND(集計!CF19,6)/1000000,IF(データ!$DA$1=2,ROUND(集計!CF19,3)/1000,集計!CF19))</f>
        <v>0</v>
      </c>
      <c r="CG19" s="82">
        <f>IF(データ!$DA$1=3,ROUND(集計!CG19,6)/1000000,IF(データ!$DA$1=2,ROUND(集計!CG19,3)/1000,集計!CG19))</f>
        <v>0</v>
      </c>
      <c r="CH19" s="82">
        <f>IF(データ!$DA$1=3,ROUND(集計!CH19,6)/1000000,IF(データ!$DA$1=2,ROUND(集計!CH19,3)/1000,集計!CH19))</f>
        <v>0</v>
      </c>
      <c r="CI19" s="82">
        <f>IF(データ!$DA$1=3,ROUND(集計!CI19,6)/1000000,IF(データ!$DA$1=2,ROUND(集計!CI19,3)/1000,集計!CI19))</f>
        <v>0</v>
      </c>
      <c r="CJ19" s="82">
        <f>IF(データ!$DA$1=3,ROUND(集計!CJ19,6)/1000000,IF(データ!$DA$1=2,ROUND(集計!CJ19,3)/1000,集計!CJ19))</f>
        <v>0</v>
      </c>
      <c r="CK19" s="82">
        <f>IF(データ!$DA$1=3,ROUND(集計!CK19,6)/1000000,IF(データ!$DA$1=2,ROUND(集計!CK19,3)/1000,集計!CK19))</f>
        <v>0</v>
      </c>
      <c r="CL19" s="82">
        <f>IF(データ!$DA$1=3,ROUND(集計!CL19,6)/1000000,IF(データ!$DA$1=2,ROUND(集計!CL19,3)/1000,集計!CL19))</f>
        <v>0</v>
      </c>
      <c r="CM19" s="82">
        <f>IF(データ!$DA$1=3,ROUND(集計!CM19,6)/1000000,IF(データ!$DA$1=2,ROUND(集計!CM19,3)/1000,集計!CM19))</f>
        <v>0</v>
      </c>
      <c r="CN19" s="82">
        <f>IF(データ!$DA$1=3,ROUND(集計!CN19,6)/1000000,IF(データ!$DA$1=2,ROUND(集計!CN19,3)/1000,集計!CN19))</f>
        <v>0</v>
      </c>
      <c r="CO19" s="82">
        <f>IF(データ!$DA$1=3,ROUND(集計!CO19,6)/1000000,IF(データ!$DA$1=2,ROUND(集計!CO19,3)/1000,集計!CO19))</f>
        <v>0</v>
      </c>
      <c r="CP19" s="82">
        <f>IF(データ!$DA$1=3,ROUND(集計!CP19,6)/1000000,IF(データ!$DA$1=2,ROUND(集計!CP19,3)/1000,集計!CP19))</f>
        <v>0</v>
      </c>
      <c r="CQ19" s="82">
        <f>IF(データ!$DA$1=3,ROUND(集計!CQ19,6)/1000000,IF(データ!$DA$1=2,ROUND(集計!CQ19,3)/1000,集計!CQ19))</f>
        <v>0</v>
      </c>
      <c r="CR19" s="82">
        <f>IF(データ!$DA$1=3,ROUND(集計!CR19,6)/1000000,IF(データ!$DA$1=2,ROUND(集計!CR19,3)/1000,集計!CR19))</f>
        <v>0</v>
      </c>
      <c r="CS19" s="82">
        <f>IF(データ!$DA$1=3,ROUND(集計!CS19,6)/1000000,IF(データ!$DA$1=2,ROUND(集計!CS19,3)/1000,集計!CS19))</f>
        <v>0</v>
      </c>
      <c r="CT19" s="82">
        <f>IF(データ!$DA$1=3,ROUND(集計!CT19,6)/1000000,IF(データ!$DA$1=2,ROUND(集計!CT19,3)/1000,集計!CT19))</f>
        <v>0</v>
      </c>
      <c r="CU19" s="82">
        <f>IF(データ!$DA$1=3,ROUND(集計!CU19,6)/1000000,IF(データ!$DA$1=2,ROUND(集計!CU19,3)/1000,集計!CU19))</f>
        <v>0</v>
      </c>
      <c r="CV19" s="82">
        <f>IF(データ!$DA$1=3,ROUND(集計!CV19,6)/1000000,IF(データ!$DA$1=2,ROUND(集計!CV19,3)/1000,集計!CV19))</f>
        <v>0</v>
      </c>
      <c r="CW19" s="82">
        <f>IF(データ!$DA$1=3,ROUND(集計!CW19,6)/1000000,IF(データ!$DA$1=2,ROUND(集計!CW19,3)/1000,集計!CW19))</f>
        <v>0</v>
      </c>
      <c r="CX19" s="82">
        <f>IF(データ!$DA$1=3,ROUND(集計!CX19,6)/1000000,IF(データ!$DA$1=2,ROUND(集計!CX19,3)/1000,集計!CX19))</f>
        <v>0</v>
      </c>
      <c r="CY19" s="82">
        <f>IF(データ!$DA$1=3,ROUND(集計!CY19,6)/1000000,IF(データ!$DA$1=2,ROUND(集計!CY19,3)/1000,集計!CY19))</f>
        <v>0</v>
      </c>
    </row>
    <row r="20" spans="1:103" ht="19.5" customHeight="1">
      <c r="A20" s="76" t="s">
        <v>599</v>
      </c>
      <c r="B20" s="74">
        <f>IF(データ!$DA$1=3,ROUND(集計!B20,6)/1000000,IF(データ!$DA$1=2,ROUND(集計!B20,3)/1000,集計!B20))</f>
        <v>0</v>
      </c>
      <c r="C20" s="64">
        <f>IF(データ!$DA$1=3,ROUND(集計!C20,6)/1000000,IF(データ!$DA$1=2,ROUND(集計!C20,3)/1000,集計!C20))</f>
        <v>0</v>
      </c>
      <c r="D20" s="64">
        <f>IF(データ!$DA$1=3,ROUND(集計!D20,6)/1000000,IF(データ!$DA$1=2,ROUND(集計!D20,3)/1000,集計!D20))</f>
        <v>0</v>
      </c>
      <c r="E20" s="64">
        <f>IF(データ!$DA$1=3,ROUND(集計!E20,6)/1000000,IF(データ!$DA$1=2,ROUND(集計!E20,3)/1000,集計!E20))</f>
        <v>0</v>
      </c>
      <c r="F20" s="64">
        <f>IF(データ!$DA$1=3,ROUND(集計!F20,6)/1000000,IF(データ!$DA$1=2,ROUND(集計!F20,3)/1000,集計!F20))</f>
        <v>0</v>
      </c>
      <c r="G20" s="64">
        <f>IF(データ!$DA$1=3,ROUND(集計!G20,6)/1000000,IF(データ!$DA$1=2,ROUND(集計!G20,3)/1000,集計!G20))</f>
        <v>0</v>
      </c>
      <c r="H20" s="64">
        <f>IF(データ!$DA$1=3,ROUND(集計!H20,6)/1000000,IF(データ!$DA$1=2,ROUND(集計!H20,3)/1000,集計!H20))</f>
        <v>0</v>
      </c>
      <c r="I20" s="64">
        <f>IF(データ!$DA$1=3,ROUND(集計!I20,6)/1000000,IF(データ!$DA$1=2,ROUND(集計!I20,3)/1000,集計!I20))</f>
        <v>0</v>
      </c>
      <c r="J20" s="64">
        <f>IF(データ!$DA$1=3,ROUND(集計!J20,6)/1000000,IF(データ!$DA$1=2,ROUND(集計!J20,3)/1000,集計!J20))</f>
        <v>0</v>
      </c>
      <c r="K20" s="64">
        <f>IF(データ!$DA$1=3,ROUND(集計!K20,6)/1000000,IF(データ!$DA$1=2,ROUND(集計!K20,3)/1000,集計!K20))</f>
        <v>0</v>
      </c>
      <c r="L20" s="64">
        <f>IF(データ!$DA$1=3,ROUND(集計!L20,6)/1000000,IF(データ!$DA$1=2,ROUND(集計!L20,3)/1000,集計!L20))</f>
        <v>0</v>
      </c>
      <c r="M20" s="64">
        <f>IF(データ!$DA$1=3,ROUND(集計!M20,6)/1000000,IF(データ!$DA$1=2,ROUND(集計!M20,3)/1000,集計!M20))</f>
        <v>0</v>
      </c>
      <c r="N20" s="64">
        <f>IF(データ!$DA$1=3,ROUND(集計!N20,6)/1000000,IF(データ!$DA$1=2,ROUND(集計!N20,3)/1000,集計!N20))</f>
        <v>0</v>
      </c>
      <c r="O20" s="64">
        <f>IF(データ!$DA$1=3,ROUND(集計!O20,6)/1000000,IF(データ!$DA$1=2,ROUND(集計!O20,3)/1000,集計!O20))</f>
        <v>0</v>
      </c>
      <c r="P20" s="64">
        <f>IF(データ!$DA$1=3,ROUND(集計!P20,6)/1000000,IF(データ!$DA$1=2,ROUND(集計!P20,3)/1000,集計!P20))</f>
        <v>0</v>
      </c>
      <c r="Q20" s="64">
        <f>IF(データ!$DA$1=3,ROUND(集計!Q20,6)/1000000,IF(データ!$DA$1=2,ROUND(集計!Q20,3)/1000,集計!Q20))</f>
        <v>0</v>
      </c>
      <c r="R20" s="64">
        <f>IF(データ!$DA$1=3,ROUND(集計!R20,6)/1000000,IF(データ!$DA$1=2,ROUND(集計!R20,3)/1000,集計!R20))</f>
        <v>0</v>
      </c>
      <c r="S20" s="64">
        <f>IF(データ!$DA$1=3,ROUND(集計!S20,6)/1000000,IF(データ!$DA$1=2,ROUND(集計!S20,3)/1000,集計!S20))</f>
        <v>0</v>
      </c>
      <c r="T20" s="64">
        <f>IF(データ!$DA$1=3,ROUND(集計!T20,6)/1000000,IF(データ!$DA$1=2,ROUND(集計!T20,3)/1000,集計!T20))</f>
        <v>0</v>
      </c>
      <c r="U20" s="64">
        <f>IF(データ!$DA$1=3,ROUND(集計!U20,6)/1000000,IF(データ!$DA$1=2,ROUND(集計!U20,3)/1000,集計!U20))</f>
        <v>0</v>
      </c>
      <c r="V20" s="64">
        <f>IF(データ!$DA$1=3,ROUND(集計!V20,6)/1000000,IF(データ!$DA$1=2,ROUND(集計!V20,3)/1000,集計!V20))</f>
        <v>0</v>
      </c>
      <c r="W20" s="64">
        <f>IF(データ!$DA$1=3,ROUND(集計!W20,6)/1000000,IF(データ!$DA$1=2,ROUND(集計!W20,3)/1000,集計!W20))</f>
        <v>0</v>
      </c>
      <c r="X20" s="64">
        <f>IF(データ!$DA$1=3,ROUND(集計!X20,6)/1000000,IF(データ!$DA$1=2,ROUND(集計!X20,3)/1000,集計!X20))</f>
        <v>0</v>
      </c>
      <c r="Y20" s="64">
        <f>IF(データ!$DA$1=3,ROUND(集計!Y20,6)/1000000,IF(データ!$DA$1=2,ROUND(集計!Y20,3)/1000,集計!Y20))</f>
        <v>0</v>
      </c>
      <c r="Z20" s="64">
        <f>IF(データ!$DA$1=3,ROUND(集計!Z20,6)/1000000,IF(データ!$DA$1=2,ROUND(集計!Z20,3)/1000,集計!Z20))</f>
        <v>0</v>
      </c>
      <c r="AA20" s="64">
        <f>IF(データ!$DA$1=3,ROUND(集計!AA20,6)/1000000,IF(データ!$DA$1=2,ROUND(集計!AA20,3)/1000,集計!AA20))</f>
        <v>0</v>
      </c>
      <c r="AB20" s="81">
        <f>IF(データ!$DA$1=3,ROUND(集計!AB20,6)/1000000,IF(データ!$DA$1=2,ROUND(集計!AB20,3)/1000,集計!AB20))</f>
        <v>0</v>
      </c>
      <c r="AC20" s="82">
        <f>IF(データ!$DA$1=3,ROUND(集計!AC20,6)/1000000,IF(データ!$DA$1=2,ROUND(集計!AC20,3)/1000,集計!AC20))</f>
        <v>0</v>
      </c>
      <c r="AD20" s="82">
        <f>IF(データ!$DA$1=3,ROUND(集計!AD20,6)/1000000,IF(データ!$DA$1=2,ROUND(集計!AD20,3)/1000,集計!AD20))</f>
        <v>0</v>
      </c>
      <c r="AE20" s="82">
        <f>IF(データ!$DA$1=3,ROUND(集計!AE20,6)/1000000,IF(データ!$DA$1=2,ROUND(集計!AE20,3)/1000,集計!AE20))</f>
        <v>0</v>
      </c>
      <c r="AF20" s="82">
        <f>IF(データ!$DA$1=3,ROUND(集計!AF20,6)/1000000,IF(データ!$DA$1=2,ROUND(集計!AF20,3)/1000,集計!AF20))</f>
        <v>0</v>
      </c>
      <c r="AG20" s="82">
        <f>IF(データ!$DA$1=3,ROUND(集計!AG20,6)/1000000,IF(データ!$DA$1=2,ROUND(集計!AG20,3)/1000,集計!AG20))</f>
        <v>0</v>
      </c>
      <c r="AH20" s="82">
        <f>IF(データ!$DA$1=3,ROUND(集計!AH20,6)/1000000,IF(データ!$DA$1=2,ROUND(集計!AH20,3)/1000,集計!AH20))</f>
        <v>0</v>
      </c>
      <c r="AI20" s="82">
        <f>IF(データ!$DA$1=3,ROUND(集計!AI20,6)/1000000,IF(データ!$DA$1=2,ROUND(集計!AI20,3)/1000,集計!AI20))</f>
        <v>0</v>
      </c>
      <c r="AJ20" s="82">
        <f>IF(データ!$DA$1=3,ROUND(集計!AJ20,6)/1000000,IF(データ!$DA$1=2,ROUND(集計!AJ20,3)/1000,集計!AJ20))</f>
        <v>0</v>
      </c>
      <c r="AK20" s="82">
        <f>IF(データ!$DA$1=3,ROUND(集計!AK20,6)/1000000,IF(データ!$DA$1=2,ROUND(集計!AK20,3)/1000,集計!AK20))</f>
        <v>0</v>
      </c>
      <c r="AL20" s="82">
        <f>IF(データ!$DA$1=3,ROUND(集計!AL20,6)/1000000,IF(データ!$DA$1=2,ROUND(集計!AL20,3)/1000,集計!AL20))</f>
        <v>0</v>
      </c>
      <c r="AM20" s="82">
        <f>IF(データ!$DA$1=3,ROUND(集計!AM20,6)/1000000,IF(データ!$DA$1=2,ROUND(集計!AM20,3)/1000,集計!AM20))</f>
        <v>0</v>
      </c>
      <c r="AN20" s="82">
        <f>IF(データ!$DA$1=3,ROUND(集計!AN20,6)/1000000,IF(データ!$DA$1=2,ROUND(集計!AN20,3)/1000,集計!AN20))</f>
        <v>0</v>
      </c>
      <c r="AO20" s="82">
        <f>IF(データ!$DA$1=3,ROUND(集計!AO20,6)/1000000,IF(データ!$DA$1=2,ROUND(集計!AO20,3)/1000,集計!AO20))</f>
        <v>0</v>
      </c>
      <c r="AP20" s="82">
        <f>IF(データ!$DA$1=3,ROUND(集計!AP20,6)/1000000,IF(データ!$DA$1=2,ROUND(集計!AP20,3)/1000,集計!AP20))</f>
        <v>0</v>
      </c>
      <c r="AQ20" s="82">
        <f>IF(データ!$DA$1=3,ROUND(集計!AQ20,6)/1000000,IF(データ!$DA$1=2,ROUND(集計!AQ20,3)/1000,集計!AQ20))</f>
        <v>0</v>
      </c>
      <c r="AR20" s="82">
        <f>IF(データ!$DA$1=3,ROUND(集計!AR20,6)/1000000,IF(データ!$DA$1=2,ROUND(集計!AR20,3)/1000,集計!AR20))</f>
        <v>0</v>
      </c>
      <c r="AS20" s="82">
        <f>IF(データ!$DA$1=3,ROUND(集計!AS20,6)/1000000,IF(データ!$DA$1=2,ROUND(集計!AS20,3)/1000,集計!AS20))</f>
        <v>0</v>
      </c>
      <c r="AT20" s="82">
        <f>IF(データ!$DA$1=3,ROUND(集計!AT20,6)/1000000,IF(データ!$DA$1=2,ROUND(集計!AT20,3)/1000,集計!AT20))</f>
        <v>0</v>
      </c>
      <c r="AU20" s="82">
        <f>IF(データ!$DA$1=3,ROUND(集計!AU20,6)/1000000,IF(データ!$DA$1=2,ROUND(集計!AU20,3)/1000,集計!AU20))</f>
        <v>0</v>
      </c>
      <c r="AV20" s="82">
        <f>IF(データ!$DA$1=3,ROUND(集計!AV20,6)/1000000,IF(データ!$DA$1=2,ROUND(集計!AV20,3)/1000,集計!AV20))</f>
        <v>0</v>
      </c>
      <c r="AW20" s="82">
        <f>IF(データ!$DA$1=3,ROUND(集計!AW20,6)/1000000,IF(データ!$DA$1=2,ROUND(集計!AW20,3)/1000,集計!AW20))</f>
        <v>0</v>
      </c>
      <c r="AX20" s="82">
        <f>IF(データ!$DA$1=3,ROUND(集計!AX20,6)/1000000,IF(データ!$DA$1=2,ROUND(集計!AX20,3)/1000,集計!AX20))</f>
        <v>0</v>
      </c>
      <c r="AY20" s="82">
        <f>IF(データ!$DA$1=3,ROUND(集計!AY20,6)/1000000,IF(データ!$DA$1=2,ROUND(集計!AY20,3)/1000,集計!AY20))</f>
        <v>0</v>
      </c>
      <c r="AZ20" s="82">
        <f>IF(データ!$DA$1=3,ROUND(集計!AZ20,6)/1000000,IF(データ!$DA$1=2,ROUND(集計!AZ20,3)/1000,集計!AZ20))</f>
        <v>0</v>
      </c>
      <c r="BA20" s="82">
        <f>IF(データ!$DA$1=3,ROUND(集計!BA20,6)/1000000,IF(データ!$DA$1=2,ROUND(集計!BA20,3)/1000,集計!BA20))</f>
        <v>0</v>
      </c>
      <c r="BB20" s="82">
        <f>IF(データ!$DA$1=3,ROUND(集計!BB20,6)/1000000,IF(データ!$DA$1=2,ROUND(集計!BB20,3)/1000,集計!BB20))</f>
        <v>0</v>
      </c>
      <c r="BC20" s="82">
        <f>IF(データ!$DA$1=3,ROUND(集計!BC20,6)/1000000,IF(データ!$DA$1=2,ROUND(集計!BC20,3)/1000,集計!BC20))</f>
        <v>0</v>
      </c>
      <c r="BD20" s="82">
        <f>IF(データ!$DA$1=3,ROUND(集計!BD20,6)/1000000,IF(データ!$DA$1=2,ROUND(集計!BD20,3)/1000,集計!BD20))</f>
        <v>0</v>
      </c>
      <c r="BE20" s="82">
        <f>IF(データ!$DA$1=3,ROUND(集計!BE20,6)/1000000,IF(データ!$DA$1=2,ROUND(集計!BE20,3)/1000,集計!BE20))</f>
        <v>0</v>
      </c>
      <c r="BF20" s="82">
        <f>IF(データ!$DA$1=3,ROUND(集計!BF20,6)/1000000,IF(データ!$DA$1=2,ROUND(集計!BF20,3)/1000,集計!BF20))</f>
        <v>0</v>
      </c>
      <c r="BG20" s="82">
        <f>IF(データ!$DA$1=3,ROUND(集計!BG20,6)/1000000,IF(データ!$DA$1=2,ROUND(集計!BG20,3)/1000,集計!BG20))</f>
        <v>0</v>
      </c>
      <c r="BH20" s="82">
        <f>IF(データ!$DA$1=3,ROUND(集計!BH20,6)/1000000,IF(データ!$DA$1=2,ROUND(集計!BH20,3)/1000,集計!BH20))</f>
        <v>0</v>
      </c>
      <c r="BI20" s="82">
        <f>IF(データ!$DA$1=3,ROUND(集計!BI20,6)/1000000,IF(データ!$DA$1=2,ROUND(集計!BI20,3)/1000,集計!BI20))</f>
        <v>0</v>
      </c>
      <c r="BJ20" s="82">
        <f>IF(データ!$DA$1=3,ROUND(集計!BJ20,6)/1000000,IF(データ!$DA$1=2,ROUND(集計!BJ20,3)/1000,集計!BJ20))</f>
        <v>0</v>
      </c>
      <c r="BK20" s="82">
        <f>IF(データ!$DA$1=3,ROUND(集計!BK20,6)/1000000,IF(データ!$DA$1=2,ROUND(集計!BK20,3)/1000,集計!BK20))</f>
        <v>0</v>
      </c>
      <c r="BL20" s="82">
        <f>IF(データ!$DA$1=3,ROUND(集計!BL20,6)/1000000,IF(データ!$DA$1=2,ROUND(集計!BL20,3)/1000,集計!BL20))</f>
        <v>0</v>
      </c>
      <c r="BM20" s="82">
        <f>IF(データ!$DA$1=3,ROUND(集計!BM20,6)/1000000,IF(データ!$DA$1=2,ROUND(集計!BM20,3)/1000,集計!BM20))</f>
        <v>0</v>
      </c>
      <c r="BN20" s="82">
        <f>IF(データ!$DA$1=3,ROUND(集計!BN20,6)/1000000,IF(データ!$DA$1=2,ROUND(集計!BN20,3)/1000,集計!BN20))</f>
        <v>0</v>
      </c>
      <c r="BO20" s="82">
        <f>IF(データ!$DA$1=3,ROUND(集計!BO20,6)/1000000,IF(データ!$DA$1=2,ROUND(集計!BO20,3)/1000,集計!BO20))</f>
        <v>0</v>
      </c>
      <c r="BP20" s="82">
        <f>IF(データ!$DA$1=3,ROUND(集計!BP20,6)/1000000,IF(データ!$DA$1=2,ROUND(集計!BP20,3)/1000,集計!BP20))</f>
        <v>0</v>
      </c>
      <c r="BQ20" s="82">
        <f>IF(データ!$DA$1=3,ROUND(集計!BQ20,6)/1000000,IF(データ!$DA$1=2,ROUND(集計!BQ20,3)/1000,集計!BQ20))</f>
        <v>0</v>
      </c>
      <c r="BR20" s="82">
        <f>IF(データ!$DA$1=3,ROUND(集計!BR20,6)/1000000,IF(データ!$DA$1=2,ROUND(集計!BR20,3)/1000,集計!BR20))</f>
        <v>0</v>
      </c>
      <c r="BS20" s="82">
        <f>IF(データ!$DA$1=3,ROUND(集計!BS20,6)/1000000,IF(データ!$DA$1=2,ROUND(集計!BS20,3)/1000,集計!BS20))</f>
        <v>0</v>
      </c>
      <c r="BT20" s="82">
        <f>IF(データ!$DA$1=3,ROUND(集計!BT20,6)/1000000,IF(データ!$DA$1=2,ROUND(集計!BT20,3)/1000,集計!BT20))</f>
        <v>0</v>
      </c>
      <c r="BU20" s="82">
        <f>IF(データ!$DA$1=3,ROUND(集計!BU20,6)/1000000,IF(データ!$DA$1=2,ROUND(集計!BU20,3)/1000,集計!BU20))</f>
        <v>0</v>
      </c>
      <c r="BV20" s="82">
        <f>IF(データ!$DA$1=3,ROUND(集計!BV20,6)/1000000,IF(データ!$DA$1=2,ROUND(集計!BV20,3)/1000,集計!BV20))</f>
        <v>0</v>
      </c>
      <c r="BW20" s="82">
        <f>IF(データ!$DA$1=3,ROUND(集計!BW20,6)/1000000,IF(データ!$DA$1=2,ROUND(集計!BW20,3)/1000,集計!BW20))</f>
        <v>0</v>
      </c>
      <c r="BX20" s="82">
        <f>IF(データ!$DA$1=3,ROUND(集計!BX20,6)/1000000,IF(データ!$DA$1=2,ROUND(集計!BX20,3)/1000,集計!BX20))</f>
        <v>0</v>
      </c>
      <c r="BY20" s="82">
        <f>IF(データ!$DA$1=3,ROUND(集計!BY20,6)/1000000,IF(データ!$DA$1=2,ROUND(集計!BY20,3)/1000,集計!BY20))</f>
        <v>0</v>
      </c>
      <c r="BZ20" s="82">
        <f>IF(データ!$DA$1=3,ROUND(集計!BZ20,6)/1000000,IF(データ!$DA$1=2,ROUND(集計!BZ20,3)/1000,集計!BZ20))</f>
        <v>0</v>
      </c>
      <c r="CA20" s="82">
        <f>IF(データ!$DA$1=3,ROUND(集計!CA20,6)/1000000,IF(データ!$DA$1=2,ROUND(集計!CA20,3)/1000,集計!CA20))</f>
        <v>0</v>
      </c>
      <c r="CB20" s="82">
        <f>IF(データ!$DA$1=3,ROUND(集計!CB20,6)/1000000,IF(データ!$DA$1=2,ROUND(集計!CB20,3)/1000,集計!CB20))</f>
        <v>0</v>
      </c>
      <c r="CC20" s="82">
        <f>IF(データ!$DA$1=3,ROUND(集計!CC20,6)/1000000,IF(データ!$DA$1=2,ROUND(集計!CC20,3)/1000,集計!CC20))</f>
        <v>0</v>
      </c>
      <c r="CD20" s="82">
        <f>IF(データ!$DA$1=3,ROUND(集計!CD20,6)/1000000,IF(データ!$DA$1=2,ROUND(集計!CD20,3)/1000,集計!CD20))</f>
        <v>0</v>
      </c>
      <c r="CE20" s="82">
        <f>IF(データ!$DA$1=3,ROUND(集計!CE20,6)/1000000,IF(データ!$DA$1=2,ROUND(集計!CE20,3)/1000,集計!CE20))</f>
        <v>0</v>
      </c>
      <c r="CF20" s="82">
        <f>IF(データ!$DA$1=3,ROUND(集計!CF20,6)/1000000,IF(データ!$DA$1=2,ROUND(集計!CF20,3)/1000,集計!CF20))</f>
        <v>0</v>
      </c>
      <c r="CG20" s="82">
        <f>IF(データ!$DA$1=3,ROUND(集計!CG20,6)/1000000,IF(データ!$DA$1=2,ROUND(集計!CG20,3)/1000,集計!CG20))</f>
        <v>0</v>
      </c>
      <c r="CH20" s="82">
        <f>IF(データ!$DA$1=3,ROUND(集計!CH20,6)/1000000,IF(データ!$DA$1=2,ROUND(集計!CH20,3)/1000,集計!CH20))</f>
        <v>0</v>
      </c>
      <c r="CI20" s="82">
        <f>IF(データ!$DA$1=3,ROUND(集計!CI20,6)/1000000,IF(データ!$DA$1=2,ROUND(集計!CI20,3)/1000,集計!CI20))</f>
        <v>0</v>
      </c>
      <c r="CJ20" s="82">
        <f>IF(データ!$DA$1=3,ROUND(集計!CJ20,6)/1000000,IF(データ!$DA$1=2,ROUND(集計!CJ20,3)/1000,集計!CJ20))</f>
        <v>0</v>
      </c>
      <c r="CK20" s="82">
        <f>IF(データ!$DA$1=3,ROUND(集計!CK20,6)/1000000,IF(データ!$DA$1=2,ROUND(集計!CK20,3)/1000,集計!CK20))</f>
        <v>0</v>
      </c>
      <c r="CL20" s="82">
        <f>IF(データ!$DA$1=3,ROUND(集計!CL20,6)/1000000,IF(データ!$DA$1=2,ROUND(集計!CL20,3)/1000,集計!CL20))</f>
        <v>0</v>
      </c>
      <c r="CM20" s="82">
        <f>IF(データ!$DA$1=3,ROUND(集計!CM20,6)/1000000,IF(データ!$DA$1=2,ROUND(集計!CM20,3)/1000,集計!CM20))</f>
        <v>0</v>
      </c>
      <c r="CN20" s="82">
        <f>IF(データ!$DA$1=3,ROUND(集計!CN20,6)/1000000,IF(データ!$DA$1=2,ROUND(集計!CN20,3)/1000,集計!CN20))</f>
        <v>0</v>
      </c>
      <c r="CO20" s="82">
        <f>IF(データ!$DA$1=3,ROUND(集計!CO20,6)/1000000,IF(データ!$DA$1=2,ROUND(集計!CO20,3)/1000,集計!CO20))</f>
        <v>0</v>
      </c>
      <c r="CP20" s="82">
        <f>IF(データ!$DA$1=3,ROUND(集計!CP20,6)/1000000,IF(データ!$DA$1=2,ROUND(集計!CP20,3)/1000,集計!CP20))</f>
        <v>0</v>
      </c>
      <c r="CQ20" s="82">
        <f>IF(データ!$DA$1=3,ROUND(集計!CQ20,6)/1000000,IF(データ!$DA$1=2,ROUND(集計!CQ20,3)/1000,集計!CQ20))</f>
        <v>0</v>
      </c>
      <c r="CR20" s="82">
        <f>IF(データ!$DA$1=3,ROUND(集計!CR20,6)/1000000,IF(データ!$DA$1=2,ROUND(集計!CR20,3)/1000,集計!CR20))</f>
        <v>0</v>
      </c>
      <c r="CS20" s="82">
        <f>IF(データ!$DA$1=3,ROUND(集計!CS20,6)/1000000,IF(データ!$DA$1=2,ROUND(集計!CS20,3)/1000,集計!CS20))</f>
        <v>0</v>
      </c>
      <c r="CT20" s="82">
        <f>IF(データ!$DA$1=3,ROUND(集計!CT20,6)/1000000,IF(データ!$DA$1=2,ROUND(集計!CT20,3)/1000,集計!CT20))</f>
        <v>0</v>
      </c>
      <c r="CU20" s="82">
        <f>IF(データ!$DA$1=3,ROUND(集計!CU20,6)/1000000,IF(データ!$DA$1=2,ROUND(集計!CU20,3)/1000,集計!CU20))</f>
        <v>0</v>
      </c>
      <c r="CV20" s="82">
        <f>IF(データ!$DA$1=3,ROUND(集計!CV20,6)/1000000,IF(データ!$DA$1=2,ROUND(集計!CV20,3)/1000,集計!CV20))</f>
        <v>0</v>
      </c>
      <c r="CW20" s="82">
        <f>IF(データ!$DA$1=3,ROUND(集計!CW20,6)/1000000,IF(データ!$DA$1=2,ROUND(集計!CW20,3)/1000,集計!CW20))</f>
        <v>0</v>
      </c>
      <c r="CX20" s="82">
        <f>IF(データ!$DA$1=3,ROUND(集計!CX20,6)/1000000,IF(データ!$DA$1=2,ROUND(集計!CX20,3)/1000,集計!CX20))</f>
        <v>0</v>
      </c>
      <c r="CY20" s="82">
        <f>IF(データ!$DA$1=3,ROUND(集計!CY20,6)/1000000,IF(データ!$DA$1=2,ROUND(集計!CY20,3)/1000,集計!CY20))</f>
        <v>0</v>
      </c>
    </row>
    <row r="21" spans="1:103" ht="19.5" customHeight="1">
      <c r="A21" s="76" t="s">
        <v>600</v>
      </c>
      <c r="B21" s="74">
        <f>IF(データ!$DA$1=3,ROUND(集計!B21,6)/1000000,IF(データ!$DA$1=2,ROUND(集計!B21,3)/1000,集計!B21))</f>
        <v>128271.6</v>
      </c>
      <c r="C21" s="64">
        <f>IF(データ!$DA$1=3,ROUND(集計!C21,6)/1000000,IF(データ!$DA$1=2,ROUND(集計!C21,3)/1000,集計!C21))</f>
        <v>0</v>
      </c>
      <c r="D21" s="64">
        <f>IF(データ!$DA$1=3,ROUND(集計!D21,6)/1000000,IF(データ!$DA$1=2,ROUND(集計!D21,3)/1000,集計!D21))</f>
        <v>0</v>
      </c>
      <c r="E21" s="64">
        <f>IF(データ!$DA$1=3,ROUND(集計!E21,6)/1000000,IF(データ!$DA$1=2,ROUND(集計!E21,3)/1000,集計!E21))</f>
        <v>0</v>
      </c>
      <c r="F21" s="64">
        <f>IF(データ!$DA$1=3,ROUND(集計!F21,6)/1000000,IF(データ!$DA$1=2,ROUND(集計!F21,3)/1000,集計!F21))</f>
        <v>0</v>
      </c>
      <c r="G21" s="64">
        <f>IF(データ!$DA$1=3,ROUND(集計!G21,6)/1000000,IF(データ!$DA$1=2,ROUND(集計!G21,3)/1000,集計!G21))</f>
        <v>0</v>
      </c>
      <c r="H21" s="64">
        <f>IF(データ!$DA$1=3,ROUND(集計!H21,6)/1000000,IF(データ!$DA$1=2,ROUND(集計!H21,3)/1000,集計!H21))</f>
        <v>0</v>
      </c>
      <c r="I21" s="64">
        <f>IF(データ!$DA$1=3,ROUND(集計!I21,6)/1000000,IF(データ!$DA$1=2,ROUND(集計!I21,3)/1000,集計!I21))</f>
        <v>128271.6</v>
      </c>
      <c r="J21" s="64">
        <f>IF(データ!$DA$1=3,ROUND(集計!J21,6)/1000000,IF(データ!$DA$1=2,ROUND(集計!J21,3)/1000,集計!J21))</f>
        <v>0</v>
      </c>
      <c r="K21" s="64">
        <f>IF(データ!$DA$1=3,ROUND(集計!K21,6)/1000000,IF(データ!$DA$1=2,ROUND(集計!K21,3)/1000,集計!K21))</f>
        <v>128271.6</v>
      </c>
      <c r="L21" s="64">
        <f>IF(データ!$DA$1=3,ROUND(集計!L21,6)/1000000,IF(データ!$DA$1=2,ROUND(集計!L21,3)/1000,集計!L21))</f>
        <v>0</v>
      </c>
      <c r="M21" s="64">
        <f>IF(データ!$DA$1=3,ROUND(集計!M21,6)/1000000,IF(データ!$DA$1=2,ROUND(集計!M21,3)/1000,集計!M21))</f>
        <v>0</v>
      </c>
      <c r="N21" s="64">
        <f>IF(データ!$DA$1=3,ROUND(集計!N21,6)/1000000,IF(データ!$DA$1=2,ROUND(集計!N21,3)/1000,集計!N21))</f>
        <v>128271.6</v>
      </c>
      <c r="O21" s="64">
        <f>IF(データ!$DA$1=3,ROUND(集計!O21,6)/1000000,IF(データ!$DA$1=2,ROUND(集計!O21,3)/1000,集計!O21))</f>
        <v>0</v>
      </c>
      <c r="P21" s="64">
        <f>IF(データ!$DA$1=3,ROUND(集計!P21,6)/1000000,IF(データ!$DA$1=2,ROUND(集計!P21,3)/1000,集計!P21))</f>
        <v>0</v>
      </c>
      <c r="Q21" s="64">
        <f>IF(データ!$DA$1=3,ROUND(集計!Q21,6)/1000000,IF(データ!$DA$1=2,ROUND(集計!Q21,3)/1000,集計!Q21))</f>
        <v>128271.6</v>
      </c>
      <c r="R21" s="64">
        <f>IF(データ!$DA$1=3,ROUND(集計!R21,6)/1000000,IF(データ!$DA$1=2,ROUND(集計!R21,3)/1000,集計!R21))</f>
        <v>0</v>
      </c>
      <c r="S21" s="64">
        <f>IF(データ!$DA$1=3,ROUND(集計!S21,6)/1000000,IF(データ!$DA$1=2,ROUND(集計!S21,3)/1000,集計!S21))</f>
        <v>0</v>
      </c>
      <c r="T21" s="64">
        <f>IF(データ!$DA$1=3,ROUND(集計!T21,6)/1000000,IF(データ!$DA$1=2,ROUND(集計!T21,3)/1000,集計!T21))</f>
        <v>0</v>
      </c>
      <c r="U21" s="64">
        <f>IF(データ!$DA$1=3,ROUND(集計!U21,6)/1000000,IF(データ!$DA$1=2,ROUND(集計!U21,3)/1000,集計!U21))</f>
        <v>0</v>
      </c>
      <c r="V21" s="64">
        <f>IF(データ!$DA$1=3,ROUND(集計!V21,6)/1000000,IF(データ!$DA$1=2,ROUND(集計!V21,3)/1000,集計!V21))</f>
        <v>0</v>
      </c>
      <c r="W21" s="64">
        <f>IF(データ!$DA$1=3,ROUND(集計!W21,6)/1000000,IF(データ!$DA$1=2,ROUND(集計!W21,3)/1000,集計!W21))</f>
        <v>0</v>
      </c>
      <c r="X21" s="64">
        <f>IF(データ!$DA$1=3,ROUND(集計!X21,6)/1000000,IF(データ!$DA$1=2,ROUND(集計!X21,3)/1000,集計!X21))</f>
        <v>128271.6</v>
      </c>
      <c r="Y21" s="64">
        <f>IF(データ!$DA$1=3,ROUND(集計!Y21,6)/1000000,IF(データ!$DA$1=2,ROUND(集計!Y21,3)/1000,集計!Y21))</f>
        <v>0</v>
      </c>
      <c r="Z21" s="64">
        <f>IF(データ!$DA$1=3,ROUND(集計!Z21,6)/1000000,IF(データ!$DA$1=2,ROUND(集計!Z21,3)/1000,集計!Z21))</f>
        <v>0</v>
      </c>
      <c r="AA21" s="64">
        <f>IF(データ!$DA$1=3,ROUND(集計!AA21,6)/1000000,IF(データ!$DA$1=2,ROUND(集計!AA21,3)/1000,集計!AA21))</f>
        <v>128271.6</v>
      </c>
      <c r="AB21" s="81">
        <f>IF(データ!$DA$1=3,ROUND(集計!AB21,6)/1000000,IF(データ!$DA$1=2,ROUND(集計!AB21,3)/1000,集計!AB21))</f>
        <v>0</v>
      </c>
      <c r="AC21" s="82">
        <f>IF(データ!$DA$1=3,ROUND(集計!AC21,6)/1000000,IF(データ!$DA$1=2,ROUND(集計!AC21,3)/1000,集計!AC21))</f>
        <v>0</v>
      </c>
      <c r="AD21" s="82">
        <f>IF(データ!$DA$1=3,ROUND(集計!AD21,6)/1000000,IF(データ!$DA$1=2,ROUND(集計!AD21,3)/1000,集計!AD21))</f>
        <v>0</v>
      </c>
      <c r="AE21" s="82">
        <f>IF(データ!$DA$1=3,ROUND(集計!AE21,6)/1000000,IF(データ!$DA$1=2,ROUND(集計!AE21,3)/1000,集計!AE21))</f>
        <v>0</v>
      </c>
      <c r="AF21" s="82">
        <f>IF(データ!$DA$1=3,ROUND(集計!AF21,6)/1000000,IF(データ!$DA$1=2,ROUND(集計!AF21,3)/1000,集計!AF21))</f>
        <v>0</v>
      </c>
      <c r="AG21" s="82">
        <f>IF(データ!$DA$1=3,ROUND(集計!AG21,6)/1000000,IF(データ!$DA$1=2,ROUND(集計!AG21,3)/1000,集計!AG21))</f>
        <v>0</v>
      </c>
      <c r="AH21" s="82">
        <f>IF(データ!$DA$1=3,ROUND(集計!AH21,6)/1000000,IF(データ!$DA$1=2,ROUND(集計!AH21,3)/1000,集計!AH21))</f>
        <v>0</v>
      </c>
      <c r="AI21" s="82">
        <f>IF(データ!$DA$1=3,ROUND(集計!AI21,6)/1000000,IF(データ!$DA$1=2,ROUND(集計!AI21,3)/1000,集計!AI21))</f>
        <v>0</v>
      </c>
      <c r="AJ21" s="82">
        <f>IF(データ!$DA$1=3,ROUND(集計!AJ21,6)/1000000,IF(データ!$DA$1=2,ROUND(集計!AJ21,3)/1000,集計!AJ21))</f>
        <v>0</v>
      </c>
      <c r="AK21" s="82">
        <f>IF(データ!$DA$1=3,ROUND(集計!AK21,6)/1000000,IF(データ!$DA$1=2,ROUND(集計!AK21,3)/1000,集計!AK21))</f>
        <v>0</v>
      </c>
      <c r="AL21" s="82">
        <f>IF(データ!$DA$1=3,ROUND(集計!AL21,6)/1000000,IF(データ!$DA$1=2,ROUND(集計!AL21,3)/1000,集計!AL21))</f>
        <v>0</v>
      </c>
      <c r="AM21" s="82">
        <f>IF(データ!$DA$1=3,ROUND(集計!AM21,6)/1000000,IF(データ!$DA$1=2,ROUND(集計!AM21,3)/1000,集計!AM21))</f>
        <v>0</v>
      </c>
      <c r="AN21" s="82">
        <f>IF(データ!$DA$1=3,ROUND(集計!AN21,6)/1000000,IF(データ!$DA$1=2,ROUND(集計!AN21,3)/1000,集計!AN21))</f>
        <v>0</v>
      </c>
      <c r="AO21" s="82">
        <f>IF(データ!$DA$1=3,ROUND(集計!AO21,6)/1000000,IF(データ!$DA$1=2,ROUND(集計!AO21,3)/1000,集計!AO21))</f>
        <v>0</v>
      </c>
      <c r="AP21" s="82">
        <f>IF(データ!$DA$1=3,ROUND(集計!AP21,6)/1000000,IF(データ!$DA$1=2,ROUND(集計!AP21,3)/1000,集計!AP21))</f>
        <v>0</v>
      </c>
      <c r="AQ21" s="82">
        <f>IF(データ!$DA$1=3,ROUND(集計!AQ21,6)/1000000,IF(データ!$DA$1=2,ROUND(集計!AQ21,3)/1000,集計!AQ21))</f>
        <v>0</v>
      </c>
      <c r="AR21" s="82">
        <f>IF(データ!$DA$1=3,ROUND(集計!AR21,6)/1000000,IF(データ!$DA$1=2,ROUND(集計!AR21,3)/1000,集計!AR21))</f>
        <v>0</v>
      </c>
      <c r="AS21" s="82">
        <f>IF(データ!$DA$1=3,ROUND(集計!AS21,6)/1000000,IF(データ!$DA$1=2,ROUND(集計!AS21,3)/1000,集計!AS21))</f>
        <v>0</v>
      </c>
      <c r="AT21" s="82">
        <f>IF(データ!$DA$1=3,ROUND(集計!AT21,6)/1000000,IF(データ!$DA$1=2,ROUND(集計!AT21,3)/1000,集計!AT21))</f>
        <v>0</v>
      </c>
      <c r="AU21" s="82">
        <f>IF(データ!$DA$1=3,ROUND(集計!AU21,6)/1000000,IF(データ!$DA$1=2,ROUND(集計!AU21,3)/1000,集計!AU21))</f>
        <v>0</v>
      </c>
      <c r="AV21" s="82">
        <f>IF(データ!$DA$1=3,ROUND(集計!AV21,6)/1000000,IF(データ!$DA$1=2,ROUND(集計!AV21,3)/1000,集計!AV21))</f>
        <v>0</v>
      </c>
      <c r="AW21" s="82">
        <f>IF(データ!$DA$1=3,ROUND(集計!AW21,6)/1000000,IF(データ!$DA$1=2,ROUND(集計!AW21,3)/1000,集計!AW21))</f>
        <v>0</v>
      </c>
      <c r="AX21" s="82">
        <f>IF(データ!$DA$1=3,ROUND(集計!AX21,6)/1000000,IF(データ!$DA$1=2,ROUND(集計!AX21,3)/1000,集計!AX21))</f>
        <v>0</v>
      </c>
      <c r="AY21" s="82">
        <f>IF(データ!$DA$1=3,ROUND(集計!AY21,6)/1000000,IF(データ!$DA$1=2,ROUND(集計!AY21,3)/1000,集計!AY21))</f>
        <v>0</v>
      </c>
      <c r="AZ21" s="82">
        <f>IF(データ!$DA$1=3,ROUND(集計!AZ21,6)/1000000,IF(データ!$DA$1=2,ROUND(集計!AZ21,3)/1000,集計!AZ21))</f>
        <v>0</v>
      </c>
      <c r="BA21" s="82">
        <f>IF(データ!$DA$1=3,ROUND(集計!BA21,6)/1000000,IF(データ!$DA$1=2,ROUND(集計!BA21,3)/1000,集計!BA21))</f>
        <v>0</v>
      </c>
      <c r="BB21" s="82">
        <f>IF(データ!$DA$1=3,ROUND(集計!BB21,6)/1000000,IF(データ!$DA$1=2,ROUND(集計!BB21,3)/1000,集計!BB21))</f>
        <v>0</v>
      </c>
      <c r="BC21" s="82">
        <f>IF(データ!$DA$1=3,ROUND(集計!BC21,6)/1000000,IF(データ!$DA$1=2,ROUND(集計!BC21,3)/1000,集計!BC21))</f>
        <v>0</v>
      </c>
      <c r="BD21" s="82">
        <f>IF(データ!$DA$1=3,ROUND(集計!BD21,6)/1000000,IF(データ!$DA$1=2,ROUND(集計!BD21,3)/1000,集計!BD21))</f>
        <v>0</v>
      </c>
      <c r="BE21" s="82">
        <f>IF(データ!$DA$1=3,ROUND(集計!BE21,6)/1000000,IF(データ!$DA$1=2,ROUND(集計!BE21,3)/1000,集計!BE21))</f>
        <v>0</v>
      </c>
      <c r="BF21" s="82">
        <f>IF(データ!$DA$1=3,ROUND(集計!BF21,6)/1000000,IF(データ!$DA$1=2,ROUND(集計!BF21,3)/1000,集計!BF21))</f>
        <v>0</v>
      </c>
      <c r="BG21" s="82">
        <f>IF(データ!$DA$1=3,ROUND(集計!BG21,6)/1000000,IF(データ!$DA$1=2,ROUND(集計!BG21,3)/1000,集計!BG21))</f>
        <v>0</v>
      </c>
      <c r="BH21" s="82">
        <f>IF(データ!$DA$1=3,ROUND(集計!BH21,6)/1000000,IF(データ!$DA$1=2,ROUND(集計!BH21,3)/1000,集計!BH21))</f>
        <v>0</v>
      </c>
      <c r="BI21" s="82">
        <f>IF(データ!$DA$1=3,ROUND(集計!BI21,6)/1000000,IF(データ!$DA$1=2,ROUND(集計!BI21,3)/1000,集計!BI21))</f>
        <v>0</v>
      </c>
      <c r="BJ21" s="82">
        <f>IF(データ!$DA$1=3,ROUND(集計!BJ21,6)/1000000,IF(データ!$DA$1=2,ROUND(集計!BJ21,3)/1000,集計!BJ21))</f>
        <v>0</v>
      </c>
      <c r="BK21" s="82">
        <f>IF(データ!$DA$1=3,ROUND(集計!BK21,6)/1000000,IF(データ!$DA$1=2,ROUND(集計!BK21,3)/1000,集計!BK21))</f>
        <v>0</v>
      </c>
      <c r="BL21" s="82">
        <f>IF(データ!$DA$1=3,ROUND(集計!BL21,6)/1000000,IF(データ!$DA$1=2,ROUND(集計!BL21,3)/1000,集計!BL21))</f>
        <v>0</v>
      </c>
      <c r="BM21" s="82">
        <f>IF(データ!$DA$1=3,ROUND(集計!BM21,6)/1000000,IF(データ!$DA$1=2,ROUND(集計!BM21,3)/1000,集計!BM21))</f>
        <v>0</v>
      </c>
      <c r="BN21" s="82">
        <f>IF(データ!$DA$1=3,ROUND(集計!BN21,6)/1000000,IF(データ!$DA$1=2,ROUND(集計!BN21,3)/1000,集計!BN21))</f>
        <v>0</v>
      </c>
      <c r="BO21" s="82">
        <f>IF(データ!$DA$1=3,ROUND(集計!BO21,6)/1000000,IF(データ!$DA$1=2,ROUND(集計!BO21,3)/1000,集計!BO21))</f>
        <v>0</v>
      </c>
      <c r="BP21" s="82">
        <f>IF(データ!$DA$1=3,ROUND(集計!BP21,6)/1000000,IF(データ!$DA$1=2,ROUND(集計!BP21,3)/1000,集計!BP21))</f>
        <v>0</v>
      </c>
      <c r="BQ21" s="82">
        <f>IF(データ!$DA$1=3,ROUND(集計!BQ21,6)/1000000,IF(データ!$DA$1=2,ROUND(集計!BQ21,3)/1000,集計!BQ21))</f>
        <v>0</v>
      </c>
      <c r="BR21" s="82">
        <f>IF(データ!$DA$1=3,ROUND(集計!BR21,6)/1000000,IF(データ!$DA$1=2,ROUND(集計!BR21,3)/1000,集計!BR21))</f>
        <v>0</v>
      </c>
      <c r="BS21" s="82">
        <f>IF(データ!$DA$1=3,ROUND(集計!BS21,6)/1000000,IF(データ!$DA$1=2,ROUND(集計!BS21,3)/1000,集計!BS21))</f>
        <v>0</v>
      </c>
      <c r="BT21" s="82">
        <f>IF(データ!$DA$1=3,ROUND(集計!BT21,6)/1000000,IF(データ!$DA$1=2,ROUND(集計!BT21,3)/1000,集計!BT21))</f>
        <v>0</v>
      </c>
      <c r="BU21" s="82">
        <f>IF(データ!$DA$1=3,ROUND(集計!BU21,6)/1000000,IF(データ!$DA$1=2,ROUND(集計!BU21,3)/1000,集計!BU21))</f>
        <v>0</v>
      </c>
      <c r="BV21" s="82">
        <f>IF(データ!$DA$1=3,ROUND(集計!BV21,6)/1000000,IF(データ!$DA$1=2,ROUND(集計!BV21,3)/1000,集計!BV21))</f>
        <v>0</v>
      </c>
      <c r="BW21" s="82">
        <f>IF(データ!$DA$1=3,ROUND(集計!BW21,6)/1000000,IF(データ!$DA$1=2,ROUND(集計!BW21,3)/1000,集計!BW21))</f>
        <v>0</v>
      </c>
      <c r="BX21" s="82">
        <f>IF(データ!$DA$1=3,ROUND(集計!BX21,6)/1000000,IF(データ!$DA$1=2,ROUND(集計!BX21,3)/1000,集計!BX21))</f>
        <v>0</v>
      </c>
      <c r="BY21" s="82">
        <f>IF(データ!$DA$1=3,ROUND(集計!BY21,6)/1000000,IF(データ!$DA$1=2,ROUND(集計!BY21,3)/1000,集計!BY21))</f>
        <v>0</v>
      </c>
      <c r="BZ21" s="82">
        <f>IF(データ!$DA$1=3,ROUND(集計!BZ21,6)/1000000,IF(データ!$DA$1=2,ROUND(集計!BZ21,3)/1000,集計!BZ21))</f>
        <v>0</v>
      </c>
      <c r="CA21" s="82">
        <f>IF(データ!$DA$1=3,ROUND(集計!CA21,6)/1000000,IF(データ!$DA$1=2,ROUND(集計!CA21,3)/1000,集計!CA21))</f>
        <v>0</v>
      </c>
      <c r="CB21" s="82">
        <f>IF(データ!$DA$1=3,ROUND(集計!CB21,6)/1000000,IF(データ!$DA$1=2,ROUND(集計!CB21,3)/1000,集計!CB21))</f>
        <v>0</v>
      </c>
      <c r="CC21" s="82">
        <f>IF(データ!$DA$1=3,ROUND(集計!CC21,6)/1000000,IF(データ!$DA$1=2,ROUND(集計!CC21,3)/1000,集計!CC21))</f>
        <v>0</v>
      </c>
      <c r="CD21" s="82">
        <f>IF(データ!$DA$1=3,ROUND(集計!CD21,6)/1000000,IF(データ!$DA$1=2,ROUND(集計!CD21,3)/1000,集計!CD21))</f>
        <v>0</v>
      </c>
      <c r="CE21" s="82">
        <f>IF(データ!$DA$1=3,ROUND(集計!CE21,6)/1000000,IF(データ!$DA$1=2,ROUND(集計!CE21,3)/1000,集計!CE21))</f>
        <v>0</v>
      </c>
      <c r="CF21" s="82">
        <f>IF(データ!$DA$1=3,ROUND(集計!CF21,6)/1000000,IF(データ!$DA$1=2,ROUND(集計!CF21,3)/1000,集計!CF21))</f>
        <v>0</v>
      </c>
      <c r="CG21" s="82">
        <f>IF(データ!$DA$1=3,ROUND(集計!CG21,6)/1000000,IF(データ!$DA$1=2,ROUND(集計!CG21,3)/1000,集計!CG21))</f>
        <v>0</v>
      </c>
      <c r="CH21" s="82">
        <f>IF(データ!$DA$1=3,ROUND(集計!CH21,6)/1000000,IF(データ!$DA$1=2,ROUND(集計!CH21,3)/1000,集計!CH21))</f>
        <v>0</v>
      </c>
      <c r="CI21" s="82">
        <f>IF(データ!$DA$1=3,ROUND(集計!CI21,6)/1000000,IF(データ!$DA$1=2,ROUND(集計!CI21,3)/1000,集計!CI21))</f>
        <v>0</v>
      </c>
      <c r="CJ21" s="82">
        <f>IF(データ!$DA$1=3,ROUND(集計!CJ21,6)/1000000,IF(データ!$DA$1=2,ROUND(集計!CJ21,3)/1000,集計!CJ21))</f>
        <v>0</v>
      </c>
      <c r="CK21" s="82">
        <f>IF(データ!$DA$1=3,ROUND(集計!CK21,6)/1000000,IF(データ!$DA$1=2,ROUND(集計!CK21,3)/1000,集計!CK21))</f>
        <v>0</v>
      </c>
      <c r="CL21" s="82">
        <f>IF(データ!$DA$1=3,ROUND(集計!CL21,6)/1000000,IF(データ!$DA$1=2,ROUND(集計!CL21,3)/1000,集計!CL21))</f>
        <v>0</v>
      </c>
      <c r="CM21" s="82">
        <f>IF(データ!$DA$1=3,ROUND(集計!CM21,6)/1000000,IF(データ!$DA$1=2,ROUND(集計!CM21,3)/1000,集計!CM21))</f>
        <v>0</v>
      </c>
      <c r="CN21" s="82">
        <f>IF(データ!$DA$1=3,ROUND(集計!CN21,6)/1000000,IF(データ!$DA$1=2,ROUND(集計!CN21,3)/1000,集計!CN21))</f>
        <v>0</v>
      </c>
      <c r="CO21" s="82">
        <f>IF(データ!$DA$1=3,ROUND(集計!CO21,6)/1000000,IF(データ!$DA$1=2,ROUND(集計!CO21,3)/1000,集計!CO21))</f>
        <v>0</v>
      </c>
      <c r="CP21" s="82">
        <f>IF(データ!$DA$1=3,ROUND(集計!CP21,6)/1000000,IF(データ!$DA$1=2,ROUND(集計!CP21,3)/1000,集計!CP21))</f>
        <v>0</v>
      </c>
      <c r="CQ21" s="82">
        <f>IF(データ!$DA$1=3,ROUND(集計!CQ21,6)/1000000,IF(データ!$DA$1=2,ROUND(集計!CQ21,3)/1000,集計!CQ21))</f>
        <v>0</v>
      </c>
      <c r="CR21" s="82">
        <f>IF(データ!$DA$1=3,ROUND(集計!CR21,6)/1000000,IF(データ!$DA$1=2,ROUND(集計!CR21,3)/1000,集計!CR21))</f>
        <v>0</v>
      </c>
      <c r="CS21" s="82">
        <f>IF(データ!$DA$1=3,ROUND(集計!CS21,6)/1000000,IF(データ!$DA$1=2,ROUND(集計!CS21,3)/1000,集計!CS21))</f>
        <v>0</v>
      </c>
      <c r="CT21" s="82">
        <f>IF(データ!$DA$1=3,ROUND(集計!CT21,6)/1000000,IF(データ!$DA$1=2,ROUND(集計!CT21,3)/1000,集計!CT21))</f>
        <v>0</v>
      </c>
      <c r="CU21" s="82">
        <f>IF(データ!$DA$1=3,ROUND(集計!CU21,6)/1000000,IF(データ!$DA$1=2,ROUND(集計!CU21,3)/1000,集計!CU21))</f>
        <v>0</v>
      </c>
      <c r="CV21" s="82">
        <f>IF(データ!$DA$1=3,ROUND(集計!CV21,6)/1000000,IF(データ!$DA$1=2,ROUND(集計!CV21,3)/1000,集計!CV21))</f>
        <v>0</v>
      </c>
      <c r="CW21" s="82">
        <f>IF(データ!$DA$1=3,ROUND(集計!CW21,6)/1000000,IF(データ!$DA$1=2,ROUND(集計!CW21,3)/1000,集計!CW21))</f>
        <v>0</v>
      </c>
      <c r="CX21" s="82">
        <f>IF(データ!$DA$1=3,ROUND(集計!CX21,6)/1000000,IF(データ!$DA$1=2,ROUND(集計!CX21,3)/1000,集計!CX21))</f>
        <v>0</v>
      </c>
      <c r="CY21" s="82">
        <f>IF(データ!$DA$1=3,ROUND(集計!CY21,6)/1000000,IF(データ!$DA$1=2,ROUND(集計!CY21,3)/1000,集計!CY21))</f>
        <v>0</v>
      </c>
    </row>
    <row r="22" spans="1:103" ht="19.5" customHeight="1">
      <c r="A22" s="76" t="s">
        <v>601</v>
      </c>
      <c r="B22" s="74">
        <f>IF(データ!$DA$1=3,ROUND(集計!B22,6)/1000000,IF(データ!$DA$1=2,ROUND(集計!B22,3)/1000,集計!B22))</f>
        <v>-83059.56</v>
      </c>
      <c r="C22" s="64">
        <f>IF(データ!$DA$1=3,ROUND(集計!C22,6)/1000000,IF(データ!$DA$1=2,ROUND(集計!C22,3)/1000,集計!C22))</f>
        <v>0</v>
      </c>
      <c r="D22" s="64">
        <f>IF(データ!$DA$1=3,ROUND(集計!D22,6)/1000000,IF(データ!$DA$1=2,ROUND(集計!D22,3)/1000,集計!D22))</f>
        <v>0</v>
      </c>
      <c r="E22" s="64">
        <f>IF(データ!$DA$1=3,ROUND(集計!E22,6)/1000000,IF(データ!$DA$1=2,ROUND(集計!E22,3)/1000,集計!E22))</f>
        <v>0</v>
      </c>
      <c r="F22" s="64">
        <f>IF(データ!$DA$1=3,ROUND(集計!F22,6)/1000000,IF(データ!$DA$1=2,ROUND(集計!F22,3)/1000,集計!F22))</f>
        <v>0</v>
      </c>
      <c r="G22" s="64">
        <f>IF(データ!$DA$1=3,ROUND(集計!G22,6)/1000000,IF(データ!$DA$1=2,ROUND(集計!G22,3)/1000,集計!G22))</f>
        <v>0</v>
      </c>
      <c r="H22" s="64">
        <f>IF(データ!$DA$1=3,ROUND(集計!H22,6)/1000000,IF(データ!$DA$1=2,ROUND(集計!H22,3)/1000,集計!H22))</f>
        <v>0</v>
      </c>
      <c r="I22" s="64">
        <f>IF(データ!$DA$1=3,ROUND(集計!I22,6)/1000000,IF(データ!$DA$1=2,ROUND(集計!I22,3)/1000,集計!I22))</f>
        <v>-83059.56</v>
      </c>
      <c r="J22" s="64">
        <f>IF(データ!$DA$1=3,ROUND(集計!J22,6)/1000000,IF(データ!$DA$1=2,ROUND(集計!J22,3)/1000,集計!J22))</f>
        <v>0</v>
      </c>
      <c r="K22" s="64">
        <f>IF(データ!$DA$1=3,ROUND(集計!K22,6)/1000000,IF(データ!$DA$1=2,ROUND(集計!K22,3)/1000,集計!K22))</f>
        <v>-83059.56</v>
      </c>
      <c r="L22" s="64">
        <f>IF(データ!$DA$1=3,ROUND(集計!L22,6)/1000000,IF(データ!$DA$1=2,ROUND(集計!L22,3)/1000,集計!L22))</f>
        <v>0</v>
      </c>
      <c r="M22" s="64">
        <f>IF(データ!$DA$1=3,ROUND(集計!M22,6)/1000000,IF(データ!$DA$1=2,ROUND(集計!M22,3)/1000,集計!M22))</f>
        <v>0</v>
      </c>
      <c r="N22" s="64">
        <f>IF(データ!$DA$1=3,ROUND(集計!N22,6)/1000000,IF(データ!$DA$1=2,ROUND(集計!N22,3)/1000,集計!N22))</f>
        <v>-83059.56</v>
      </c>
      <c r="O22" s="64">
        <f>IF(データ!$DA$1=3,ROUND(集計!O22,6)/1000000,IF(データ!$DA$1=2,ROUND(集計!O22,3)/1000,集計!O22))</f>
        <v>0</v>
      </c>
      <c r="P22" s="64">
        <f>IF(データ!$DA$1=3,ROUND(集計!P22,6)/1000000,IF(データ!$DA$1=2,ROUND(集計!P22,3)/1000,集計!P22))</f>
        <v>0</v>
      </c>
      <c r="Q22" s="64">
        <f>IF(データ!$DA$1=3,ROUND(集計!Q22,6)/1000000,IF(データ!$DA$1=2,ROUND(集計!Q22,3)/1000,集計!Q22))</f>
        <v>-83059.56</v>
      </c>
      <c r="R22" s="64">
        <f>IF(データ!$DA$1=3,ROUND(集計!R22,6)/1000000,IF(データ!$DA$1=2,ROUND(集計!R22,3)/1000,集計!R22))</f>
        <v>0</v>
      </c>
      <c r="S22" s="64">
        <f>IF(データ!$DA$1=3,ROUND(集計!S22,6)/1000000,IF(データ!$DA$1=2,ROUND(集計!S22,3)/1000,集計!S22))</f>
        <v>0</v>
      </c>
      <c r="T22" s="64">
        <f>IF(データ!$DA$1=3,ROUND(集計!T22,6)/1000000,IF(データ!$DA$1=2,ROUND(集計!T22,3)/1000,集計!T22))</f>
        <v>0</v>
      </c>
      <c r="U22" s="64">
        <f>IF(データ!$DA$1=3,ROUND(集計!U22,6)/1000000,IF(データ!$DA$1=2,ROUND(集計!U22,3)/1000,集計!U22))</f>
        <v>0</v>
      </c>
      <c r="V22" s="64">
        <f>IF(データ!$DA$1=3,ROUND(集計!V22,6)/1000000,IF(データ!$DA$1=2,ROUND(集計!V22,3)/1000,集計!V22))</f>
        <v>0</v>
      </c>
      <c r="W22" s="64">
        <f>IF(データ!$DA$1=3,ROUND(集計!W22,6)/1000000,IF(データ!$DA$1=2,ROUND(集計!W22,3)/1000,集計!W22))</f>
        <v>0</v>
      </c>
      <c r="X22" s="64">
        <f>IF(データ!$DA$1=3,ROUND(集計!X22,6)/1000000,IF(データ!$DA$1=2,ROUND(集計!X22,3)/1000,集計!X22))</f>
        <v>-83059.56</v>
      </c>
      <c r="Y22" s="64">
        <f>IF(データ!$DA$1=3,ROUND(集計!Y22,6)/1000000,IF(データ!$DA$1=2,ROUND(集計!Y22,3)/1000,集計!Y22))</f>
        <v>0</v>
      </c>
      <c r="Z22" s="64">
        <f>IF(データ!$DA$1=3,ROUND(集計!Z22,6)/1000000,IF(データ!$DA$1=2,ROUND(集計!Z22,3)/1000,集計!Z22))</f>
        <v>0</v>
      </c>
      <c r="AA22" s="64">
        <f>IF(データ!$DA$1=3,ROUND(集計!AA22,6)/1000000,IF(データ!$DA$1=2,ROUND(集計!AA22,3)/1000,集計!AA22))</f>
        <v>-83059.56</v>
      </c>
      <c r="AB22" s="81">
        <f>IF(データ!$DA$1=3,ROUND(集計!AB22,6)/1000000,IF(データ!$DA$1=2,ROUND(集計!AB22,3)/1000,集計!AB22))</f>
        <v>0</v>
      </c>
      <c r="AC22" s="82">
        <f>IF(データ!$DA$1=3,ROUND(集計!AC22,6)/1000000,IF(データ!$DA$1=2,ROUND(集計!AC22,3)/1000,集計!AC22))</f>
        <v>0</v>
      </c>
      <c r="AD22" s="82">
        <f>IF(データ!$DA$1=3,ROUND(集計!AD22,6)/1000000,IF(データ!$DA$1=2,ROUND(集計!AD22,3)/1000,集計!AD22))</f>
        <v>0</v>
      </c>
      <c r="AE22" s="82">
        <f>IF(データ!$DA$1=3,ROUND(集計!AE22,6)/1000000,IF(データ!$DA$1=2,ROUND(集計!AE22,3)/1000,集計!AE22))</f>
        <v>0</v>
      </c>
      <c r="AF22" s="82">
        <f>IF(データ!$DA$1=3,ROUND(集計!AF22,6)/1000000,IF(データ!$DA$1=2,ROUND(集計!AF22,3)/1000,集計!AF22))</f>
        <v>0</v>
      </c>
      <c r="AG22" s="82">
        <f>IF(データ!$DA$1=3,ROUND(集計!AG22,6)/1000000,IF(データ!$DA$1=2,ROUND(集計!AG22,3)/1000,集計!AG22))</f>
        <v>0</v>
      </c>
      <c r="AH22" s="82">
        <f>IF(データ!$DA$1=3,ROUND(集計!AH22,6)/1000000,IF(データ!$DA$1=2,ROUND(集計!AH22,3)/1000,集計!AH22))</f>
        <v>0</v>
      </c>
      <c r="AI22" s="82">
        <f>IF(データ!$DA$1=3,ROUND(集計!AI22,6)/1000000,IF(データ!$DA$1=2,ROUND(集計!AI22,3)/1000,集計!AI22))</f>
        <v>0</v>
      </c>
      <c r="AJ22" s="82">
        <f>IF(データ!$DA$1=3,ROUND(集計!AJ22,6)/1000000,IF(データ!$DA$1=2,ROUND(集計!AJ22,3)/1000,集計!AJ22))</f>
        <v>0</v>
      </c>
      <c r="AK22" s="82">
        <f>IF(データ!$DA$1=3,ROUND(集計!AK22,6)/1000000,IF(データ!$DA$1=2,ROUND(集計!AK22,3)/1000,集計!AK22))</f>
        <v>0</v>
      </c>
      <c r="AL22" s="82">
        <f>IF(データ!$DA$1=3,ROUND(集計!AL22,6)/1000000,IF(データ!$DA$1=2,ROUND(集計!AL22,3)/1000,集計!AL22))</f>
        <v>0</v>
      </c>
      <c r="AM22" s="82">
        <f>IF(データ!$DA$1=3,ROUND(集計!AM22,6)/1000000,IF(データ!$DA$1=2,ROUND(集計!AM22,3)/1000,集計!AM22))</f>
        <v>0</v>
      </c>
      <c r="AN22" s="82">
        <f>IF(データ!$DA$1=3,ROUND(集計!AN22,6)/1000000,IF(データ!$DA$1=2,ROUND(集計!AN22,3)/1000,集計!AN22))</f>
        <v>0</v>
      </c>
      <c r="AO22" s="82">
        <f>IF(データ!$DA$1=3,ROUND(集計!AO22,6)/1000000,IF(データ!$DA$1=2,ROUND(集計!AO22,3)/1000,集計!AO22))</f>
        <v>0</v>
      </c>
      <c r="AP22" s="82">
        <f>IF(データ!$DA$1=3,ROUND(集計!AP22,6)/1000000,IF(データ!$DA$1=2,ROUND(集計!AP22,3)/1000,集計!AP22))</f>
        <v>0</v>
      </c>
      <c r="AQ22" s="82">
        <f>IF(データ!$DA$1=3,ROUND(集計!AQ22,6)/1000000,IF(データ!$DA$1=2,ROUND(集計!AQ22,3)/1000,集計!AQ22))</f>
        <v>0</v>
      </c>
      <c r="AR22" s="82">
        <f>IF(データ!$DA$1=3,ROUND(集計!AR22,6)/1000000,IF(データ!$DA$1=2,ROUND(集計!AR22,3)/1000,集計!AR22))</f>
        <v>0</v>
      </c>
      <c r="AS22" s="82">
        <f>IF(データ!$DA$1=3,ROUND(集計!AS22,6)/1000000,IF(データ!$DA$1=2,ROUND(集計!AS22,3)/1000,集計!AS22))</f>
        <v>0</v>
      </c>
      <c r="AT22" s="82">
        <f>IF(データ!$DA$1=3,ROUND(集計!AT22,6)/1000000,IF(データ!$DA$1=2,ROUND(集計!AT22,3)/1000,集計!AT22))</f>
        <v>0</v>
      </c>
      <c r="AU22" s="82">
        <f>IF(データ!$DA$1=3,ROUND(集計!AU22,6)/1000000,IF(データ!$DA$1=2,ROUND(集計!AU22,3)/1000,集計!AU22))</f>
        <v>0</v>
      </c>
      <c r="AV22" s="82">
        <f>IF(データ!$DA$1=3,ROUND(集計!AV22,6)/1000000,IF(データ!$DA$1=2,ROUND(集計!AV22,3)/1000,集計!AV22))</f>
        <v>0</v>
      </c>
      <c r="AW22" s="82">
        <f>IF(データ!$DA$1=3,ROUND(集計!AW22,6)/1000000,IF(データ!$DA$1=2,ROUND(集計!AW22,3)/1000,集計!AW22))</f>
        <v>0</v>
      </c>
      <c r="AX22" s="82">
        <f>IF(データ!$DA$1=3,ROUND(集計!AX22,6)/1000000,IF(データ!$DA$1=2,ROUND(集計!AX22,3)/1000,集計!AX22))</f>
        <v>0</v>
      </c>
      <c r="AY22" s="82">
        <f>IF(データ!$DA$1=3,ROUND(集計!AY22,6)/1000000,IF(データ!$DA$1=2,ROUND(集計!AY22,3)/1000,集計!AY22))</f>
        <v>0</v>
      </c>
      <c r="AZ22" s="82">
        <f>IF(データ!$DA$1=3,ROUND(集計!AZ22,6)/1000000,IF(データ!$DA$1=2,ROUND(集計!AZ22,3)/1000,集計!AZ22))</f>
        <v>0</v>
      </c>
      <c r="BA22" s="82">
        <f>IF(データ!$DA$1=3,ROUND(集計!BA22,6)/1000000,IF(データ!$DA$1=2,ROUND(集計!BA22,3)/1000,集計!BA22))</f>
        <v>0</v>
      </c>
      <c r="BB22" s="82">
        <f>IF(データ!$DA$1=3,ROUND(集計!BB22,6)/1000000,IF(データ!$DA$1=2,ROUND(集計!BB22,3)/1000,集計!BB22))</f>
        <v>0</v>
      </c>
      <c r="BC22" s="82">
        <f>IF(データ!$DA$1=3,ROUND(集計!BC22,6)/1000000,IF(データ!$DA$1=2,ROUND(集計!BC22,3)/1000,集計!BC22))</f>
        <v>0</v>
      </c>
      <c r="BD22" s="82">
        <f>IF(データ!$DA$1=3,ROUND(集計!BD22,6)/1000000,IF(データ!$DA$1=2,ROUND(集計!BD22,3)/1000,集計!BD22))</f>
        <v>0</v>
      </c>
      <c r="BE22" s="82">
        <f>IF(データ!$DA$1=3,ROUND(集計!BE22,6)/1000000,IF(データ!$DA$1=2,ROUND(集計!BE22,3)/1000,集計!BE22))</f>
        <v>0</v>
      </c>
      <c r="BF22" s="82">
        <f>IF(データ!$DA$1=3,ROUND(集計!BF22,6)/1000000,IF(データ!$DA$1=2,ROUND(集計!BF22,3)/1000,集計!BF22))</f>
        <v>0</v>
      </c>
      <c r="BG22" s="82">
        <f>IF(データ!$DA$1=3,ROUND(集計!BG22,6)/1000000,IF(データ!$DA$1=2,ROUND(集計!BG22,3)/1000,集計!BG22))</f>
        <v>0</v>
      </c>
      <c r="BH22" s="82">
        <f>IF(データ!$DA$1=3,ROUND(集計!BH22,6)/1000000,IF(データ!$DA$1=2,ROUND(集計!BH22,3)/1000,集計!BH22))</f>
        <v>0</v>
      </c>
      <c r="BI22" s="82">
        <f>IF(データ!$DA$1=3,ROUND(集計!BI22,6)/1000000,IF(データ!$DA$1=2,ROUND(集計!BI22,3)/1000,集計!BI22))</f>
        <v>0</v>
      </c>
      <c r="BJ22" s="82">
        <f>IF(データ!$DA$1=3,ROUND(集計!BJ22,6)/1000000,IF(データ!$DA$1=2,ROUND(集計!BJ22,3)/1000,集計!BJ22))</f>
        <v>0</v>
      </c>
      <c r="BK22" s="82">
        <f>IF(データ!$DA$1=3,ROUND(集計!BK22,6)/1000000,IF(データ!$DA$1=2,ROUND(集計!BK22,3)/1000,集計!BK22))</f>
        <v>0</v>
      </c>
      <c r="BL22" s="82">
        <f>IF(データ!$DA$1=3,ROUND(集計!BL22,6)/1000000,IF(データ!$DA$1=2,ROUND(集計!BL22,3)/1000,集計!BL22))</f>
        <v>0</v>
      </c>
      <c r="BM22" s="82">
        <f>IF(データ!$DA$1=3,ROUND(集計!BM22,6)/1000000,IF(データ!$DA$1=2,ROUND(集計!BM22,3)/1000,集計!BM22))</f>
        <v>0</v>
      </c>
      <c r="BN22" s="82">
        <f>IF(データ!$DA$1=3,ROUND(集計!BN22,6)/1000000,IF(データ!$DA$1=2,ROUND(集計!BN22,3)/1000,集計!BN22))</f>
        <v>0</v>
      </c>
      <c r="BO22" s="82">
        <f>IF(データ!$DA$1=3,ROUND(集計!BO22,6)/1000000,IF(データ!$DA$1=2,ROUND(集計!BO22,3)/1000,集計!BO22))</f>
        <v>0</v>
      </c>
      <c r="BP22" s="82">
        <f>IF(データ!$DA$1=3,ROUND(集計!BP22,6)/1000000,IF(データ!$DA$1=2,ROUND(集計!BP22,3)/1000,集計!BP22))</f>
        <v>0</v>
      </c>
      <c r="BQ22" s="82">
        <f>IF(データ!$DA$1=3,ROUND(集計!BQ22,6)/1000000,IF(データ!$DA$1=2,ROUND(集計!BQ22,3)/1000,集計!BQ22))</f>
        <v>0</v>
      </c>
      <c r="BR22" s="82">
        <f>IF(データ!$DA$1=3,ROUND(集計!BR22,6)/1000000,IF(データ!$DA$1=2,ROUND(集計!BR22,3)/1000,集計!BR22))</f>
        <v>0</v>
      </c>
      <c r="BS22" s="82">
        <f>IF(データ!$DA$1=3,ROUND(集計!BS22,6)/1000000,IF(データ!$DA$1=2,ROUND(集計!BS22,3)/1000,集計!BS22))</f>
        <v>0</v>
      </c>
      <c r="BT22" s="82">
        <f>IF(データ!$DA$1=3,ROUND(集計!BT22,6)/1000000,IF(データ!$DA$1=2,ROUND(集計!BT22,3)/1000,集計!BT22))</f>
        <v>0</v>
      </c>
      <c r="BU22" s="82">
        <f>IF(データ!$DA$1=3,ROUND(集計!BU22,6)/1000000,IF(データ!$DA$1=2,ROUND(集計!BU22,3)/1000,集計!BU22))</f>
        <v>0</v>
      </c>
      <c r="BV22" s="82">
        <f>IF(データ!$DA$1=3,ROUND(集計!BV22,6)/1000000,IF(データ!$DA$1=2,ROUND(集計!BV22,3)/1000,集計!BV22))</f>
        <v>0</v>
      </c>
      <c r="BW22" s="82">
        <f>IF(データ!$DA$1=3,ROUND(集計!BW22,6)/1000000,IF(データ!$DA$1=2,ROUND(集計!BW22,3)/1000,集計!BW22))</f>
        <v>0</v>
      </c>
      <c r="BX22" s="82">
        <f>IF(データ!$DA$1=3,ROUND(集計!BX22,6)/1000000,IF(データ!$DA$1=2,ROUND(集計!BX22,3)/1000,集計!BX22))</f>
        <v>0</v>
      </c>
      <c r="BY22" s="82">
        <f>IF(データ!$DA$1=3,ROUND(集計!BY22,6)/1000000,IF(データ!$DA$1=2,ROUND(集計!BY22,3)/1000,集計!BY22))</f>
        <v>0</v>
      </c>
      <c r="BZ22" s="82">
        <f>IF(データ!$DA$1=3,ROUND(集計!BZ22,6)/1000000,IF(データ!$DA$1=2,ROUND(集計!BZ22,3)/1000,集計!BZ22))</f>
        <v>0</v>
      </c>
      <c r="CA22" s="82">
        <f>IF(データ!$DA$1=3,ROUND(集計!CA22,6)/1000000,IF(データ!$DA$1=2,ROUND(集計!CA22,3)/1000,集計!CA22))</f>
        <v>0</v>
      </c>
      <c r="CB22" s="82">
        <f>IF(データ!$DA$1=3,ROUND(集計!CB22,6)/1000000,IF(データ!$DA$1=2,ROUND(集計!CB22,3)/1000,集計!CB22))</f>
        <v>0</v>
      </c>
      <c r="CC22" s="82">
        <f>IF(データ!$DA$1=3,ROUND(集計!CC22,6)/1000000,IF(データ!$DA$1=2,ROUND(集計!CC22,3)/1000,集計!CC22))</f>
        <v>0</v>
      </c>
      <c r="CD22" s="82">
        <f>IF(データ!$DA$1=3,ROUND(集計!CD22,6)/1000000,IF(データ!$DA$1=2,ROUND(集計!CD22,3)/1000,集計!CD22))</f>
        <v>0</v>
      </c>
      <c r="CE22" s="82">
        <f>IF(データ!$DA$1=3,ROUND(集計!CE22,6)/1000000,IF(データ!$DA$1=2,ROUND(集計!CE22,3)/1000,集計!CE22))</f>
        <v>0</v>
      </c>
      <c r="CF22" s="82">
        <f>IF(データ!$DA$1=3,ROUND(集計!CF22,6)/1000000,IF(データ!$DA$1=2,ROUND(集計!CF22,3)/1000,集計!CF22))</f>
        <v>0</v>
      </c>
      <c r="CG22" s="82">
        <f>IF(データ!$DA$1=3,ROUND(集計!CG22,6)/1000000,IF(データ!$DA$1=2,ROUND(集計!CG22,3)/1000,集計!CG22))</f>
        <v>0</v>
      </c>
      <c r="CH22" s="82">
        <f>IF(データ!$DA$1=3,ROUND(集計!CH22,6)/1000000,IF(データ!$DA$1=2,ROUND(集計!CH22,3)/1000,集計!CH22))</f>
        <v>0</v>
      </c>
      <c r="CI22" s="82">
        <f>IF(データ!$DA$1=3,ROUND(集計!CI22,6)/1000000,IF(データ!$DA$1=2,ROUND(集計!CI22,3)/1000,集計!CI22))</f>
        <v>0</v>
      </c>
      <c r="CJ22" s="82">
        <f>IF(データ!$DA$1=3,ROUND(集計!CJ22,6)/1000000,IF(データ!$DA$1=2,ROUND(集計!CJ22,3)/1000,集計!CJ22))</f>
        <v>0</v>
      </c>
      <c r="CK22" s="82">
        <f>IF(データ!$DA$1=3,ROUND(集計!CK22,6)/1000000,IF(データ!$DA$1=2,ROUND(集計!CK22,3)/1000,集計!CK22))</f>
        <v>0</v>
      </c>
      <c r="CL22" s="82">
        <f>IF(データ!$DA$1=3,ROUND(集計!CL22,6)/1000000,IF(データ!$DA$1=2,ROUND(集計!CL22,3)/1000,集計!CL22))</f>
        <v>0</v>
      </c>
      <c r="CM22" s="82">
        <f>IF(データ!$DA$1=3,ROUND(集計!CM22,6)/1000000,IF(データ!$DA$1=2,ROUND(集計!CM22,3)/1000,集計!CM22))</f>
        <v>0</v>
      </c>
      <c r="CN22" s="82">
        <f>IF(データ!$DA$1=3,ROUND(集計!CN22,6)/1000000,IF(データ!$DA$1=2,ROUND(集計!CN22,3)/1000,集計!CN22))</f>
        <v>0</v>
      </c>
      <c r="CO22" s="82">
        <f>IF(データ!$DA$1=3,ROUND(集計!CO22,6)/1000000,IF(データ!$DA$1=2,ROUND(集計!CO22,3)/1000,集計!CO22))</f>
        <v>0</v>
      </c>
      <c r="CP22" s="82">
        <f>IF(データ!$DA$1=3,ROUND(集計!CP22,6)/1000000,IF(データ!$DA$1=2,ROUND(集計!CP22,3)/1000,集計!CP22))</f>
        <v>0</v>
      </c>
      <c r="CQ22" s="82">
        <f>IF(データ!$DA$1=3,ROUND(集計!CQ22,6)/1000000,IF(データ!$DA$1=2,ROUND(集計!CQ22,3)/1000,集計!CQ22))</f>
        <v>0</v>
      </c>
      <c r="CR22" s="82">
        <f>IF(データ!$DA$1=3,ROUND(集計!CR22,6)/1000000,IF(データ!$DA$1=2,ROUND(集計!CR22,3)/1000,集計!CR22))</f>
        <v>0</v>
      </c>
      <c r="CS22" s="82">
        <f>IF(データ!$DA$1=3,ROUND(集計!CS22,6)/1000000,IF(データ!$DA$1=2,ROUND(集計!CS22,3)/1000,集計!CS22))</f>
        <v>0</v>
      </c>
      <c r="CT22" s="82">
        <f>IF(データ!$DA$1=3,ROUND(集計!CT22,6)/1000000,IF(データ!$DA$1=2,ROUND(集計!CT22,3)/1000,集計!CT22))</f>
        <v>0</v>
      </c>
      <c r="CU22" s="82">
        <f>IF(データ!$DA$1=3,ROUND(集計!CU22,6)/1000000,IF(データ!$DA$1=2,ROUND(集計!CU22,3)/1000,集計!CU22))</f>
        <v>0</v>
      </c>
      <c r="CV22" s="82">
        <f>IF(データ!$DA$1=3,ROUND(集計!CV22,6)/1000000,IF(データ!$DA$1=2,ROUND(集計!CV22,3)/1000,集計!CV22))</f>
        <v>0</v>
      </c>
      <c r="CW22" s="82">
        <f>IF(データ!$DA$1=3,ROUND(集計!CW22,6)/1000000,IF(データ!$DA$1=2,ROUND(集計!CW22,3)/1000,集計!CW22))</f>
        <v>0</v>
      </c>
      <c r="CX22" s="82">
        <f>IF(データ!$DA$1=3,ROUND(集計!CX22,6)/1000000,IF(データ!$DA$1=2,ROUND(集計!CX22,3)/1000,集計!CX22))</f>
        <v>0</v>
      </c>
      <c r="CY22" s="82">
        <f>IF(データ!$DA$1=3,ROUND(集計!CY22,6)/1000000,IF(データ!$DA$1=2,ROUND(集計!CY22,3)/1000,集計!CY22))</f>
        <v>0</v>
      </c>
    </row>
    <row r="23" spans="1:103" ht="19.5" customHeight="1">
      <c r="A23" s="76" t="s">
        <v>602</v>
      </c>
      <c r="B23" s="74">
        <f>IF(データ!$DA$1=3,ROUND(集計!B23,6)/1000000,IF(データ!$DA$1=2,ROUND(集計!B23,3)/1000,集計!B23))</f>
        <v>2542.3200000000002</v>
      </c>
      <c r="C23" s="64">
        <f>IF(データ!$DA$1=3,ROUND(集計!C23,6)/1000000,IF(データ!$DA$1=2,ROUND(集計!C23,3)/1000,集計!C23))</f>
        <v>0</v>
      </c>
      <c r="D23" s="64">
        <f>IF(データ!$DA$1=3,ROUND(集計!D23,6)/1000000,IF(データ!$DA$1=2,ROUND(集計!D23,3)/1000,集計!D23))</f>
        <v>0</v>
      </c>
      <c r="E23" s="64">
        <f>IF(データ!$DA$1=3,ROUND(集計!E23,6)/1000000,IF(データ!$DA$1=2,ROUND(集計!E23,3)/1000,集計!E23))</f>
        <v>0</v>
      </c>
      <c r="F23" s="64">
        <f>IF(データ!$DA$1=3,ROUND(集計!F23,6)/1000000,IF(データ!$DA$1=2,ROUND(集計!F23,3)/1000,集計!F23))</f>
        <v>0</v>
      </c>
      <c r="G23" s="64">
        <f>IF(データ!$DA$1=3,ROUND(集計!G23,6)/1000000,IF(データ!$DA$1=2,ROUND(集計!G23,3)/1000,集計!G23))</f>
        <v>0</v>
      </c>
      <c r="H23" s="64">
        <f>IF(データ!$DA$1=3,ROUND(集計!H23,6)/1000000,IF(データ!$DA$1=2,ROUND(集計!H23,3)/1000,集計!H23))</f>
        <v>0</v>
      </c>
      <c r="I23" s="64">
        <f>IF(データ!$DA$1=3,ROUND(集計!I23,6)/1000000,IF(データ!$DA$1=2,ROUND(集計!I23,3)/1000,集計!I23))</f>
        <v>2542.3200000000002</v>
      </c>
      <c r="J23" s="64">
        <f>IF(データ!$DA$1=3,ROUND(集計!J23,6)/1000000,IF(データ!$DA$1=2,ROUND(集計!J23,3)/1000,集計!J23))</f>
        <v>0</v>
      </c>
      <c r="K23" s="64">
        <f>IF(データ!$DA$1=3,ROUND(集計!K23,6)/1000000,IF(データ!$DA$1=2,ROUND(集計!K23,3)/1000,集計!K23))</f>
        <v>2542.3200000000002</v>
      </c>
      <c r="L23" s="64">
        <f>IF(データ!$DA$1=3,ROUND(集計!L23,6)/1000000,IF(データ!$DA$1=2,ROUND(集計!L23,3)/1000,集計!L23))</f>
        <v>0</v>
      </c>
      <c r="M23" s="64">
        <f>IF(データ!$DA$1=3,ROUND(集計!M23,6)/1000000,IF(データ!$DA$1=2,ROUND(集計!M23,3)/1000,集計!M23))</f>
        <v>0</v>
      </c>
      <c r="N23" s="64">
        <f>IF(データ!$DA$1=3,ROUND(集計!N23,6)/1000000,IF(データ!$DA$1=2,ROUND(集計!N23,3)/1000,集計!N23))</f>
        <v>2542.3200000000002</v>
      </c>
      <c r="O23" s="64">
        <f>IF(データ!$DA$1=3,ROUND(集計!O23,6)/1000000,IF(データ!$DA$1=2,ROUND(集計!O23,3)/1000,集計!O23))</f>
        <v>0</v>
      </c>
      <c r="P23" s="64">
        <f>IF(データ!$DA$1=3,ROUND(集計!P23,6)/1000000,IF(データ!$DA$1=2,ROUND(集計!P23,3)/1000,集計!P23))</f>
        <v>0</v>
      </c>
      <c r="Q23" s="64">
        <f>IF(データ!$DA$1=3,ROUND(集計!Q23,6)/1000000,IF(データ!$DA$1=2,ROUND(集計!Q23,3)/1000,集計!Q23))</f>
        <v>2542.3200000000002</v>
      </c>
      <c r="R23" s="64">
        <f>IF(データ!$DA$1=3,ROUND(集計!R23,6)/1000000,IF(データ!$DA$1=2,ROUND(集計!R23,3)/1000,集計!R23))</f>
        <v>0</v>
      </c>
      <c r="S23" s="64">
        <f>IF(データ!$DA$1=3,ROUND(集計!S23,6)/1000000,IF(データ!$DA$1=2,ROUND(集計!S23,3)/1000,集計!S23))</f>
        <v>0</v>
      </c>
      <c r="T23" s="64">
        <f>IF(データ!$DA$1=3,ROUND(集計!T23,6)/1000000,IF(データ!$DA$1=2,ROUND(集計!T23,3)/1000,集計!T23))</f>
        <v>0</v>
      </c>
      <c r="U23" s="64">
        <f>IF(データ!$DA$1=3,ROUND(集計!U23,6)/1000000,IF(データ!$DA$1=2,ROUND(集計!U23,3)/1000,集計!U23))</f>
        <v>0</v>
      </c>
      <c r="V23" s="64">
        <f>IF(データ!$DA$1=3,ROUND(集計!V23,6)/1000000,IF(データ!$DA$1=2,ROUND(集計!V23,3)/1000,集計!V23))</f>
        <v>0</v>
      </c>
      <c r="W23" s="64">
        <f>IF(データ!$DA$1=3,ROUND(集計!W23,6)/1000000,IF(データ!$DA$1=2,ROUND(集計!W23,3)/1000,集計!W23))</f>
        <v>0</v>
      </c>
      <c r="X23" s="64">
        <f>IF(データ!$DA$1=3,ROUND(集計!X23,6)/1000000,IF(データ!$DA$1=2,ROUND(集計!X23,3)/1000,集計!X23))</f>
        <v>2542.3200000000002</v>
      </c>
      <c r="Y23" s="64">
        <f>IF(データ!$DA$1=3,ROUND(集計!Y23,6)/1000000,IF(データ!$DA$1=2,ROUND(集計!Y23,3)/1000,集計!Y23))</f>
        <v>0</v>
      </c>
      <c r="Z23" s="64">
        <f>IF(データ!$DA$1=3,ROUND(集計!Z23,6)/1000000,IF(データ!$DA$1=2,ROUND(集計!Z23,3)/1000,集計!Z23))</f>
        <v>0</v>
      </c>
      <c r="AA23" s="64">
        <f>IF(データ!$DA$1=3,ROUND(集計!AA23,6)/1000000,IF(データ!$DA$1=2,ROUND(集計!AA23,3)/1000,集計!AA23))</f>
        <v>2542.3200000000002</v>
      </c>
      <c r="AB23" s="81">
        <f>IF(データ!$DA$1=3,ROUND(集計!AB23,6)/1000000,IF(データ!$DA$1=2,ROUND(集計!AB23,3)/1000,集計!AB23))</f>
        <v>0</v>
      </c>
      <c r="AC23" s="82">
        <f>IF(データ!$DA$1=3,ROUND(集計!AC23,6)/1000000,IF(データ!$DA$1=2,ROUND(集計!AC23,3)/1000,集計!AC23))</f>
        <v>0</v>
      </c>
      <c r="AD23" s="82">
        <f>IF(データ!$DA$1=3,ROUND(集計!AD23,6)/1000000,IF(データ!$DA$1=2,ROUND(集計!AD23,3)/1000,集計!AD23))</f>
        <v>0</v>
      </c>
      <c r="AE23" s="82">
        <f>IF(データ!$DA$1=3,ROUND(集計!AE23,6)/1000000,IF(データ!$DA$1=2,ROUND(集計!AE23,3)/1000,集計!AE23))</f>
        <v>0</v>
      </c>
      <c r="AF23" s="82">
        <f>IF(データ!$DA$1=3,ROUND(集計!AF23,6)/1000000,IF(データ!$DA$1=2,ROUND(集計!AF23,3)/1000,集計!AF23))</f>
        <v>0</v>
      </c>
      <c r="AG23" s="82">
        <f>IF(データ!$DA$1=3,ROUND(集計!AG23,6)/1000000,IF(データ!$DA$1=2,ROUND(集計!AG23,3)/1000,集計!AG23))</f>
        <v>0</v>
      </c>
      <c r="AH23" s="82">
        <f>IF(データ!$DA$1=3,ROUND(集計!AH23,6)/1000000,IF(データ!$DA$1=2,ROUND(集計!AH23,3)/1000,集計!AH23))</f>
        <v>0</v>
      </c>
      <c r="AI23" s="82">
        <f>IF(データ!$DA$1=3,ROUND(集計!AI23,6)/1000000,IF(データ!$DA$1=2,ROUND(集計!AI23,3)/1000,集計!AI23))</f>
        <v>0</v>
      </c>
      <c r="AJ23" s="82">
        <f>IF(データ!$DA$1=3,ROUND(集計!AJ23,6)/1000000,IF(データ!$DA$1=2,ROUND(集計!AJ23,3)/1000,集計!AJ23))</f>
        <v>0</v>
      </c>
      <c r="AK23" s="82">
        <f>IF(データ!$DA$1=3,ROUND(集計!AK23,6)/1000000,IF(データ!$DA$1=2,ROUND(集計!AK23,3)/1000,集計!AK23))</f>
        <v>0</v>
      </c>
      <c r="AL23" s="82">
        <f>IF(データ!$DA$1=3,ROUND(集計!AL23,6)/1000000,IF(データ!$DA$1=2,ROUND(集計!AL23,3)/1000,集計!AL23))</f>
        <v>0</v>
      </c>
      <c r="AM23" s="82">
        <f>IF(データ!$DA$1=3,ROUND(集計!AM23,6)/1000000,IF(データ!$DA$1=2,ROUND(集計!AM23,3)/1000,集計!AM23))</f>
        <v>0</v>
      </c>
      <c r="AN23" s="82">
        <f>IF(データ!$DA$1=3,ROUND(集計!AN23,6)/1000000,IF(データ!$DA$1=2,ROUND(集計!AN23,3)/1000,集計!AN23))</f>
        <v>0</v>
      </c>
      <c r="AO23" s="82">
        <f>IF(データ!$DA$1=3,ROUND(集計!AO23,6)/1000000,IF(データ!$DA$1=2,ROUND(集計!AO23,3)/1000,集計!AO23))</f>
        <v>0</v>
      </c>
      <c r="AP23" s="82">
        <f>IF(データ!$DA$1=3,ROUND(集計!AP23,6)/1000000,IF(データ!$DA$1=2,ROUND(集計!AP23,3)/1000,集計!AP23))</f>
        <v>0</v>
      </c>
      <c r="AQ23" s="82">
        <f>IF(データ!$DA$1=3,ROUND(集計!AQ23,6)/1000000,IF(データ!$DA$1=2,ROUND(集計!AQ23,3)/1000,集計!AQ23))</f>
        <v>0</v>
      </c>
      <c r="AR23" s="82">
        <f>IF(データ!$DA$1=3,ROUND(集計!AR23,6)/1000000,IF(データ!$DA$1=2,ROUND(集計!AR23,3)/1000,集計!AR23))</f>
        <v>0</v>
      </c>
      <c r="AS23" s="82">
        <f>IF(データ!$DA$1=3,ROUND(集計!AS23,6)/1000000,IF(データ!$DA$1=2,ROUND(集計!AS23,3)/1000,集計!AS23))</f>
        <v>0</v>
      </c>
      <c r="AT23" s="82">
        <f>IF(データ!$DA$1=3,ROUND(集計!AT23,6)/1000000,IF(データ!$DA$1=2,ROUND(集計!AT23,3)/1000,集計!AT23))</f>
        <v>0</v>
      </c>
      <c r="AU23" s="82">
        <f>IF(データ!$DA$1=3,ROUND(集計!AU23,6)/1000000,IF(データ!$DA$1=2,ROUND(集計!AU23,3)/1000,集計!AU23))</f>
        <v>0</v>
      </c>
      <c r="AV23" s="82">
        <f>IF(データ!$DA$1=3,ROUND(集計!AV23,6)/1000000,IF(データ!$DA$1=2,ROUND(集計!AV23,3)/1000,集計!AV23))</f>
        <v>0</v>
      </c>
      <c r="AW23" s="82">
        <f>IF(データ!$DA$1=3,ROUND(集計!AW23,6)/1000000,IF(データ!$DA$1=2,ROUND(集計!AW23,3)/1000,集計!AW23))</f>
        <v>0</v>
      </c>
      <c r="AX23" s="82">
        <f>IF(データ!$DA$1=3,ROUND(集計!AX23,6)/1000000,IF(データ!$DA$1=2,ROUND(集計!AX23,3)/1000,集計!AX23))</f>
        <v>0</v>
      </c>
      <c r="AY23" s="82">
        <f>IF(データ!$DA$1=3,ROUND(集計!AY23,6)/1000000,IF(データ!$DA$1=2,ROUND(集計!AY23,3)/1000,集計!AY23))</f>
        <v>0</v>
      </c>
      <c r="AZ23" s="82">
        <f>IF(データ!$DA$1=3,ROUND(集計!AZ23,6)/1000000,IF(データ!$DA$1=2,ROUND(集計!AZ23,3)/1000,集計!AZ23))</f>
        <v>0</v>
      </c>
      <c r="BA23" s="82">
        <f>IF(データ!$DA$1=3,ROUND(集計!BA23,6)/1000000,IF(データ!$DA$1=2,ROUND(集計!BA23,3)/1000,集計!BA23))</f>
        <v>0</v>
      </c>
      <c r="BB23" s="82">
        <f>IF(データ!$DA$1=3,ROUND(集計!BB23,6)/1000000,IF(データ!$DA$1=2,ROUND(集計!BB23,3)/1000,集計!BB23))</f>
        <v>0</v>
      </c>
      <c r="BC23" s="82">
        <f>IF(データ!$DA$1=3,ROUND(集計!BC23,6)/1000000,IF(データ!$DA$1=2,ROUND(集計!BC23,3)/1000,集計!BC23))</f>
        <v>0</v>
      </c>
      <c r="BD23" s="82">
        <f>IF(データ!$DA$1=3,ROUND(集計!BD23,6)/1000000,IF(データ!$DA$1=2,ROUND(集計!BD23,3)/1000,集計!BD23))</f>
        <v>0</v>
      </c>
      <c r="BE23" s="82">
        <f>IF(データ!$DA$1=3,ROUND(集計!BE23,6)/1000000,IF(データ!$DA$1=2,ROUND(集計!BE23,3)/1000,集計!BE23))</f>
        <v>0</v>
      </c>
      <c r="BF23" s="82">
        <f>IF(データ!$DA$1=3,ROUND(集計!BF23,6)/1000000,IF(データ!$DA$1=2,ROUND(集計!BF23,3)/1000,集計!BF23))</f>
        <v>0</v>
      </c>
      <c r="BG23" s="82">
        <f>IF(データ!$DA$1=3,ROUND(集計!BG23,6)/1000000,IF(データ!$DA$1=2,ROUND(集計!BG23,3)/1000,集計!BG23))</f>
        <v>0</v>
      </c>
      <c r="BH23" s="82">
        <f>IF(データ!$DA$1=3,ROUND(集計!BH23,6)/1000000,IF(データ!$DA$1=2,ROUND(集計!BH23,3)/1000,集計!BH23))</f>
        <v>0</v>
      </c>
      <c r="BI23" s="82">
        <f>IF(データ!$DA$1=3,ROUND(集計!BI23,6)/1000000,IF(データ!$DA$1=2,ROUND(集計!BI23,3)/1000,集計!BI23))</f>
        <v>0</v>
      </c>
      <c r="BJ23" s="82">
        <f>IF(データ!$DA$1=3,ROUND(集計!BJ23,6)/1000000,IF(データ!$DA$1=2,ROUND(集計!BJ23,3)/1000,集計!BJ23))</f>
        <v>0</v>
      </c>
      <c r="BK23" s="82">
        <f>IF(データ!$DA$1=3,ROUND(集計!BK23,6)/1000000,IF(データ!$DA$1=2,ROUND(集計!BK23,3)/1000,集計!BK23))</f>
        <v>0</v>
      </c>
      <c r="BL23" s="82">
        <f>IF(データ!$DA$1=3,ROUND(集計!BL23,6)/1000000,IF(データ!$DA$1=2,ROUND(集計!BL23,3)/1000,集計!BL23))</f>
        <v>0</v>
      </c>
      <c r="BM23" s="82">
        <f>IF(データ!$DA$1=3,ROUND(集計!BM23,6)/1000000,IF(データ!$DA$1=2,ROUND(集計!BM23,3)/1000,集計!BM23))</f>
        <v>0</v>
      </c>
      <c r="BN23" s="82">
        <f>IF(データ!$DA$1=3,ROUND(集計!BN23,6)/1000000,IF(データ!$DA$1=2,ROUND(集計!BN23,3)/1000,集計!BN23))</f>
        <v>0</v>
      </c>
      <c r="BO23" s="82">
        <f>IF(データ!$DA$1=3,ROUND(集計!BO23,6)/1000000,IF(データ!$DA$1=2,ROUND(集計!BO23,3)/1000,集計!BO23))</f>
        <v>0</v>
      </c>
      <c r="BP23" s="82">
        <f>IF(データ!$DA$1=3,ROUND(集計!BP23,6)/1000000,IF(データ!$DA$1=2,ROUND(集計!BP23,3)/1000,集計!BP23))</f>
        <v>0</v>
      </c>
      <c r="BQ23" s="82">
        <f>IF(データ!$DA$1=3,ROUND(集計!BQ23,6)/1000000,IF(データ!$DA$1=2,ROUND(集計!BQ23,3)/1000,集計!BQ23))</f>
        <v>0</v>
      </c>
      <c r="BR23" s="82">
        <f>IF(データ!$DA$1=3,ROUND(集計!BR23,6)/1000000,IF(データ!$DA$1=2,ROUND(集計!BR23,3)/1000,集計!BR23))</f>
        <v>0</v>
      </c>
      <c r="BS23" s="82">
        <f>IF(データ!$DA$1=3,ROUND(集計!BS23,6)/1000000,IF(データ!$DA$1=2,ROUND(集計!BS23,3)/1000,集計!BS23))</f>
        <v>0</v>
      </c>
      <c r="BT23" s="82">
        <f>IF(データ!$DA$1=3,ROUND(集計!BT23,6)/1000000,IF(データ!$DA$1=2,ROUND(集計!BT23,3)/1000,集計!BT23))</f>
        <v>0</v>
      </c>
      <c r="BU23" s="82">
        <f>IF(データ!$DA$1=3,ROUND(集計!BU23,6)/1000000,IF(データ!$DA$1=2,ROUND(集計!BU23,3)/1000,集計!BU23))</f>
        <v>0</v>
      </c>
      <c r="BV23" s="82">
        <f>IF(データ!$DA$1=3,ROUND(集計!BV23,6)/1000000,IF(データ!$DA$1=2,ROUND(集計!BV23,3)/1000,集計!BV23))</f>
        <v>0</v>
      </c>
      <c r="BW23" s="82">
        <f>IF(データ!$DA$1=3,ROUND(集計!BW23,6)/1000000,IF(データ!$DA$1=2,ROUND(集計!BW23,3)/1000,集計!BW23))</f>
        <v>0</v>
      </c>
      <c r="BX23" s="82">
        <f>IF(データ!$DA$1=3,ROUND(集計!BX23,6)/1000000,IF(データ!$DA$1=2,ROUND(集計!BX23,3)/1000,集計!BX23))</f>
        <v>0</v>
      </c>
      <c r="BY23" s="82">
        <f>IF(データ!$DA$1=3,ROUND(集計!BY23,6)/1000000,IF(データ!$DA$1=2,ROUND(集計!BY23,3)/1000,集計!BY23))</f>
        <v>0</v>
      </c>
      <c r="BZ23" s="82">
        <f>IF(データ!$DA$1=3,ROUND(集計!BZ23,6)/1000000,IF(データ!$DA$1=2,ROUND(集計!BZ23,3)/1000,集計!BZ23))</f>
        <v>0</v>
      </c>
      <c r="CA23" s="82">
        <f>IF(データ!$DA$1=3,ROUND(集計!CA23,6)/1000000,IF(データ!$DA$1=2,ROUND(集計!CA23,3)/1000,集計!CA23))</f>
        <v>0</v>
      </c>
      <c r="CB23" s="82">
        <f>IF(データ!$DA$1=3,ROUND(集計!CB23,6)/1000000,IF(データ!$DA$1=2,ROUND(集計!CB23,3)/1000,集計!CB23))</f>
        <v>0</v>
      </c>
      <c r="CC23" s="82">
        <f>IF(データ!$DA$1=3,ROUND(集計!CC23,6)/1000000,IF(データ!$DA$1=2,ROUND(集計!CC23,3)/1000,集計!CC23))</f>
        <v>0</v>
      </c>
      <c r="CD23" s="82">
        <f>IF(データ!$DA$1=3,ROUND(集計!CD23,6)/1000000,IF(データ!$DA$1=2,ROUND(集計!CD23,3)/1000,集計!CD23))</f>
        <v>0</v>
      </c>
      <c r="CE23" s="82">
        <f>IF(データ!$DA$1=3,ROUND(集計!CE23,6)/1000000,IF(データ!$DA$1=2,ROUND(集計!CE23,3)/1000,集計!CE23))</f>
        <v>0</v>
      </c>
      <c r="CF23" s="82">
        <f>IF(データ!$DA$1=3,ROUND(集計!CF23,6)/1000000,IF(データ!$DA$1=2,ROUND(集計!CF23,3)/1000,集計!CF23))</f>
        <v>0</v>
      </c>
      <c r="CG23" s="82">
        <f>IF(データ!$DA$1=3,ROUND(集計!CG23,6)/1000000,IF(データ!$DA$1=2,ROUND(集計!CG23,3)/1000,集計!CG23))</f>
        <v>0</v>
      </c>
      <c r="CH23" s="82">
        <f>IF(データ!$DA$1=3,ROUND(集計!CH23,6)/1000000,IF(データ!$DA$1=2,ROUND(集計!CH23,3)/1000,集計!CH23))</f>
        <v>0</v>
      </c>
      <c r="CI23" s="82">
        <f>IF(データ!$DA$1=3,ROUND(集計!CI23,6)/1000000,IF(データ!$DA$1=2,ROUND(集計!CI23,3)/1000,集計!CI23))</f>
        <v>0</v>
      </c>
      <c r="CJ23" s="82">
        <f>IF(データ!$DA$1=3,ROUND(集計!CJ23,6)/1000000,IF(データ!$DA$1=2,ROUND(集計!CJ23,3)/1000,集計!CJ23))</f>
        <v>0</v>
      </c>
      <c r="CK23" s="82">
        <f>IF(データ!$DA$1=3,ROUND(集計!CK23,6)/1000000,IF(データ!$DA$1=2,ROUND(集計!CK23,3)/1000,集計!CK23))</f>
        <v>0</v>
      </c>
      <c r="CL23" s="82">
        <f>IF(データ!$DA$1=3,ROUND(集計!CL23,6)/1000000,IF(データ!$DA$1=2,ROUND(集計!CL23,3)/1000,集計!CL23))</f>
        <v>0</v>
      </c>
      <c r="CM23" s="82">
        <f>IF(データ!$DA$1=3,ROUND(集計!CM23,6)/1000000,IF(データ!$DA$1=2,ROUND(集計!CM23,3)/1000,集計!CM23))</f>
        <v>0</v>
      </c>
      <c r="CN23" s="82">
        <f>IF(データ!$DA$1=3,ROUND(集計!CN23,6)/1000000,IF(データ!$DA$1=2,ROUND(集計!CN23,3)/1000,集計!CN23))</f>
        <v>0</v>
      </c>
      <c r="CO23" s="82">
        <f>IF(データ!$DA$1=3,ROUND(集計!CO23,6)/1000000,IF(データ!$DA$1=2,ROUND(集計!CO23,3)/1000,集計!CO23))</f>
        <v>0</v>
      </c>
      <c r="CP23" s="82">
        <f>IF(データ!$DA$1=3,ROUND(集計!CP23,6)/1000000,IF(データ!$DA$1=2,ROUND(集計!CP23,3)/1000,集計!CP23))</f>
        <v>0</v>
      </c>
      <c r="CQ23" s="82">
        <f>IF(データ!$DA$1=3,ROUND(集計!CQ23,6)/1000000,IF(データ!$DA$1=2,ROUND(集計!CQ23,3)/1000,集計!CQ23))</f>
        <v>0</v>
      </c>
      <c r="CR23" s="82">
        <f>IF(データ!$DA$1=3,ROUND(集計!CR23,6)/1000000,IF(データ!$DA$1=2,ROUND(集計!CR23,3)/1000,集計!CR23))</f>
        <v>0</v>
      </c>
      <c r="CS23" s="82">
        <f>IF(データ!$DA$1=3,ROUND(集計!CS23,6)/1000000,IF(データ!$DA$1=2,ROUND(集計!CS23,3)/1000,集計!CS23))</f>
        <v>0</v>
      </c>
      <c r="CT23" s="82">
        <f>IF(データ!$DA$1=3,ROUND(集計!CT23,6)/1000000,IF(データ!$DA$1=2,ROUND(集計!CT23,3)/1000,集計!CT23))</f>
        <v>0</v>
      </c>
      <c r="CU23" s="82">
        <f>IF(データ!$DA$1=3,ROUND(集計!CU23,6)/1000000,IF(データ!$DA$1=2,ROUND(集計!CU23,3)/1000,集計!CU23))</f>
        <v>0</v>
      </c>
      <c r="CV23" s="82">
        <f>IF(データ!$DA$1=3,ROUND(集計!CV23,6)/1000000,IF(データ!$DA$1=2,ROUND(集計!CV23,3)/1000,集計!CV23))</f>
        <v>0</v>
      </c>
      <c r="CW23" s="82">
        <f>IF(データ!$DA$1=3,ROUND(集計!CW23,6)/1000000,IF(データ!$DA$1=2,ROUND(集計!CW23,3)/1000,集計!CW23))</f>
        <v>0</v>
      </c>
      <c r="CX23" s="82">
        <f>IF(データ!$DA$1=3,ROUND(集計!CX23,6)/1000000,IF(データ!$DA$1=2,ROUND(集計!CX23,3)/1000,集計!CX23))</f>
        <v>0</v>
      </c>
      <c r="CY23" s="82">
        <f>IF(データ!$DA$1=3,ROUND(集計!CY23,6)/1000000,IF(データ!$DA$1=2,ROUND(集計!CY23,3)/1000,集計!CY23))</f>
        <v>0</v>
      </c>
    </row>
    <row r="24" spans="1:103" ht="19.5" customHeight="1">
      <c r="A24" s="76" t="s">
        <v>603</v>
      </c>
      <c r="B24" s="74">
        <f>IF(データ!$DA$1=3,ROUND(集計!B24,6)/1000000,IF(データ!$DA$1=2,ROUND(集計!B24,3)/1000,集計!B24))</f>
        <v>4065420.716</v>
      </c>
      <c r="C24" s="64">
        <f>IF(データ!$DA$1=3,ROUND(集計!C24,6)/1000000,IF(データ!$DA$1=2,ROUND(集計!C24,3)/1000,集計!C24))</f>
        <v>0</v>
      </c>
      <c r="D24" s="64">
        <f>IF(データ!$DA$1=3,ROUND(集計!D24,6)/1000000,IF(データ!$DA$1=2,ROUND(集計!D24,3)/1000,集計!D24))</f>
        <v>0</v>
      </c>
      <c r="E24" s="64">
        <f>IF(データ!$DA$1=3,ROUND(集計!E24,6)/1000000,IF(データ!$DA$1=2,ROUND(集計!E24,3)/1000,集計!E24))</f>
        <v>0</v>
      </c>
      <c r="F24" s="64">
        <f>IF(データ!$DA$1=3,ROUND(集計!F24,6)/1000000,IF(データ!$DA$1=2,ROUND(集計!F24,3)/1000,集計!F24))</f>
        <v>0</v>
      </c>
      <c r="G24" s="64">
        <f>IF(データ!$DA$1=3,ROUND(集計!G24,6)/1000000,IF(データ!$DA$1=2,ROUND(集計!G24,3)/1000,集計!G24))</f>
        <v>0</v>
      </c>
      <c r="H24" s="64">
        <f>IF(データ!$DA$1=3,ROUND(集計!H24,6)/1000000,IF(データ!$DA$1=2,ROUND(集計!H24,3)/1000,集計!H24))</f>
        <v>0</v>
      </c>
      <c r="I24" s="64">
        <f>IF(データ!$DA$1=3,ROUND(集計!I24,6)/1000000,IF(データ!$DA$1=2,ROUND(集計!I24,3)/1000,集計!I24))</f>
        <v>4065420.716</v>
      </c>
      <c r="J24" s="64">
        <f>IF(データ!$DA$1=3,ROUND(集計!J24,6)/1000000,IF(データ!$DA$1=2,ROUND(集計!J24,3)/1000,集計!J24))</f>
        <v>0</v>
      </c>
      <c r="K24" s="64">
        <f>IF(データ!$DA$1=3,ROUND(集計!K24,6)/1000000,IF(データ!$DA$1=2,ROUND(集計!K24,3)/1000,集計!K24))</f>
        <v>4065420.716</v>
      </c>
      <c r="L24" s="64">
        <f>IF(データ!$DA$1=3,ROUND(集計!L24,6)/1000000,IF(データ!$DA$1=2,ROUND(集計!L24,3)/1000,集計!L24))</f>
        <v>1989509.3759999999</v>
      </c>
      <c r="M24" s="64">
        <f>IF(データ!$DA$1=3,ROUND(集計!M24,6)/1000000,IF(データ!$DA$1=2,ROUND(集計!M24,3)/1000,集計!M24))</f>
        <v>7186512.2879999997</v>
      </c>
      <c r="N24" s="64">
        <f>IF(データ!$DA$1=3,ROUND(集計!N24,6)/1000000,IF(データ!$DA$1=2,ROUND(集計!N24,3)/1000,集計!N24))</f>
        <v>13241442.380000001</v>
      </c>
      <c r="O24" s="64">
        <f>IF(データ!$DA$1=3,ROUND(集計!O24,6)/1000000,IF(データ!$DA$1=2,ROUND(集計!O24,3)/1000,集計!O24))</f>
        <v>0</v>
      </c>
      <c r="P24" s="64">
        <f>IF(データ!$DA$1=3,ROUND(集計!P24,6)/1000000,IF(データ!$DA$1=2,ROUND(集計!P24,3)/1000,集計!P24))</f>
        <v>0</v>
      </c>
      <c r="Q24" s="64">
        <f>IF(データ!$DA$1=3,ROUND(集計!Q24,6)/1000000,IF(データ!$DA$1=2,ROUND(集計!Q24,3)/1000,集計!Q24))</f>
        <v>13241442.380000001</v>
      </c>
      <c r="R24" s="64">
        <f>IF(データ!$DA$1=3,ROUND(集計!R24,6)/1000000,IF(データ!$DA$1=2,ROUND(集計!R24,3)/1000,集計!R24))</f>
        <v>0</v>
      </c>
      <c r="S24" s="64">
        <f>IF(データ!$DA$1=3,ROUND(集計!S24,6)/1000000,IF(データ!$DA$1=2,ROUND(集計!S24,3)/1000,集計!S24))</f>
        <v>0</v>
      </c>
      <c r="T24" s="64">
        <f>IF(データ!$DA$1=3,ROUND(集計!T24,6)/1000000,IF(データ!$DA$1=2,ROUND(集計!T24,3)/1000,集計!T24))</f>
        <v>0</v>
      </c>
      <c r="U24" s="64">
        <f>IF(データ!$DA$1=3,ROUND(集計!U24,6)/1000000,IF(データ!$DA$1=2,ROUND(集計!U24,3)/1000,集計!U24))</f>
        <v>0</v>
      </c>
      <c r="V24" s="64">
        <f>IF(データ!$DA$1=3,ROUND(集計!V24,6)/1000000,IF(データ!$DA$1=2,ROUND(集計!V24,3)/1000,集計!V24))</f>
        <v>0</v>
      </c>
      <c r="W24" s="64">
        <f>IF(データ!$DA$1=3,ROUND(集計!W24,6)/1000000,IF(データ!$DA$1=2,ROUND(集計!W24,3)/1000,集計!W24))</f>
        <v>0</v>
      </c>
      <c r="X24" s="64">
        <f>IF(データ!$DA$1=3,ROUND(集計!X24,6)/1000000,IF(データ!$DA$1=2,ROUND(集計!X24,3)/1000,集計!X24))</f>
        <v>13241442.380000001</v>
      </c>
      <c r="Y24" s="64">
        <f>IF(データ!$DA$1=3,ROUND(集計!Y24,6)/1000000,IF(データ!$DA$1=2,ROUND(集計!Y24,3)/1000,集計!Y24))</f>
        <v>0</v>
      </c>
      <c r="Z24" s="64">
        <f>IF(データ!$DA$1=3,ROUND(集計!Z24,6)/1000000,IF(データ!$DA$1=2,ROUND(集計!Z24,3)/1000,集計!Z24))</f>
        <v>0</v>
      </c>
      <c r="AA24" s="64">
        <f>IF(データ!$DA$1=3,ROUND(集計!AA24,6)/1000000,IF(データ!$DA$1=2,ROUND(集計!AA24,3)/1000,集計!AA24))</f>
        <v>13241442.380000001</v>
      </c>
      <c r="AB24" s="81">
        <f>IF(データ!$DA$1=3,ROUND(集計!AB24,6)/1000000,IF(データ!$DA$1=2,ROUND(集計!AB24,3)/1000,集計!AB24))</f>
        <v>0</v>
      </c>
      <c r="AC24" s="82">
        <f>IF(データ!$DA$1=3,ROUND(集計!AC24,6)/1000000,IF(データ!$DA$1=2,ROUND(集計!AC24,3)/1000,集計!AC24))</f>
        <v>0</v>
      </c>
      <c r="AD24" s="82">
        <f>IF(データ!$DA$1=3,ROUND(集計!AD24,6)/1000000,IF(データ!$DA$1=2,ROUND(集計!AD24,3)/1000,集計!AD24))</f>
        <v>0</v>
      </c>
      <c r="AE24" s="82">
        <f>IF(データ!$DA$1=3,ROUND(集計!AE24,6)/1000000,IF(データ!$DA$1=2,ROUND(集計!AE24,3)/1000,集計!AE24))</f>
        <v>0</v>
      </c>
      <c r="AF24" s="82">
        <f>IF(データ!$DA$1=3,ROUND(集計!AF24,6)/1000000,IF(データ!$DA$1=2,ROUND(集計!AF24,3)/1000,集計!AF24))</f>
        <v>0</v>
      </c>
      <c r="AG24" s="82">
        <f>IF(データ!$DA$1=3,ROUND(集計!AG24,6)/1000000,IF(データ!$DA$1=2,ROUND(集計!AG24,3)/1000,集計!AG24))</f>
        <v>0</v>
      </c>
      <c r="AH24" s="82">
        <f>IF(データ!$DA$1=3,ROUND(集計!AH24,6)/1000000,IF(データ!$DA$1=2,ROUND(集計!AH24,3)/1000,集計!AH24))</f>
        <v>0</v>
      </c>
      <c r="AI24" s="82">
        <f>IF(データ!$DA$1=3,ROUND(集計!AI24,6)/1000000,IF(データ!$DA$1=2,ROUND(集計!AI24,3)/1000,集計!AI24))</f>
        <v>0</v>
      </c>
      <c r="AJ24" s="82">
        <f>IF(データ!$DA$1=3,ROUND(集計!AJ24,6)/1000000,IF(データ!$DA$1=2,ROUND(集計!AJ24,3)/1000,集計!AJ24))</f>
        <v>0</v>
      </c>
      <c r="AK24" s="82">
        <f>IF(データ!$DA$1=3,ROUND(集計!AK24,6)/1000000,IF(データ!$DA$1=2,ROUND(集計!AK24,3)/1000,集計!AK24))</f>
        <v>0</v>
      </c>
      <c r="AL24" s="82">
        <f>IF(データ!$DA$1=3,ROUND(集計!AL24,6)/1000000,IF(データ!$DA$1=2,ROUND(集計!AL24,3)/1000,集計!AL24))</f>
        <v>0</v>
      </c>
      <c r="AM24" s="82">
        <f>IF(データ!$DA$1=3,ROUND(集計!AM24,6)/1000000,IF(データ!$DA$1=2,ROUND(集計!AM24,3)/1000,集計!AM24))</f>
        <v>0</v>
      </c>
      <c r="AN24" s="82">
        <f>IF(データ!$DA$1=3,ROUND(集計!AN24,6)/1000000,IF(データ!$DA$1=2,ROUND(集計!AN24,3)/1000,集計!AN24))</f>
        <v>0</v>
      </c>
      <c r="AO24" s="82">
        <f>IF(データ!$DA$1=3,ROUND(集計!AO24,6)/1000000,IF(データ!$DA$1=2,ROUND(集計!AO24,3)/1000,集計!AO24))</f>
        <v>0</v>
      </c>
      <c r="AP24" s="82">
        <f>IF(データ!$DA$1=3,ROUND(集計!AP24,6)/1000000,IF(データ!$DA$1=2,ROUND(集計!AP24,3)/1000,集計!AP24))</f>
        <v>0</v>
      </c>
      <c r="AQ24" s="82">
        <f>IF(データ!$DA$1=3,ROUND(集計!AQ24,6)/1000000,IF(データ!$DA$1=2,ROUND(集計!AQ24,3)/1000,集計!AQ24))</f>
        <v>0</v>
      </c>
      <c r="AR24" s="82">
        <f>IF(データ!$DA$1=3,ROUND(集計!AR24,6)/1000000,IF(データ!$DA$1=2,ROUND(集計!AR24,3)/1000,集計!AR24))</f>
        <v>0</v>
      </c>
      <c r="AS24" s="82">
        <f>IF(データ!$DA$1=3,ROUND(集計!AS24,6)/1000000,IF(データ!$DA$1=2,ROUND(集計!AS24,3)/1000,集計!AS24))</f>
        <v>0</v>
      </c>
      <c r="AT24" s="82">
        <f>IF(データ!$DA$1=3,ROUND(集計!AT24,6)/1000000,IF(データ!$DA$1=2,ROUND(集計!AT24,3)/1000,集計!AT24))</f>
        <v>0</v>
      </c>
      <c r="AU24" s="82">
        <f>IF(データ!$DA$1=3,ROUND(集計!AU24,6)/1000000,IF(データ!$DA$1=2,ROUND(集計!AU24,3)/1000,集計!AU24))</f>
        <v>0</v>
      </c>
      <c r="AV24" s="82">
        <f>IF(データ!$DA$1=3,ROUND(集計!AV24,6)/1000000,IF(データ!$DA$1=2,ROUND(集計!AV24,3)/1000,集計!AV24))</f>
        <v>0</v>
      </c>
      <c r="AW24" s="82">
        <f>IF(データ!$DA$1=3,ROUND(集計!AW24,6)/1000000,IF(データ!$DA$1=2,ROUND(集計!AW24,3)/1000,集計!AW24))</f>
        <v>0</v>
      </c>
      <c r="AX24" s="82">
        <f>IF(データ!$DA$1=3,ROUND(集計!AX24,6)/1000000,IF(データ!$DA$1=2,ROUND(集計!AX24,3)/1000,集計!AX24))</f>
        <v>0</v>
      </c>
      <c r="AY24" s="82">
        <f>IF(データ!$DA$1=3,ROUND(集計!AY24,6)/1000000,IF(データ!$DA$1=2,ROUND(集計!AY24,3)/1000,集計!AY24))</f>
        <v>0</v>
      </c>
      <c r="AZ24" s="82">
        <f>IF(データ!$DA$1=3,ROUND(集計!AZ24,6)/1000000,IF(データ!$DA$1=2,ROUND(集計!AZ24,3)/1000,集計!AZ24))</f>
        <v>0</v>
      </c>
      <c r="BA24" s="82">
        <f>IF(データ!$DA$1=3,ROUND(集計!BA24,6)/1000000,IF(データ!$DA$1=2,ROUND(集計!BA24,3)/1000,集計!BA24))</f>
        <v>0</v>
      </c>
      <c r="BB24" s="82">
        <f>IF(データ!$DA$1=3,ROUND(集計!BB24,6)/1000000,IF(データ!$DA$1=2,ROUND(集計!BB24,3)/1000,集計!BB24))</f>
        <v>0</v>
      </c>
      <c r="BC24" s="82">
        <f>IF(データ!$DA$1=3,ROUND(集計!BC24,6)/1000000,IF(データ!$DA$1=2,ROUND(集計!BC24,3)/1000,集計!BC24))</f>
        <v>0</v>
      </c>
      <c r="BD24" s="82">
        <f>IF(データ!$DA$1=3,ROUND(集計!BD24,6)/1000000,IF(データ!$DA$1=2,ROUND(集計!BD24,3)/1000,集計!BD24))</f>
        <v>0</v>
      </c>
      <c r="BE24" s="82">
        <f>IF(データ!$DA$1=3,ROUND(集計!BE24,6)/1000000,IF(データ!$DA$1=2,ROUND(集計!BE24,3)/1000,集計!BE24))</f>
        <v>0</v>
      </c>
      <c r="BF24" s="82">
        <f>IF(データ!$DA$1=3,ROUND(集計!BF24,6)/1000000,IF(データ!$DA$1=2,ROUND(集計!BF24,3)/1000,集計!BF24))</f>
        <v>0</v>
      </c>
      <c r="BG24" s="82">
        <f>IF(データ!$DA$1=3,ROUND(集計!BG24,6)/1000000,IF(データ!$DA$1=2,ROUND(集計!BG24,3)/1000,集計!BG24))</f>
        <v>0</v>
      </c>
      <c r="BH24" s="82">
        <f>IF(データ!$DA$1=3,ROUND(集計!BH24,6)/1000000,IF(データ!$DA$1=2,ROUND(集計!BH24,3)/1000,集計!BH24))</f>
        <v>0</v>
      </c>
      <c r="BI24" s="82">
        <f>IF(データ!$DA$1=3,ROUND(集計!BI24,6)/1000000,IF(データ!$DA$1=2,ROUND(集計!BI24,3)/1000,集計!BI24))</f>
        <v>0</v>
      </c>
      <c r="BJ24" s="82">
        <f>IF(データ!$DA$1=3,ROUND(集計!BJ24,6)/1000000,IF(データ!$DA$1=2,ROUND(集計!BJ24,3)/1000,集計!BJ24))</f>
        <v>0</v>
      </c>
      <c r="BK24" s="82">
        <f>IF(データ!$DA$1=3,ROUND(集計!BK24,6)/1000000,IF(データ!$DA$1=2,ROUND(集計!BK24,3)/1000,集計!BK24))</f>
        <v>0</v>
      </c>
      <c r="BL24" s="82">
        <f>IF(データ!$DA$1=3,ROUND(集計!BL24,6)/1000000,IF(データ!$DA$1=2,ROUND(集計!BL24,3)/1000,集計!BL24))</f>
        <v>0</v>
      </c>
      <c r="BM24" s="82">
        <f>IF(データ!$DA$1=3,ROUND(集計!BM24,6)/1000000,IF(データ!$DA$1=2,ROUND(集計!BM24,3)/1000,集計!BM24))</f>
        <v>0</v>
      </c>
      <c r="BN24" s="82">
        <f>IF(データ!$DA$1=3,ROUND(集計!BN24,6)/1000000,IF(データ!$DA$1=2,ROUND(集計!BN24,3)/1000,集計!BN24))</f>
        <v>0</v>
      </c>
      <c r="BO24" s="82">
        <f>IF(データ!$DA$1=3,ROUND(集計!BO24,6)/1000000,IF(データ!$DA$1=2,ROUND(集計!BO24,3)/1000,集計!BO24))</f>
        <v>0</v>
      </c>
      <c r="BP24" s="82">
        <f>IF(データ!$DA$1=3,ROUND(集計!BP24,6)/1000000,IF(データ!$DA$1=2,ROUND(集計!BP24,3)/1000,集計!BP24))</f>
        <v>0</v>
      </c>
      <c r="BQ24" s="82">
        <f>IF(データ!$DA$1=3,ROUND(集計!BQ24,6)/1000000,IF(データ!$DA$1=2,ROUND(集計!BQ24,3)/1000,集計!BQ24))</f>
        <v>0</v>
      </c>
      <c r="BR24" s="82">
        <f>IF(データ!$DA$1=3,ROUND(集計!BR24,6)/1000000,IF(データ!$DA$1=2,ROUND(集計!BR24,3)/1000,集計!BR24))</f>
        <v>0</v>
      </c>
      <c r="BS24" s="82">
        <f>IF(データ!$DA$1=3,ROUND(集計!BS24,6)/1000000,IF(データ!$DA$1=2,ROUND(集計!BS24,3)/1000,集計!BS24))</f>
        <v>0</v>
      </c>
      <c r="BT24" s="82">
        <f>IF(データ!$DA$1=3,ROUND(集計!BT24,6)/1000000,IF(データ!$DA$1=2,ROUND(集計!BT24,3)/1000,集計!BT24))</f>
        <v>0</v>
      </c>
      <c r="BU24" s="82">
        <f>IF(データ!$DA$1=3,ROUND(集計!BU24,6)/1000000,IF(データ!$DA$1=2,ROUND(集計!BU24,3)/1000,集計!BU24))</f>
        <v>0</v>
      </c>
      <c r="BV24" s="82">
        <f>IF(データ!$DA$1=3,ROUND(集計!BV24,6)/1000000,IF(データ!$DA$1=2,ROUND(集計!BV24,3)/1000,集計!BV24))</f>
        <v>0</v>
      </c>
      <c r="BW24" s="82">
        <f>IF(データ!$DA$1=3,ROUND(集計!BW24,6)/1000000,IF(データ!$DA$1=2,ROUND(集計!BW24,3)/1000,集計!BW24))</f>
        <v>0</v>
      </c>
      <c r="BX24" s="82">
        <f>IF(データ!$DA$1=3,ROUND(集計!BX24,6)/1000000,IF(データ!$DA$1=2,ROUND(集計!BX24,3)/1000,集計!BX24))</f>
        <v>0</v>
      </c>
      <c r="BY24" s="82">
        <f>IF(データ!$DA$1=3,ROUND(集計!BY24,6)/1000000,IF(データ!$DA$1=2,ROUND(集計!BY24,3)/1000,集計!BY24))</f>
        <v>0</v>
      </c>
      <c r="BZ24" s="82">
        <f>IF(データ!$DA$1=3,ROUND(集計!BZ24,6)/1000000,IF(データ!$DA$1=2,ROUND(集計!BZ24,3)/1000,集計!BZ24))</f>
        <v>0</v>
      </c>
      <c r="CA24" s="82">
        <f>IF(データ!$DA$1=3,ROUND(集計!CA24,6)/1000000,IF(データ!$DA$1=2,ROUND(集計!CA24,3)/1000,集計!CA24))</f>
        <v>0</v>
      </c>
      <c r="CB24" s="82">
        <f>IF(データ!$DA$1=3,ROUND(集計!CB24,6)/1000000,IF(データ!$DA$1=2,ROUND(集計!CB24,3)/1000,集計!CB24))</f>
        <v>0</v>
      </c>
      <c r="CC24" s="82">
        <f>IF(データ!$DA$1=3,ROUND(集計!CC24,6)/1000000,IF(データ!$DA$1=2,ROUND(集計!CC24,3)/1000,集計!CC24))</f>
        <v>0</v>
      </c>
      <c r="CD24" s="82">
        <f>IF(データ!$DA$1=3,ROUND(集計!CD24,6)/1000000,IF(データ!$DA$1=2,ROUND(集計!CD24,3)/1000,集計!CD24))</f>
        <v>0</v>
      </c>
      <c r="CE24" s="82">
        <f>IF(データ!$DA$1=3,ROUND(集計!CE24,6)/1000000,IF(データ!$DA$1=2,ROUND(集計!CE24,3)/1000,集計!CE24))</f>
        <v>0</v>
      </c>
      <c r="CF24" s="82">
        <f>IF(データ!$DA$1=3,ROUND(集計!CF24,6)/1000000,IF(データ!$DA$1=2,ROUND(集計!CF24,3)/1000,集計!CF24))</f>
        <v>0</v>
      </c>
      <c r="CG24" s="82">
        <f>IF(データ!$DA$1=3,ROUND(集計!CG24,6)/1000000,IF(データ!$DA$1=2,ROUND(集計!CG24,3)/1000,集計!CG24))</f>
        <v>0</v>
      </c>
      <c r="CH24" s="82">
        <f>IF(データ!$DA$1=3,ROUND(集計!CH24,6)/1000000,IF(データ!$DA$1=2,ROUND(集計!CH24,3)/1000,集計!CH24))</f>
        <v>0</v>
      </c>
      <c r="CI24" s="82">
        <f>IF(データ!$DA$1=3,ROUND(集計!CI24,6)/1000000,IF(データ!$DA$1=2,ROUND(集計!CI24,3)/1000,集計!CI24))</f>
        <v>0</v>
      </c>
      <c r="CJ24" s="82">
        <f>IF(データ!$DA$1=3,ROUND(集計!CJ24,6)/1000000,IF(データ!$DA$1=2,ROUND(集計!CJ24,3)/1000,集計!CJ24))</f>
        <v>0</v>
      </c>
      <c r="CK24" s="82">
        <f>IF(データ!$DA$1=3,ROUND(集計!CK24,6)/1000000,IF(データ!$DA$1=2,ROUND(集計!CK24,3)/1000,集計!CK24))</f>
        <v>0</v>
      </c>
      <c r="CL24" s="82">
        <f>IF(データ!$DA$1=3,ROUND(集計!CL24,6)/1000000,IF(データ!$DA$1=2,ROUND(集計!CL24,3)/1000,集計!CL24))</f>
        <v>0</v>
      </c>
      <c r="CM24" s="82">
        <f>IF(データ!$DA$1=3,ROUND(集計!CM24,6)/1000000,IF(データ!$DA$1=2,ROUND(集計!CM24,3)/1000,集計!CM24))</f>
        <v>0</v>
      </c>
      <c r="CN24" s="82">
        <f>IF(データ!$DA$1=3,ROUND(集計!CN24,6)/1000000,IF(データ!$DA$1=2,ROUND(集計!CN24,3)/1000,集計!CN24))</f>
        <v>0</v>
      </c>
      <c r="CO24" s="82">
        <f>IF(データ!$DA$1=3,ROUND(集計!CO24,6)/1000000,IF(データ!$DA$1=2,ROUND(集計!CO24,3)/1000,集計!CO24))</f>
        <v>0</v>
      </c>
      <c r="CP24" s="82">
        <f>IF(データ!$DA$1=3,ROUND(集計!CP24,6)/1000000,IF(データ!$DA$1=2,ROUND(集計!CP24,3)/1000,集計!CP24))</f>
        <v>0</v>
      </c>
      <c r="CQ24" s="82">
        <f>IF(データ!$DA$1=3,ROUND(集計!CQ24,6)/1000000,IF(データ!$DA$1=2,ROUND(集計!CQ24,3)/1000,集計!CQ24))</f>
        <v>0</v>
      </c>
      <c r="CR24" s="82">
        <f>IF(データ!$DA$1=3,ROUND(集計!CR24,6)/1000000,IF(データ!$DA$1=2,ROUND(集計!CR24,3)/1000,集計!CR24))</f>
        <v>0</v>
      </c>
      <c r="CS24" s="82">
        <f>IF(データ!$DA$1=3,ROUND(集計!CS24,6)/1000000,IF(データ!$DA$1=2,ROUND(集計!CS24,3)/1000,集計!CS24))</f>
        <v>0</v>
      </c>
      <c r="CT24" s="82">
        <f>IF(データ!$DA$1=3,ROUND(集計!CT24,6)/1000000,IF(データ!$DA$1=2,ROUND(集計!CT24,3)/1000,集計!CT24))</f>
        <v>0</v>
      </c>
      <c r="CU24" s="82">
        <f>IF(データ!$DA$1=3,ROUND(集計!CU24,6)/1000000,IF(データ!$DA$1=2,ROUND(集計!CU24,3)/1000,集計!CU24))</f>
        <v>0</v>
      </c>
      <c r="CV24" s="82">
        <f>IF(データ!$DA$1=3,ROUND(集計!CV24,6)/1000000,IF(データ!$DA$1=2,ROUND(集計!CV24,3)/1000,集計!CV24))</f>
        <v>0</v>
      </c>
      <c r="CW24" s="82">
        <f>IF(データ!$DA$1=3,ROUND(集計!CW24,6)/1000000,IF(データ!$DA$1=2,ROUND(集計!CW24,3)/1000,集計!CW24))</f>
        <v>0</v>
      </c>
      <c r="CX24" s="82">
        <f>IF(データ!$DA$1=3,ROUND(集計!CX24,6)/1000000,IF(データ!$DA$1=2,ROUND(集計!CX24,3)/1000,集計!CX24))</f>
        <v>0</v>
      </c>
      <c r="CY24" s="82">
        <f>IF(データ!$DA$1=3,ROUND(集計!CY24,6)/1000000,IF(データ!$DA$1=2,ROUND(集計!CY24,3)/1000,集計!CY24))</f>
        <v>0</v>
      </c>
    </row>
    <row r="25" spans="1:103" ht="19.5" customHeight="1">
      <c r="A25" s="76" t="s">
        <v>586</v>
      </c>
      <c r="B25" s="74">
        <f>IF(データ!$DA$1=3,ROUND(集計!B25,6)/1000000,IF(データ!$DA$1=2,ROUND(集計!B25,3)/1000,集計!B25))</f>
        <v>33524.9</v>
      </c>
      <c r="C25" s="64">
        <f>IF(データ!$DA$1=3,ROUND(集計!C25,6)/1000000,IF(データ!$DA$1=2,ROUND(集計!C25,3)/1000,集計!C25))</f>
        <v>0</v>
      </c>
      <c r="D25" s="64">
        <f>IF(データ!$DA$1=3,ROUND(集計!D25,6)/1000000,IF(データ!$DA$1=2,ROUND(集計!D25,3)/1000,集計!D25))</f>
        <v>0</v>
      </c>
      <c r="E25" s="64">
        <f>IF(データ!$DA$1=3,ROUND(集計!E25,6)/1000000,IF(データ!$DA$1=2,ROUND(集計!E25,3)/1000,集計!E25))</f>
        <v>0</v>
      </c>
      <c r="F25" s="64">
        <f>IF(データ!$DA$1=3,ROUND(集計!F25,6)/1000000,IF(データ!$DA$1=2,ROUND(集計!F25,3)/1000,集計!F25))</f>
        <v>0</v>
      </c>
      <c r="G25" s="64">
        <f>IF(データ!$DA$1=3,ROUND(集計!G25,6)/1000000,IF(データ!$DA$1=2,ROUND(集計!G25,3)/1000,集計!G25))</f>
        <v>0</v>
      </c>
      <c r="H25" s="64">
        <f>IF(データ!$DA$1=3,ROUND(集計!H25,6)/1000000,IF(データ!$DA$1=2,ROUND(集計!H25,3)/1000,集計!H25))</f>
        <v>0</v>
      </c>
      <c r="I25" s="64">
        <f>IF(データ!$DA$1=3,ROUND(集計!I25,6)/1000000,IF(データ!$DA$1=2,ROUND(集計!I25,3)/1000,集計!I25))</f>
        <v>33524.9</v>
      </c>
      <c r="J25" s="64">
        <f>IF(データ!$DA$1=3,ROUND(集計!J25,6)/1000000,IF(データ!$DA$1=2,ROUND(集計!J25,3)/1000,集計!J25))</f>
        <v>0</v>
      </c>
      <c r="K25" s="64">
        <f>IF(データ!$DA$1=3,ROUND(集計!K25,6)/1000000,IF(データ!$DA$1=2,ROUND(集計!K25,3)/1000,集計!K25))</f>
        <v>33524.9</v>
      </c>
      <c r="L25" s="64">
        <f>IF(データ!$DA$1=3,ROUND(集計!L25,6)/1000000,IF(データ!$DA$1=2,ROUND(集計!L25,3)/1000,集計!L25))</f>
        <v>49241.353999999999</v>
      </c>
      <c r="M25" s="64">
        <f>IF(データ!$DA$1=3,ROUND(集計!M25,6)/1000000,IF(データ!$DA$1=2,ROUND(集計!M25,3)/1000,集計!M25))</f>
        <v>33075.620999999999</v>
      </c>
      <c r="N25" s="64">
        <f>IF(データ!$DA$1=3,ROUND(集計!N25,6)/1000000,IF(データ!$DA$1=2,ROUND(集計!N25,3)/1000,集計!N25))</f>
        <v>115841.875</v>
      </c>
      <c r="O25" s="64">
        <f>IF(データ!$DA$1=3,ROUND(集計!O25,6)/1000000,IF(データ!$DA$1=2,ROUND(集計!O25,3)/1000,集計!O25))</f>
        <v>0</v>
      </c>
      <c r="P25" s="64">
        <f>IF(データ!$DA$1=3,ROUND(集計!P25,6)/1000000,IF(データ!$DA$1=2,ROUND(集計!P25,3)/1000,集計!P25))</f>
        <v>0</v>
      </c>
      <c r="Q25" s="64">
        <f>IF(データ!$DA$1=3,ROUND(集計!Q25,6)/1000000,IF(データ!$DA$1=2,ROUND(集計!Q25,3)/1000,集計!Q25))</f>
        <v>115841.875</v>
      </c>
      <c r="R25" s="64">
        <f>IF(データ!$DA$1=3,ROUND(集計!R25,6)/1000000,IF(データ!$DA$1=2,ROUND(集計!R25,3)/1000,集計!R25))</f>
        <v>0</v>
      </c>
      <c r="S25" s="64">
        <f>IF(データ!$DA$1=3,ROUND(集計!S25,6)/1000000,IF(データ!$DA$1=2,ROUND(集計!S25,3)/1000,集計!S25))</f>
        <v>0</v>
      </c>
      <c r="T25" s="64">
        <f>IF(データ!$DA$1=3,ROUND(集計!T25,6)/1000000,IF(データ!$DA$1=2,ROUND(集計!T25,3)/1000,集計!T25))</f>
        <v>0</v>
      </c>
      <c r="U25" s="64">
        <f>IF(データ!$DA$1=3,ROUND(集計!U25,6)/1000000,IF(データ!$DA$1=2,ROUND(集計!U25,3)/1000,集計!U25))</f>
        <v>0</v>
      </c>
      <c r="V25" s="64">
        <f>IF(データ!$DA$1=3,ROUND(集計!V25,6)/1000000,IF(データ!$DA$1=2,ROUND(集計!V25,3)/1000,集計!V25))</f>
        <v>0</v>
      </c>
      <c r="W25" s="64">
        <f>IF(データ!$DA$1=3,ROUND(集計!W25,6)/1000000,IF(データ!$DA$1=2,ROUND(集計!W25,3)/1000,集計!W25))</f>
        <v>0</v>
      </c>
      <c r="X25" s="64">
        <f>IF(データ!$DA$1=3,ROUND(集計!X25,6)/1000000,IF(データ!$DA$1=2,ROUND(集計!X25,3)/1000,集計!X25))</f>
        <v>115841.875</v>
      </c>
      <c r="Y25" s="64">
        <f>IF(データ!$DA$1=3,ROUND(集計!Y25,6)/1000000,IF(データ!$DA$1=2,ROUND(集計!Y25,3)/1000,集計!Y25))</f>
        <v>0</v>
      </c>
      <c r="Z25" s="64">
        <f>IF(データ!$DA$1=3,ROUND(集計!Z25,6)/1000000,IF(データ!$DA$1=2,ROUND(集計!Z25,3)/1000,集計!Z25))</f>
        <v>0</v>
      </c>
      <c r="AA25" s="64">
        <f>IF(データ!$DA$1=3,ROUND(集計!AA25,6)/1000000,IF(データ!$DA$1=2,ROUND(集計!AA25,3)/1000,集計!AA25))</f>
        <v>115841.875</v>
      </c>
      <c r="AB25" s="81">
        <f>IF(データ!$DA$1=3,ROUND(集計!AB25,6)/1000000,IF(データ!$DA$1=2,ROUND(集計!AB25,3)/1000,集計!AB25))</f>
        <v>0</v>
      </c>
      <c r="AC25" s="82">
        <f>IF(データ!$DA$1=3,ROUND(集計!AC25,6)/1000000,IF(データ!$DA$1=2,ROUND(集計!AC25,3)/1000,集計!AC25))</f>
        <v>0</v>
      </c>
      <c r="AD25" s="82">
        <f>IF(データ!$DA$1=3,ROUND(集計!AD25,6)/1000000,IF(データ!$DA$1=2,ROUND(集計!AD25,3)/1000,集計!AD25))</f>
        <v>0</v>
      </c>
      <c r="AE25" s="82">
        <f>IF(データ!$DA$1=3,ROUND(集計!AE25,6)/1000000,IF(データ!$DA$1=2,ROUND(集計!AE25,3)/1000,集計!AE25))</f>
        <v>0</v>
      </c>
      <c r="AF25" s="82">
        <f>IF(データ!$DA$1=3,ROUND(集計!AF25,6)/1000000,IF(データ!$DA$1=2,ROUND(集計!AF25,3)/1000,集計!AF25))</f>
        <v>0</v>
      </c>
      <c r="AG25" s="82">
        <f>IF(データ!$DA$1=3,ROUND(集計!AG25,6)/1000000,IF(データ!$DA$1=2,ROUND(集計!AG25,3)/1000,集計!AG25))</f>
        <v>0</v>
      </c>
      <c r="AH25" s="82">
        <f>IF(データ!$DA$1=3,ROUND(集計!AH25,6)/1000000,IF(データ!$DA$1=2,ROUND(集計!AH25,3)/1000,集計!AH25))</f>
        <v>0</v>
      </c>
      <c r="AI25" s="82">
        <f>IF(データ!$DA$1=3,ROUND(集計!AI25,6)/1000000,IF(データ!$DA$1=2,ROUND(集計!AI25,3)/1000,集計!AI25))</f>
        <v>0</v>
      </c>
      <c r="AJ25" s="82">
        <f>IF(データ!$DA$1=3,ROUND(集計!AJ25,6)/1000000,IF(データ!$DA$1=2,ROUND(集計!AJ25,3)/1000,集計!AJ25))</f>
        <v>0</v>
      </c>
      <c r="AK25" s="82">
        <f>IF(データ!$DA$1=3,ROUND(集計!AK25,6)/1000000,IF(データ!$DA$1=2,ROUND(集計!AK25,3)/1000,集計!AK25))</f>
        <v>0</v>
      </c>
      <c r="AL25" s="82">
        <f>IF(データ!$DA$1=3,ROUND(集計!AL25,6)/1000000,IF(データ!$DA$1=2,ROUND(集計!AL25,3)/1000,集計!AL25))</f>
        <v>0</v>
      </c>
      <c r="AM25" s="82">
        <f>IF(データ!$DA$1=3,ROUND(集計!AM25,6)/1000000,IF(データ!$DA$1=2,ROUND(集計!AM25,3)/1000,集計!AM25))</f>
        <v>0</v>
      </c>
      <c r="AN25" s="82">
        <f>IF(データ!$DA$1=3,ROUND(集計!AN25,6)/1000000,IF(データ!$DA$1=2,ROUND(集計!AN25,3)/1000,集計!AN25))</f>
        <v>0</v>
      </c>
      <c r="AO25" s="82">
        <f>IF(データ!$DA$1=3,ROUND(集計!AO25,6)/1000000,IF(データ!$DA$1=2,ROUND(集計!AO25,3)/1000,集計!AO25))</f>
        <v>0</v>
      </c>
      <c r="AP25" s="82">
        <f>IF(データ!$DA$1=3,ROUND(集計!AP25,6)/1000000,IF(データ!$DA$1=2,ROUND(集計!AP25,3)/1000,集計!AP25))</f>
        <v>0</v>
      </c>
      <c r="AQ25" s="82">
        <f>IF(データ!$DA$1=3,ROUND(集計!AQ25,6)/1000000,IF(データ!$DA$1=2,ROUND(集計!AQ25,3)/1000,集計!AQ25))</f>
        <v>0</v>
      </c>
      <c r="AR25" s="82">
        <f>IF(データ!$DA$1=3,ROUND(集計!AR25,6)/1000000,IF(データ!$DA$1=2,ROUND(集計!AR25,3)/1000,集計!AR25))</f>
        <v>0</v>
      </c>
      <c r="AS25" s="82">
        <f>IF(データ!$DA$1=3,ROUND(集計!AS25,6)/1000000,IF(データ!$DA$1=2,ROUND(集計!AS25,3)/1000,集計!AS25))</f>
        <v>0</v>
      </c>
      <c r="AT25" s="82">
        <f>IF(データ!$DA$1=3,ROUND(集計!AT25,6)/1000000,IF(データ!$DA$1=2,ROUND(集計!AT25,3)/1000,集計!AT25))</f>
        <v>0</v>
      </c>
      <c r="AU25" s="82">
        <f>IF(データ!$DA$1=3,ROUND(集計!AU25,6)/1000000,IF(データ!$DA$1=2,ROUND(集計!AU25,3)/1000,集計!AU25))</f>
        <v>0</v>
      </c>
      <c r="AV25" s="82">
        <f>IF(データ!$DA$1=3,ROUND(集計!AV25,6)/1000000,IF(データ!$DA$1=2,ROUND(集計!AV25,3)/1000,集計!AV25))</f>
        <v>0</v>
      </c>
      <c r="AW25" s="82">
        <f>IF(データ!$DA$1=3,ROUND(集計!AW25,6)/1000000,IF(データ!$DA$1=2,ROUND(集計!AW25,3)/1000,集計!AW25))</f>
        <v>0</v>
      </c>
      <c r="AX25" s="82">
        <f>IF(データ!$DA$1=3,ROUND(集計!AX25,6)/1000000,IF(データ!$DA$1=2,ROUND(集計!AX25,3)/1000,集計!AX25))</f>
        <v>0</v>
      </c>
      <c r="AY25" s="82">
        <f>IF(データ!$DA$1=3,ROUND(集計!AY25,6)/1000000,IF(データ!$DA$1=2,ROUND(集計!AY25,3)/1000,集計!AY25))</f>
        <v>0</v>
      </c>
      <c r="AZ25" s="82">
        <f>IF(データ!$DA$1=3,ROUND(集計!AZ25,6)/1000000,IF(データ!$DA$1=2,ROUND(集計!AZ25,3)/1000,集計!AZ25))</f>
        <v>0</v>
      </c>
      <c r="BA25" s="82">
        <f>IF(データ!$DA$1=3,ROUND(集計!BA25,6)/1000000,IF(データ!$DA$1=2,ROUND(集計!BA25,3)/1000,集計!BA25))</f>
        <v>0</v>
      </c>
      <c r="BB25" s="82">
        <f>IF(データ!$DA$1=3,ROUND(集計!BB25,6)/1000000,IF(データ!$DA$1=2,ROUND(集計!BB25,3)/1000,集計!BB25))</f>
        <v>0</v>
      </c>
      <c r="BC25" s="82">
        <f>IF(データ!$DA$1=3,ROUND(集計!BC25,6)/1000000,IF(データ!$DA$1=2,ROUND(集計!BC25,3)/1000,集計!BC25))</f>
        <v>0</v>
      </c>
      <c r="BD25" s="82">
        <f>IF(データ!$DA$1=3,ROUND(集計!BD25,6)/1000000,IF(データ!$DA$1=2,ROUND(集計!BD25,3)/1000,集計!BD25))</f>
        <v>0</v>
      </c>
      <c r="BE25" s="82">
        <f>IF(データ!$DA$1=3,ROUND(集計!BE25,6)/1000000,IF(データ!$DA$1=2,ROUND(集計!BE25,3)/1000,集計!BE25))</f>
        <v>0</v>
      </c>
      <c r="BF25" s="82">
        <f>IF(データ!$DA$1=3,ROUND(集計!BF25,6)/1000000,IF(データ!$DA$1=2,ROUND(集計!BF25,3)/1000,集計!BF25))</f>
        <v>0</v>
      </c>
      <c r="BG25" s="82">
        <f>IF(データ!$DA$1=3,ROUND(集計!BG25,6)/1000000,IF(データ!$DA$1=2,ROUND(集計!BG25,3)/1000,集計!BG25))</f>
        <v>0</v>
      </c>
      <c r="BH25" s="82">
        <f>IF(データ!$DA$1=3,ROUND(集計!BH25,6)/1000000,IF(データ!$DA$1=2,ROUND(集計!BH25,3)/1000,集計!BH25))</f>
        <v>0</v>
      </c>
      <c r="BI25" s="82">
        <f>IF(データ!$DA$1=3,ROUND(集計!BI25,6)/1000000,IF(データ!$DA$1=2,ROUND(集計!BI25,3)/1000,集計!BI25))</f>
        <v>0</v>
      </c>
      <c r="BJ25" s="82">
        <f>IF(データ!$DA$1=3,ROUND(集計!BJ25,6)/1000000,IF(データ!$DA$1=2,ROUND(集計!BJ25,3)/1000,集計!BJ25))</f>
        <v>0</v>
      </c>
      <c r="BK25" s="82">
        <f>IF(データ!$DA$1=3,ROUND(集計!BK25,6)/1000000,IF(データ!$DA$1=2,ROUND(集計!BK25,3)/1000,集計!BK25))</f>
        <v>0</v>
      </c>
      <c r="BL25" s="82">
        <f>IF(データ!$DA$1=3,ROUND(集計!BL25,6)/1000000,IF(データ!$DA$1=2,ROUND(集計!BL25,3)/1000,集計!BL25))</f>
        <v>0</v>
      </c>
      <c r="BM25" s="82">
        <f>IF(データ!$DA$1=3,ROUND(集計!BM25,6)/1000000,IF(データ!$DA$1=2,ROUND(集計!BM25,3)/1000,集計!BM25))</f>
        <v>0</v>
      </c>
      <c r="BN25" s="82">
        <f>IF(データ!$DA$1=3,ROUND(集計!BN25,6)/1000000,IF(データ!$DA$1=2,ROUND(集計!BN25,3)/1000,集計!BN25))</f>
        <v>0</v>
      </c>
      <c r="BO25" s="82">
        <f>IF(データ!$DA$1=3,ROUND(集計!BO25,6)/1000000,IF(データ!$DA$1=2,ROUND(集計!BO25,3)/1000,集計!BO25))</f>
        <v>0</v>
      </c>
      <c r="BP25" s="82">
        <f>IF(データ!$DA$1=3,ROUND(集計!BP25,6)/1000000,IF(データ!$DA$1=2,ROUND(集計!BP25,3)/1000,集計!BP25))</f>
        <v>0</v>
      </c>
      <c r="BQ25" s="82">
        <f>IF(データ!$DA$1=3,ROUND(集計!BQ25,6)/1000000,IF(データ!$DA$1=2,ROUND(集計!BQ25,3)/1000,集計!BQ25))</f>
        <v>0</v>
      </c>
      <c r="BR25" s="82">
        <f>IF(データ!$DA$1=3,ROUND(集計!BR25,6)/1000000,IF(データ!$DA$1=2,ROUND(集計!BR25,3)/1000,集計!BR25))</f>
        <v>0</v>
      </c>
      <c r="BS25" s="82">
        <f>IF(データ!$DA$1=3,ROUND(集計!BS25,6)/1000000,IF(データ!$DA$1=2,ROUND(集計!BS25,3)/1000,集計!BS25))</f>
        <v>0</v>
      </c>
      <c r="BT25" s="82">
        <f>IF(データ!$DA$1=3,ROUND(集計!BT25,6)/1000000,IF(データ!$DA$1=2,ROUND(集計!BT25,3)/1000,集計!BT25))</f>
        <v>0</v>
      </c>
      <c r="BU25" s="82">
        <f>IF(データ!$DA$1=3,ROUND(集計!BU25,6)/1000000,IF(データ!$DA$1=2,ROUND(集計!BU25,3)/1000,集計!BU25))</f>
        <v>0</v>
      </c>
      <c r="BV25" s="82">
        <f>IF(データ!$DA$1=3,ROUND(集計!BV25,6)/1000000,IF(データ!$DA$1=2,ROUND(集計!BV25,3)/1000,集計!BV25))</f>
        <v>0</v>
      </c>
      <c r="BW25" s="82">
        <f>IF(データ!$DA$1=3,ROUND(集計!BW25,6)/1000000,IF(データ!$DA$1=2,ROUND(集計!BW25,3)/1000,集計!BW25))</f>
        <v>0</v>
      </c>
      <c r="BX25" s="82">
        <f>IF(データ!$DA$1=3,ROUND(集計!BX25,6)/1000000,IF(データ!$DA$1=2,ROUND(集計!BX25,3)/1000,集計!BX25))</f>
        <v>0</v>
      </c>
      <c r="BY25" s="82">
        <f>IF(データ!$DA$1=3,ROUND(集計!BY25,6)/1000000,IF(データ!$DA$1=2,ROUND(集計!BY25,3)/1000,集計!BY25))</f>
        <v>0</v>
      </c>
      <c r="BZ25" s="82">
        <f>IF(データ!$DA$1=3,ROUND(集計!BZ25,6)/1000000,IF(データ!$DA$1=2,ROUND(集計!BZ25,3)/1000,集計!BZ25))</f>
        <v>0</v>
      </c>
      <c r="CA25" s="82">
        <f>IF(データ!$DA$1=3,ROUND(集計!CA25,6)/1000000,IF(データ!$DA$1=2,ROUND(集計!CA25,3)/1000,集計!CA25))</f>
        <v>0</v>
      </c>
      <c r="CB25" s="82">
        <f>IF(データ!$DA$1=3,ROUND(集計!CB25,6)/1000000,IF(データ!$DA$1=2,ROUND(集計!CB25,3)/1000,集計!CB25))</f>
        <v>0</v>
      </c>
      <c r="CC25" s="82">
        <f>IF(データ!$DA$1=3,ROUND(集計!CC25,6)/1000000,IF(データ!$DA$1=2,ROUND(集計!CC25,3)/1000,集計!CC25))</f>
        <v>0</v>
      </c>
      <c r="CD25" s="82">
        <f>IF(データ!$DA$1=3,ROUND(集計!CD25,6)/1000000,IF(データ!$DA$1=2,ROUND(集計!CD25,3)/1000,集計!CD25))</f>
        <v>0</v>
      </c>
      <c r="CE25" s="82">
        <f>IF(データ!$DA$1=3,ROUND(集計!CE25,6)/1000000,IF(データ!$DA$1=2,ROUND(集計!CE25,3)/1000,集計!CE25))</f>
        <v>0</v>
      </c>
      <c r="CF25" s="82">
        <f>IF(データ!$DA$1=3,ROUND(集計!CF25,6)/1000000,IF(データ!$DA$1=2,ROUND(集計!CF25,3)/1000,集計!CF25))</f>
        <v>0</v>
      </c>
      <c r="CG25" s="82">
        <f>IF(データ!$DA$1=3,ROUND(集計!CG25,6)/1000000,IF(データ!$DA$1=2,ROUND(集計!CG25,3)/1000,集計!CG25))</f>
        <v>0</v>
      </c>
      <c r="CH25" s="82">
        <f>IF(データ!$DA$1=3,ROUND(集計!CH25,6)/1000000,IF(データ!$DA$1=2,ROUND(集計!CH25,3)/1000,集計!CH25))</f>
        <v>0</v>
      </c>
      <c r="CI25" s="82">
        <f>IF(データ!$DA$1=3,ROUND(集計!CI25,6)/1000000,IF(データ!$DA$1=2,ROUND(集計!CI25,3)/1000,集計!CI25))</f>
        <v>0</v>
      </c>
      <c r="CJ25" s="82">
        <f>IF(データ!$DA$1=3,ROUND(集計!CJ25,6)/1000000,IF(データ!$DA$1=2,ROUND(集計!CJ25,3)/1000,集計!CJ25))</f>
        <v>0</v>
      </c>
      <c r="CK25" s="82">
        <f>IF(データ!$DA$1=3,ROUND(集計!CK25,6)/1000000,IF(データ!$DA$1=2,ROUND(集計!CK25,3)/1000,集計!CK25))</f>
        <v>0</v>
      </c>
      <c r="CL25" s="82">
        <f>IF(データ!$DA$1=3,ROUND(集計!CL25,6)/1000000,IF(データ!$DA$1=2,ROUND(集計!CL25,3)/1000,集計!CL25))</f>
        <v>0</v>
      </c>
      <c r="CM25" s="82">
        <f>IF(データ!$DA$1=3,ROUND(集計!CM25,6)/1000000,IF(データ!$DA$1=2,ROUND(集計!CM25,3)/1000,集計!CM25))</f>
        <v>0</v>
      </c>
      <c r="CN25" s="82">
        <f>IF(データ!$DA$1=3,ROUND(集計!CN25,6)/1000000,IF(データ!$DA$1=2,ROUND(集計!CN25,3)/1000,集計!CN25))</f>
        <v>0</v>
      </c>
      <c r="CO25" s="82">
        <f>IF(データ!$DA$1=3,ROUND(集計!CO25,6)/1000000,IF(データ!$DA$1=2,ROUND(集計!CO25,3)/1000,集計!CO25))</f>
        <v>0</v>
      </c>
      <c r="CP25" s="82">
        <f>IF(データ!$DA$1=3,ROUND(集計!CP25,6)/1000000,IF(データ!$DA$1=2,ROUND(集計!CP25,3)/1000,集計!CP25))</f>
        <v>0</v>
      </c>
      <c r="CQ25" s="82">
        <f>IF(データ!$DA$1=3,ROUND(集計!CQ25,6)/1000000,IF(データ!$DA$1=2,ROUND(集計!CQ25,3)/1000,集計!CQ25))</f>
        <v>0</v>
      </c>
      <c r="CR25" s="82">
        <f>IF(データ!$DA$1=3,ROUND(集計!CR25,6)/1000000,IF(データ!$DA$1=2,ROUND(集計!CR25,3)/1000,集計!CR25))</f>
        <v>0</v>
      </c>
      <c r="CS25" s="82">
        <f>IF(データ!$DA$1=3,ROUND(集計!CS25,6)/1000000,IF(データ!$DA$1=2,ROUND(集計!CS25,3)/1000,集計!CS25))</f>
        <v>0</v>
      </c>
      <c r="CT25" s="82">
        <f>IF(データ!$DA$1=3,ROUND(集計!CT25,6)/1000000,IF(データ!$DA$1=2,ROUND(集計!CT25,3)/1000,集計!CT25))</f>
        <v>0</v>
      </c>
      <c r="CU25" s="82">
        <f>IF(データ!$DA$1=3,ROUND(集計!CU25,6)/1000000,IF(データ!$DA$1=2,ROUND(集計!CU25,3)/1000,集計!CU25))</f>
        <v>0</v>
      </c>
      <c r="CV25" s="82">
        <f>IF(データ!$DA$1=3,ROUND(集計!CV25,6)/1000000,IF(データ!$DA$1=2,ROUND(集計!CV25,3)/1000,集計!CV25))</f>
        <v>0</v>
      </c>
      <c r="CW25" s="82">
        <f>IF(データ!$DA$1=3,ROUND(集計!CW25,6)/1000000,IF(データ!$DA$1=2,ROUND(集計!CW25,3)/1000,集計!CW25))</f>
        <v>0</v>
      </c>
      <c r="CX25" s="82">
        <f>IF(データ!$DA$1=3,ROUND(集計!CX25,6)/1000000,IF(データ!$DA$1=2,ROUND(集計!CX25,3)/1000,集計!CX25))</f>
        <v>0</v>
      </c>
      <c r="CY25" s="82">
        <f>IF(データ!$DA$1=3,ROUND(集計!CY25,6)/1000000,IF(データ!$DA$1=2,ROUND(集計!CY25,3)/1000,集計!CY25))</f>
        <v>0</v>
      </c>
    </row>
    <row r="26" spans="1:103" ht="19.5" customHeight="1">
      <c r="A26" s="76" t="s">
        <v>590</v>
      </c>
      <c r="B26" s="74">
        <f>IF(データ!$DA$1=3,ROUND(集計!B26,6)/1000000,IF(データ!$DA$1=2,ROUND(集計!B26,3)/1000,集計!B26))</f>
        <v>998559.46</v>
      </c>
      <c r="C26" s="64">
        <f>IF(データ!$DA$1=3,ROUND(集計!C26,6)/1000000,IF(データ!$DA$1=2,ROUND(集計!C26,3)/1000,集計!C26))</f>
        <v>0</v>
      </c>
      <c r="D26" s="64">
        <f>IF(データ!$DA$1=3,ROUND(集計!D26,6)/1000000,IF(データ!$DA$1=2,ROUND(集計!D26,3)/1000,集計!D26))</f>
        <v>0</v>
      </c>
      <c r="E26" s="64">
        <f>IF(データ!$DA$1=3,ROUND(集計!E26,6)/1000000,IF(データ!$DA$1=2,ROUND(集計!E26,3)/1000,集計!E26))</f>
        <v>0</v>
      </c>
      <c r="F26" s="64">
        <f>IF(データ!$DA$1=3,ROUND(集計!F26,6)/1000000,IF(データ!$DA$1=2,ROUND(集計!F26,3)/1000,集計!F26))</f>
        <v>0</v>
      </c>
      <c r="G26" s="64">
        <f>IF(データ!$DA$1=3,ROUND(集計!G26,6)/1000000,IF(データ!$DA$1=2,ROUND(集計!G26,3)/1000,集計!G26))</f>
        <v>0</v>
      </c>
      <c r="H26" s="64">
        <f>IF(データ!$DA$1=3,ROUND(集計!H26,6)/1000000,IF(データ!$DA$1=2,ROUND(集計!H26,3)/1000,集計!H26))</f>
        <v>0</v>
      </c>
      <c r="I26" s="64">
        <f>IF(データ!$DA$1=3,ROUND(集計!I26,6)/1000000,IF(データ!$DA$1=2,ROUND(集計!I26,3)/1000,集計!I26))</f>
        <v>998559.46</v>
      </c>
      <c r="J26" s="64">
        <f>IF(データ!$DA$1=3,ROUND(集計!J26,6)/1000000,IF(データ!$DA$1=2,ROUND(集計!J26,3)/1000,集計!J26))</f>
        <v>0</v>
      </c>
      <c r="K26" s="64">
        <f>IF(データ!$DA$1=3,ROUND(集計!K26,6)/1000000,IF(データ!$DA$1=2,ROUND(集計!K26,3)/1000,集計!K26))</f>
        <v>998559.46</v>
      </c>
      <c r="L26" s="64">
        <f>IF(データ!$DA$1=3,ROUND(集計!L26,6)/1000000,IF(データ!$DA$1=2,ROUND(集計!L26,3)/1000,集計!L26))</f>
        <v>41132.955000000002</v>
      </c>
      <c r="M26" s="64">
        <f>IF(データ!$DA$1=3,ROUND(集計!M26,6)/1000000,IF(データ!$DA$1=2,ROUND(集計!M26,3)/1000,集計!M26))</f>
        <v>66547.209000000003</v>
      </c>
      <c r="N26" s="64">
        <f>IF(データ!$DA$1=3,ROUND(集計!N26,6)/1000000,IF(データ!$DA$1=2,ROUND(集計!N26,3)/1000,集計!N26))</f>
        <v>1106239.6240000001</v>
      </c>
      <c r="O26" s="64">
        <f>IF(データ!$DA$1=3,ROUND(集計!O26,6)/1000000,IF(データ!$DA$1=2,ROUND(集計!O26,3)/1000,集計!O26))</f>
        <v>0</v>
      </c>
      <c r="P26" s="64">
        <f>IF(データ!$DA$1=3,ROUND(集計!P26,6)/1000000,IF(データ!$DA$1=2,ROUND(集計!P26,3)/1000,集計!P26))</f>
        <v>0</v>
      </c>
      <c r="Q26" s="64">
        <f>IF(データ!$DA$1=3,ROUND(集計!Q26,6)/1000000,IF(データ!$DA$1=2,ROUND(集計!Q26,3)/1000,集計!Q26))</f>
        <v>1106239.6240000001</v>
      </c>
      <c r="R26" s="64">
        <f>IF(データ!$DA$1=3,ROUND(集計!R26,6)/1000000,IF(データ!$DA$1=2,ROUND(集計!R26,3)/1000,集計!R26))</f>
        <v>0</v>
      </c>
      <c r="S26" s="64">
        <f>IF(データ!$DA$1=3,ROUND(集計!S26,6)/1000000,IF(データ!$DA$1=2,ROUND(集計!S26,3)/1000,集計!S26))</f>
        <v>0</v>
      </c>
      <c r="T26" s="64">
        <f>IF(データ!$DA$1=3,ROUND(集計!T26,6)/1000000,IF(データ!$DA$1=2,ROUND(集計!T26,3)/1000,集計!T26))</f>
        <v>0</v>
      </c>
      <c r="U26" s="64">
        <f>IF(データ!$DA$1=3,ROUND(集計!U26,6)/1000000,IF(データ!$DA$1=2,ROUND(集計!U26,3)/1000,集計!U26))</f>
        <v>0</v>
      </c>
      <c r="V26" s="64">
        <f>IF(データ!$DA$1=3,ROUND(集計!V26,6)/1000000,IF(データ!$DA$1=2,ROUND(集計!V26,3)/1000,集計!V26))</f>
        <v>0</v>
      </c>
      <c r="W26" s="64">
        <f>IF(データ!$DA$1=3,ROUND(集計!W26,6)/1000000,IF(データ!$DA$1=2,ROUND(集計!W26,3)/1000,集計!W26))</f>
        <v>0</v>
      </c>
      <c r="X26" s="64">
        <f>IF(データ!$DA$1=3,ROUND(集計!X26,6)/1000000,IF(データ!$DA$1=2,ROUND(集計!X26,3)/1000,集計!X26))</f>
        <v>1106239.6240000001</v>
      </c>
      <c r="Y26" s="64">
        <f>IF(データ!$DA$1=3,ROUND(集計!Y26,6)/1000000,IF(データ!$DA$1=2,ROUND(集計!Y26,3)/1000,集計!Y26))</f>
        <v>0</v>
      </c>
      <c r="Z26" s="64">
        <f>IF(データ!$DA$1=3,ROUND(集計!Z26,6)/1000000,IF(データ!$DA$1=2,ROUND(集計!Z26,3)/1000,集計!Z26))</f>
        <v>0</v>
      </c>
      <c r="AA26" s="64">
        <f>IF(データ!$DA$1=3,ROUND(集計!AA26,6)/1000000,IF(データ!$DA$1=2,ROUND(集計!AA26,3)/1000,集計!AA26))</f>
        <v>1106239.6240000001</v>
      </c>
      <c r="AB26" s="81">
        <f>IF(データ!$DA$1=3,ROUND(集計!AB26,6)/1000000,IF(データ!$DA$1=2,ROUND(集計!AB26,3)/1000,集計!AB26))</f>
        <v>0</v>
      </c>
      <c r="AC26" s="82">
        <f>IF(データ!$DA$1=3,ROUND(集計!AC26,6)/1000000,IF(データ!$DA$1=2,ROUND(集計!AC26,3)/1000,集計!AC26))</f>
        <v>0</v>
      </c>
      <c r="AD26" s="82">
        <f>IF(データ!$DA$1=3,ROUND(集計!AD26,6)/1000000,IF(データ!$DA$1=2,ROUND(集計!AD26,3)/1000,集計!AD26))</f>
        <v>0</v>
      </c>
      <c r="AE26" s="82">
        <f>IF(データ!$DA$1=3,ROUND(集計!AE26,6)/1000000,IF(データ!$DA$1=2,ROUND(集計!AE26,3)/1000,集計!AE26))</f>
        <v>0</v>
      </c>
      <c r="AF26" s="82">
        <f>IF(データ!$DA$1=3,ROUND(集計!AF26,6)/1000000,IF(データ!$DA$1=2,ROUND(集計!AF26,3)/1000,集計!AF26))</f>
        <v>0</v>
      </c>
      <c r="AG26" s="82">
        <f>IF(データ!$DA$1=3,ROUND(集計!AG26,6)/1000000,IF(データ!$DA$1=2,ROUND(集計!AG26,3)/1000,集計!AG26))</f>
        <v>0</v>
      </c>
      <c r="AH26" s="82">
        <f>IF(データ!$DA$1=3,ROUND(集計!AH26,6)/1000000,IF(データ!$DA$1=2,ROUND(集計!AH26,3)/1000,集計!AH26))</f>
        <v>0</v>
      </c>
      <c r="AI26" s="82">
        <f>IF(データ!$DA$1=3,ROUND(集計!AI26,6)/1000000,IF(データ!$DA$1=2,ROUND(集計!AI26,3)/1000,集計!AI26))</f>
        <v>0</v>
      </c>
      <c r="AJ26" s="82">
        <f>IF(データ!$DA$1=3,ROUND(集計!AJ26,6)/1000000,IF(データ!$DA$1=2,ROUND(集計!AJ26,3)/1000,集計!AJ26))</f>
        <v>0</v>
      </c>
      <c r="AK26" s="82">
        <f>IF(データ!$DA$1=3,ROUND(集計!AK26,6)/1000000,IF(データ!$DA$1=2,ROUND(集計!AK26,3)/1000,集計!AK26))</f>
        <v>0</v>
      </c>
      <c r="AL26" s="82">
        <f>IF(データ!$DA$1=3,ROUND(集計!AL26,6)/1000000,IF(データ!$DA$1=2,ROUND(集計!AL26,3)/1000,集計!AL26))</f>
        <v>0</v>
      </c>
      <c r="AM26" s="82">
        <f>IF(データ!$DA$1=3,ROUND(集計!AM26,6)/1000000,IF(データ!$DA$1=2,ROUND(集計!AM26,3)/1000,集計!AM26))</f>
        <v>0</v>
      </c>
      <c r="AN26" s="82">
        <f>IF(データ!$DA$1=3,ROUND(集計!AN26,6)/1000000,IF(データ!$DA$1=2,ROUND(集計!AN26,3)/1000,集計!AN26))</f>
        <v>0</v>
      </c>
      <c r="AO26" s="82">
        <f>IF(データ!$DA$1=3,ROUND(集計!AO26,6)/1000000,IF(データ!$DA$1=2,ROUND(集計!AO26,3)/1000,集計!AO26))</f>
        <v>0</v>
      </c>
      <c r="AP26" s="82">
        <f>IF(データ!$DA$1=3,ROUND(集計!AP26,6)/1000000,IF(データ!$DA$1=2,ROUND(集計!AP26,3)/1000,集計!AP26))</f>
        <v>0</v>
      </c>
      <c r="AQ26" s="82">
        <f>IF(データ!$DA$1=3,ROUND(集計!AQ26,6)/1000000,IF(データ!$DA$1=2,ROUND(集計!AQ26,3)/1000,集計!AQ26))</f>
        <v>0</v>
      </c>
      <c r="AR26" s="82">
        <f>IF(データ!$DA$1=3,ROUND(集計!AR26,6)/1000000,IF(データ!$DA$1=2,ROUND(集計!AR26,3)/1000,集計!AR26))</f>
        <v>0</v>
      </c>
      <c r="AS26" s="82">
        <f>IF(データ!$DA$1=3,ROUND(集計!AS26,6)/1000000,IF(データ!$DA$1=2,ROUND(集計!AS26,3)/1000,集計!AS26))</f>
        <v>0</v>
      </c>
      <c r="AT26" s="82">
        <f>IF(データ!$DA$1=3,ROUND(集計!AT26,6)/1000000,IF(データ!$DA$1=2,ROUND(集計!AT26,3)/1000,集計!AT26))</f>
        <v>0</v>
      </c>
      <c r="AU26" s="82">
        <f>IF(データ!$DA$1=3,ROUND(集計!AU26,6)/1000000,IF(データ!$DA$1=2,ROUND(集計!AU26,3)/1000,集計!AU26))</f>
        <v>0</v>
      </c>
      <c r="AV26" s="82">
        <f>IF(データ!$DA$1=3,ROUND(集計!AV26,6)/1000000,IF(データ!$DA$1=2,ROUND(集計!AV26,3)/1000,集計!AV26))</f>
        <v>0</v>
      </c>
      <c r="AW26" s="82">
        <f>IF(データ!$DA$1=3,ROUND(集計!AW26,6)/1000000,IF(データ!$DA$1=2,ROUND(集計!AW26,3)/1000,集計!AW26))</f>
        <v>0</v>
      </c>
      <c r="AX26" s="82">
        <f>IF(データ!$DA$1=3,ROUND(集計!AX26,6)/1000000,IF(データ!$DA$1=2,ROUND(集計!AX26,3)/1000,集計!AX26))</f>
        <v>0</v>
      </c>
      <c r="AY26" s="82">
        <f>IF(データ!$DA$1=3,ROUND(集計!AY26,6)/1000000,IF(データ!$DA$1=2,ROUND(集計!AY26,3)/1000,集計!AY26))</f>
        <v>0</v>
      </c>
      <c r="AZ26" s="82">
        <f>IF(データ!$DA$1=3,ROUND(集計!AZ26,6)/1000000,IF(データ!$DA$1=2,ROUND(集計!AZ26,3)/1000,集計!AZ26))</f>
        <v>0</v>
      </c>
      <c r="BA26" s="82">
        <f>IF(データ!$DA$1=3,ROUND(集計!BA26,6)/1000000,IF(データ!$DA$1=2,ROUND(集計!BA26,3)/1000,集計!BA26))</f>
        <v>0</v>
      </c>
      <c r="BB26" s="82">
        <f>IF(データ!$DA$1=3,ROUND(集計!BB26,6)/1000000,IF(データ!$DA$1=2,ROUND(集計!BB26,3)/1000,集計!BB26))</f>
        <v>0</v>
      </c>
      <c r="BC26" s="82">
        <f>IF(データ!$DA$1=3,ROUND(集計!BC26,6)/1000000,IF(データ!$DA$1=2,ROUND(集計!BC26,3)/1000,集計!BC26))</f>
        <v>0</v>
      </c>
      <c r="BD26" s="82">
        <f>IF(データ!$DA$1=3,ROUND(集計!BD26,6)/1000000,IF(データ!$DA$1=2,ROUND(集計!BD26,3)/1000,集計!BD26))</f>
        <v>0</v>
      </c>
      <c r="BE26" s="82">
        <f>IF(データ!$DA$1=3,ROUND(集計!BE26,6)/1000000,IF(データ!$DA$1=2,ROUND(集計!BE26,3)/1000,集計!BE26))</f>
        <v>0</v>
      </c>
      <c r="BF26" s="82">
        <f>IF(データ!$DA$1=3,ROUND(集計!BF26,6)/1000000,IF(データ!$DA$1=2,ROUND(集計!BF26,3)/1000,集計!BF26))</f>
        <v>0</v>
      </c>
      <c r="BG26" s="82">
        <f>IF(データ!$DA$1=3,ROUND(集計!BG26,6)/1000000,IF(データ!$DA$1=2,ROUND(集計!BG26,3)/1000,集計!BG26))</f>
        <v>0</v>
      </c>
      <c r="BH26" s="82">
        <f>IF(データ!$DA$1=3,ROUND(集計!BH26,6)/1000000,IF(データ!$DA$1=2,ROUND(集計!BH26,3)/1000,集計!BH26))</f>
        <v>0</v>
      </c>
      <c r="BI26" s="82">
        <f>IF(データ!$DA$1=3,ROUND(集計!BI26,6)/1000000,IF(データ!$DA$1=2,ROUND(集計!BI26,3)/1000,集計!BI26))</f>
        <v>0</v>
      </c>
      <c r="BJ26" s="82">
        <f>IF(データ!$DA$1=3,ROUND(集計!BJ26,6)/1000000,IF(データ!$DA$1=2,ROUND(集計!BJ26,3)/1000,集計!BJ26))</f>
        <v>0</v>
      </c>
      <c r="BK26" s="82">
        <f>IF(データ!$DA$1=3,ROUND(集計!BK26,6)/1000000,IF(データ!$DA$1=2,ROUND(集計!BK26,3)/1000,集計!BK26))</f>
        <v>0</v>
      </c>
      <c r="BL26" s="82">
        <f>IF(データ!$DA$1=3,ROUND(集計!BL26,6)/1000000,IF(データ!$DA$1=2,ROUND(集計!BL26,3)/1000,集計!BL26))</f>
        <v>0</v>
      </c>
      <c r="BM26" s="82">
        <f>IF(データ!$DA$1=3,ROUND(集計!BM26,6)/1000000,IF(データ!$DA$1=2,ROUND(集計!BM26,3)/1000,集計!BM26))</f>
        <v>0</v>
      </c>
      <c r="BN26" s="82">
        <f>IF(データ!$DA$1=3,ROUND(集計!BN26,6)/1000000,IF(データ!$DA$1=2,ROUND(集計!BN26,3)/1000,集計!BN26))</f>
        <v>0</v>
      </c>
      <c r="BO26" s="82">
        <f>IF(データ!$DA$1=3,ROUND(集計!BO26,6)/1000000,IF(データ!$DA$1=2,ROUND(集計!BO26,3)/1000,集計!BO26))</f>
        <v>0</v>
      </c>
      <c r="BP26" s="82">
        <f>IF(データ!$DA$1=3,ROUND(集計!BP26,6)/1000000,IF(データ!$DA$1=2,ROUND(集計!BP26,3)/1000,集計!BP26))</f>
        <v>0</v>
      </c>
      <c r="BQ26" s="82">
        <f>IF(データ!$DA$1=3,ROUND(集計!BQ26,6)/1000000,IF(データ!$DA$1=2,ROUND(集計!BQ26,3)/1000,集計!BQ26))</f>
        <v>0</v>
      </c>
      <c r="BR26" s="82">
        <f>IF(データ!$DA$1=3,ROUND(集計!BR26,6)/1000000,IF(データ!$DA$1=2,ROUND(集計!BR26,3)/1000,集計!BR26))</f>
        <v>0</v>
      </c>
      <c r="BS26" s="82">
        <f>IF(データ!$DA$1=3,ROUND(集計!BS26,6)/1000000,IF(データ!$DA$1=2,ROUND(集計!BS26,3)/1000,集計!BS26))</f>
        <v>0</v>
      </c>
      <c r="BT26" s="82">
        <f>IF(データ!$DA$1=3,ROUND(集計!BT26,6)/1000000,IF(データ!$DA$1=2,ROUND(集計!BT26,3)/1000,集計!BT26))</f>
        <v>0</v>
      </c>
      <c r="BU26" s="82">
        <f>IF(データ!$DA$1=3,ROUND(集計!BU26,6)/1000000,IF(データ!$DA$1=2,ROUND(集計!BU26,3)/1000,集計!BU26))</f>
        <v>0</v>
      </c>
      <c r="BV26" s="82">
        <f>IF(データ!$DA$1=3,ROUND(集計!BV26,6)/1000000,IF(データ!$DA$1=2,ROUND(集計!BV26,3)/1000,集計!BV26))</f>
        <v>0</v>
      </c>
      <c r="BW26" s="82">
        <f>IF(データ!$DA$1=3,ROUND(集計!BW26,6)/1000000,IF(データ!$DA$1=2,ROUND(集計!BW26,3)/1000,集計!BW26))</f>
        <v>0</v>
      </c>
      <c r="BX26" s="82">
        <f>IF(データ!$DA$1=3,ROUND(集計!BX26,6)/1000000,IF(データ!$DA$1=2,ROUND(集計!BX26,3)/1000,集計!BX26))</f>
        <v>0</v>
      </c>
      <c r="BY26" s="82">
        <f>IF(データ!$DA$1=3,ROUND(集計!BY26,6)/1000000,IF(データ!$DA$1=2,ROUND(集計!BY26,3)/1000,集計!BY26))</f>
        <v>0</v>
      </c>
      <c r="BZ26" s="82">
        <f>IF(データ!$DA$1=3,ROUND(集計!BZ26,6)/1000000,IF(データ!$DA$1=2,ROUND(集計!BZ26,3)/1000,集計!BZ26))</f>
        <v>0</v>
      </c>
      <c r="CA26" s="82">
        <f>IF(データ!$DA$1=3,ROUND(集計!CA26,6)/1000000,IF(データ!$DA$1=2,ROUND(集計!CA26,3)/1000,集計!CA26))</f>
        <v>0</v>
      </c>
      <c r="CB26" s="82">
        <f>IF(データ!$DA$1=3,ROUND(集計!CB26,6)/1000000,IF(データ!$DA$1=2,ROUND(集計!CB26,3)/1000,集計!CB26))</f>
        <v>0</v>
      </c>
      <c r="CC26" s="82">
        <f>IF(データ!$DA$1=3,ROUND(集計!CC26,6)/1000000,IF(データ!$DA$1=2,ROUND(集計!CC26,3)/1000,集計!CC26))</f>
        <v>0</v>
      </c>
      <c r="CD26" s="82">
        <f>IF(データ!$DA$1=3,ROUND(集計!CD26,6)/1000000,IF(データ!$DA$1=2,ROUND(集計!CD26,3)/1000,集計!CD26))</f>
        <v>0</v>
      </c>
      <c r="CE26" s="82">
        <f>IF(データ!$DA$1=3,ROUND(集計!CE26,6)/1000000,IF(データ!$DA$1=2,ROUND(集計!CE26,3)/1000,集計!CE26))</f>
        <v>0</v>
      </c>
      <c r="CF26" s="82">
        <f>IF(データ!$DA$1=3,ROUND(集計!CF26,6)/1000000,IF(データ!$DA$1=2,ROUND(集計!CF26,3)/1000,集計!CF26))</f>
        <v>0</v>
      </c>
      <c r="CG26" s="82">
        <f>IF(データ!$DA$1=3,ROUND(集計!CG26,6)/1000000,IF(データ!$DA$1=2,ROUND(集計!CG26,3)/1000,集計!CG26))</f>
        <v>0</v>
      </c>
      <c r="CH26" s="82">
        <f>IF(データ!$DA$1=3,ROUND(集計!CH26,6)/1000000,IF(データ!$DA$1=2,ROUND(集計!CH26,3)/1000,集計!CH26))</f>
        <v>0</v>
      </c>
      <c r="CI26" s="82">
        <f>IF(データ!$DA$1=3,ROUND(集計!CI26,6)/1000000,IF(データ!$DA$1=2,ROUND(集計!CI26,3)/1000,集計!CI26))</f>
        <v>0</v>
      </c>
      <c r="CJ26" s="82">
        <f>IF(データ!$DA$1=3,ROUND(集計!CJ26,6)/1000000,IF(データ!$DA$1=2,ROUND(集計!CJ26,3)/1000,集計!CJ26))</f>
        <v>0</v>
      </c>
      <c r="CK26" s="82">
        <f>IF(データ!$DA$1=3,ROUND(集計!CK26,6)/1000000,IF(データ!$DA$1=2,ROUND(集計!CK26,3)/1000,集計!CK26))</f>
        <v>0</v>
      </c>
      <c r="CL26" s="82">
        <f>IF(データ!$DA$1=3,ROUND(集計!CL26,6)/1000000,IF(データ!$DA$1=2,ROUND(集計!CL26,3)/1000,集計!CL26))</f>
        <v>0</v>
      </c>
      <c r="CM26" s="82">
        <f>IF(データ!$DA$1=3,ROUND(集計!CM26,6)/1000000,IF(データ!$DA$1=2,ROUND(集計!CM26,3)/1000,集計!CM26))</f>
        <v>0</v>
      </c>
      <c r="CN26" s="82">
        <f>IF(データ!$DA$1=3,ROUND(集計!CN26,6)/1000000,IF(データ!$DA$1=2,ROUND(集計!CN26,3)/1000,集計!CN26))</f>
        <v>0</v>
      </c>
      <c r="CO26" s="82">
        <f>IF(データ!$DA$1=3,ROUND(集計!CO26,6)/1000000,IF(データ!$DA$1=2,ROUND(集計!CO26,3)/1000,集計!CO26))</f>
        <v>0</v>
      </c>
      <c r="CP26" s="82">
        <f>IF(データ!$DA$1=3,ROUND(集計!CP26,6)/1000000,IF(データ!$DA$1=2,ROUND(集計!CP26,3)/1000,集計!CP26))</f>
        <v>0</v>
      </c>
      <c r="CQ26" s="82">
        <f>IF(データ!$DA$1=3,ROUND(集計!CQ26,6)/1000000,IF(データ!$DA$1=2,ROUND(集計!CQ26,3)/1000,集計!CQ26))</f>
        <v>0</v>
      </c>
      <c r="CR26" s="82">
        <f>IF(データ!$DA$1=3,ROUND(集計!CR26,6)/1000000,IF(データ!$DA$1=2,ROUND(集計!CR26,3)/1000,集計!CR26))</f>
        <v>0</v>
      </c>
      <c r="CS26" s="82">
        <f>IF(データ!$DA$1=3,ROUND(集計!CS26,6)/1000000,IF(データ!$DA$1=2,ROUND(集計!CS26,3)/1000,集計!CS26))</f>
        <v>0</v>
      </c>
      <c r="CT26" s="82">
        <f>IF(データ!$DA$1=3,ROUND(集計!CT26,6)/1000000,IF(データ!$DA$1=2,ROUND(集計!CT26,3)/1000,集計!CT26))</f>
        <v>0</v>
      </c>
      <c r="CU26" s="82">
        <f>IF(データ!$DA$1=3,ROUND(集計!CU26,6)/1000000,IF(データ!$DA$1=2,ROUND(集計!CU26,3)/1000,集計!CU26))</f>
        <v>0</v>
      </c>
      <c r="CV26" s="82">
        <f>IF(データ!$DA$1=3,ROUND(集計!CV26,6)/1000000,IF(データ!$DA$1=2,ROUND(集計!CV26,3)/1000,集計!CV26))</f>
        <v>0</v>
      </c>
      <c r="CW26" s="82">
        <f>IF(データ!$DA$1=3,ROUND(集計!CW26,6)/1000000,IF(データ!$DA$1=2,ROUND(集計!CW26,3)/1000,集計!CW26))</f>
        <v>0</v>
      </c>
      <c r="CX26" s="82">
        <f>IF(データ!$DA$1=3,ROUND(集計!CX26,6)/1000000,IF(データ!$DA$1=2,ROUND(集計!CX26,3)/1000,集計!CX26))</f>
        <v>0</v>
      </c>
      <c r="CY26" s="82">
        <f>IF(データ!$DA$1=3,ROUND(集計!CY26,6)/1000000,IF(データ!$DA$1=2,ROUND(集計!CY26,3)/1000,集計!CY26))</f>
        <v>0</v>
      </c>
    </row>
    <row r="27" spans="1:103" ht="19.5" customHeight="1">
      <c r="A27" s="76" t="s">
        <v>591</v>
      </c>
      <c r="B27" s="74">
        <f>IF(データ!$DA$1=3,ROUND(集計!B27,6)/1000000,IF(データ!$DA$1=2,ROUND(集計!B27,3)/1000,集計!B27))</f>
        <v>-719458.67200000002</v>
      </c>
      <c r="C27" s="64">
        <f>IF(データ!$DA$1=3,ROUND(集計!C27,6)/1000000,IF(データ!$DA$1=2,ROUND(集計!C27,3)/1000,集計!C27))</f>
        <v>0</v>
      </c>
      <c r="D27" s="64">
        <f>IF(データ!$DA$1=3,ROUND(集計!D27,6)/1000000,IF(データ!$DA$1=2,ROUND(集計!D27,3)/1000,集計!D27))</f>
        <v>0</v>
      </c>
      <c r="E27" s="64">
        <f>IF(データ!$DA$1=3,ROUND(集計!E27,6)/1000000,IF(データ!$DA$1=2,ROUND(集計!E27,3)/1000,集計!E27))</f>
        <v>0</v>
      </c>
      <c r="F27" s="64">
        <f>IF(データ!$DA$1=3,ROUND(集計!F27,6)/1000000,IF(データ!$DA$1=2,ROUND(集計!F27,3)/1000,集計!F27))</f>
        <v>0</v>
      </c>
      <c r="G27" s="64">
        <f>IF(データ!$DA$1=3,ROUND(集計!G27,6)/1000000,IF(データ!$DA$1=2,ROUND(集計!G27,3)/1000,集計!G27))</f>
        <v>0</v>
      </c>
      <c r="H27" s="64">
        <f>IF(データ!$DA$1=3,ROUND(集計!H27,6)/1000000,IF(データ!$DA$1=2,ROUND(集計!H27,3)/1000,集計!H27))</f>
        <v>0</v>
      </c>
      <c r="I27" s="64">
        <f>IF(データ!$DA$1=3,ROUND(集計!I27,6)/1000000,IF(データ!$DA$1=2,ROUND(集計!I27,3)/1000,集計!I27))</f>
        <v>-719458.67200000002</v>
      </c>
      <c r="J27" s="64">
        <f>IF(データ!$DA$1=3,ROUND(集計!J27,6)/1000000,IF(データ!$DA$1=2,ROUND(集計!J27,3)/1000,集計!J27))</f>
        <v>0</v>
      </c>
      <c r="K27" s="64">
        <f>IF(データ!$DA$1=3,ROUND(集計!K27,6)/1000000,IF(データ!$DA$1=2,ROUND(集計!K27,3)/1000,集計!K27))</f>
        <v>-719458.67200000002</v>
      </c>
      <c r="L27" s="64">
        <f>IF(データ!$DA$1=3,ROUND(集計!L27,6)/1000000,IF(データ!$DA$1=2,ROUND(集計!L27,3)/1000,集計!L27))</f>
        <v>-38970.377999999997</v>
      </c>
      <c r="M27" s="64">
        <f>IF(データ!$DA$1=3,ROUND(集計!M27,6)/1000000,IF(データ!$DA$1=2,ROUND(集計!M27,3)/1000,集計!M27))</f>
        <v>-8986.94</v>
      </c>
      <c r="N27" s="64">
        <f>IF(データ!$DA$1=3,ROUND(集計!N27,6)/1000000,IF(データ!$DA$1=2,ROUND(集計!N27,3)/1000,集計!N27))</f>
        <v>-767415.99</v>
      </c>
      <c r="O27" s="64">
        <f>IF(データ!$DA$1=3,ROUND(集計!O27,6)/1000000,IF(データ!$DA$1=2,ROUND(集計!O27,3)/1000,集計!O27))</f>
        <v>0</v>
      </c>
      <c r="P27" s="64">
        <f>IF(データ!$DA$1=3,ROUND(集計!P27,6)/1000000,IF(データ!$DA$1=2,ROUND(集計!P27,3)/1000,集計!P27))</f>
        <v>0</v>
      </c>
      <c r="Q27" s="64">
        <f>IF(データ!$DA$1=3,ROUND(集計!Q27,6)/1000000,IF(データ!$DA$1=2,ROUND(集計!Q27,3)/1000,集計!Q27))</f>
        <v>-767415.99</v>
      </c>
      <c r="R27" s="64">
        <f>IF(データ!$DA$1=3,ROUND(集計!R27,6)/1000000,IF(データ!$DA$1=2,ROUND(集計!R27,3)/1000,集計!R27))</f>
        <v>0</v>
      </c>
      <c r="S27" s="64">
        <f>IF(データ!$DA$1=3,ROUND(集計!S27,6)/1000000,IF(データ!$DA$1=2,ROUND(集計!S27,3)/1000,集計!S27))</f>
        <v>0</v>
      </c>
      <c r="T27" s="64">
        <f>IF(データ!$DA$1=3,ROUND(集計!T27,6)/1000000,IF(データ!$DA$1=2,ROUND(集計!T27,3)/1000,集計!T27))</f>
        <v>0</v>
      </c>
      <c r="U27" s="64">
        <f>IF(データ!$DA$1=3,ROUND(集計!U27,6)/1000000,IF(データ!$DA$1=2,ROUND(集計!U27,3)/1000,集計!U27))</f>
        <v>0</v>
      </c>
      <c r="V27" s="64">
        <f>IF(データ!$DA$1=3,ROUND(集計!V27,6)/1000000,IF(データ!$DA$1=2,ROUND(集計!V27,3)/1000,集計!V27))</f>
        <v>0</v>
      </c>
      <c r="W27" s="64">
        <f>IF(データ!$DA$1=3,ROUND(集計!W27,6)/1000000,IF(データ!$DA$1=2,ROUND(集計!W27,3)/1000,集計!W27))</f>
        <v>0</v>
      </c>
      <c r="X27" s="64">
        <f>IF(データ!$DA$1=3,ROUND(集計!X27,6)/1000000,IF(データ!$DA$1=2,ROUND(集計!X27,3)/1000,集計!X27))</f>
        <v>-767415.99</v>
      </c>
      <c r="Y27" s="64">
        <f>IF(データ!$DA$1=3,ROUND(集計!Y27,6)/1000000,IF(データ!$DA$1=2,ROUND(集計!Y27,3)/1000,集計!Y27))</f>
        <v>0</v>
      </c>
      <c r="Z27" s="64">
        <f>IF(データ!$DA$1=3,ROUND(集計!Z27,6)/1000000,IF(データ!$DA$1=2,ROUND(集計!Z27,3)/1000,集計!Z27))</f>
        <v>0</v>
      </c>
      <c r="AA27" s="64">
        <f>IF(データ!$DA$1=3,ROUND(集計!AA27,6)/1000000,IF(データ!$DA$1=2,ROUND(集計!AA27,3)/1000,集計!AA27))</f>
        <v>-767415.99</v>
      </c>
      <c r="AB27" s="81">
        <f>IF(データ!$DA$1=3,ROUND(集計!AB27,6)/1000000,IF(データ!$DA$1=2,ROUND(集計!AB27,3)/1000,集計!AB27))</f>
        <v>0</v>
      </c>
      <c r="AC27" s="82">
        <f>IF(データ!$DA$1=3,ROUND(集計!AC27,6)/1000000,IF(データ!$DA$1=2,ROUND(集計!AC27,3)/1000,集計!AC27))</f>
        <v>0</v>
      </c>
      <c r="AD27" s="82">
        <f>IF(データ!$DA$1=3,ROUND(集計!AD27,6)/1000000,IF(データ!$DA$1=2,ROUND(集計!AD27,3)/1000,集計!AD27))</f>
        <v>0</v>
      </c>
      <c r="AE27" s="82">
        <f>IF(データ!$DA$1=3,ROUND(集計!AE27,6)/1000000,IF(データ!$DA$1=2,ROUND(集計!AE27,3)/1000,集計!AE27))</f>
        <v>0</v>
      </c>
      <c r="AF27" s="82">
        <f>IF(データ!$DA$1=3,ROUND(集計!AF27,6)/1000000,IF(データ!$DA$1=2,ROUND(集計!AF27,3)/1000,集計!AF27))</f>
        <v>0</v>
      </c>
      <c r="AG27" s="82">
        <f>IF(データ!$DA$1=3,ROUND(集計!AG27,6)/1000000,IF(データ!$DA$1=2,ROUND(集計!AG27,3)/1000,集計!AG27))</f>
        <v>0</v>
      </c>
      <c r="AH27" s="82">
        <f>IF(データ!$DA$1=3,ROUND(集計!AH27,6)/1000000,IF(データ!$DA$1=2,ROUND(集計!AH27,3)/1000,集計!AH27))</f>
        <v>0</v>
      </c>
      <c r="AI27" s="82">
        <f>IF(データ!$DA$1=3,ROUND(集計!AI27,6)/1000000,IF(データ!$DA$1=2,ROUND(集計!AI27,3)/1000,集計!AI27))</f>
        <v>0</v>
      </c>
      <c r="AJ27" s="82">
        <f>IF(データ!$DA$1=3,ROUND(集計!AJ27,6)/1000000,IF(データ!$DA$1=2,ROUND(集計!AJ27,3)/1000,集計!AJ27))</f>
        <v>0</v>
      </c>
      <c r="AK27" s="82">
        <f>IF(データ!$DA$1=3,ROUND(集計!AK27,6)/1000000,IF(データ!$DA$1=2,ROUND(集計!AK27,3)/1000,集計!AK27))</f>
        <v>0</v>
      </c>
      <c r="AL27" s="82">
        <f>IF(データ!$DA$1=3,ROUND(集計!AL27,6)/1000000,IF(データ!$DA$1=2,ROUND(集計!AL27,3)/1000,集計!AL27))</f>
        <v>0</v>
      </c>
      <c r="AM27" s="82">
        <f>IF(データ!$DA$1=3,ROUND(集計!AM27,6)/1000000,IF(データ!$DA$1=2,ROUND(集計!AM27,3)/1000,集計!AM27))</f>
        <v>0</v>
      </c>
      <c r="AN27" s="82">
        <f>IF(データ!$DA$1=3,ROUND(集計!AN27,6)/1000000,IF(データ!$DA$1=2,ROUND(集計!AN27,3)/1000,集計!AN27))</f>
        <v>0</v>
      </c>
      <c r="AO27" s="82">
        <f>IF(データ!$DA$1=3,ROUND(集計!AO27,6)/1000000,IF(データ!$DA$1=2,ROUND(集計!AO27,3)/1000,集計!AO27))</f>
        <v>0</v>
      </c>
      <c r="AP27" s="82">
        <f>IF(データ!$DA$1=3,ROUND(集計!AP27,6)/1000000,IF(データ!$DA$1=2,ROUND(集計!AP27,3)/1000,集計!AP27))</f>
        <v>0</v>
      </c>
      <c r="AQ27" s="82">
        <f>IF(データ!$DA$1=3,ROUND(集計!AQ27,6)/1000000,IF(データ!$DA$1=2,ROUND(集計!AQ27,3)/1000,集計!AQ27))</f>
        <v>0</v>
      </c>
      <c r="AR27" s="82">
        <f>IF(データ!$DA$1=3,ROUND(集計!AR27,6)/1000000,IF(データ!$DA$1=2,ROUND(集計!AR27,3)/1000,集計!AR27))</f>
        <v>0</v>
      </c>
      <c r="AS27" s="82">
        <f>IF(データ!$DA$1=3,ROUND(集計!AS27,6)/1000000,IF(データ!$DA$1=2,ROUND(集計!AS27,3)/1000,集計!AS27))</f>
        <v>0</v>
      </c>
      <c r="AT27" s="82">
        <f>IF(データ!$DA$1=3,ROUND(集計!AT27,6)/1000000,IF(データ!$DA$1=2,ROUND(集計!AT27,3)/1000,集計!AT27))</f>
        <v>0</v>
      </c>
      <c r="AU27" s="82">
        <f>IF(データ!$DA$1=3,ROUND(集計!AU27,6)/1000000,IF(データ!$DA$1=2,ROUND(集計!AU27,3)/1000,集計!AU27))</f>
        <v>0</v>
      </c>
      <c r="AV27" s="82">
        <f>IF(データ!$DA$1=3,ROUND(集計!AV27,6)/1000000,IF(データ!$DA$1=2,ROUND(集計!AV27,3)/1000,集計!AV27))</f>
        <v>0</v>
      </c>
      <c r="AW27" s="82">
        <f>IF(データ!$DA$1=3,ROUND(集計!AW27,6)/1000000,IF(データ!$DA$1=2,ROUND(集計!AW27,3)/1000,集計!AW27))</f>
        <v>0</v>
      </c>
      <c r="AX27" s="82">
        <f>IF(データ!$DA$1=3,ROUND(集計!AX27,6)/1000000,IF(データ!$DA$1=2,ROUND(集計!AX27,3)/1000,集計!AX27))</f>
        <v>0</v>
      </c>
      <c r="AY27" s="82">
        <f>IF(データ!$DA$1=3,ROUND(集計!AY27,6)/1000000,IF(データ!$DA$1=2,ROUND(集計!AY27,3)/1000,集計!AY27))</f>
        <v>0</v>
      </c>
      <c r="AZ27" s="82">
        <f>IF(データ!$DA$1=3,ROUND(集計!AZ27,6)/1000000,IF(データ!$DA$1=2,ROUND(集計!AZ27,3)/1000,集計!AZ27))</f>
        <v>0</v>
      </c>
      <c r="BA27" s="82">
        <f>IF(データ!$DA$1=3,ROUND(集計!BA27,6)/1000000,IF(データ!$DA$1=2,ROUND(集計!BA27,3)/1000,集計!BA27))</f>
        <v>0</v>
      </c>
      <c r="BB27" s="82">
        <f>IF(データ!$DA$1=3,ROUND(集計!BB27,6)/1000000,IF(データ!$DA$1=2,ROUND(集計!BB27,3)/1000,集計!BB27))</f>
        <v>0</v>
      </c>
      <c r="BC27" s="82">
        <f>IF(データ!$DA$1=3,ROUND(集計!BC27,6)/1000000,IF(データ!$DA$1=2,ROUND(集計!BC27,3)/1000,集計!BC27))</f>
        <v>0</v>
      </c>
      <c r="BD27" s="82">
        <f>IF(データ!$DA$1=3,ROUND(集計!BD27,6)/1000000,IF(データ!$DA$1=2,ROUND(集計!BD27,3)/1000,集計!BD27))</f>
        <v>0</v>
      </c>
      <c r="BE27" s="82">
        <f>IF(データ!$DA$1=3,ROUND(集計!BE27,6)/1000000,IF(データ!$DA$1=2,ROUND(集計!BE27,3)/1000,集計!BE27))</f>
        <v>0</v>
      </c>
      <c r="BF27" s="82">
        <f>IF(データ!$DA$1=3,ROUND(集計!BF27,6)/1000000,IF(データ!$DA$1=2,ROUND(集計!BF27,3)/1000,集計!BF27))</f>
        <v>0</v>
      </c>
      <c r="BG27" s="82">
        <f>IF(データ!$DA$1=3,ROUND(集計!BG27,6)/1000000,IF(データ!$DA$1=2,ROUND(集計!BG27,3)/1000,集計!BG27))</f>
        <v>0</v>
      </c>
      <c r="BH27" s="82">
        <f>IF(データ!$DA$1=3,ROUND(集計!BH27,6)/1000000,IF(データ!$DA$1=2,ROUND(集計!BH27,3)/1000,集計!BH27))</f>
        <v>0</v>
      </c>
      <c r="BI27" s="82">
        <f>IF(データ!$DA$1=3,ROUND(集計!BI27,6)/1000000,IF(データ!$DA$1=2,ROUND(集計!BI27,3)/1000,集計!BI27))</f>
        <v>0</v>
      </c>
      <c r="BJ27" s="82">
        <f>IF(データ!$DA$1=3,ROUND(集計!BJ27,6)/1000000,IF(データ!$DA$1=2,ROUND(集計!BJ27,3)/1000,集計!BJ27))</f>
        <v>0</v>
      </c>
      <c r="BK27" s="82">
        <f>IF(データ!$DA$1=3,ROUND(集計!BK27,6)/1000000,IF(データ!$DA$1=2,ROUND(集計!BK27,3)/1000,集計!BK27))</f>
        <v>0</v>
      </c>
      <c r="BL27" s="82">
        <f>IF(データ!$DA$1=3,ROUND(集計!BL27,6)/1000000,IF(データ!$DA$1=2,ROUND(集計!BL27,3)/1000,集計!BL27))</f>
        <v>0</v>
      </c>
      <c r="BM27" s="82">
        <f>IF(データ!$DA$1=3,ROUND(集計!BM27,6)/1000000,IF(データ!$DA$1=2,ROUND(集計!BM27,3)/1000,集計!BM27))</f>
        <v>0</v>
      </c>
      <c r="BN27" s="82">
        <f>IF(データ!$DA$1=3,ROUND(集計!BN27,6)/1000000,IF(データ!$DA$1=2,ROUND(集計!BN27,3)/1000,集計!BN27))</f>
        <v>0</v>
      </c>
      <c r="BO27" s="82">
        <f>IF(データ!$DA$1=3,ROUND(集計!BO27,6)/1000000,IF(データ!$DA$1=2,ROUND(集計!BO27,3)/1000,集計!BO27))</f>
        <v>0</v>
      </c>
      <c r="BP27" s="82">
        <f>IF(データ!$DA$1=3,ROUND(集計!BP27,6)/1000000,IF(データ!$DA$1=2,ROUND(集計!BP27,3)/1000,集計!BP27))</f>
        <v>0</v>
      </c>
      <c r="BQ27" s="82">
        <f>IF(データ!$DA$1=3,ROUND(集計!BQ27,6)/1000000,IF(データ!$DA$1=2,ROUND(集計!BQ27,3)/1000,集計!BQ27))</f>
        <v>0</v>
      </c>
      <c r="BR27" s="82">
        <f>IF(データ!$DA$1=3,ROUND(集計!BR27,6)/1000000,IF(データ!$DA$1=2,ROUND(集計!BR27,3)/1000,集計!BR27))</f>
        <v>0</v>
      </c>
      <c r="BS27" s="82">
        <f>IF(データ!$DA$1=3,ROUND(集計!BS27,6)/1000000,IF(データ!$DA$1=2,ROUND(集計!BS27,3)/1000,集計!BS27))</f>
        <v>0</v>
      </c>
      <c r="BT27" s="82">
        <f>IF(データ!$DA$1=3,ROUND(集計!BT27,6)/1000000,IF(データ!$DA$1=2,ROUND(集計!BT27,3)/1000,集計!BT27))</f>
        <v>0</v>
      </c>
      <c r="BU27" s="82">
        <f>IF(データ!$DA$1=3,ROUND(集計!BU27,6)/1000000,IF(データ!$DA$1=2,ROUND(集計!BU27,3)/1000,集計!BU27))</f>
        <v>0</v>
      </c>
      <c r="BV27" s="82">
        <f>IF(データ!$DA$1=3,ROUND(集計!BV27,6)/1000000,IF(データ!$DA$1=2,ROUND(集計!BV27,3)/1000,集計!BV27))</f>
        <v>0</v>
      </c>
      <c r="BW27" s="82">
        <f>IF(データ!$DA$1=3,ROUND(集計!BW27,6)/1000000,IF(データ!$DA$1=2,ROUND(集計!BW27,3)/1000,集計!BW27))</f>
        <v>0</v>
      </c>
      <c r="BX27" s="82">
        <f>IF(データ!$DA$1=3,ROUND(集計!BX27,6)/1000000,IF(データ!$DA$1=2,ROUND(集計!BX27,3)/1000,集計!BX27))</f>
        <v>0</v>
      </c>
      <c r="BY27" s="82">
        <f>IF(データ!$DA$1=3,ROUND(集計!BY27,6)/1000000,IF(データ!$DA$1=2,ROUND(集計!BY27,3)/1000,集計!BY27))</f>
        <v>0</v>
      </c>
      <c r="BZ27" s="82">
        <f>IF(データ!$DA$1=3,ROUND(集計!BZ27,6)/1000000,IF(データ!$DA$1=2,ROUND(集計!BZ27,3)/1000,集計!BZ27))</f>
        <v>0</v>
      </c>
      <c r="CA27" s="82">
        <f>IF(データ!$DA$1=3,ROUND(集計!CA27,6)/1000000,IF(データ!$DA$1=2,ROUND(集計!CA27,3)/1000,集計!CA27))</f>
        <v>0</v>
      </c>
      <c r="CB27" s="82">
        <f>IF(データ!$DA$1=3,ROUND(集計!CB27,6)/1000000,IF(データ!$DA$1=2,ROUND(集計!CB27,3)/1000,集計!CB27))</f>
        <v>0</v>
      </c>
      <c r="CC27" s="82">
        <f>IF(データ!$DA$1=3,ROUND(集計!CC27,6)/1000000,IF(データ!$DA$1=2,ROUND(集計!CC27,3)/1000,集計!CC27))</f>
        <v>0</v>
      </c>
      <c r="CD27" s="82">
        <f>IF(データ!$DA$1=3,ROUND(集計!CD27,6)/1000000,IF(データ!$DA$1=2,ROUND(集計!CD27,3)/1000,集計!CD27))</f>
        <v>0</v>
      </c>
      <c r="CE27" s="82">
        <f>IF(データ!$DA$1=3,ROUND(集計!CE27,6)/1000000,IF(データ!$DA$1=2,ROUND(集計!CE27,3)/1000,集計!CE27))</f>
        <v>0</v>
      </c>
      <c r="CF27" s="82">
        <f>IF(データ!$DA$1=3,ROUND(集計!CF27,6)/1000000,IF(データ!$DA$1=2,ROUND(集計!CF27,3)/1000,集計!CF27))</f>
        <v>0</v>
      </c>
      <c r="CG27" s="82">
        <f>IF(データ!$DA$1=3,ROUND(集計!CG27,6)/1000000,IF(データ!$DA$1=2,ROUND(集計!CG27,3)/1000,集計!CG27))</f>
        <v>0</v>
      </c>
      <c r="CH27" s="82">
        <f>IF(データ!$DA$1=3,ROUND(集計!CH27,6)/1000000,IF(データ!$DA$1=2,ROUND(集計!CH27,3)/1000,集計!CH27))</f>
        <v>0</v>
      </c>
      <c r="CI27" s="82">
        <f>IF(データ!$DA$1=3,ROUND(集計!CI27,6)/1000000,IF(データ!$DA$1=2,ROUND(集計!CI27,3)/1000,集計!CI27))</f>
        <v>0</v>
      </c>
      <c r="CJ27" s="82">
        <f>IF(データ!$DA$1=3,ROUND(集計!CJ27,6)/1000000,IF(データ!$DA$1=2,ROUND(集計!CJ27,3)/1000,集計!CJ27))</f>
        <v>0</v>
      </c>
      <c r="CK27" s="82">
        <f>IF(データ!$DA$1=3,ROUND(集計!CK27,6)/1000000,IF(データ!$DA$1=2,ROUND(集計!CK27,3)/1000,集計!CK27))</f>
        <v>0</v>
      </c>
      <c r="CL27" s="82">
        <f>IF(データ!$DA$1=3,ROUND(集計!CL27,6)/1000000,IF(データ!$DA$1=2,ROUND(集計!CL27,3)/1000,集計!CL27))</f>
        <v>0</v>
      </c>
      <c r="CM27" s="82">
        <f>IF(データ!$DA$1=3,ROUND(集計!CM27,6)/1000000,IF(データ!$DA$1=2,ROUND(集計!CM27,3)/1000,集計!CM27))</f>
        <v>0</v>
      </c>
      <c r="CN27" s="82">
        <f>IF(データ!$DA$1=3,ROUND(集計!CN27,6)/1000000,IF(データ!$DA$1=2,ROUND(集計!CN27,3)/1000,集計!CN27))</f>
        <v>0</v>
      </c>
      <c r="CO27" s="82">
        <f>IF(データ!$DA$1=3,ROUND(集計!CO27,6)/1000000,IF(データ!$DA$1=2,ROUND(集計!CO27,3)/1000,集計!CO27))</f>
        <v>0</v>
      </c>
      <c r="CP27" s="82">
        <f>IF(データ!$DA$1=3,ROUND(集計!CP27,6)/1000000,IF(データ!$DA$1=2,ROUND(集計!CP27,3)/1000,集計!CP27))</f>
        <v>0</v>
      </c>
      <c r="CQ27" s="82">
        <f>IF(データ!$DA$1=3,ROUND(集計!CQ27,6)/1000000,IF(データ!$DA$1=2,ROUND(集計!CQ27,3)/1000,集計!CQ27))</f>
        <v>0</v>
      </c>
      <c r="CR27" s="82">
        <f>IF(データ!$DA$1=3,ROUND(集計!CR27,6)/1000000,IF(データ!$DA$1=2,ROUND(集計!CR27,3)/1000,集計!CR27))</f>
        <v>0</v>
      </c>
      <c r="CS27" s="82">
        <f>IF(データ!$DA$1=3,ROUND(集計!CS27,6)/1000000,IF(データ!$DA$1=2,ROUND(集計!CS27,3)/1000,集計!CS27))</f>
        <v>0</v>
      </c>
      <c r="CT27" s="82">
        <f>IF(データ!$DA$1=3,ROUND(集計!CT27,6)/1000000,IF(データ!$DA$1=2,ROUND(集計!CT27,3)/1000,集計!CT27))</f>
        <v>0</v>
      </c>
      <c r="CU27" s="82">
        <f>IF(データ!$DA$1=3,ROUND(集計!CU27,6)/1000000,IF(データ!$DA$1=2,ROUND(集計!CU27,3)/1000,集計!CU27))</f>
        <v>0</v>
      </c>
      <c r="CV27" s="82">
        <f>IF(データ!$DA$1=3,ROUND(集計!CV27,6)/1000000,IF(データ!$DA$1=2,ROUND(集計!CV27,3)/1000,集計!CV27))</f>
        <v>0</v>
      </c>
      <c r="CW27" s="82">
        <f>IF(データ!$DA$1=3,ROUND(集計!CW27,6)/1000000,IF(データ!$DA$1=2,ROUND(集計!CW27,3)/1000,集計!CW27))</f>
        <v>0</v>
      </c>
      <c r="CX27" s="82">
        <f>IF(データ!$DA$1=3,ROUND(集計!CX27,6)/1000000,IF(データ!$DA$1=2,ROUND(集計!CX27,3)/1000,集計!CX27))</f>
        <v>0</v>
      </c>
      <c r="CY27" s="82">
        <f>IF(データ!$DA$1=3,ROUND(集計!CY27,6)/1000000,IF(データ!$DA$1=2,ROUND(集計!CY27,3)/1000,集計!CY27))</f>
        <v>0</v>
      </c>
    </row>
    <row r="28" spans="1:103" ht="19.5" customHeight="1">
      <c r="A28" s="76" t="s">
        <v>592</v>
      </c>
      <c r="B28" s="74">
        <f>IF(データ!$DA$1=3,ROUND(集計!B28,6)/1000000,IF(データ!$DA$1=2,ROUND(集計!B28,3)/1000,集計!B28))</f>
        <v>62350806.409999996</v>
      </c>
      <c r="C28" s="64">
        <f>IF(データ!$DA$1=3,ROUND(集計!C28,6)/1000000,IF(データ!$DA$1=2,ROUND(集計!C28,3)/1000,集計!C28))</f>
        <v>0</v>
      </c>
      <c r="D28" s="64">
        <f>IF(データ!$DA$1=3,ROUND(集計!D28,6)/1000000,IF(データ!$DA$1=2,ROUND(集計!D28,3)/1000,集計!D28))</f>
        <v>0</v>
      </c>
      <c r="E28" s="64">
        <f>IF(データ!$DA$1=3,ROUND(集計!E28,6)/1000000,IF(データ!$DA$1=2,ROUND(集計!E28,3)/1000,集計!E28))</f>
        <v>0</v>
      </c>
      <c r="F28" s="64">
        <f>IF(データ!$DA$1=3,ROUND(集計!F28,6)/1000000,IF(データ!$DA$1=2,ROUND(集計!F28,3)/1000,集計!F28))</f>
        <v>0</v>
      </c>
      <c r="G28" s="64">
        <f>IF(データ!$DA$1=3,ROUND(集計!G28,6)/1000000,IF(データ!$DA$1=2,ROUND(集計!G28,3)/1000,集計!G28))</f>
        <v>0</v>
      </c>
      <c r="H28" s="64">
        <f>IF(データ!$DA$1=3,ROUND(集計!H28,6)/1000000,IF(データ!$DA$1=2,ROUND(集計!H28,3)/1000,集計!H28))</f>
        <v>0</v>
      </c>
      <c r="I28" s="64">
        <f>IF(データ!$DA$1=3,ROUND(集計!I28,6)/1000000,IF(データ!$DA$1=2,ROUND(集計!I28,3)/1000,集計!I28))</f>
        <v>62350806.409999996</v>
      </c>
      <c r="J28" s="64">
        <f>IF(データ!$DA$1=3,ROUND(集計!J28,6)/1000000,IF(データ!$DA$1=2,ROUND(集計!J28,3)/1000,集計!J28))</f>
        <v>0</v>
      </c>
      <c r="K28" s="64">
        <f>IF(データ!$DA$1=3,ROUND(集計!K28,6)/1000000,IF(データ!$DA$1=2,ROUND(集計!K28,3)/1000,集計!K28))</f>
        <v>62350806.409999996</v>
      </c>
      <c r="L28" s="64">
        <f>IF(データ!$DA$1=3,ROUND(集計!L28,6)/1000000,IF(データ!$DA$1=2,ROUND(集計!L28,3)/1000,集計!L28))</f>
        <v>3735931.3870000001</v>
      </c>
      <c r="M28" s="64">
        <f>IF(データ!$DA$1=3,ROUND(集計!M28,6)/1000000,IF(データ!$DA$1=2,ROUND(集計!M28,3)/1000,集計!M28))</f>
        <v>8220404.3389999997</v>
      </c>
      <c r="N28" s="64">
        <f>IF(データ!$DA$1=3,ROUND(集計!N28,6)/1000000,IF(データ!$DA$1=2,ROUND(集計!N28,3)/1000,集計!N28))</f>
        <v>74307142.136000007</v>
      </c>
      <c r="O28" s="64">
        <f>IF(データ!$DA$1=3,ROUND(集計!O28,6)/1000000,IF(データ!$DA$1=2,ROUND(集計!O28,3)/1000,集計!O28))</f>
        <v>0</v>
      </c>
      <c r="P28" s="64">
        <f>IF(データ!$DA$1=3,ROUND(集計!P28,6)/1000000,IF(データ!$DA$1=2,ROUND(集計!P28,3)/1000,集計!P28))</f>
        <v>0</v>
      </c>
      <c r="Q28" s="64">
        <f>IF(データ!$DA$1=3,ROUND(集計!Q28,6)/1000000,IF(データ!$DA$1=2,ROUND(集計!Q28,3)/1000,集計!Q28))</f>
        <v>74307142.136000007</v>
      </c>
      <c r="R28" s="64">
        <f>IF(データ!$DA$1=3,ROUND(集計!R28,6)/1000000,IF(データ!$DA$1=2,ROUND(集計!R28,3)/1000,集計!R28))</f>
        <v>0</v>
      </c>
      <c r="S28" s="64">
        <f>IF(データ!$DA$1=3,ROUND(集計!S28,6)/1000000,IF(データ!$DA$1=2,ROUND(集計!S28,3)/1000,集計!S28))</f>
        <v>0</v>
      </c>
      <c r="T28" s="64">
        <f>IF(データ!$DA$1=3,ROUND(集計!T28,6)/1000000,IF(データ!$DA$1=2,ROUND(集計!T28,3)/1000,集計!T28))</f>
        <v>0</v>
      </c>
      <c r="U28" s="64">
        <f>IF(データ!$DA$1=3,ROUND(集計!U28,6)/1000000,IF(データ!$DA$1=2,ROUND(集計!U28,3)/1000,集計!U28))</f>
        <v>0</v>
      </c>
      <c r="V28" s="64">
        <f>IF(データ!$DA$1=3,ROUND(集計!V28,6)/1000000,IF(データ!$DA$1=2,ROUND(集計!V28,3)/1000,集計!V28))</f>
        <v>0</v>
      </c>
      <c r="W28" s="64">
        <f>IF(データ!$DA$1=3,ROUND(集計!W28,6)/1000000,IF(データ!$DA$1=2,ROUND(集計!W28,3)/1000,集計!W28))</f>
        <v>0</v>
      </c>
      <c r="X28" s="64">
        <f>IF(データ!$DA$1=3,ROUND(集計!X28,6)/1000000,IF(データ!$DA$1=2,ROUND(集計!X28,3)/1000,集計!X28))</f>
        <v>74307142.136000007</v>
      </c>
      <c r="Y28" s="64">
        <f>IF(データ!$DA$1=3,ROUND(集計!Y28,6)/1000000,IF(データ!$DA$1=2,ROUND(集計!Y28,3)/1000,集計!Y28))</f>
        <v>0</v>
      </c>
      <c r="Z28" s="64">
        <f>IF(データ!$DA$1=3,ROUND(集計!Z28,6)/1000000,IF(データ!$DA$1=2,ROUND(集計!Z28,3)/1000,集計!Z28))</f>
        <v>0</v>
      </c>
      <c r="AA28" s="64">
        <f>IF(データ!$DA$1=3,ROUND(集計!AA28,6)/1000000,IF(データ!$DA$1=2,ROUND(集計!AA28,3)/1000,集計!AA28))</f>
        <v>74307142.136000007</v>
      </c>
      <c r="AB28" s="81">
        <f>IF(データ!$DA$1=3,ROUND(集計!AB28,6)/1000000,IF(データ!$DA$1=2,ROUND(集計!AB28,3)/1000,集計!AB28))</f>
        <v>0</v>
      </c>
      <c r="AC28" s="82">
        <f>IF(データ!$DA$1=3,ROUND(集計!AC28,6)/1000000,IF(データ!$DA$1=2,ROUND(集計!AC28,3)/1000,集計!AC28))</f>
        <v>0</v>
      </c>
      <c r="AD28" s="82">
        <f>IF(データ!$DA$1=3,ROUND(集計!AD28,6)/1000000,IF(データ!$DA$1=2,ROUND(集計!AD28,3)/1000,集計!AD28))</f>
        <v>0</v>
      </c>
      <c r="AE28" s="82">
        <f>IF(データ!$DA$1=3,ROUND(集計!AE28,6)/1000000,IF(データ!$DA$1=2,ROUND(集計!AE28,3)/1000,集計!AE28))</f>
        <v>0</v>
      </c>
      <c r="AF28" s="82">
        <f>IF(データ!$DA$1=3,ROUND(集計!AF28,6)/1000000,IF(データ!$DA$1=2,ROUND(集計!AF28,3)/1000,集計!AF28))</f>
        <v>0</v>
      </c>
      <c r="AG28" s="82">
        <f>IF(データ!$DA$1=3,ROUND(集計!AG28,6)/1000000,IF(データ!$DA$1=2,ROUND(集計!AG28,3)/1000,集計!AG28))</f>
        <v>0</v>
      </c>
      <c r="AH28" s="82">
        <f>IF(データ!$DA$1=3,ROUND(集計!AH28,6)/1000000,IF(データ!$DA$1=2,ROUND(集計!AH28,3)/1000,集計!AH28))</f>
        <v>0</v>
      </c>
      <c r="AI28" s="82">
        <f>IF(データ!$DA$1=3,ROUND(集計!AI28,6)/1000000,IF(データ!$DA$1=2,ROUND(集計!AI28,3)/1000,集計!AI28))</f>
        <v>0</v>
      </c>
      <c r="AJ28" s="82">
        <f>IF(データ!$DA$1=3,ROUND(集計!AJ28,6)/1000000,IF(データ!$DA$1=2,ROUND(集計!AJ28,3)/1000,集計!AJ28))</f>
        <v>0</v>
      </c>
      <c r="AK28" s="82">
        <f>IF(データ!$DA$1=3,ROUND(集計!AK28,6)/1000000,IF(データ!$DA$1=2,ROUND(集計!AK28,3)/1000,集計!AK28))</f>
        <v>0</v>
      </c>
      <c r="AL28" s="82">
        <f>IF(データ!$DA$1=3,ROUND(集計!AL28,6)/1000000,IF(データ!$DA$1=2,ROUND(集計!AL28,3)/1000,集計!AL28))</f>
        <v>0</v>
      </c>
      <c r="AM28" s="82">
        <f>IF(データ!$DA$1=3,ROUND(集計!AM28,6)/1000000,IF(データ!$DA$1=2,ROUND(集計!AM28,3)/1000,集計!AM28))</f>
        <v>0</v>
      </c>
      <c r="AN28" s="82">
        <f>IF(データ!$DA$1=3,ROUND(集計!AN28,6)/1000000,IF(データ!$DA$1=2,ROUND(集計!AN28,3)/1000,集計!AN28))</f>
        <v>0</v>
      </c>
      <c r="AO28" s="82">
        <f>IF(データ!$DA$1=3,ROUND(集計!AO28,6)/1000000,IF(データ!$DA$1=2,ROUND(集計!AO28,3)/1000,集計!AO28))</f>
        <v>0</v>
      </c>
      <c r="AP28" s="82">
        <f>IF(データ!$DA$1=3,ROUND(集計!AP28,6)/1000000,IF(データ!$DA$1=2,ROUND(集計!AP28,3)/1000,集計!AP28))</f>
        <v>0</v>
      </c>
      <c r="AQ28" s="82">
        <f>IF(データ!$DA$1=3,ROUND(集計!AQ28,6)/1000000,IF(データ!$DA$1=2,ROUND(集計!AQ28,3)/1000,集計!AQ28))</f>
        <v>0</v>
      </c>
      <c r="AR28" s="82">
        <f>IF(データ!$DA$1=3,ROUND(集計!AR28,6)/1000000,IF(データ!$DA$1=2,ROUND(集計!AR28,3)/1000,集計!AR28))</f>
        <v>0</v>
      </c>
      <c r="AS28" s="82">
        <f>IF(データ!$DA$1=3,ROUND(集計!AS28,6)/1000000,IF(データ!$DA$1=2,ROUND(集計!AS28,3)/1000,集計!AS28))</f>
        <v>0</v>
      </c>
      <c r="AT28" s="82">
        <f>IF(データ!$DA$1=3,ROUND(集計!AT28,6)/1000000,IF(データ!$DA$1=2,ROUND(集計!AT28,3)/1000,集計!AT28))</f>
        <v>0</v>
      </c>
      <c r="AU28" s="82">
        <f>IF(データ!$DA$1=3,ROUND(集計!AU28,6)/1000000,IF(データ!$DA$1=2,ROUND(集計!AU28,3)/1000,集計!AU28))</f>
        <v>0</v>
      </c>
      <c r="AV28" s="82">
        <f>IF(データ!$DA$1=3,ROUND(集計!AV28,6)/1000000,IF(データ!$DA$1=2,ROUND(集計!AV28,3)/1000,集計!AV28))</f>
        <v>0</v>
      </c>
      <c r="AW28" s="82">
        <f>IF(データ!$DA$1=3,ROUND(集計!AW28,6)/1000000,IF(データ!$DA$1=2,ROUND(集計!AW28,3)/1000,集計!AW28))</f>
        <v>0</v>
      </c>
      <c r="AX28" s="82">
        <f>IF(データ!$DA$1=3,ROUND(集計!AX28,6)/1000000,IF(データ!$DA$1=2,ROUND(集計!AX28,3)/1000,集計!AX28))</f>
        <v>0</v>
      </c>
      <c r="AY28" s="82">
        <f>IF(データ!$DA$1=3,ROUND(集計!AY28,6)/1000000,IF(データ!$DA$1=2,ROUND(集計!AY28,3)/1000,集計!AY28))</f>
        <v>0</v>
      </c>
      <c r="AZ28" s="82">
        <f>IF(データ!$DA$1=3,ROUND(集計!AZ28,6)/1000000,IF(データ!$DA$1=2,ROUND(集計!AZ28,3)/1000,集計!AZ28))</f>
        <v>0</v>
      </c>
      <c r="BA28" s="82">
        <f>IF(データ!$DA$1=3,ROUND(集計!BA28,6)/1000000,IF(データ!$DA$1=2,ROUND(集計!BA28,3)/1000,集計!BA28))</f>
        <v>0</v>
      </c>
      <c r="BB28" s="82">
        <f>IF(データ!$DA$1=3,ROUND(集計!BB28,6)/1000000,IF(データ!$DA$1=2,ROUND(集計!BB28,3)/1000,集計!BB28))</f>
        <v>0</v>
      </c>
      <c r="BC28" s="82">
        <f>IF(データ!$DA$1=3,ROUND(集計!BC28,6)/1000000,IF(データ!$DA$1=2,ROUND(集計!BC28,3)/1000,集計!BC28))</f>
        <v>0</v>
      </c>
      <c r="BD28" s="82">
        <f>IF(データ!$DA$1=3,ROUND(集計!BD28,6)/1000000,IF(データ!$DA$1=2,ROUND(集計!BD28,3)/1000,集計!BD28))</f>
        <v>0</v>
      </c>
      <c r="BE28" s="82">
        <f>IF(データ!$DA$1=3,ROUND(集計!BE28,6)/1000000,IF(データ!$DA$1=2,ROUND(集計!BE28,3)/1000,集計!BE28))</f>
        <v>0</v>
      </c>
      <c r="BF28" s="82">
        <f>IF(データ!$DA$1=3,ROUND(集計!BF28,6)/1000000,IF(データ!$DA$1=2,ROUND(集計!BF28,3)/1000,集計!BF28))</f>
        <v>0</v>
      </c>
      <c r="BG28" s="82">
        <f>IF(データ!$DA$1=3,ROUND(集計!BG28,6)/1000000,IF(データ!$DA$1=2,ROUND(集計!BG28,3)/1000,集計!BG28))</f>
        <v>0</v>
      </c>
      <c r="BH28" s="82">
        <f>IF(データ!$DA$1=3,ROUND(集計!BH28,6)/1000000,IF(データ!$DA$1=2,ROUND(集計!BH28,3)/1000,集計!BH28))</f>
        <v>0</v>
      </c>
      <c r="BI28" s="82">
        <f>IF(データ!$DA$1=3,ROUND(集計!BI28,6)/1000000,IF(データ!$DA$1=2,ROUND(集計!BI28,3)/1000,集計!BI28))</f>
        <v>0</v>
      </c>
      <c r="BJ28" s="82">
        <f>IF(データ!$DA$1=3,ROUND(集計!BJ28,6)/1000000,IF(データ!$DA$1=2,ROUND(集計!BJ28,3)/1000,集計!BJ28))</f>
        <v>0</v>
      </c>
      <c r="BK28" s="82">
        <f>IF(データ!$DA$1=3,ROUND(集計!BK28,6)/1000000,IF(データ!$DA$1=2,ROUND(集計!BK28,3)/1000,集計!BK28))</f>
        <v>0</v>
      </c>
      <c r="BL28" s="82">
        <f>IF(データ!$DA$1=3,ROUND(集計!BL28,6)/1000000,IF(データ!$DA$1=2,ROUND(集計!BL28,3)/1000,集計!BL28))</f>
        <v>0</v>
      </c>
      <c r="BM28" s="82">
        <f>IF(データ!$DA$1=3,ROUND(集計!BM28,6)/1000000,IF(データ!$DA$1=2,ROUND(集計!BM28,3)/1000,集計!BM28))</f>
        <v>0</v>
      </c>
      <c r="BN28" s="82">
        <f>IF(データ!$DA$1=3,ROUND(集計!BN28,6)/1000000,IF(データ!$DA$1=2,ROUND(集計!BN28,3)/1000,集計!BN28))</f>
        <v>0</v>
      </c>
      <c r="BO28" s="82">
        <f>IF(データ!$DA$1=3,ROUND(集計!BO28,6)/1000000,IF(データ!$DA$1=2,ROUND(集計!BO28,3)/1000,集計!BO28))</f>
        <v>0</v>
      </c>
      <c r="BP28" s="82">
        <f>IF(データ!$DA$1=3,ROUND(集計!BP28,6)/1000000,IF(データ!$DA$1=2,ROUND(集計!BP28,3)/1000,集計!BP28))</f>
        <v>0</v>
      </c>
      <c r="BQ28" s="82">
        <f>IF(データ!$DA$1=3,ROUND(集計!BQ28,6)/1000000,IF(データ!$DA$1=2,ROUND(集計!BQ28,3)/1000,集計!BQ28))</f>
        <v>0</v>
      </c>
      <c r="BR28" s="82">
        <f>IF(データ!$DA$1=3,ROUND(集計!BR28,6)/1000000,IF(データ!$DA$1=2,ROUND(集計!BR28,3)/1000,集計!BR28))</f>
        <v>0</v>
      </c>
      <c r="BS28" s="82">
        <f>IF(データ!$DA$1=3,ROUND(集計!BS28,6)/1000000,IF(データ!$DA$1=2,ROUND(集計!BS28,3)/1000,集計!BS28))</f>
        <v>0</v>
      </c>
      <c r="BT28" s="82">
        <f>IF(データ!$DA$1=3,ROUND(集計!BT28,6)/1000000,IF(データ!$DA$1=2,ROUND(集計!BT28,3)/1000,集計!BT28))</f>
        <v>0</v>
      </c>
      <c r="BU28" s="82">
        <f>IF(データ!$DA$1=3,ROUND(集計!BU28,6)/1000000,IF(データ!$DA$1=2,ROUND(集計!BU28,3)/1000,集計!BU28))</f>
        <v>0</v>
      </c>
      <c r="BV28" s="82">
        <f>IF(データ!$DA$1=3,ROUND(集計!BV28,6)/1000000,IF(データ!$DA$1=2,ROUND(集計!BV28,3)/1000,集計!BV28))</f>
        <v>0</v>
      </c>
      <c r="BW28" s="82">
        <f>IF(データ!$DA$1=3,ROUND(集計!BW28,6)/1000000,IF(データ!$DA$1=2,ROUND(集計!BW28,3)/1000,集計!BW28))</f>
        <v>0</v>
      </c>
      <c r="BX28" s="82">
        <f>IF(データ!$DA$1=3,ROUND(集計!BX28,6)/1000000,IF(データ!$DA$1=2,ROUND(集計!BX28,3)/1000,集計!BX28))</f>
        <v>0</v>
      </c>
      <c r="BY28" s="82">
        <f>IF(データ!$DA$1=3,ROUND(集計!BY28,6)/1000000,IF(データ!$DA$1=2,ROUND(集計!BY28,3)/1000,集計!BY28))</f>
        <v>0</v>
      </c>
      <c r="BZ28" s="82">
        <f>IF(データ!$DA$1=3,ROUND(集計!BZ28,6)/1000000,IF(データ!$DA$1=2,ROUND(集計!BZ28,3)/1000,集計!BZ28))</f>
        <v>0</v>
      </c>
      <c r="CA28" s="82">
        <f>IF(データ!$DA$1=3,ROUND(集計!CA28,6)/1000000,IF(データ!$DA$1=2,ROUND(集計!CA28,3)/1000,集計!CA28))</f>
        <v>0</v>
      </c>
      <c r="CB28" s="82">
        <f>IF(データ!$DA$1=3,ROUND(集計!CB28,6)/1000000,IF(データ!$DA$1=2,ROUND(集計!CB28,3)/1000,集計!CB28))</f>
        <v>0</v>
      </c>
      <c r="CC28" s="82">
        <f>IF(データ!$DA$1=3,ROUND(集計!CC28,6)/1000000,IF(データ!$DA$1=2,ROUND(集計!CC28,3)/1000,集計!CC28))</f>
        <v>0</v>
      </c>
      <c r="CD28" s="82">
        <f>IF(データ!$DA$1=3,ROUND(集計!CD28,6)/1000000,IF(データ!$DA$1=2,ROUND(集計!CD28,3)/1000,集計!CD28))</f>
        <v>0</v>
      </c>
      <c r="CE28" s="82">
        <f>IF(データ!$DA$1=3,ROUND(集計!CE28,6)/1000000,IF(データ!$DA$1=2,ROUND(集計!CE28,3)/1000,集計!CE28))</f>
        <v>0</v>
      </c>
      <c r="CF28" s="82">
        <f>IF(データ!$DA$1=3,ROUND(集計!CF28,6)/1000000,IF(データ!$DA$1=2,ROUND(集計!CF28,3)/1000,集計!CF28))</f>
        <v>0</v>
      </c>
      <c r="CG28" s="82">
        <f>IF(データ!$DA$1=3,ROUND(集計!CG28,6)/1000000,IF(データ!$DA$1=2,ROUND(集計!CG28,3)/1000,集計!CG28))</f>
        <v>0</v>
      </c>
      <c r="CH28" s="82">
        <f>IF(データ!$DA$1=3,ROUND(集計!CH28,6)/1000000,IF(データ!$DA$1=2,ROUND(集計!CH28,3)/1000,集計!CH28))</f>
        <v>0</v>
      </c>
      <c r="CI28" s="82">
        <f>IF(データ!$DA$1=3,ROUND(集計!CI28,6)/1000000,IF(データ!$DA$1=2,ROUND(集計!CI28,3)/1000,集計!CI28))</f>
        <v>0</v>
      </c>
      <c r="CJ28" s="82">
        <f>IF(データ!$DA$1=3,ROUND(集計!CJ28,6)/1000000,IF(データ!$DA$1=2,ROUND(集計!CJ28,3)/1000,集計!CJ28))</f>
        <v>0</v>
      </c>
      <c r="CK28" s="82">
        <f>IF(データ!$DA$1=3,ROUND(集計!CK28,6)/1000000,IF(データ!$DA$1=2,ROUND(集計!CK28,3)/1000,集計!CK28))</f>
        <v>0</v>
      </c>
      <c r="CL28" s="82">
        <f>IF(データ!$DA$1=3,ROUND(集計!CL28,6)/1000000,IF(データ!$DA$1=2,ROUND(集計!CL28,3)/1000,集計!CL28))</f>
        <v>0</v>
      </c>
      <c r="CM28" s="82">
        <f>IF(データ!$DA$1=3,ROUND(集計!CM28,6)/1000000,IF(データ!$DA$1=2,ROUND(集計!CM28,3)/1000,集計!CM28))</f>
        <v>0</v>
      </c>
      <c r="CN28" s="82">
        <f>IF(データ!$DA$1=3,ROUND(集計!CN28,6)/1000000,IF(データ!$DA$1=2,ROUND(集計!CN28,3)/1000,集計!CN28))</f>
        <v>0</v>
      </c>
      <c r="CO28" s="82">
        <f>IF(データ!$DA$1=3,ROUND(集計!CO28,6)/1000000,IF(データ!$DA$1=2,ROUND(集計!CO28,3)/1000,集計!CO28))</f>
        <v>0</v>
      </c>
      <c r="CP28" s="82">
        <f>IF(データ!$DA$1=3,ROUND(集計!CP28,6)/1000000,IF(データ!$DA$1=2,ROUND(集計!CP28,3)/1000,集計!CP28))</f>
        <v>0</v>
      </c>
      <c r="CQ28" s="82">
        <f>IF(データ!$DA$1=3,ROUND(集計!CQ28,6)/1000000,IF(データ!$DA$1=2,ROUND(集計!CQ28,3)/1000,集計!CQ28))</f>
        <v>0</v>
      </c>
      <c r="CR28" s="82">
        <f>IF(データ!$DA$1=3,ROUND(集計!CR28,6)/1000000,IF(データ!$DA$1=2,ROUND(集計!CR28,3)/1000,集計!CR28))</f>
        <v>0</v>
      </c>
      <c r="CS28" s="82">
        <f>IF(データ!$DA$1=3,ROUND(集計!CS28,6)/1000000,IF(データ!$DA$1=2,ROUND(集計!CS28,3)/1000,集計!CS28))</f>
        <v>0</v>
      </c>
      <c r="CT28" s="82">
        <f>IF(データ!$DA$1=3,ROUND(集計!CT28,6)/1000000,IF(データ!$DA$1=2,ROUND(集計!CT28,3)/1000,集計!CT28))</f>
        <v>0</v>
      </c>
      <c r="CU28" s="82">
        <f>IF(データ!$DA$1=3,ROUND(集計!CU28,6)/1000000,IF(データ!$DA$1=2,ROUND(集計!CU28,3)/1000,集計!CU28))</f>
        <v>0</v>
      </c>
      <c r="CV28" s="82">
        <f>IF(データ!$DA$1=3,ROUND(集計!CV28,6)/1000000,IF(データ!$DA$1=2,ROUND(集計!CV28,3)/1000,集計!CV28))</f>
        <v>0</v>
      </c>
      <c r="CW28" s="82">
        <f>IF(データ!$DA$1=3,ROUND(集計!CW28,6)/1000000,IF(データ!$DA$1=2,ROUND(集計!CW28,3)/1000,集計!CW28))</f>
        <v>0</v>
      </c>
      <c r="CX28" s="82">
        <f>IF(データ!$DA$1=3,ROUND(集計!CX28,6)/1000000,IF(データ!$DA$1=2,ROUND(集計!CX28,3)/1000,集計!CX28))</f>
        <v>0</v>
      </c>
      <c r="CY28" s="82">
        <f>IF(データ!$DA$1=3,ROUND(集計!CY28,6)/1000000,IF(データ!$DA$1=2,ROUND(集計!CY28,3)/1000,集計!CY28))</f>
        <v>0</v>
      </c>
    </row>
    <row r="29" spans="1:103" ht="19.5" customHeight="1">
      <c r="A29" s="76" t="s">
        <v>593</v>
      </c>
      <c r="B29" s="74">
        <f>IF(データ!$DA$1=3,ROUND(集計!B29,6)/1000000,IF(データ!$DA$1=2,ROUND(集計!B29,3)/1000,集計!B29))</f>
        <v>-58609401.818000004</v>
      </c>
      <c r="C29" s="64">
        <f>IF(データ!$DA$1=3,ROUND(集計!C29,6)/1000000,IF(データ!$DA$1=2,ROUND(集計!C29,3)/1000,集計!C29))</f>
        <v>0</v>
      </c>
      <c r="D29" s="64">
        <f>IF(データ!$DA$1=3,ROUND(集計!D29,6)/1000000,IF(データ!$DA$1=2,ROUND(集計!D29,3)/1000,集計!D29))</f>
        <v>0</v>
      </c>
      <c r="E29" s="64">
        <f>IF(データ!$DA$1=3,ROUND(集計!E29,6)/1000000,IF(データ!$DA$1=2,ROUND(集計!E29,3)/1000,集計!E29))</f>
        <v>0</v>
      </c>
      <c r="F29" s="64">
        <f>IF(データ!$DA$1=3,ROUND(集計!F29,6)/1000000,IF(データ!$DA$1=2,ROUND(集計!F29,3)/1000,集計!F29))</f>
        <v>0</v>
      </c>
      <c r="G29" s="64">
        <f>IF(データ!$DA$1=3,ROUND(集計!G29,6)/1000000,IF(データ!$DA$1=2,ROUND(集計!G29,3)/1000,集計!G29))</f>
        <v>0</v>
      </c>
      <c r="H29" s="64">
        <f>IF(データ!$DA$1=3,ROUND(集計!H29,6)/1000000,IF(データ!$DA$1=2,ROUND(集計!H29,3)/1000,集計!H29))</f>
        <v>0</v>
      </c>
      <c r="I29" s="64">
        <f>IF(データ!$DA$1=3,ROUND(集計!I29,6)/1000000,IF(データ!$DA$1=2,ROUND(集計!I29,3)/1000,集計!I29))</f>
        <v>-58609401.818000004</v>
      </c>
      <c r="J29" s="64">
        <f>IF(データ!$DA$1=3,ROUND(集計!J29,6)/1000000,IF(データ!$DA$1=2,ROUND(集計!J29,3)/1000,集計!J29))</f>
        <v>0</v>
      </c>
      <c r="K29" s="64">
        <f>IF(データ!$DA$1=3,ROUND(集計!K29,6)/1000000,IF(データ!$DA$1=2,ROUND(集計!K29,3)/1000,集計!K29))</f>
        <v>-58609401.818000004</v>
      </c>
      <c r="L29" s="64">
        <f>IF(データ!$DA$1=3,ROUND(集計!L29,6)/1000000,IF(データ!$DA$1=2,ROUND(集計!L29,3)/1000,集計!L29))</f>
        <v>-1802405.942</v>
      </c>
      <c r="M29" s="64">
        <f>IF(データ!$DA$1=3,ROUND(集計!M29,6)/1000000,IF(データ!$DA$1=2,ROUND(集計!M29,3)/1000,集計!M29))</f>
        <v>-1124527.9410000001</v>
      </c>
      <c r="N29" s="64">
        <f>IF(データ!$DA$1=3,ROUND(集計!N29,6)/1000000,IF(データ!$DA$1=2,ROUND(集計!N29,3)/1000,集計!N29))</f>
        <v>-61536335.700999998</v>
      </c>
      <c r="O29" s="64">
        <f>IF(データ!$DA$1=3,ROUND(集計!O29,6)/1000000,IF(データ!$DA$1=2,ROUND(集計!O29,3)/1000,集計!O29))</f>
        <v>0</v>
      </c>
      <c r="P29" s="64">
        <f>IF(データ!$DA$1=3,ROUND(集計!P29,6)/1000000,IF(データ!$DA$1=2,ROUND(集計!P29,3)/1000,集計!P29))</f>
        <v>0</v>
      </c>
      <c r="Q29" s="64">
        <f>IF(データ!$DA$1=3,ROUND(集計!Q29,6)/1000000,IF(データ!$DA$1=2,ROUND(集計!Q29,3)/1000,集計!Q29))</f>
        <v>-61536335.700999998</v>
      </c>
      <c r="R29" s="64">
        <f>IF(データ!$DA$1=3,ROUND(集計!R29,6)/1000000,IF(データ!$DA$1=2,ROUND(集計!R29,3)/1000,集計!R29))</f>
        <v>0</v>
      </c>
      <c r="S29" s="64">
        <f>IF(データ!$DA$1=3,ROUND(集計!S29,6)/1000000,IF(データ!$DA$1=2,ROUND(集計!S29,3)/1000,集計!S29))</f>
        <v>0</v>
      </c>
      <c r="T29" s="64">
        <f>IF(データ!$DA$1=3,ROUND(集計!T29,6)/1000000,IF(データ!$DA$1=2,ROUND(集計!T29,3)/1000,集計!T29))</f>
        <v>0</v>
      </c>
      <c r="U29" s="64">
        <f>IF(データ!$DA$1=3,ROUND(集計!U29,6)/1000000,IF(データ!$DA$1=2,ROUND(集計!U29,3)/1000,集計!U29))</f>
        <v>0</v>
      </c>
      <c r="V29" s="64">
        <f>IF(データ!$DA$1=3,ROUND(集計!V29,6)/1000000,IF(データ!$DA$1=2,ROUND(集計!V29,3)/1000,集計!V29))</f>
        <v>0</v>
      </c>
      <c r="W29" s="64">
        <f>IF(データ!$DA$1=3,ROUND(集計!W29,6)/1000000,IF(データ!$DA$1=2,ROUND(集計!W29,3)/1000,集計!W29))</f>
        <v>0</v>
      </c>
      <c r="X29" s="64">
        <f>IF(データ!$DA$1=3,ROUND(集計!X29,6)/1000000,IF(データ!$DA$1=2,ROUND(集計!X29,3)/1000,集計!X29))</f>
        <v>-61536335.700999998</v>
      </c>
      <c r="Y29" s="64">
        <f>IF(データ!$DA$1=3,ROUND(集計!Y29,6)/1000000,IF(データ!$DA$1=2,ROUND(集計!Y29,3)/1000,集計!Y29))</f>
        <v>0</v>
      </c>
      <c r="Z29" s="64">
        <f>IF(データ!$DA$1=3,ROUND(集計!Z29,6)/1000000,IF(データ!$DA$1=2,ROUND(集計!Z29,3)/1000,集計!Z29))</f>
        <v>0</v>
      </c>
      <c r="AA29" s="64">
        <f>IF(データ!$DA$1=3,ROUND(集計!AA29,6)/1000000,IF(データ!$DA$1=2,ROUND(集計!AA29,3)/1000,集計!AA29))</f>
        <v>-61536335.700999998</v>
      </c>
      <c r="AB29" s="81">
        <f>IF(データ!$DA$1=3,ROUND(集計!AB29,6)/1000000,IF(データ!$DA$1=2,ROUND(集計!AB29,3)/1000,集計!AB29))</f>
        <v>0</v>
      </c>
      <c r="AC29" s="82">
        <f>IF(データ!$DA$1=3,ROUND(集計!AC29,6)/1000000,IF(データ!$DA$1=2,ROUND(集計!AC29,3)/1000,集計!AC29))</f>
        <v>0</v>
      </c>
      <c r="AD29" s="82">
        <f>IF(データ!$DA$1=3,ROUND(集計!AD29,6)/1000000,IF(データ!$DA$1=2,ROUND(集計!AD29,3)/1000,集計!AD29))</f>
        <v>0</v>
      </c>
      <c r="AE29" s="82">
        <f>IF(データ!$DA$1=3,ROUND(集計!AE29,6)/1000000,IF(データ!$DA$1=2,ROUND(集計!AE29,3)/1000,集計!AE29))</f>
        <v>0</v>
      </c>
      <c r="AF29" s="82">
        <f>IF(データ!$DA$1=3,ROUND(集計!AF29,6)/1000000,IF(データ!$DA$1=2,ROUND(集計!AF29,3)/1000,集計!AF29))</f>
        <v>0</v>
      </c>
      <c r="AG29" s="82">
        <f>IF(データ!$DA$1=3,ROUND(集計!AG29,6)/1000000,IF(データ!$DA$1=2,ROUND(集計!AG29,3)/1000,集計!AG29))</f>
        <v>0</v>
      </c>
      <c r="AH29" s="82">
        <f>IF(データ!$DA$1=3,ROUND(集計!AH29,6)/1000000,IF(データ!$DA$1=2,ROUND(集計!AH29,3)/1000,集計!AH29))</f>
        <v>0</v>
      </c>
      <c r="AI29" s="82">
        <f>IF(データ!$DA$1=3,ROUND(集計!AI29,6)/1000000,IF(データ!$DA$1=2,ROUND(集計!AI29,3)/1000,集計!AI29))</f>
        <v>0</v>
      </c>
      <c r="AJ29" s="82">
        <f>IF(データ!$DA$1=3,ROUND(集計!AJ29,6)/1000000,IF(データ!$DA$1=2,ROUND(集計!AJ29,3)/1000,集計!AJ29))</f>
        <v>0</v>
      </c>
      <c r="AK29" s="82">
        <f>IF(データ!$DA$1=3,ROUND(集計!AK29,6)/1000000,IF(データ!$DA$1=2,ROUND(集計!AK29,3)/1000,集計!AK29))</f>
        <v>0</v>
      </c>
      <c r="AL29" s="82">
        <f>IF(データ!$DA$1=3,ROUND(集計!AL29,6)/1000000,IF(データ!$DA$1=2,ROUND(集計!AL29,3)/1000,集計!AL29))</f>
        <v>0</v>
      </c>
      <c r="AM29" s="82">
        <f>IF(データ!$DA$1=3,ROUND(集計!AM29,6)/1000000,IF(データ!$DA$1=2,ROUND(集計!AM29,3)/1000,集計!AM29))</f>
        <v>0</v>
      </c>
      <c r="AN29" s="82">
        <f>IF(データ!$DA$1=3,ROUND(集計!AN29,6)/1000000,IF(データ!$DA$1=2,ROUND(集計!AN29,3)/1000,集計!AN29))</f>
        <v>0</v>
      </c>
      <c r="AO29" s="82">
        <f>IF(データ!$DA$1=3,ROUND(集計!AO29,6)/1000000,IF(データ!$DA$1=2,ROUND(集計!AO29,3)/1000,集計!AO29))</f>
        <v>0</v>
      </c>
      <c r="AP29" s="82">
        <f>IF(データ!$DA$1=3,ROUND(集計!AP29,6)/1000000,IF(データ!$DA$1=2,ROUND(集計!AP29,3)/1000,集計!AP29))</f>
        <v>0</v>
      </c>
      <c r="AQ29" s="82">
        <f>IF(データ!$DA$1=3,ROUND(集計!AQ29,6)/1000000,IF(データ!$DA$1=2,ROUND(集計!AQ29,3)/1000,集計!AQ29))</f>
        <v>0</v>
      </c>
      <c r="AR29" s="82">
        <f>IF(データ!$DA$1=3,ROUND(集計!AR29,6)/1000000,IF(データ!$DA$1=2,ROUND(集計!AR29,3)/1000,集計!AR29))</f>
        <v>0</v>
      </c>
      <c r="AS29" s="82">
        <f>IF(データ!$DA$1=3,ROUND(集計!AS29,6)/1000000,IF(データ!$DA$1=2,ROUND(集計!AS29,3)/1000,集計!AS29))</f>
        <v>0</v>
      </c>
      <c r="AT29" s="82">
        <f>IF(データ!$DA$1=3,ROUND(集計!AT29,6)/1000000,IF(データ!$DA$1=2,ROUND(集計!AT29,3)/1000,集計!AT29))</f>
        <v>0</v>
      </c>
      <c r="AU29" s="82">
        <f>IF(データ!$DA$1=3,ROUND(集計!AU29,6)/1000000,IF(データ!$DA$1=2,ROUND(集計!AU29,3)/1000,集計!AU29))</f>
        <v>0</v>
      </c>
      <c r="AV29" s="82">
        <f>IF(データ!$DA$1=3,ROUND(集計!AV29,6)/1000000,IF(データ!$DA$1=2,ROUND(集計!AV29,3)/1000,集計!AV29))</f>
        <v>0</v>
      </c>
      <c r="AW29" s="82">
        <f>IF(データ!$DA$1=3,ROUND(集計!AW29,6)/1000000,IF(データ!$DA$1=2,ROUND(集計!AW29,3)/1000,集計!AW29))</f>
        <v>0</v>
      </c>
      <c r="AX29" s="82">
        <f>IF(データ!$DA$1=3,ROUND(集計!AX29,6)/1000000,IF(データ!$DA$1=2,ROUND(集計!AX29,3)/1000,集計!AX29))</f>
        <v>0</v>
      </c>
      <c r="AY29" s="82">
        <f>IF(データ!$DA$1=3,ROUND(集計!AY29,6)/1000000,IF(データ!$DA$1=2,ROUND(集計!AY29,3)/1000,集計!AY29))</f>
        <v>0</v>
      </c>
      <c r="AZ29" s="82">
        <f>IF(データ!$DA$1=3,ROUND(集計!AZ29,6)/1000000,IF(データ!$DA$1=2,ROUND(集計!AZ29,3)/1000,集計!AZ29))</f>
        <v>0</v>
      </c>
      <c r="BA29" s="82">
        <f>IF(データ!$DA$1=3,ROUND(集計!BA29,6)/1000000,IF(データ!$DA$1=2,ROUND(集計!BA29,3)/1000,集計!BA29))</f>
        <v>0</v>
      </c>
      <c r="BB29" s="82">
        <f>IF(データ!$DA$1=3,ROUND(集計!BB29,6)/1000000,IF(データ!$DA$1=2,ROUND(集計!BB29,3)/1000,集計!BB29))</f>
        <v>0</v>
      </c>
      <c r="BC29" s="82">
        <f>IF(データ!$DA$1=3,ROUND(集計!BC29,6)/1000000,IF(データ!$DA$1=2,ROUND(集計!BC29,3)/1000,集計!BC29))</f>
        <v>0</v>
      </c>
      <c r="BD29" s="82">
        <f>IF(データ!$DA$1=3,ROUND(集計!BD29,6)/1000000,IF(データ!$DA$1=2,ROUND(集計!BD29,3)/1000,集計!BD29))</f>
        <v>0</v>
      </c>
      <c r="BE29" s="82">
        <f>IF(データ!$DA$1=3,ROUND(集計!BE29,6)/1000000,IF(データ!$DA$1=2,ROUND(集計!BE29,3)/1000,集計!BE29))</f>
        <v>0</v>
      </c>
      <c r="BF29" s="82">
        <f>IF(データ!$DA$1=3,ROUND(集計!BF29,6)/1000000,IF(データ!$DA$1=2,ROUND(集計!BF29,3)/1000,集計!BF29))</f>
        <v>0</v>
      </c>
      <c r="BG29" s="82">
        <f>IF(データ!$DA$1=3,ROUND(集計!BG29,6)/1000000,IF(データ!$DA$1=2,ROUND(集計!BG29,3)/1000,集計!BG29))</f>
        <v>0</v>
      </c>
      <c r="BH29" s="82">
        <f>IF(データ!$DA$1=3,ROUND(集計!BH29,6)/1000000,IF(データ!$DA$1=2,ROUND(集計!BH29,3)/1000,集計!BH29))</f>
        <v>0</v>
      </c>
      <c r="BI29" s="82">
        <f>IF(データ!$DA$1=3,ROUND(集計!BI29,6)/1000000,IF(データ!$DA$1=2,ROUND(集計!BI29,3)/1000,集計!BI29))</f>
        <v>0</v>
      </c>
      <c r="BJ29" s="82">
        <f>IF(データ!$DA$1=3,ROUND(集計!BJ29,6)/1000000,IF(データ!$DA$1=2,ROUND(集計!BJ29,3)/1000,集計!BJ29))</f>
        <v>0</v>
      </c>
      <c r="BK29" s="82">
        <f>IF(データ!$DA$1=3,ROUND(集計!BK29,6)/1000000,IF(データ!$DA$1=2,ROUND(集計!BK29,3)/1000,集計!BK29))</f>
        <v>0</v>
      </c>
      <c r="BL29" s="82">
        <f>IF(データ!$DA$1=3,ROUND(集計!BL29,6)/1000000,IF(データ!$DA$1=2,ROUND(集計!BL29,3)/1000,集計!BL29))</f>
        <v>0</v>
      </c>
      <c r="BM29" s="82">
        <f>IF(データ!$DA$1=3,ROUND(集計!BM29,6)/1000000,IF(データ!$DA$1=2,ROUND(集計!BM29,3)/1000,集計!BM29))</f>
        <v>0</v>
      </c>
      <c r="BN29" s="82">
        <f>IF(データ!$DA$1=3,ROUND(集計!BN29,6)/1000000,IF(データ!$DA$1=2,ROUND(集計!BN29,3)/1000,集計!BN29))</f>
        <v>0</v>
      </c>
      <c r="BO29" s="82">
        <f>IF(データ!$DA$1=3,ROUND(集計!BO29,6)/1000000,IF(データ!$DA$1=2,ROUND(集計!BO29,3)/1000,集計!BO29))</f>
        <v>0</v>
      </c>
      <c r="BP29" s="82">
        <f>IF(データ!$DA$1=3,ROUND(集計!BP29,6)/1000000,IF(データ!$DA$1=2,ROUND(集計!BP29,3)/1000,集計!BP29))</f>
        <v>0</v>
      </c>
      <c r="BQ29" s="82">
        <f>IF(データ!$DA$1=3,ROUND(集計!BQ29,6)/1000000,IF(データ!$DA$1=2,ROUND(集計!BQ29,3)/1000,集計!BQ29))</f>
        <v>0</v>
      </c>
      <c r="BR29" s="82">
        <f>IF(データ!$DA$1=3,ROUND(集計!BR29,6)/1000000,IF(データ!$DA$1=2,ROUND(集計!BR29,3)/1000,集計!BR29))</f>
        <v>0</v>
      </c>
      <c r="BS29" s="82">
        <f>IF(データ!$DA$1=3,ROUND(集計!BS29,6)/1000000,IF(データ!$DA$1=2,ROUND(集計!BS29,3)/1000,集計!BS29))</f>
        <v>0</v>
      </c>
      <c r="BT29" s="82">
        <f>IF(データ!$DA$1=3,ROUND(集計!BT29,6)/1000000,IF(データ!$DA$1=2,ROUND(集計!BT29,3)/1000,集計!BT29))</f>
        <v>0</v>
      </c>
      <c r="BU29" s="82">
        <f>IF(データ!$DA$1=3,ROUND(集計!BU29,6)/1000000,IF(データ!$DA$1=2,ROUND(集計!BU29,3)/1000,集計!BU29))</f>
        <v>0</v>
      </c>
      <c r="BV29" s="82">
        <f>IF(データ!$DA$1=3,ROUND(集計!BV29,6)/1000000,IF(データ!$DA$1=2,ROUND(集計!BV29,3)/1000,集計!BV29))</f>
        <v>0</v>
      </c>
      <c r="BW29" s="82">
        <f>IF(データ!$DA$1=3,ROUND(集計!BW29,6)/1000000,IF(データ!$DA$1=2,ROUND(集計!BW29,3)/1000,集計!BW29))</f>
        <v>0</v>
      </c>
      <c r="BX29" s="82">
        <f>IF(データ!$DA$1=3,ROUND(集計!BX29,6)/1000000,IF(データ!$DA$1=2,ROUND(集計!BX29,3)/1000,集計!BX29))</f>
        <v>0</v>
      </c>
      <c r="BY29" s="82">
        <f>IF(データ!$DA$1=3,ROUND(集計!BY29,6)/1000000,IF(データ!$DA$1=2,ROUND(集計!BY29,3)/1000,集計!BY29))</f>
        <v>0</v>
      </c>
      <c r="BZ29" s="82">
        <f>IF(データ!$DA$1=3,ROUND(集計!BZ29,6)/1000000,IF(データ!$DA$1=2,ROUND(集計!BZ29,3)/1000,集計!BZ29))</f>
        <v>0</v>
      </c>
      <c r="CA29" s="82">
        <f>IF(データ!$DA$1=3,ROUND(集計!CA29,6)/1000000,IF(データ!$DA$1=2,ROUND(集計!CA29,3)/1000,集計!CA29))</f>
        <v>0</v>
      </c>
      <c r="CB29" s="82">
        <f>IF(データ!$DA$1=3,ROUND(集計!CB29,6)/1000000,IF(データ!$DA$1=2,ROUND(集計!CB29,3)/1000,集計!CB29))</f>
        <v>0</v>
      </c>
      <c r="CC29" s="82">
        <f>IF(データ!$DA$1=3,ROUND(集計!CC29,6)/1000000,IF(データ!$DA$1=2,ROUND(集計!CC29,3)/1000,集計!CC29))</f>
        <v>0</v>
      </c>
      <c r="CD29" s="82">
        <f>IF(データ!$DA$1=3,ROUND(集計!CD29,6)/1000000,IF(データ!$DA$1=2,ROUND(集計!CD29,3)/1000,集計!CD29))</f>
        <v>0</v>
      </c>
      <c r="CE29" s="82">
        <f>IF(データ!$DA$1=3,ROUND(集計!CE29,6)/1000000,IF(データ!$DA$1=2,ROUND(集計!CE29,3)/1000,集計!CE29))</f>
        <v>0</v>
      </c>
      <c r="CF29" s="82">
        <f>IF(データ!$DA$1=3,ROUND(集計!CF29,6)/1000000,IF(データ!$DA$1=2,ROUND(集計!CF29,3)/1000,集計!CF29))</f>
        <v>0</v>
      </c>
      <c r="CG29" s="82">
        <f>IF(データ!$DA$1=3,ROUND(集計!CG29,6)/1000000,IF(データ!$DA$1=2,ROUND(集計!CG29,3)/1000,集計!CG29))</f>
        <v>0</v>
      </c>
      <c r="CH29" s="82">
        <f>IF(データ!$DA$1=3,ROUND(集計!CH29,6)/1000000,IF(データ!$DA$1=2,ROUND(集計!CH29,3)/1000,集計!CH29))</f>
        <v>0</v>
      </c>
      <c r="CI29" s="82">
        <f>IF(データ!$DA$1=3,ROUND(集計!CI29,6)/1000000,IF(データ!$DA$1=2,ROUND(集計!CI29,3)/1000,集計!CI29))</f>
        <v>0</v>
      </c>
      <c r="CJ29" s="82">
        <f>IF(データ!$DA$1=3,ROUND(集計!CJ29,6)/1000000,IF(データ!$DA$1=2,ROUND(集計!CJ29,3)/1000,集計!CJ29))</f>
        <v>0</v>
      </c>
      <c r="CK29" s="82">
        <f>IF(データ!$DA$1=3,ROUND(集計!CK29,6)/1000000,IF(データ!$DA$1=2,ROUND(集計!CK29,3)/1000,集計!CK29))</f>
        <v>0</v>
      </c>
      <c r="CL29" s="82">
        <f>IF(データ!$DA$1=3,ROUND(集計!CL29,6)/1000000,IF(データ!$DA$1=2,ROUND(集計!CL29,3)/1000,集計!CL29))</f>
        <v>0</v>
      </c>
      <c r="CM29" s="82">
        <f>IF(データ!$DA$1=3,ROUND(集計!CM29,6)/1000000,IF(データ!$DA$1=2,ROUND(集計!CM29,3)/1000,集計!CM29))</f>
        <v>0</v>
      </c>
      <c r="CN29" s="82">
        <f>IF(データ!$DA$1=3,ROUND(集計!CN29,6)/1000000,IF(データ!$DA$1=2,ROUND(集計!CN29,3)/1000,集計!CN29))</f>
        <v>0</v>
      </c>
      <c r="CO29" s="82">
        <f>IF(データ!$DA$1=3,ROUND(集計!CO29,6)/1000000,IF(データ!$DA$1=2,ROUND(集計!CO29,3)/1000,集計!CO29))</f>
        <v>0</v>
      </c>
      <c r="CP29" s="82">
        <f>IF(データ!$DA$1=3,ROUND(集計!CP29,6)/1000000,IF(データ!$DA$1=2,ROUND(集計!CP29,3)/1000,集計!CP29))</f>
        <v>0</v>
      </c>
      <c r="CQ29" s="82">
        <f>IF(データ!$DA$1=3,ROUND(集計!CQ29,6)/1000000,IF(データ!$DA$1=2,ROUND(集計!CQ29,3)/1000,集計!CQ29))</f>
        <v>0</v>
      </c>
      <c r="CR29" s="82">
        <f>IF(データ!$DA$1=3,ROUND(集計!CR29,6)/1000000,IF(データ!$DA$1=2,ROUND(集計!CR29,3)/1000,集計!CR29))</f>
        <v>0</v>
      </c>
      <c r="CS29" s="82">
        <f>IF(データ!$DA$1=3,ROUND(集計!CS29,6)/1000000,IF(データ!$DA$1=2,ROUND(集計!CS29,3)/1000,集計!CS29))</f>
        <v>0</v>
      </c>
      <c r="CT29" s="82">
        <f>IF(データ!$DA$1=3,ROUND(集計!CT29,6)/1000000,IF(データ!$DA$1=2,ROUND(集計!CT29,3)/1000,集計!CT29))</f>
        <v>0</v>
      </c>
      <c r="CU29" s="82">
        <f>IF(データ!$DA$1=3,ROUND(集計!CU29,6)/1000000,IF(データ!$DA$1=2,ROUND(集計!CU29,3)/1000,集計!CU29))</f>
        <v>0</v>
      </c>
      <c r="CV29" s="82">
        <f>IF(データ!$DA$1=3,ROUND(集計!CV29,6)/1000000,IF(データ!$DA$1=2,ROUND(集計!CV29,3)/1000,集計!CV29))</f>
        <v>0</v>
      </c>
      <c r="CW29" s="82">
        <f>IF(データ!$DA$1=3,ROUND(集計!CW29,6)/1000000,IF(データ!$DA$1=2,ROUND(集計!CW29,3)/1000,集計!CW29))</f>
        <v>0</v>
      </c>
      <c r="CX29" s="82">
        <f>IF(データ!$DA$1=3,ROUND(集計!CX29,6)/1000000,IF(データ!$DA$1=2,ROUND(集計!CX29,3)/1000,集計!CX29))</f>
        <v>0</v>
      </c>
      <c r="CY29" s="82">
        <f>IF(データ!$DA$1=3,ROUND(集計!CY29,6)/1000000,IF(データ!$DA$1=2,ROUND(集計!CY29,3)/1000,集計!CY29))</f>
        <v>0</v>
      </c>
    </row>
    <row r="30" spans="1:103" ht="19.5" customHeight="1">
      <c r="A30" s="76" t="s">
        <v>604</v>
      </c>
      <c r="B30" s="74">
        <f>IF(データ!$DA$1=3,ROUND(集計!B30,6)/1000000,IF(データ!$DA$1=2,ROUND(集計!B30,3)/1000,集計!B30))</f>
        <v>5346</v>
      </c>
      <c r="C30" s="64">
        <f>IF(データ!$DA$1=3,ROUND(集計!C30,6)/1000000,IF(データ!$DA$1=2,ROUND(集計!C30,3)/1000,集計!C30))</f>
        <v>0</v>
      </c>
      <c r="D30" s="64">
        <f>IF(データ!$DA$1=3,ROUND(集計!D30,6)/1000000,IF(データ!$DA$1=2,ROUND(集計!D30,3)/1000,集計!D30))</f>
        <v>0</v>
      </c>
      <c r="E30" s="64">
        <f>IF(データ!$DA$1=3,ROUND(集計!E30,6)/1000000,IF(データ!$DA$1=2,ROUND(集計!E30,3)/1000,集計!E30))</f>
        <v>0</v>
      </c>
      <c r="F30" s="64">
        <f>IF(データ!$DA$1=3,ROUND(集計!F30,6)/1000000,IF(データ!$DA$1=2,ROUND(集計!F30,3)/1000,集計!F30))</f>
        <v>0</v>
      </c>
      <c r="G30" s="64">
        <f>IF(データ!$DA$1=3,ROUND(集計!G30,6)/1000000,IF(データ!$DA$1=2,ROUND(集計!G30,3)/1000,集計!G30))</f>
        <v>0</v>
      </c>
      <c r="H30" s="64">
        <f>IF(データ!$DA$1=3,ROUND(集計!H30,6)/1000000,IF(データ!$DA$1=2,ROUND(集計!H30,3)/1000,集計!H30))</f>
        <v>0</v>
      </c>
      <c r="I30" s="64">
        <f>IF(データ!$DA$1=3,ROUND(集計!I30,6)/1000000,IF(データ!$DA$1=2,ROUND(集計!I30,3)/1000,集計!I30))</f>
        <v>5346</v>
      </c>
      <c r="J30" s="64">
        <f>IF(データ!$DA$1=3,ROUND(集計!J30,6)/1000000,IF(データ!$DA$1=2,ROUND(集計!J30,3)/1000,集計!J30))</f>
        <v>0</v>
      </c>
      <c r="K30" s="64">
        <f>IF(データ!$DA$1=3,ROUND(集計!K30,6)/1000000,IF(データ!$DA$1=2,ROUND(集計!K30,3)/1000,集計!K30))</f>
        <v>5346</v>
      </c>
      <c r="L30" s="64">
        <f>IF(データ!$DA$1=3,ROUND(集計!L30,6)/1000000,IF(データ!$DA$1=2,ROUND(集計!L30,3)/1000,集計!L30))</f>
        <v>0</v>
      </c>
      <c r="M30" s="64">
        <f>IF(データ!$DA$1=3,ROUND(集計!M30,6)/1000000,IF(データ!$DA$1=2,ROUND(集計!M30,3)/1000,集計!M30))</f>
        <v>0</v>
      </c>
      <c r="N30" s="64">
        <f>IF(データ!$DA$1=3,ROUND(集計!N30,6)/1000000,IF(データ!$DA$1=2,ROUND(集計!N30,3)/1000,集計!N30))</f>
        <v>5346</v>
      </c>
      <c r="O30" s="64">
        <f>IF(データ!$DA$1=3,ROUND(集計!O30,6)/1000000,IF(データ!$DA$1=2,ROUND(集計!O30,3)/1000,集計!O30))</f>
        <v>0</v>
      </c>
      <c r="P30" s="64">
        <f>IF(データ!$DA$1=3,ROUND(集計!P30,6)/1000000,IF(データ!$DA$1=2,ROUND(集計!P30,3)/1000,集計!P30))</f>
        <v>0</v>
      </c>
      <c r="Q30" s="64">
        <f>IF(データ!$DA$1=3,ROUND(集計!Q30,6)/1000000,IF(データ!$DA$1=2,ROUND(集計!Q30,3)/1000,集計!Q30))</f>
        <v>5346</v>
      </c>
      <c r="R30" s="64">
        <f>IF(データ!$DA$1=3,ROUND(集計!R30,6)/1000000,IF(データ!$DA$1=2,ROUND(集計!R30,3)/1000,集計!R30))</f>
        <v>0</v>
      </c>
      <c r="S30" s="64">
        <f>IF(データ!$DA$1=3,ROUND(集計!S30,6)/1000000,IF(データ!$DA$1=2,ROUND(集計!S30,3)/1000,集計!S30))</f>
        <v>0</v>
      </c>
      <c r="T30" s="64">
        <f>IF(データ!$DA$1=3,ROUND(集計!T30,6)/1000000,IF(データ!$DA$1=2,ROUND(集計!T30,3)/1000,集計!T30))</f>
        <v>0</v>
      </c>
      <c r="U30" s="64">
        <f>IF(データ!$DA$1=3,ROUND(集計!U30,6)/1000000,IF(データ!$DA$1=2,ROUND(集計!U30,3)/1000,集計!U30))</f>
        <v>0</v>
      </c>
      <c r="V30" s="64">
        <f>IF(データ!$DA$1=3,ROUND(集計!V30,6)/1000000,IF(データ!$DA$1=2,ROUND(集計!V30,3)/1000,集計!V30))</f>
        <v>0</v>
      </c>
      <c r="W30" s="64">
        <f>IF(データ!$DA$1=3,ROUND(集計!W30,6)/1000000,IF(データ!$DA$1=2,ROUND(集計!W30,3)/1000,集計!W30))</f>
        <v>0</v>
      </c>
      <c r="X30" s="64">
        <f>IF(データ!$DA$1=3,ROUND(集計!X30,6)/1000000,IF(データ!$DA$1=2,ROUND(集計!X30,3)/1000,集計!X30))</f>
        <v>5346</v>
      </c>
      <c r="Y30" s="64">
        <f>IF(データ!$DA$1=3,ROUND(集計!Y30,6)/1000000,IF(データ!$DA$1=2,ROUND(集計!Y30,3)/1000,集計!Y30))</f>
        <v>0</v>
      </c>
      <c r="Z30" s="64">
        <f>IF(データ!$DA$1=3,ROUND(集計!Z30,6)/1000000,IF(データ!$DA$1=2,ROUND(集計!Z30,3)/1000,集計!Z30))</f>
        <v>0</v>
      </c>
      <c r="AA30" s="64">
        <f>IF(データ!$DA$1=3,ROUND(集計!AA30,6)/1000000,IF(データ!$DA$1=2,ROUND(集計!AA30,3)/1000,集計!AA30))</f>
        <v>5346</v>
      </c>
      <c r="AB30" s="81">
        <f>IF(データ!$DA$1=3,ROUND(集計!AB30,6)/1000000,IF(データ!$DA$1=2,ROUND(集計!AB30,3)/1000,集計!AB30))</f>
        <v>0</v>
      </c>
      <c r="AC30" s="82">
        <f>IF(データ!$DA$1=3,ROUND(集計!AC30,6)/1000000,IF(データ!$DA$1=2,ROUND(集計!AC30,3)/1000,集計!AC30))</f>
        <v>0</v>
      </c>
      <c r="AD30" s="82">
        <f>IF(データ!$DA$1=3,ROUND(集計!AD30,6)/1000000,IF(データ!$DA$1=2,ROUND(集計!AD30,3)/1000,集計!AD30))</f>
        <v>0</v>
      </c>
      <c r="AE30" s="82">
        <f>IF(データ!$DA$1=3,ROUND(集計!AE30,6)/1000000,IF(データ!$DA$1=2,ROUND(集計!AE30,3)/1000,集計!AE30))</f>
        <v>0</v>
      </c>
      <c r="AF30" s="82">
        <f>IF(データ!$DA$1=3,ROUND(集計!AF30,6)/1000000,IF(データ!$DA$1=2,ROUND(集計!AF30,3)/1000,集計!AF30))</f>
        <v>0</v>
      </c>
      <c r="AG30" s="82">
        <f>IF(データ!$DA$1=3,ROUND(集計!AG30,6)/1000000,IF(データ!$DA$1=2,ROUND(集計!AG30,3)/1000,集計!AG30))</f>
        <v>0</v>
      </c>
      <c r="AH30" s="82">
        <f>IF(データ!$DA$1=3,ROUND(集計!AH30,6)/1000000,IF(データ!$DA$1=2,ROUND(集計!AH30,3)/1000,集計!AH30))</f>
        <v>0</v>
      </c>
      <c r="AI30" s="82">
        <f>IF(データ!$DA$1=3,ROUND(集計!AI30,6)/1000000,IF(データ!$DA$1=2,ROUND(集計!AI30,3)/1000,集計!AI30))</f>
        <v>0</v>
      </c>
      <c r="AJ30" s="82">
        <f>IF(データ!$DA$1=3,ROUND(集計!AJ30,6)/1000000,IF(データ!$DA$1=2,ROUND(集計!AJ30,3)/1000,集計!AJ30))</f>
        <v>0</v>
      </c>
      <c r="AK30" s="82">
        <f>IF(データ!$DA$1=3,ROUND(集計!AK30,6)/1000000,IF(データ!$DA$1=2,ROUND(集計!AK30,3)/1000,集計!AK30))</f>
        <v>0</v>
      </c>
      <c r="AL30" s="82">
        <f>IF(データ!$DA$1=3,ROUND(集計!AL30,6)/1000000,IF(データ!$DA$1=2,ROUND(集計!AL30,3)/1000,集計!AL30))</f>
        <v>0</v>
      </c>
      <c r="AM30" s="82">
        <f>IF(データ!$DA$1=3,ROUND(集計!AM30,6)/1000000,IF(データ!$DA$1=2,ROUND(集計!AM30,3)/1000,集計!AM30))</f>
        <v>0</v>
      </c>
      <c r="AN30" s="82">
        <f>IF(データ!$DA$1=3,ROUND(集計!AN30,6)/1000000,IF(データ!$DA$1=2,ROUND(集計!AN30,3)/1000,集計!AN30))</f>
        <v>0</v>
      </c>
      <c r="AO30" s="82">
        <f>IF(データ!$DA$1=3,ROUND(集計!AO30,6)/1000000,IF(データ!$DA$1=2,ROUND(集計!AO30,3)/1000,集計!AO30))</f>
        <v>0</v>
      </c>
      <c r="AP30" s="82">
        <f>IF(データ!$DA$1=3,ROUND(集計!AP30,6)/1000000,IF(データ!$DA$1=2,ROUND(集計!AP30,3)/1000,集計!AP30))</f>
        <v>0</v>
      </c>
      <c r="AQ30" s="82">
        <f>IF(データ!$DA$1=3,ROUND(集計!AQ30,6)/1000000,IF(データ!$DA$1=2,ROUND(集計!AQ30,3)/1000,集計!AQ30))</f>
        <v>0</v>
      </c>
      <c r="AR30" s="82">
        <f>IF(データ!$DA$1=3,ROUND(集計!AR30,6)/1000000,IF(データ!$DA$1=2,ROUND(集計!AR30,3)/1000,集計!AR30))</f>
        <v>0</v>
      </c>
      <c r="AS30" s="82">
        <f>IF(データ!$DA$1=3,ROUND(集計!AS30,6)/1000000,IF(データ!$DA$1=2,ROUND(集計!AS30,3)/1000,集計!AS30))</f>
        <v>0</v>
      </c>
      <c r="AT30" s="82">
        <f>IF(データ!$DA$1=3,ROUND(集計!AT30,6)/1000000,IF(データ!$DA$1=2,ROUND(集計!AT30,3)/1000,集計!AT30))</f>
        <v>0</v>
      </c>
      <c r="AU30" s="82">
        <f>IF(データ!$DA$1=3,ROUND(集計!AU30,6)/1000000,IF(データ!$DA$1=2,ROUND(集計!AU30,3)/1000,集計!AU30))</f>
        <v>0</v>
      </c>
      <c r="AV30" s="82">
        <f>IF(データ!$DA$1=3,ROUND(集計!AV30,6)/1000000,IF(データ!$DA$1=2,ROUND(集計!AV30,3)/1000,集計!AV30))</f>
        <v>0</v>
      </c>
      <c r="AW30" s="82">
        <f>IF(データ!$DA$1=3,ROUND(集計!AW30,6)/1000000,IF(データ!$DA$1=2,ROUND(集計!AW30,3)/1000,集計!AW30))</f>
        <v>0</v>
      </c>
      <c r="AX30" s="82">
        <f>IF(データ!$DA$1=3,ROUND(集計!AX30,6)/1000000,IF(データ!$DA$1=2,ROUND(集計!AX30,3)/1000,集計!AX30))</f>
        <v>0</v>
      </c>
      <c r="AY30" s="82">
        <f>IF(データ!$DA$1=3,ROUND(集計!AY30,6)/1000000,IF(データ!$DA$1=2,ROUND(集計!AY30,3)/1000,集計!AY30))</f>
        <v>0</v>
      </c>
      <c r="AZ30" s="82">
        <f>IF(データ!$DA$1=3,ROUND(集計!AZ30,6)/1000000,IF(データ!$DA$1=2,ROUND(集計!AZ30,3)/1000,集計!AZ30))</f>
        <v>0</v>
      </c>
      <c r="BA30" s="82">
        <f>IF(データ!$DA$1=3,ROUND(集計!BA30,6)/1000000,IF(データ!$DA$1=2,ROUND(集計!BA30,3)/1000,集計!BA30))</f>
        <v>0</v>
      </c>
      <c r="BB30" s="82">
        <f>IF(データ!$DA$1=3,ROUND(集計!BB30,6)/1000000,IF(データ!$DA$1=2,ROUND(集計!BB30,3)/1000,集計!BB30))</f>
        <v>0</v>
      </c>
      <c r="BC30" s="82">
        <f>IF(データ!$DA$1=3,ROUND(集計!BC30,6)/1000000,IF(データ!$DA$1=2,ROUND(集計!BC30,3)/1000,集計!BC30))</f>
        <v>0</v>
      </c>
      <c r="BD30" s="82">
        <f>IF(データ!$DA$1=3,ROUND(集計!BD30,6)/1000000,IF(データ!$DA$1=2,ROUND(集計!BD30,3)/1000,集計!BD30))</f>
        <v>0</v>
      </c>
      <c r="BE30" s="82">
        <f>IF(データ!$DA$1=3,ROUND(集計!BE30,6)/1000000,IF(データ!$DA$1=2,ROUND(集計!BE30,3)/1000,集計!BE30))</f>
        <v>0</v>
      </c>
      <c r="BF30" s="82">
        <f>IF(データ!$DA$1=3,ROUND(集計!BF30,6)/1000000,IF(データ!$DA$1=2,ROUND(集計!BF30,3)/1000,集計!BF30))</f>
        <v>0</v>
      </c>
      <c r="BG30" s="82">
        <f>IF(データ!$DA$1=3,ROUND(集計!BG30,6)/1000000,IF(データ!$DA$1=2,ROUND(集計!BG30,3)/1000,集計!BG30))</f>
        <v>0</v>
      </c>
      <c r="BH30" s="82">
        <f>IF(データ!$DA$1=3,ROUND(集計!BH30,6)/1000000,IF(データ!$DA$1=2,ROUND(集計!BH30,3)/1000,集計!BH30))</f>
        <v>0</v>
      </c>
      <c r="BI30" s="82">
        <f>IF(データ!$DA$1=3,ROUND(集計!BI30,6)/1000000,IF(データ!$DA$1=2,ROUND(集計!BI30,3)/1000,集計!BI30))</f>
        <v>0</v>
      </c>
      <c r="BJ30" s="82">
        <f>IF(データ!$DA$1=3,ROUND(集計!BJ30,6)/1000000,IF(データ!$DA$1=2,ROUND(集計!BJ30,3)/1000,集計!BJ30))</f>
        <v>0</v>
      </c>
      <c r="BK30" s="82">
        <f>IF(データ!$DA$1=3,ROUND(集計!BK30,6)/1000000,IF(データ!$DA$1=2,ROUND(集計!BK30,3)/1000,集計!BK30))</f>
        <v>0</v>
      </c>
      <c r="BL30" s="82">
        <f>IF(データ!$DA$1=3,ROUND(集計!BL30,6)/1000000,IF(データ!$DA$1=2,ROUND(集計!BL30,3)/1000,集計!BL30))</f>
        <v>0</v>
      </c>
      <c r="BM30" s="82">
        <f>IF(データ!$DA$1=3,ROUND(集計!BM30,6)/1000000,IF(データ!$DA$1=2,ROUND(集計!BM30,3)/1000,集計!BM30))</f>
        <v>0</v>
      </c>
      <c r="BN30" s="82">
        <f>IF(データ!$DA$1=3,ROUND(集計!BN30,6)/1000000,IF(データ!$DA$1=2,ROUND(集計!BN30,3)/1000,集計!BN30))</f>
        <v>0</v>
      </c>
      <c r="BO30" s="82">
        <f>IF(データ!$DA$1=3,ROUND(集計!BO30,6)/1000000,IF(データ!$DA$1=2,ROUND(集計!BO30,3)/1000,集計!BO30))</f>
        <v>0</v>
      </c>
      <c r="BP30" s="82">
        <f>IF(データ!$DA$1=3,ROUND(集計!BP30,6)/1000000,IF(データ!$DA$1=2,ROUND(集計!BP30,3)/1000,集計!BP30))</f>
        <v>0</v>
      </c>
      <c r="BQ30" s="82">
        <f>IF(データ!$DA$1=3,ROUND(集計!BQ30,6)/1000000,IF(データ!$DA$1=2,ROUND(集計!BQ30,3)/1000,集計!BQ30))</f>
        <v>0</v>
      </c>
      <c r="BR30" s="82">
        <f>IF(データ!$DA$1=3,ROUND(集計!BR30,6)/1000000,IF(データ!$DA$1=2,ROUND(集計!BR30,3)/1000,集計!BR30))</f>
        <v>0</v>
      </c>
      <c r="BS30" s="82">
        <f>IF(データ!$DA$1=3,ROUND(集計!BS30,6)/1000000,IF(データ!$DA$1=2,ROUND(集計!BS30,3)/1000,集計!BS30))</f>
        <v>0</v>
      </c>
      <c r="BT30" s="82">
        <f>IF(データ!$DA$1=3,ROUND(集計!BT30,6)/1000000,IF(データ!$DA$1=2,ROUND(集計!BT30,3)/1000,集計!BT30))</f>
        <v>0</v>
      </c>
      <c r="BU30" s="82">
        <f>IF(データ!$DA$1=3,ROUND(集計!BU30,6)/1000000,IF(データ!$DA$1=2,ROUND(集計!BU30,3)/1000,集計!BU30))</f>
        <v>0</v>
      </c>
      <c r="BV30" s="82">
        <f>IF(データ!$DA$1=3,ROUND(集計!BV30,6)/1000000,IF(データ!$DA$1=2,ROUND(集計!BV30,3)/1000,集計!BV30))</f>
        <v>0</v>
      </c>
      <c r="BW30" s="82">
        <f>IF(データ!$DA$1=3,ROUND(集計!BW30,6)/1000000,IF(データ!$DA$1=2,ROUND(集計!BW30,3)/1000,集計!BW30))</f>
        <v>0</v>
      </c>
      <c r="BX30" s="82">
        <f>IF(データ!$DA$1=3,ROUND(集計!BX30,6)/1000000,IF(データ!$DA$1=2,ROUND(集計!BX30,3)/1000,集計!BX30))</f>
        <v>0</v>
      </c>
      <c r="BY30" s="82">
        <f>IF(データ!$DA$1=3,ROUND(集計!BY30,6)/1000000,IF(データ!$DA$1=2,ROUND(集計!BY30,3)/1000,集計!BY30))</f>
        <v>0</v>
      </c>
      <c r="BZ30" s="82">
        <f>IF(データ!$DA$1=3,ROUND(集計!BZ30,6)/1000000,IF(データ!$DA$1=2,ROUND(集計!BZ30,3)/1000,集計!BZ30))</f>
        <v>0</v>
      </c>
      <c r="CA30" s="82">
        <f>IF(データ!$DA$1=3,ROUND(集計!CA30,6)/1000000,IF(データ!$DA$1=2,ROUND(集計!CA30,3)/1000,集計!CA30))</f>
        <v>0</v>
      </c>
      <c r="CB30" s="82">
        <f>IF(データ!$DA$1=3,ROUND(集計!CB30,6)/1000000,IF(データ!$DA$1=2,ROUND(集計!CB30,3)/1000,集計!CB30))</f>
        <v>0</v>
      </c>
      <c r="CC30" s="82">
        <f>IF(データ!$DA$1=3,ROUND(集計!CC30,6)/1000000,IF(データ!$DA$1=2,ROUND(集計!CC30,3)/1000,集計!CC30))</f>
        <v>0</v>
      </c>
      <c r="CD30" s="82">
        <f>IF(データ!$DA$1=3,ROUND(集計!CD30,6)/1000000,IF(データ!$DA$1=2,ROUND(集計!CD30,3)/1000,集計!CD30))</f>
        <v>0</v>
      </c>
      <c r="CE30" s="82">
        <f>IF(データ!$DA$1=3,ROUND(集計!CE30,6)/1000000,IF(データ!$DA$1=2,ROUND(集計!CE30,3)/1000,集計!CE30))</f>
        <v>0</v>
      </c>
      <c r="CF30" s="82">
        <f>IF(データ!$DA$1=3,ROUND(集計!CF30,6)/1000000,IF(データ!$DA$1=2,ROUND(集計!CF30,3)/1000,集計!CF30))</f>
        <v>0</v>
      </c>
      <c r="CG30" s="82">
        <f>IF(データ!$DA$1=3,ROUND(集計!CG30,6)/1000000,IF(データ!$DA$1=2,ROUND(集計!CG30,3)/1000,集計!CG30))</f>
        <v>0</v>
      </c>
      <c r="CH30" s="82">
        <f>IF(データ!$DA$1=3,ROUND(集計!CH30,6)/1000000,IF(データ!$DA$1=2,ROUND(集計!CH30,3)/1000,集計!CH30))</f>
        <v>0</v>
      </c>
      <c r="CI30" s="82">
        <f>IF(データ!$DA$1=3,ROUND(集計!CI30,6)/1000000,IF(データ!$DA$1=2,ROUND(集計!CI30,3)/1000,集計!CI30))</f>
        <v>0</v>
      </c>
      <c r="CJ30" s="82">
        <f>IF(データ!$DA$1=3,ROUND(集計!CJ30,6)/1000000,IF(データ!$DA$1=2,ROUND(集計!CJ30,3)/1000,集計!CJ30))</f>
        <v>0</v>
      </c>
      <c r="CK30" s="82">
        <f>IF(データ!$DA$1=3,ROUND(集計!CK30,6)/1000000,IF(データ!$DA$1=2,ROUND(集計!CK30,3)/1000,集計!CK30))</f>
        <v>0</v>
      </c>
      <c r="CL30" s="82">
        <f>IF(データ!$DA$1=3,ROUND(集計!CL30,6)/1000000,IF(データ!$DA$1=2,ROUND(集計!CL30,3)/1000,集計!CL30))</f>
        <v>0</v>
      </c>
      <c r="CM30" s="82">
        <f>IF(データ!$DA$1=3,ROUND(集計!CM30,6)/1000000,IF(データ!$DA$1=2,ROUND(集計!CM30,3)/1000,集計!CM30))</f>
        <v>0</v>
      </c>
      <c r="CN30" s="82">
        <f>IF(データ!$DA$1=3,ROUND(集計!CN30,6)/1000000,IF(データ!$DA$1=2,ROUND(集計!CN30,3)/1000,集計!CN30))</f>
        <v>0</v>
      </c>
      <c r="CO30" s="82">
        <f>IF(データ!$DA$1=3,ROUND(集計!CO30,6)/1000000,IF(データ!$DA$1=2,ROUND(集計!CO30,3)/1000,集計!CO30))</f>
        <v>0</v>
      </c>
      <c r="CP30" s="82">
        <f>IF(データ!$DA$1=3,ROUND(集計!CP30,6)/1000000,IF(データ!$DA$1=2,ROUND(集計!CP30,3)/1000,集計!CP30))</f>
        <v>0</v>
      </c>
      <c r="CQ30" s="82">
        <f>IF(データ!$DA$1=3,ROUND(集計!CQ30,6)/1000000,IF(データ!$DA$1=2,ROUND(集計!CQ30,3)/1000,集計!CQ30))</f>
        <v>0</v>
      </c>
      <c r="CR30" s="82">
        <f>IF(データ!$DA$1=3,ROUND(集計!CR30,6)/1000000,IF(データ!$DA$1=2,ROUND(集計!CR30,3)/1000,集計!CR30))</f>
        <v>0</v>
      </c>
      <c r="CS30" s="82">
        <f>IF(データ!$DA$1=3,ROUND(集計!CS30,6)/1000000,IF(データ!$DA$1=2,ROUND(集計!CS30,3)/1000,集計!CS30))</f>
        <v>0</v>
      </c>
      <c r="CT30" s="82">
        <f>IF(データ!$DA$1=3,ROUND(集計!CT30,6)/1000000,IF(データ!$DA$1=2,ROUND(集計!CT30,3)/1000,集計!CT30))</f>
        <v>0</v>
      </c>
      <c r="CU30" s="82">
        <f>IF(データ!$DA$1=3,ROUND(集計!CU30,6)/1000000,IF(データ!$DA$1=2,ROUND(集計!CU30,3)/1000,集計!CU30))</f>
        <v>0</v>
      </c>
      <c r="CV30" s="82">
        <f>IF(データ!$DA$1=3,ROUND(集計!CV30,6)/1000000,IF(データ!$DA$1=2,ROUND(集計!CV30,3)/1000,集計!CV30))</f>
        <v>0</v>
      </c>
      <c r="CW30" s="82">
        <f>IF(データ!$DA$1=3,ROUND(集計!CW30,6)/1000000,IF(データ!$DA$1=2,ROUND(集計!CW30,3)/1000,集計!CW30))</f>
        <v>0</v>
      </c>
      <c r="CX30" s="82">
        <f>IF(データ!$DA$1=3,ROUND(集計!CX30,6)/1000000,IF(データ!$DA$1=2,ROUND(集計!CX30,3)/1000,集計!CX30))</f>
        <v>0</v>
      </c>
      <c r="CY30" s="82">
        <f>IF(データ!$DA$1=3,ROUND(集計!CY30,6)/1000000,IF(データ!$DA$1=2,ROUND(集計!CY30,3)/1000,集計!CY30))</f>
        <v>0</v>
      </c>
    </row>
    <row r="31" spans="1:103" ht="19.5" customHeight="1">
      <c r="A31" s="76" t="s">
        <v>601</v>
      </c>
      <c r="B31" s="74">
        <f>IF(データ!$DA$1=3,ROUND(集計!B31,6)/1000000,IF(データ!$DA$1=2,ROUND(集計!B31,3)/1000,集計!B31))</f>
        <v>-1785.5640000000001</v>
      </c>
      <c r="C31" s="64">
        <f>IF(データ!$DA$1=3,ROUND(集計!C31,6)/1000000,IF(データ!$DA$1=2,ROUND(集計!C31,3)/1000,集計!C31))</f>
        <v>0</v>
      </c>
      <c r="D31" s="64">
        <f>IF(データ!$DA$1=3,ROUND(集計!D31,6)/1000000,IF(データ!$DA$1=2,ROUND(集計!D31,3)/1000,集計!D31))</f>
        <v>0</v>
      </c>
      <c r="E31" s="64">
        <f>IF(データ!$DA$1=3,ROUND(集計!E31,6)/1000000,IF(データ!$DA$1=2,ROUND(集計!E31,3)/1000,集計!E31))</f>
        <v>0</v>
      </c>
      <c r="F31" s="64">
        <f>IF(データ!$DA$1=3,ROUND(集計!F31,6)/1000000,IF(データ!$DA$1=2,ROUND(集計!F31,3)/1000,集計!F31))</f>
        <v>0</v>
      </c>
      <c r="G31" s="64">
        <f>IF(データ!$DA$1=3,ROUND(集計!G31,6)/1000000,IF(データ!$DA$1=2,ROUND(集計!G31,3)/1000,集計!G31))</f>
        <v>0</v>
      </c>
      <c r="H31" s="64">
        <f>IF(データ!$DA$1=3,ROUND(集計!H31,6)/1000000,IF(データ!$DA$1=2,ROUND(集計!H31,3)/1000,集計!H31))</f>
        <v>0</v>
      </c>
      <c r="I31" s="64">
        <f>IF(データ!$DA$1=3,ROUND(集計!I31,6)/1000000,IF(データ!$DA$1=2,ROUND(集計!I31,3)/1000,集計!I31))</f>
        <v>-1785.5640000000001</v>
      </c>
      <c r="J31" s="64">
        <f>IF(データ!$DA$1=3,ROUND(集計!J31,6)/1000000,IF(データ!$DA$1=2,ROUND(集計!J31,3)/1000,集計!J31))</f>
        <v>0</v>
      </c>
      <c r="K31" s="64">
        <f>IF(データ!$DA$1=3,ROUND(集計!K31,6)/1000000,IF(データ!$DA$1=2,ROUND(集計!K31,3)/1000,集計!K31))</f>
        <v>-1785.5640000000001</v>
      </c>
      <c r="L31" s="64">
        <f>IF(データ!$DA$1=3,ROUND(集計!L31,6)/1000000,IF(データ!$DA$1=2,ROUND(集計!L31,3)/1000,集計!L31))</f>
        <v>0</v>
      </c>
      <c r="M31" s="64">
        <f>IF(データ!$DA$1=3,ROUND(集計!M31,6)/1000000,IF(データ!$DA$1=2,ROUND(集計!M31,3)/1000,集計!M31))</f>
        <v>0</v>
      </c>
      <c r="N31" s="64">
        <f>IF(データ!$DA$1=3,ROUND(集計!N31,6)/1000000,IF(データ!$DA$1=2,ROUND(集計!N31,3)/1000,集計!N31))</f>
        <v>-1785.5640000000001</v>
      </c>
      <c r="O31" s="64">
        <f>IF(データ!$DA$1=3,ROUND(集計!O31,6)/1000000,IF(データ!$DA$1=2,ROUND(集計!O31,3)/1000,集計!O31))</f>
        <v>0</v>
      </c>
      <c r="P31" s="64">
        <f>IF(データ!$DA$1=3,ROUND(集計!P31,6)/1000000,IF(データ!$DA$1=2,ROUND(集計!P31,3)/1000,集計!P31))</f>
        <v>0</v>
      </c>
      <c r="Q31" s="64">
        <f>IF(データ!$DA$1=3,ROUND(集計!Q31,6)/1000000,IF(データ!$DA$1=2,ROUND(集計!Q31,3)/1000,集計!Q31))</f>
        <v>-1785.5640000000001</v>
      </c>
      <c r="R31" s="64">
        <f>IF(データ!$DA$1=3,ROUND(集計!R31,6)/1000000,IF(データ!$DA$1=2,ROUND(集計!R31,3)/1000,集計!R31))</f>
        <v>0</v>
      </c>
      <c r="S31" s="64">
        <f>IF(データ!$DA$1=3,ROUND(集計!S31,6)/1000000,IF(データ!$DA$1=2,ROUND(集計!S31,3)/1000,集計!S31))</f>
        <v>0</v>
      </c>
      <c r="T31" s="64">
        <f>IF(データ!$DA$1=3,ROUND(集計!T31,6)/1000000,IF(データ!$DA$1=2,ROUND(集計!T31,3)/1000,集計!T31))</f>
        <v>0</v>
      </c>
      <c r="U31" s="64">
        <f>IF(データ!$DA$1=3,ROUND(集計!U31,6)/1000000,IF(データ!$DA$1=2,ROUND(集計!U31,3)/1000,集計!U31))</f>
        <v>0</v>
      </c>
      <c r="V31" s="64">
        <f>IF(データ!$DA$1=3,ROUND(集計!V31,6)/1000000,IF(データ!$DA$1=2,ROUND(集計!V31,3)/1000,集計!V31))</f>
        <v>0</v>
      </c>
      <c r="W31" s="64">
        <f>IF(データ!$DA$1=3,ROUND(集計!W31,6)/1000000,IF(データ!$DA$1=2,ROUND(集計!W31,3)/1000,集計!W31))</f>
        <v>0</v>
      </c>
      <c r="X31" s="64">
        <f>IF(データ!$DA$1=3,ROUND(集計!X31,6)/1000000,IF(データ!$DA$1=2,ROUND(集計!X31,3)/1000,集計!X31))</f>
        <v>-1785.5640000000001</v>
      </c>
      <c r="Y31" s="64">
        <f>IF(データ!$DA$1=3,ROUND(集計!Y31,6)/1000000,IF(データ!$DA$1=2,ROUND(集計!Y31,3)/1000,集計!Y31))</f>
        <v>0</v>
      </c>
      <c r="Z31" s="64">
        <f>IF(データ!$DA$1=3,ROUND(集計!Z31,6)/1000000,IF(データ!$DA$1=2,ROUND(集計!Z31,3)/1000,集計!Z31))</f>
        <v>0</v>
      </c>
      <c r="AA31" s="64">
        <f>IF(データ!$DA$1=3,ROUND(集計!AA31,6)/1000000,IF(データ!$DA$1=2,ROUND(集計!AA31,3)/1000,集計!AA31))</f>
        <v>-1785.5640000000001</v>
      </c>
      <c r="AB31" s="81">
        <f>IF(データ!$DA$1=3,ROUND(集計!AB31,6)/1000000,IF(データ!$DA$1=2,ROUND(集計!AB31,3)/1000,集計!AB31))</f>
        <v>0</v>
      </c>
      <c r="AC31" s="82">
        <f>IF(データ!$DA$1=3,ROUND(集計!AC31,6)/1000000,IF(データ!$DA$1=2,ROUND(集計!AC31,3)/1000,集計!AC31))</f>
        <v>0</v>
      </c>
      <c r="AD31" s="82">
        <f>IF(データ!$DA$1=3,ROUND(集計!AD31,6)/1000000,IF(データ!$DA$1=2,ROUND(集計!AD31,3)/1000,集計!AD31))</f>
        <v>0</v>
      </c>
      <c r="AE31" s="82">
        <f>IF(データ!$DA$1=3,ROUND(集計!AE31,6)/1000000,IF(データ!$DA$1=2,ROUND(集計!AE31,3)/1000,集計!AE31))</f>
        <v>0</v>
      </c>
      <c r="AF31" s="82">
        <f>IF(データ!$DA$1=3,ROUND(集計!AF31,6)/1000000,IF(データ!$DA$1=2,ROUND(集計!AF31,3)/1000,集計!AF31))</f>
        <v>0</v>
      </c>
      <c r="AG31" s="82">
        <f>IF(データ!$DA$1=3,ROUND(集計!AG31,6)/1000000,IF(データ!$DA$1=2,ROUND(集計!AG31,3)/1000,集計!AG31))</f>
        <v>0</v>
      </c>
      <c r="AH31" s="82">
        <f>IF(データ!$DA$1=3,ROUND(集計!AH31,6)/1000000,IF(データ!$DA$1=2,ROUND(集計!AH31,3)/1000,集計!AH31))</f>
        <v>0</v>
      </c>
      <c r="AI31" s="82">
        <f>IF(データ!$DA$1=3,ROUND(集計!AI31,6)/1000000,IF(データ!$DA$1=2,ROUND(集計!AI31,3)/1000,集計!AI31))</f>
        <v>0</v>
      </c>
      <c r="AJ31" s="82">
        <f>IF(データ!$DA$1=3,ROUND(集計!AJ31,6)/1000000,IF(データ!$DA$1=2,ROUND(集計!AJ31,3)/1000,集計!AJ31))</f>
        <v>0</v>
      </c>
      <c r="AK31" s="82">
        <f>IF(データ!$DA$1=3,ROUND(集計!AK31,6)/1000000,IF(データ!$DA$1=2,ROUND(集計!AK31,3)/1000,集計!AK31))</f>
        <v>0</v>
      </c>
      <c r="AL31" s="82">
        <f>IF(データ!$DA$1=3,ROUND(集計!AL31,6)/1000000,IF(データ!$DA$1=2,ROUND(集計!AL31,3)/1000,集計!AL31))</f>
        <v>0</v>
      </c>
      <c r="AM31" s="82">
        <f>IF(データ!$DA$1=3,ROUND(集計!AM31,6)/1000000,IF(データ!$DA$1=2,ROUND(集計!AM31,3)/1000,集計!AM31))</f>
        <v>0</v>
      </c>
      <c r="AN31" s="82">
        <f>IF(データ!$DA$1=3,ROUND(集計!AN31,6)/1000000,IF(データ!$DA$1=2,ROUND(集計!AN31,3)/1000,集計!AN31))</f>
        <v>0</v>
      </c>
      <c r="AO31" s="82">
        <f>IF(データ!$DA$1=3,ROUND(集計!AO31,6)/1000000,IF(データ!$DA$1=2,ROUND(集計!AO31,3)/1000,集計!AO31))</f>
        <v>0</v>
      </c>
      <c r="AP31" s="82">
        <f>IF(データ!$DA$1=3,ROUND(集計!AP31,6)/1000000,IF(データ!$DA$1=2,ROUND(集計!AP31,3)/1000,集計!AP31))</f>
        <v>0</v>
      </c>
      <c r="AQ31" s="82">
        <f>IF(データ!$DA$1=3,ROUND(集計!AQ31,6)/1000000,IF(データ!$DA$1=2,ROUND(集計!AQ31,3)/1000,集計!AQ31))</f>
        <v>0</v>
      </c>
      <c r="AR31" s="82">
        <f>IF(データ!$DA$1=3,ROUND(集計!AR31,6)/1000000,IF(データ!$DA$1=2,ROUND(集計!AR31,3)/1000,集計!AR31))</f>
        <v>0</v>
      </c>
      <c r="AS31" s="82">
        <f>IF(データ!$DA$1=3,ROUND(集計!AS31,6)/1000000,IF(データ!$DA$1=2,ROUND(集計!AS31,3)/1000,集計!AS31))</f>
        <v>0</v>
      </c>
      <c r="AT31" s="82">
        <f>IF(データ!$DA$1=3,ROUND(集計!AT31,6)/1000000,IF(データ!$DA$1=2,ROUND(集計!AT31,3)/1000,集計!AT31))</f>
        <v>0</v>
      </c>
      <c r="AU31" s="82">
        <f>IF(データ!$DA$1=3,ROUND(集計!AU31,6)/1000000,IF(データ!$DA$1=2,ROUND(集計!AU31,3)/1000,集計!AU31))</f>
        <v>0</v>
      </c>
      <c r="AV31" s="82">
        <f>IF(データ!$DA$1=3,ROUND(集計!AV31,6)/1000000,IF(データ!$DA$1=2,ROUND(集計!AV31,3)/1000,集計!AV31))</f>
        <v>0</v>
      </c>
      <c r="AW31" s="82">
        <f>IF(データ!$DA$1=3,ROUND(集計!AW31,6)/1000000,IF(データ!$DA$1=2,ROUND(集計!AW31,3)/1000,集計!AW31))</f>
        <v>0</v>
      </c>
      <c r="AX31" s="82">
        <f>IF(データ!$DA$1=3,ROUND(集計!AX31,6)/1000000,IF(データ!$DA$1=2,ROUND(集計!AX31,3)/1000,集計!AX31))</f>
        <v>0</v>
      </c>
      <c r="AY31" s="82">
        <f>IF(データ!$DA$1=3,ROUND(集計!AY31,6)/1000000,IF(データ!$DA$1=2,ROUND(集計!AY31,3)/1000,集計!AY31))</f>
        <v>0</v>
      </c>
      <c r="AZ31" s="82">
        <f>IF(データ!$DA$1=3,ROUND(集計!AZ31,6)/1000000,IF(データ!$DA$1=2,ROUND(集計!AZ31,3)/1000,集計!AZ31))</f>
        <v>0</v>
      </c>
      <c r="BA31" s="82">
        <f>IF(データ!$DA$1=3,ROUND(集計!BA31,6)/1000000,IF(データ!$DA$1=2,ROUND(集計!BA31,3)/1000,集計!BA31))</f>
        <v>0</v>
      </c>
      <c r="BB31" s="82">
        <f>IF(データ!$DA$1=3,ROUND(集計!BB31,6)/1000000,IF(データ!$DA$1=2,ROUND(集計!BB31,3)/1000,集計!BB31))</f>
        <v>0</v>
      </c>
      <c r="BC31" s="82">
        <f>IF(データ!$DA$1=3,ROUND(集計!BC31,6)/1000000,IF(データ!$DA$1=2,ROUND(集計!BC31,3)/1000,集計!BC31))</f>
        <v>0</v>
      </c>
      <c r="BD31" s="82">
        <f>IF(データ!$DA$1=3,ROUND(集計!BD31,6)/1000000,IF(データ!$DA$1=2,ROUND(集計!BD31,3)/1000,集計!BD31))</f>
        <v>0</v>
      </c>
      <c r="BE31" s="82">
        <f>IF(データ!$DA$1=3,ROUND(集計!BE31,6)/1000000,IF(データ!$DA$1=2,ROUND(集計!BE31,3)/1000,集計!BE31))</f>
        <v>0</v>
      </c>
      <c r="BF31" s="82">
        <f>IF(データ!$DA$1=3,ROUND(集計!BF31,6)/1000000,IF(データ!$DA$1=2,ROUND(集計!BF31,3)/1000,集計!BF31))</f>
        <v>0</v>
      </c>
      <c r="BG31" s="82">
        <f>IF(データ!$DA$1=3,ROUND(集計!BG31,6)/1000000,IF(データ!$DA$1=2,ROUND(集計!BG31,3)/1000,集計!BG31))</f>
        <v>0</v>
      </c>
      <c r="BH31" s="82">
        <f>IF(データ!$DA$1=3,ROUND(集計!BH31,6)/1000000,IF(データ!$DA$1=2,ROUND(集計!BH31,3)/1000,集計!BH31))</f>
        <v>0</v>
      </c>
      <c r="BI31" s="82">
        <f>IF(データ!$DA$1=3,ROUND(集計!BI31,6)/1000000,IF(データ!$DA$1=2,ROUND(集計!BI31,3)/1000,集計!BI31))</f>
        <v>0</v>
      </c>
      <c r="BJ31" s="82">
        <f>IF(データ!$DA$1=3,ROUND(集計!BJ31,6)/1000000,IF(データ!$DA$1=2,ROUND(集計!BJ31,3)/1000,集計!BJ31))</f>
        <v>0</v>
      </c>
      <c r="BK31" s="82">
        <f>IF(データ!$DA$1=3,ROUND(集計!BK31,6)/1000000,IF(データ!$DA$1=2,ROUND(集計!BK31,3)/1000,集計!BK31))</f>
        <v>0</v>
      </c>
      <c r="BL31" s="82">
        <f>IF(データ!$DA$1=3,ROUND(集計!BL31,6)/1000000,IF(データ!$DA$1=2,ROUND(集計!BL31,3)/1000,集計!BL31))</f>
        <v>0</v>
      </c>
      <c r="BM31" s="82">
        <f>IF(データ!$DA$1=3,ROUND(集計!BM31,6)/1000000,IF(データ!$DA$1=2,ROUND(集計!BM31,3)/1000,集計!BM31))</f>
        <v>0</v>
      </c>
      <c r="BN31" s="82">
        <f>IF(データ!$DA$1=3,ROUND(集計!BN31,6)/1000000,IF(データ!$DA$1=2,ROUND(集計!BN31,3)/1000,集計!BN31))</f>
        <v>0</v>
      </c>
      <c r="BO31" s="82">
        <f>IF(データ!$DA$1=3,ROUND(集計!BO31,6)/1000000,IF(データ!$DA$1=2,ROUND(集計!BO31,3)/1000,集計!BO31))</f>
        <v>0</v>
      </c>
      <c r="BP31" s="82">
        <f>IF(データ!$DA$1=3,ROUND(集計!BP31,6)/1000000,IF(データ!$DA$1=2,ROUND(集計!BP31,3)/1000,集計!BP31))</f>
        <v>0</v>
      </c>
      <c r="BQ31" s="82">
        <f>IF(データ!$DA$1=3,ROUND(集計!BQ31,6)/1000000,IF(データ!$DA$1=2,ROUND(集計!BQ31,3)/1000,集計!BQ31))</f>
        <v>0</v>
      </c>
      <c r="BR31" s="82">
        <f>IF(データ!$DA$1=3,ROUND(集計!BR31,6)/1000000,IF(データ!$DA$1=2,ROUND(集計!BR31,3)/1000,集計!BR31))</f>
        <v>0</v>
      </c>
      <c r="BS31" s="82">
        <f>IF(データ!$DA$1=3,ROUND(集計!BS31,6)/1000000,IF(データ!$DA$1=2,ROUND(集計!BS31,3)/1000,集計!BS31))</f>
        <v>0</v>
      </c>
      <c r="BT31" s="82">
        <f>IF(データ!$DA$1=3,ROUND(集計!BT31,6)/1000000,IF(データ!$DA$1=2,ROUND(集計!BT31,3)/1000,集計!BT31))</f>
        <v>0</v>
      </c>
      <c r="BU31" s="82">
        <f>IF(データ!$DA$1=3,ROUND(集計!BU31,6)/1000000,IF(データ!$DA$1=2,ROUND(集計!BU31,3)/1000,集計!BU31))</f>
        <v>0</v>
      </c>
      <c r="BV31" s="82">
        <f>IF(データ!$DA$1=3,ROUND(集計!BV31,6)/1000000,IF(データ!$DA$1=2,ROUND(集計!BV31,3)/1000,集計!BV31))</f>
        <v>0</v>
      </c>
      <c r="BW31" s="82">
        <f>IF(データ!$DA$1=3,ROUND(集計!BW31,6)/1000000,IF(データ!$DA$1=2,ROUND(集計!BW31,3)/1000,集計!BW31))</f>
        <v>0</v>
      </c>
      <c r="BX31" s="82">
        <f>IF(データ!$DA$1=3,ROUND(集計!BX31,6)/1000000,IF(データ!$DA$1=2,ROUND(集計!BX31,3)/1000,集計!BX31))</f>
        <v>0</v>
      </c>
      <c r="BY31" s="82">
        <f>IF(データ!$DA$1=3,ROUND(集計!BY31,6)/1000000,IF(データ!$DA$1=2,ROUND(集計!BY31,3)/1000,集計!BY31))</f>
        <v>0</v>
      </c>
      <c r="BZ31" s="82">
        <f>IF(データ!$DA$1=3,ROUND(集計!BZ31,6)/1000000,IF(データ!$DA$1=2,ROUND(集計!BZ31,3)/1000,集計!BZ31))</f>
        <v>0</v>
      </c>
      <c r="CA31" s="82">
        <f>IF(データ!$DA$1=3,ROUND(集計!CA31,6)/1000000,IF(データ!$DA$1=2,ROUND(集計!CA31,3)/1000,集計!CA31))</f>
        <v>0</v>
      </c>
      <c r="CB31" s="82">
        <f>IF(データ!$DA$1=3,ROUND(集計!CB31,6)/1000000,IF(データ!$DA$1=2,ROUND(集計!CB31,3)/1000,集計!CB31))</f>
        <v>0</v>
      </c>
      <c r="CC31" s="82">
        <f>IF(データ!$DA$1=3,ROUND(集計!CC31,6)/1000000,IF(データ!$DA$1=2,ROUND(集計!CC31,3)/1000,集計!CC31))</f>
        <v>0</v>
      </c>
      <c r="CD31" s="82">
        <f>IF(データ!$DA$1=3,ROUND(集計!CD31,6)/1000000,IF(データ!$DA$1=2,ROUND(集計!CD31,3)/1000,集計!CD31))</f>
        <v>0</v>
      </c>
      <c r="CE31" s="82">
        <f>IF(データ!$DA$1=3,ROUND(集計!CE31,6)/1000000,IF(データ!$DA$1=2,ROUND(集計!CE31,3)/1000,集計!CE31))</f>
        <v>0</v>
      </c>
      <c r="CF31" s="82">
        <f>IF(データ!$DA$1=3,ROUND(集計!CF31,6)/1000000,IF(データ!$DA$1=2,ROUND(集計!CF31,3)/1000,集計!CF31))</f>
        <v>0</v>
      </c>
      <c r="CG31" s="82">
        <f>IF(データ!$DA$1=3,ROUND(集計!CG31,6)/1000000,IF(データ!$DA$1=2,ROUND(集計!CG31,3)/1000,集計!CG31))</f>
        <v>0</v>
      </c>
      <c r="CH31" s="82">
        <f>IF(データ!$DA$1=3,ROUND(集計!CH31,6)/1000000,IF(データ!$DA$1=2,ROUND(集計!CH31,3)/1000,集計!CH31))</f>
        <v>0</v>
      </c>
      <c r="CI31" s="82">
        <f>IF(データ!$DA$1=3,ROUND(集計!CI31,6)/1000000,IF(データ!$DA$1=2,ROUND(集計!CI31,3)/1000,集計!CI31))</f>
        <v>0</v>
      </c>
      <c r="CJ31" s="82">
        <f>IF(データ!$DA$1=3,ROUND(集計!CJ31,6)/1000000,IF(データ!$DA$1=2,ROUND(集計!CJ31,3)/1000,集計!CJ31))</f>
        <v>0</v>
      </c>
      <c r="CK31" s="82">
        <f>IF(データ!$DA$1=3,ROUND(集計!CK31,6)/1000000,IF(データ!$DA$1=2,ROUND(集計!CK31,3)/1000,集計!CK31))</f>
        <v>0</v>
      </c>
      <c r="CL31" s="82">
        <f>IF(データ!$DA$1=3,ROUND(集計!CL31,6)/1000000,IF(データ!$DA$1=2,ROUND(集計!CL31,3)/1000,集計!CL31))</f>
        <v>0</v>
      </c>
      <c r="CM31" s="82">
        <f>IF(データ!$DA$1=3,ROUND(集計!CM31,6)/1000000,IF(データ!$DA$1=2,ROUND(集計!CM31,3)/1000,集計!CM31))</f>
        <v>0</v>
      </c>
      <c r="CN31" s="82">
        <f>IF(データ!$DA$1=3,ROUND(集計!CN31,6)/1000000,IF(データ!$DA$1=2,ROUND(集計!CN31,3)/1000,集計!CN31))</f>
        <v>0</v>
      </c>
      <c r="CO31" s="82">
        <f>IF(データ!$DA$1=3,ROUND(集計!CO31,6)/1000000,IF(データ!$DA$1=2,ROUND(集計!CO31,3)/1000,集計!CO31))</f>
        <v>0</v>
      </c>
      <c r="CP31" s="82">
        <f>IF(データ!$DA$1=3,ROUND(集計!CP31,6)/1000000,IF(データ!$DA$1=2,ROUND(集計!CP31,3)/1000,集計!CP31))</f>
        <v>0</v>
      </c>
      <c r="CQ31" s="82">
        <f>IF(データ!$DA$1=3,ROUND(集計!CQ31,6)/1000000,IF(データ!$DA$1=2,ROUND(集計!CQ31,3)/1000,集計!CQ31))</f>
        <v>0</v>
      </c>
      <c r="CR31" s="82">
        <f>IF(データ!$DA$1=3,ROUND(集計!CR31,6)/1000000,IF(データ!$DA$1=2,ROUND(集計!CR31,3)/1000,集計!CR31))</f>
        <v>0</v>
      </c>
      <c r="CS31" s="82">
        <f>IF(データ!$DA$1=3,ROUND(集計!CS31,6)/1000000,IF(データ!$DA$1=2,ROUND(集計!CS31,3)/1000,集計!CS31))</f>
        <v>0</v>
      </c>
      <c r="CT31" s="82">
        <f>IF(データ!$DA$1=3,ROUND(集計!CT31,6)/1000000,IF(データ!$DA$1=2,ROUND(集計!CT31,3)/1000,集計!CT31))</f>
        <v>0</v>
      </c>
      <c r="CU31" s="82">
        <f>IF(データ!$DA$1=3,ROUND(集計!CU31,6)/1000000,IF(データ!$DA$1=2,ROUND(集計!CU31,3)/1000,集計!CU31))</f>
        <v>0</v>
      </c>
      <c r="CV31" s="82">
        <f>IF(データ!$DA$1=3,ROUND(集計!CV31,6)/1000000,IF(データ!$DA$1=2,ROUND(集計!CV31,3)/1000,集計!CV31))</f>
        <v>0</v>
      </c>
      <c r="CW31" s="82">
        <f>IF(データ!$DA$1=3,ROUND(集計!CW31,6)/1000000,IF(データ!$DA$1=2,ROUND(集計!CW31,3)/1000,集計!CW31))</f>
        <v>0</v>
      </c>
      <c r="CX31" s="82">
        <f>IF(データ!$DA$1=3,ROUND(集計!CX31,6)/1000000,IF(データ!$DA$1=2,ROUND(集計!CX31,3)/1000,集計!CX31))</f>
        <v>0</v>
      </c>
      <c r="CY31" s="82">
        <f>IF(データ!$DA$1=3,ROUND(集計!CY31,6)/1000000,IF(データ!$DA$1=2,ROUND(集計!CY31,3)/1000,集計!CY31))</f>
        <v>0</v>
      </c>
    </row>
    <row r="32" spans="1:103" ht="19.5" customHeight="1">
      <c r="A32" s="76" t="s">
        <v>602</v>
      </c>
      <c r="B32" s="74">
        <f>IF(データ!$DA$1=3,ROUND(集計!B32,6)/1000000,IF(データ!$DA$1=2,ROUND(集計!B32,3)/1000,集計!B32))</f>
        <v>7830</v>
      </c>
      <c r="C32" s="64">
        <f>IF(データ!$DA$1=3,ROUND(集計!C32,6)/1000000,IF(データ!$DA$1=2,ROUND(集計!C32,3)/1000,集計!C32))</f>
        <v>0</v>
      </c>
      <c r="D32" s="64">
        <f>IF(データ!$DA$1=3,ROUND(集計!D32,6)/1000000,IF(データ!$DA$1=2,ROUND(集計!D32,3)/1000,集計!D32))</f>
        <v>0</v>
      </c>
      <c r="E32" s="64">
        <f>IF(データ!$DA$1=3,ROUND(集計!E32,6)/1000000,IF(データ!$DA$1=2,ROUND(集計!E32,3)/1000,集計!E32))</f>
        <v>0</v>
      </c>
      <c r="F32" s="64">
        <f>IF(データ!$DA$1=3,ROUND(集計!F32,6)/1000000,IF(データ!$DA$1=2,ROUND(集計!F32,3)/1000,集計!F32))</f>
        <v>0</v>
      </c>
      <c r="G32" s="64">
        <f>IF(データ!$DA$1=3,ROUND(集計!G32,6)/1000000,IF(データ!$DA$1=2,ROUND(集計!G32,3)/1000,集計!G32))</f>
        <v>0</v>
      </c>
      <c r="H32" s="64">
        <f>IF(データ!$DA$1=3,ROUND(集計!H32,6)/1000000,IF(データ!$DA$1=2,ROUND(集計!H32,3)/1000,集計!H32))</f>
        <v>0</v>
      </c>
      <c r="I32" s="64">
        <f>IF(データ!$DA$1=3,ROUND(集計!I32,6)/1000000,IF(データ!$DA$1=2,ROUND(集計!I32,3)/1000,集計!I32))</f>
        <v>7830</v>
      </c>
      <c r="J32" s="64">
        <f>IF(データ!$DA$1=3,ROUND(集計!J32,6)/1000000,IF(データ!$DA$1=2,ROUND(集計!J32,3)/1000,集計!J32))</f>
        <v>0</v>
      </c>
      <c r="K32" s="64">
        <f>IF(データ!$DA$1=3,ROUND(集計!K32,6)/1000000,IF(データ!$DA$1=2,ROUND(集計!K32,3)/1000,集計!K32))</f>
        <v>7830</v>
      </c>
      <c r="L32" s="64">
        <f>IF(データ!$DA$1=3,ROUND(集計!L32,6)/1000000,IF(データ!$DA$1=2,ROUND(集計!L32,3)/1000,集計!L32))</f>
        <v>4580</v>
      </c>
      <c r="M32" s="64">
        <f>IF(データ!$DA$1=3,ROUND(集計!M32,6)/1000000,IF(データ!$DA$1=2,ROUND(集計!M32,3)/1000,集計!M32))</f>
        <v>0</v>
      </c>
      <c r="N32" s="64">
        <f>IF(データ!$DA$1=3,ROUND(集計!N32,6)/1000000,IF(データ!$DA$1=2,ROUND(集計!N32,3)/1000,集計!N32))</f>
        <v>12410</v>
      </c>
      <c r="O32" s="64">
        <f>IF(データ!$DA$1=3,ROUND(集計!O32,6)/1000000,IF(データ!$DA$1=2,ROUND(集計!O32,3)/1000,集計!O32))</f>
        <v>0</v>
      </c>
      <c r="P32" s="64">
        <f>IF(データ!$DA$1=3,ROUND(集計!P32,6)/1000000,IF(データ!$DA$1=2,ROUND(集計!P32,3)/1000,集計!P32))</f>
        <v>0</v>
      </c>
      <c r="Q32" s="64">
        <f>IF(データ!$DA$1=3,ROUND(集計!Q32,6)/1000000,IF(データ!$DA$1=2,ROUND(集計!Q32,3)/1000,集計!Q32))</f>
        <v>12410</v>
      </c>
      <c r="R32" s="64">
        <f>IF(データ!$DA$1=3,ROUND(集計!R32,6)/1000000,IF(データ!$DA$1=2,ROUND(集計!R32,3)/1000,集計!R32))</f>
        <v>0</v>
      </c>
      <c r="S32" s="64">
        <f>IF(データ!$DA$1=3,ROUND(集計!S32,6)/1000000,IF(データ!$DA$1=2,ROUND(集計!S32,3)/1000,集計!S32))</f>
        <v>0</v>
      </c>
      <c r="T32" s="64">
        <f>IF(データ!$DA$1=3,ROUND(集計!T32,6)/1000000,IF(データ!$DA$1=2,ROUND(集計!T32,3)/1000,集計!T32))</f>
        <v>0</v>
      </c>
      <c r="U32" s="64">
        <f>IF(データ!$DA$1=3,ROUND(集計!U32,6)/1000000,IF(データ!$DA$1=2,ROUND(集計!U32,3)/1000,集計!U32))</f>
        <v>0</v>
      </c>
      <c r="V32" s="64">
        <f>IF(データ!$DA$1=3,ROUND(集計!V32,6)/1000000,IF(データ!$DA$1=2,ROUND(集計!V32,3)/1000,集計!V32))</f>
        <v>0</v>
      </c>
      <c r="W32" s="64">
        <f>IF(データ!$DA$1=3,ROUND(集計!W32,6)/1000000,IF(データ!$DA$1=2,ROUND(集計!W32,3)/1000,集計!W32))</f>
        <v>0</v>
      </c>
      <c r="X32" s="64">
        <f>IF(データ!$DA$1=3,ROUND(集計!X32,6)/1000000,IF(データ!$DA$1=2,ROUND(集計!X32,3)/1000,集計!X32))</f>
        <v>12410</v>
      </c>
      <c r="Y32" s="64">
        <f>IF(データ!$DA$1=3,ROUND(集計!Y32,6)/1000000,IF(データ!$DA$1=2,ROUND(集計!Y32,3)/1000,集計!Y32))</f>
        <v>0</v>
      </c>
      <c r="Z32" s="64">
        <f>IF(データ!$DA$1=3,ROUND(集計!Z32,6)/1000000,IF(データ!$DA$1=2,ROUND(集計!Z32,3)/1000,集計!Z32))</f>
        <v>0</v>
      </c>
      <c r="AA32" s="64">
        <f>IF(データ!$DA$1=3,ROUND(集計!AA32,6)/1000000,IF(データ!$DA$1=2,ROUND(集計!AA32,3)/1000,集計!AA32))</f>
        <v>12410</v>
      </c>
      <c r="AB32" s="81">
        <f>IF(データ!$DA$1=3,ROUND(集計!AB32,6)/1000000,IF(データ!$DA$1=2,ROUND(集計!AB32,3)/1000,集計!AB32))</f>
        <v>0</v>
      </c>
      <c r="AC32" s="82">
        <f>IF(データ!$DA$1=3,ROUND(集計!AC32,6)/1000000,IF(データ!$DA$1=2,ROUND(集計!AC32,3)/1000,集計!AC32))</f>
        <v>0</v>
      </c>
      <c r="AD32" s="82">
        <f>IF(データ!$DA$1=3,ROUND(集計!AD32,6)/1000000,IF(データ!$DA$1=2,ROUND(集計!AD32,3)/1000,集計!AD32))</f>
        <v>0</v>
      </c>
      <c r="AE32" s="82">
        <f>IF(データ!$DA$1=3,ROUND(集計!AE32,6)/1000000,IF(データ!$DA$1=2,ROUND(集計!AE32,3)/1000,集計!AE32))</f>
        <v>0</v>
      </c>
      <c r="AF32" s="82">
        <f>IF(データ!$DA$1=3,ROUND(集計!AF32,6)/1000000,IF(データ!$DA$1=2,ROUND(集計!AF32,3)/1000,集計!AF32))</f>
        <v>0</v>
      </c>
      <c r="AG32" s="82">
        <f>IF(データ!$DA$1=3,ROUND(集計!AG32,6)/1000000,IF(データ!$DA$1=2,ROUND(集計!AG32,3)/1000,集計!AG32))</f>
        <v>0</v>
      </c>
      <c r="AH32" s="82">
        <f>IF(データ!$DA$1=3,ROUND(集計!AH32,6)/1000000,IF(データ!$DA$1=2,ROUND(集計!AH32,3)/1000,集計!AH32))</f>
        <v>0</v>
      </c>
      <c r="AI32" s="82">
        <f>IF(データ!$DA$1=3,ROUND(集計!AI32,6)/1000000,IF(データ!$DA$1=2,ROUND(集計!AI32,3)/1000,集計!AI32))</f>
        <v>0</v>
      </c>
      <c r="AJ32" s="82">
        <f>IF(データ!$DA$1=3,ROUND(集計!AJ32,6)/1000000,IF(データ!$DA$1=2,ROUND(集計!AJ32,3)/1000,集計!AJ32))</f>
        <v>0</v>
      </c>
      <c r="AK32" s="82">
        <f>IF(データ!$DA$1=3,ROUND(集計!AK32,6)/1000000,IF(データ!$DA$1=2,ROUND(集計!AK32,3)/1000,集計!AK32))</f>
        <v>0</v>
      </c>
      <c r="AL32" s="82">
        <f>IF(データ!$DA$1=3,ROUND(集計!AL32,6)/1000000,IF(データ!$DA$1=2,ROUND(集計!AL32,3)/1000,集計!AL32))</f>
        <v>0</v>
      </c>
      <c r="AM32" s="82">
        <f>IF(データ!$DA$1=3,ROUND(集計!AM32,6)/1000000,IF(データ!$DA$1=2,ROUND(集計!AM32,3)/1000,集計!AM32))</f>
        <v>0</v>
      </c>
      <c r="AN32" s="82">
        <f>IF(データ!$DA$1=3,ROUND(集計!AN32,6)/1000000,IF(データ!$DA$1=2,ROUND(集計!AN32,3)/1000,集計!AN32))</f>
        <v>0</v>
      </c>
      <c r="AO32" s="82">
        <f>IF(データ!$DA$1=3,ROUND(集計!AO32,6)/1000000,IF(データ!$DA$1=2,ROUND(集計!AO32,3)/1000,集計!AO32))</f>
        <v>0</v>
      </c>
      <c r="AP32" s="82">
        <f>IF(データ!$DA$1=3,ROUND(集計!AP32,6)/1000000,IF(データ!$DA$1=2,ROUND(集計!AP32,3)/1000,集計!AP32))</f>
        <v>0</v>
      </c>
      <c r="AQ32" s="82">
        <f>IF(データ!$DA$1=3,ROUND(集計!AQ32,6)/1000000,IF(データ!$DA$1=2,ROUND(集計!AQ32,3)/1000,集計!AQ32))</f>
        <v>0</v>
      </c>
      <c r="AR32" s="82">
        <f>IF(データ!$DA$1=3,ROUND(集計!AR32,6)/1000000,IF(データ!$DA$1=2,ROUND(集計!AR32,3)/1000,集計!AR32))</f>
        <v>0</v>
      </c>
      <c r="AS32" s="82">
        <f>IF(データ!$DA$1=3,ROUND(集計!AS32,6)/1000000,IF(データ!$DA$1=2,ROUND(集計!AS32,3)/1000,集計!AS32))</f>
        <v>0</v>
      </c>
      <c r="AT32" s="82">
        <f>IF(データ!$DA$1=3,ROUND(集計!AT32,6)/1000000,IF(データ!$DA$1=2,ROUND(集計!AT32,3)/1000,集計!AT32))</f>
        <v>0</v>
      </c>
      <c r="AU32" s="82">
        <f>IF(データ!$DA$1=3,ROUND(集計!AU32,6)/1000000,IF(データ!$DA$1=2,ROUND(集計!AU32,3)/1000,集計!AU32))</f>
        <v>0</v>
      </c>
      <c r="AV32" s="82">
        <f>IF(データ!$DA$1=3,ROUND(集計!AV32,6)/1000000,IF(データ!$DA$1=2,ROUND(集計!AV32,3)/1000,集計!AV32))</f>
        <v>0</v>
      </c>
      <c r="AW32" s="82">
        <f>IF(データ!$DA$1=3,ROUND(集計!AW32,6)/1000000,IF(データ!$DA$1=2,ROUND(集計!AW32,3)/1000,集計!AW32))</f>
        <v>0</v>
      </c>
      <c r="AX32" s="82">
        <f>IF(データ!$DA$1=3,ROUND(集計!AX32,6)/1000000,IF(データ!$DA$1=2,ROUND(集計!AX32,3)/1000,集計!AX32))</f>
        <v>0</v>
      </c>
      <c r="AY32" s="82">
        <f>IF(データ!$DA$1=3,ROUND(集計!AY32,6)/1000000,IF(データ!$DA$1=2,ROUND(集計!AY32,3)/1000,集計!AY32))</f>
        <v>0</v>
      </c>
      <c r="AZ32" s="82">
        <f>IF(データ!$DA$1=3,ROUND(集計!AZ32,6)/1000000,IF(データ!$DA$1=2,ROUND(集計!AZ32,3)/1000,集計!AZ32))</f>
        <v>0</v>
      </c>
      <c r="BA32" s="82">
        <f>IF(データ!$DA$1=3,ROUND(集計!BA32,6)/1000000,IF(データ!$DA$1=2,ROUND(集計!BA32,3)/1000,集計!BA32))</f>
        <v>0</v>
      </c>
      <c r="BB32" s="82">
        <f>IF(データ!$DA$1=3,ROUND(集計!BB32,6)/1000000,IF(データ!$DA$1=2,ROUND(集計!BB32,3)/1000,集計!BB32))</f>
        <v>0</v>
      </c>
      <c r="BC32" s="82">
        <f>IF(データ!$DA$1=3,ROUND(集計!BC32,6)/1000000,IF(データ!$DA$1=2,ROUND(集計!BC32,3)/1000,集計!BC32))</f>
        <v>0</v>
      </c>
      <c r="BD32" s="82">
        <f>IF(データ!$DA$1=3,ROUND(集計!BD32,6)/1000000,IF(データ!$DA$1=2,ROUND(集計!BD32,3)/1000,集計!BD32))</f>
        <v>0</v>
      </c>
      <c r="BE32" s="82">
        <f>IF(データ!$DA$1=3,ROUND(集計!BE32,6)/1000000,IF(データ!$DA$1=2,ROUND(集計!BE32,3)/1000,集計!BE32))</f>
        <v>0</v>
      </c>
      <c r="BF32" s="82">
        <f>IF(データ!$DA$1=3,ROUND(集計!BF32,6)/1000000,IF(データ!$DA$1=2,ROUND(集計!BF32,3)/1000,集計!BF32))</f>
        <v>0</v>
      </c>
      <c r="BG32" s="82">
        <f>IF(データ!$DA$1=3,ROUND(集計!BG32,6)/1000000,IF(データ!$DA$1=2,ROUND(集計!BG32,3)/1000,集計!BG32))</f>
        <v>0</v>
      </c>
      <c r="BH32" s="82">
        <f>IF(データ!$DA$1=3,ROUND(集計!BH32,6)/1000000,IF(データ!$DA$1=2,ROUND(集計!BH32,3)/1000,集計!BH32))</f>
        <v>0</v>
      </c>
      <c r="BI32" s="82">
        <f>IF(データ!$DA$1=3,ROUND(集計!BI32,6)/1000000,IF(データ!$DA$1=2,ROUND(集計!BI32,3)/1000,集計!BI32))</f>
        <v>0</v>
      </c>
      <c r="BJ32" s="82">
        <f>IF(データ!$DA$1=3,ROUND(集計!BJ32,6)/1000000,IF(データ!$DA$1=2,ROUND(集計!BJ32,3)/1000,集計!BJ32))</f>
        <v>0</v>
      </c>
      <c r="BK32" s="82">
        <f>IF(データ!$DA$1=3,ROUND(集計!BK32,6)/1000000,IF(データ!$DA$1=2,ROUND(集計!BK32,3)/1000,集計!BK32))</f>
        <v>0</v>
      </c>
      <c r="BL32" s="82">
        <f>IF(データ!$DA$1=3,ROUND(集計!BL32,6)/1000000,IF(データ!$DA$1=2,ROUND(集計!BL32,3)/1000,集計!BL32))</f>
        <v>0</v>
      </c>
      <c r="BM32" s="82">
        <f>IF(データ!$DA$1=3,ROUND(集計!BM32,6)/1000000,IF(データ!$DA$1=2,ROUND(集計!BM32,3)/1000,集計!BM32))</f>
        <v>0</v>
      </c>
      <c r="BN32" s="82">
        <f>IF(データ!$DA$1=3,ROUND(集計!BN32,6)/1000000,IF(データ!$DA$1=2,ROUND(集計!BN32,3)/1000,集計!BN32))</f>
        <v>0</v>
      </c>
      <c r="BO32" s="82">
        <f>IF(データ!$DA$1=3,ROUND(集計!BO32,6)/1000000,IF(データ!$DA$1=2,ROUND(集計!BO32,3)/1000,集計!BO32))</f>
        <v>0</v>
      </c>
      <c r="BP32" s="82">
        <f>IF(データ!$DA$1=3,ROUND(集計!BP32,6)/1000000,IF(データ!$DA$1=2,ROUND(集計!BP32,3)/1000,集計!BP32))</f>
        <v>0</v>
      </c>
      <c r="BQ32" s="82">
        <f>IF(データ!$DA$1=3,ROUND(集計!BQ32,6)/1000000,IF(データ!$DA$1=2,ROUND(集計!BQ32,3)/1000,集計!BQ32))</f>
        <v>0</v>
      </c>
      <c r="BR32" s="82">
        <f>IF(データ!$DA$1=3,ROUND(集計!BR32,6)/1000000,IF(データ!$DA$1=2,ROUND(集計!BR32,3)/1000,集計!BR32))</f>
        <v>0</v>
      </c>
      <c r="BS32" s="82">
        <f>IF(データ!$DA$1=3,ROUND(集計!BS32,6)/1000000,IF(データ!$DA$1=2,ROUND(集計!BS32,3)/1000,集計!BS32))</f>
        <v>0</v>
      </c>
      <c r="BT32" s="82">
        <f>IF(データ!$DA$1=3,ROUND(集計!BT32,6)/1000000,IF(データ!$DA$1=2,ROUND(集計!BT32,3)/1000,集計!BT32))</f>
        <v>0</v>
      </c>
      <c r="BU32" s="82">
        <f>IF(データ!$DA$1=3,ROUND(集計!BU32,6)/1000000,IF(データ!$DA$1=2,ROUND(集計!BU32,3)/1000,集計!BU32))</f>
        <v>0</v>
      </c>
      <c r="BV32" s="82">
        <f>IF(データ!$DA$1=3,ROUND(集計!BV32,6)/1000000,IF(データ!$DA$1=2,ROUND(集計!BV32,3)/1000,集計!BV32))</f>
        <v>0</v>
      </c>
      <c r="BW32" s="82">
        <f>IF(データ!$DA$1=3,ROUND(集計!BW32,6)/1000000,IF(データ!$DA$1=2,ROUND(集計!BW32,3)/1000,集計!BW32))</f>
        <v>0</v>
      </c>
      <c r="BX32" s="82">
        <f>IF(データ!$DA$1=3,ROUND(集計!BX32,6)/1000000,IF(データ!$DA$1=2,ROUND(集計!BX32,3)/1000,集計!BX32))</f>
        <v>0</v>
      </c>
      <c r="BY32" s="82">
        <f>IF(データ!$DA$1=3,ROUND(集計!BY32,6)/1000000,IF(データ!$DA$1=2,ROUND(集計!BY32,3)/1000,集計!BY32))</f>
        <v>0</v>
      </c>
      <c r="BZ32" s="82">
        <f>IF(データ!$DA$1=3,ROUND(集計!BZ32,6)/1000000,IF(データ!$DA$1=2,ROUND(集計!BZ32,3)/1000,集計!BZ32))</f>
        <v>0</v>
      </c>
      <c r="CA32" s="82">
        <f>IF(データ!$DA$1=3,ROUND(集計!CA32,6)/1000000,IF(データ!$DA$1=2,ROUND(集計!CA32,3)/1000,集計!CA32))</f>
        <v>0</v>
      </c>
      <c r="CB32" s="82">
        <f>IF(データ!$DA$1=3,ROUND(集計!CB32,6)/1000000,IF(データ!$DA$1=2,ROUND(集計!CB32,3)/1000,集計!CB32))</f>
        <v>0</v>
      </c>
      <c r="CC32" s="82">
        <f>IF(データ!$DA$1=3,ROUND(集計!CC32,6)/1000000,IF(データ!$DA$1=2,ROUND(集計!CC32,3)/1000,集計!CC32))</f>
        <v>0</v>
      </c>
      <c r="CD32" s="82">
        <f>IF(データ!$DA$1=3,ROUND(集計!CD32,6)/1000000,IF(データ!$DA$1=2,ROUND(集計!CD32,3)/1000,集計!CD32))</f>
        <v>0</v>
      </c>
      <c r="CE32" s="82">
        <f>IF(データ!$DA$1=3,ROUND(集計!CE32,6)/1000000,IF(データ!$DA$1=2,ROUND(集計!CE32,3)/1000,集計!CE32))</f>
        <v>0</v>
      </c>
      <c r="CF32" s="82">
        <f>IF(データ!$DA$1=3,ROUND(集計!CF32,6)/1000000,IF(データ!$DA$1=2,ROUND(集計!CF32,3)/1000,集計!CF32))</f>
        <v>0</v>
      </c>
      <c r="CG32" s="82">
        <f>IF(データ!$DA$1=3,ROUND(集計!CG32,6)/1000000,IF(データ!$DA$1=2,ROUND(集計!CG32,3)/1000,集計!CG32))</f>
        <v>0</v>
      </c>
      <c r="CH32" s="82">
        <f>IF(データ!$DA$1=3,ROUND(集計!CH32,6)/1000000,IF(データ!$DA$1=2,ROUND(集計!CH32,3)/1000,集計!CH32))</f>
        <v>0</v>
      </c>
      <c r="CI32" s="82">
        <f>IF(データ!$DA$1=3,ROUND(集計!CI32,6)/1000000,IF(データ!$DA$1=2,ROUND(集計!CI32,3)/1000,集計!CI32))</f>
        <v>0</v>
      </c>
      <c r="CJ32" s="82">
        <f>IF(データ!$DA$1=3,ROUND(集計!CJ32,6)/1000000,IF(データ!$DA$1=2,ROUND(集計!CJ32,3)/1000,集計!CJ32))</f>
        <v>0</v>
      </c>
      <c r="CK32" s="82">
        <f>IF(データ!$DA$1=3,ROUND(集計!CK32,6)/1000000,IF(データ!$DA$1=2,ROUND(集計!CK32,3)/1000,集計!CK32))</f>
        <v>0</v>
      </c>
      <c r="CL32" s="82">
        <f>IF(データ!$DA$1=3,ROUND(集計!CL32,6)/1000000,IF(データ!$DA$1=2,ROUND(集計!CL32,3)/1000,集計!CL32))</f>
        <v>0</v>
      </c>
      <c r="CM32" s="82">
        <f>IF(データ!$DA$1=3,ROUND(集計!CM32,6)/1000000,IF(データ!$DA$1=2,ROUND(集計!CM32,3)/1000,集計!CM32))</f>
        <v>0</v>
      </c>
      <c r="CN32" s="82">
        <f>IF(データ!$DA$1=3,ROUND(集計!CN32,6)/1000000,IF(データ!$DA$1=2,ROUND(集計!CN32,3)/1000,集計!CN32))</f>
        <v>0</v>
      </c>
      <c r="CO32" s="82">
        <f>IF(データ!$DA$1=3,ROUND(集計!CO32,6)/1000000,IF(データ!$DA$1=2,ROUND(集計!CO32,3)/1000,集計!CO32))</f>
        <v>0</v>
      </c>
      <c r="CP32" s="82">
        <f>IF(データ!$DA$1=3,ROUND(集計!CP32,6)/1000000,IF(データ!$DA$1=2,ROUND(集計!CP32,3)/1000,集計!CP32))</f>
        <v>0</v>
      </c>
      <c r="CQ32" s="82">
        <f>IF(データ!$DA$1=3,ROUND(集計!CQ32,6)/1000000,IF(データ!$DA$1=2,ROUND(集計!CQ32,3)/1000,集計!CQ32))</f>
        <v>0</v>
      </c>
      <c r="CR32" s="82">
        <f>IF(データ!$DA$1=3,ROUND(集計!CR32,6)/1000000,IF(データ!$DA$1=2,ROUND(集計!CR32,3)/1000,集計!CR32))</f>
        <v>0</v>
      </c>
      <c r="CS32" s="82">
        <f>IF(データ!$DA$1=3,ROUND(集計!CS32,6)/1000000,IF(データ!$DA$1=2,ROUND(集計!CS32,3)/1000,集計!CS32))</f>
        <v>0</v>
      </c>
      <c r="CT32" s="82">
        <f>IF(データ!$DA$1=3,ROUND(集計!CT32,6)/1000000,IF(データ!$DA$1=2,ROUND(集計!CT32,3)/1000,集計!CT32))</f>
        <v>0</v>
      </c>
      <c r="CU32" s="82">
        <f>IF(データ!$DA$1=3,ROUND(集計!CU32,6)/1000000,IF(データ!$DA$1=2,ROUND(集計!CU32,3)/1000,集計!CU32))</f>
        <v>0</v>
      </c>
      <c r="CV32" s="82">
        <f>IF(データ!$DA$1=3,ROUND(集計!CV32,6)/1000000,IF(データ!$DA$1=2,ROUND(集計!CV32,3)/1000,集計!CV32))</f>
        <v>0</v>
      </c>
      <c r="CW32" s="82">
        <f>IF(データ!$DA$1=3,ROUND(集計!CW32,6)/1000000,IF(データ!$DA$1=2,ROUND(集計!CW32,3)/1000,集計!CW32))</f>
        <v>0</v>
      </c>
      <c r="CX32" s="82">
        <f>IF(データ!$DA$1=3,ROUND(集計!CX32,6)/1000000,IF(データ!$DA$1=2,ROUND(集計!CX32,3)/1000,集計!CX32))</f>
        <v>0</v>
      </c>
      <c r="CY32" s="82">
        <f>IF(データ!$DA$1=3,ROUND(集計!CY32,6)/1000000,IF(データ!$DA$1=2,ROUND(集計!CY32,3)/1000,集計!CY32))</f>
        <v>0</v>
      </c>
    </row>
    <row r="33" spans="1:103" ht="19.5" customHeight="1">
      <c r="A33" s="76" t="s">
        <v>605</v>
      </c>
      <c r="B33" s="74">
        <f>IF(データ!$DA$1=3,ROUND(集計!B33,6)/1000000,IF(データ!$DA$1=2,ROUND(集計!B33,3)/1000,集計!B33))</f>
        <v>975129.89500000002</v>
      </c>
      <c r="C33" s="64">
        <f>IF(データ!$DA$1=3,ROUND(集計!C33,6)/1000000,IF(データ!$DA$1=2,ROUND(集計!C33,3)/1000,集計!C33))</f>
        <v>0</v>
      </c>
      <c r="D33" s="64">
        <f>IF(データ!$DA$1=3,ROUND(集計!D33,6)/1000000,IF(データ!$DA$1=2,ROUND(集計!D33,3)/1000,集計!D33))</f>
        <v>21984.36</v>
      </c>
      <c r="E33" s="64">
        <f>IF(データ!$DA$1=3,ROUND(集計!E33,6)/1000000,IF(データ!$DA$1=2,ROUND(集計!E33,3)/1000,集計!E33))</f>
        <v>0</v>
      </c>
      <c r="F33" s="64">
        <f>IF(データ!$DA$1=3,ROUND(集計!F33,6)/1000000,IF(データ!$DA$1=2,ROUND(集計!F33,3)/1000,集計!F33))</f>
        <v>0</v>
      </c>
      <c r="G33" s="64">
        <f>IF(データ!$DA$1=3,ROUND(集計!G33,6)/1000000,IF(データ!$DA$1=2,ROUND(集計!G33,3)/1000,集計!G33))</f>
        <v>0</v>
      </c>
      <c r="H33" s="64">
        <f>IF(データ!$DA$1=3,ROUND(集計!H33,6)/1000000,IF(データ!$DA$1=2,ROUND(集計!H33,3)/1000,集計!H33))</f>
        <v>0</v>
      </c>
      <c r="I33" s="64">
        <f>IF(データ!$DA$1=3,ROUND(集計!I33,6)/1000000,IF(データ!$DA$1=2,ROUND(集計!I33,3)/1000,集計!I33))</f>
        <v>997114.255</v>
      </c>
      <c r="J33" s="64">
        <f>IF(データ!$DA$1=3,ROUND(集計!J33,6)/1000000,IF(データ!$DA$1=2,ROUND(集計!J33,3)/1000,集計!J33))</f>
        <v>0</v>
      </c>
      <c r="K33" s="64">
        <f>IF(データ!$DA$1=3,ROUND(集計!K33,6)/1000000,IF(データ!$DA$1=2,ROUND(集計!K33,3)/1000,集計!K33))</f>
        <v>997114.255</v>
      </c>
      <c r="L33" s="64">
        <f>IF(データ!$DA$1=3,ROUND(集計!L33,6)/1000000,IF(データ!$DA$1=2,ROUND(集計!L33,3)/1000,集計!L33))</f>
        <v>633566.18099999998</v>
      </c>
      <c r="M33" s="64">
        <f>IF(データ!$DA$1=3,ROUND(集計!M33,6)/1000000,IF(データ!$DA$1=2,ROUND(集計!M33,3)/1000,集計!M33))</f>
        <v>556827.61899999995</v>
      </c>
      <c r="N33" s="64">
        <f>IF(データ!$DA$1=3,ROUND(集計!N33,6)/1000000,IF(データ!$DA$1=2,ROUND(集計!N33,3)/1000,集計!N33))</f>
        <v>2187508.0550000002</v>
      </c>
      <c r="O33" s="64">
        <f>IF(データ!$DA$1=3,ROUND(集計!O33,6)/1000000,IF(データ!$DA$1=2,ROUND(集計!O33,3)/1000,集計!O33))</f>
        <v>0</v>
      </c>
      <c r="P33" s="64">
        <f>IF(データ!$DA$1=3,ROUND(集計!P33,6)/1000000,IF(データ!$DA$1=2,ROUND(集計!P33,3)/1000,集計!P33))</f>
        <v>0</v>
      </c>
      <c r="Q33" s="64">
        <f>IF(データ!$DA$1=3,ROUND(集計!Q33,6)/1000000,IF(データ!$DA$1=2,ROUND(集計!Q33,3)/1000,集計!Q33))</f>
        <v>2187508.0550000002</v>
      </c>
      <c r="R33" s="64">
        <f>IF(データ!$DA$1=3,ROUND(集計!R33,6)/1000000,IF(データ!$DA$1=2,ROUND(集計!R33,3)/1000,集計!R33))</f>
        <v>1596.556</v>
      </c>
      <c r="S33" s="64">
        <f>IF(データ!$DA$1=3,ROUND(集計!S33,6)/1000000,IF(データ!$DA$1=2,ROUND(集計!S33,3)/1000,集計!S33))</f>
        <v>40.758000000000003</v>
      </c>
      <c r="T33" s="64">
        <f>IF(データ!$DA$1=3,ROUND(集計!T33,6)/1000000,IF(データ!$DA$1=2,ROUND(集計!T33,3)/1000,集計!T33))</f>
        <v>0</v>
      </c>
      <c r="U33" s="64">
        <f>IF(データ!$DA$1=3,ROUND(集計!U33,6)/1000000,IF(データ!$DA$1=2,ROUND(集計!U33,3)/1000,集計!U33))</f>
        <v>0</v>
      </c>
      <c r="V33" s="64">
        <f>IF(データ!$DA$1=3,ROUND(集計!V33,6)/1000000,IF(データ!$DA$1=2,ROUND(集計!V33,3)/1000,集計!V33))</f>
        <v>0</v>
      </c>
      <c r="W33" s="64">
        <f>IF(データ!$DA$1=3,ROUND(集計!W33,6)/1000000,IF(データ!$DA$1=2,ROUND(集計!W33,3)/1000,集計!W33))</f>
        <v>150016.497</v>
      </c>
      <c r="X33" s="64">
        <f>IF(データ!$DA$1=3,ROUND(集計!X33,6)/1000000,IF(データ!$DA$1=2,ROUND(集計!X33,3)/1000,集計!X33))</f>
        <v>2339161.8659999999</v>
      </c>
      <c r="Y33" s="64">
        <f>IF(データ!$DA$1=3,ROUND(集計!Y33,6)/1000000,IF(データ!$DA$1=2,ROUND(集計!Y33,3)/1000,集計!Y33))</f>
        <v>0</v>
      </c>
      <c r="Z33" s="64">
        <f>IF(データ!$DA$1=3,ROUND(集計!Z33,6)/1000000,IF(データ!$DA$1=2,ROUND(集計!Z33,3)/1000,集計!Z33))</f>
        <v>0</v>
      </c>
      <c r="AA33" s="64">
        <f>IF(データ!$DA$1=3,ROUND(集計!AA33,6)/1000000,IF(データ!$DA$1=2,ROUND(集計!AA33,3)/1000,集計!AA33))</f>
        <v>2339161.8659999999</v>
      </c>
      <c r="AB33" s="81">
        <f>IF(データ!$DA$1=3,ROUND(集計!AB33,6)/1000000,IF(データ!$DA$1=2,ROUND(集計!AB33,3)/1000,集計!AB33))</f>
        <v>0</v>
      </c>
      <c r="AC33" s="82">
        <f>IF(データ!$DA$1=3,ROUND(集計!AC33,6)/1000000,IF(データ!$DA$1=2,ROUND(集計!AC33,3)/1000,集計!AC33))</f>
        <v>0</v>
      </c>
      <c r="AD33" s="82">
        <f>IF(データ!$DA$1=3,ROUND(集計!AD33,6)/1000000,IF(データ!$DA$1=2,ROUND(集計!AD33,3)/1000,集計!AD33))</f>
        <v>0</v>
      </c>
      <c r="AE33" s="82">
        <f>IF(データ!$DA$1=3,ROUND(集計!AE33,6)/1000000,IF(データ!$DA$1=2,ROUND(集計!AE33,3)/1000,集計!AE33))</f>
        <v>0</v>
      </c>
      <c r="AF33" s="82">
        <f>IF(データ!$DA$1=3,ROUND(集計!AF33,6)/1000000,IF(データ!$DA$1=2,ROUND(集計!AF33,3)/1000,集計!AF33))</f>
        <v>0</v>
      </c>
      <c r="AG33" s="82">
        <f>IF(データ!$DA$1=3,ROUND(集計!AG33,6)/1000000,IF(データ!$DA$1=2,ROUND(集計!AG33,3)/1000,集計!AG33))</f>
        <v>0</v>
      </c>
      <c r="AH33" s="82">
        <f>IF(データ!$DA$1=3,ROUND(集計!AH33,6)/1000000,IF(データ!$DA$1=2,ROUND(集計!AH33,3)/1000,集計!AH33))</f>
        <v>0</v>
      </c>
      <c r="AI33" s="82">
        <f>IF(データ!$DA$1=3,ROUND(集計!AI33,6)/1000000,IF(データ!$DA$1=2,ROUND(集計!AI33,3)/1000,集計!AI33))</f>
        <v>0</v>
      </c>
      <c r="AJ33" s="82">
        <f>IF(データ!$DA$1=3,ROUND(集計!AJ33,6)/1000000,IF(データ!$DA$1=2,ROUND(集計!AJ33,3)/1000,集計!AJ33))</f>
        <v>0</v>
      </c>
      <c r="AK33" s="82">
        <f>IF(データ!$DA$1=3,ROUND(集計!AK33,6)/1000000,IF(データ!$DA$1=2,ROUND(集計!AK33,3)/1000,集計!AK33))</f>
        <v>0</v>
      </c>
      <c r="AL33" s="82">
        <f>IF(データ!$DA$1=3,ROUND(集計!AL33,6)/1000000,IF(データ!$DA$1=2,ROUND(集計!AL33,3)/1000,集計!AL33))</f>
        <v>0</v>
      </c>
      <c r="AM33" s="82">
        <f>IF(データ!$DA$1=3,ROUND(集計!AM33,6)/1000000,IF(データ!$DA$1=2,ROUND(集計!AM33,3)/1000,集計!AM33))</f>
        <v>0</v>
      </c>
      <c r="AN33" s="82">
        <f>IF(データ!$DA$1=3,ROUND(集計!AN33,6)/1000000,IF(データ!$DA$1=2,ROUND(集計!AN33,3)/1000,集計!AN33))</f>
        <v>0</v>
      </c>
      <c r="AO33" s="82">
        <f>IF(データ!$DA$1=3,ROUND(集計!AO33,6)/1000000,IF(データ!$DA$1=2,ROUND(集計!AO33,3)/1000,集計!AO33))</f>
        <v>0</v>
      </c>
      <c r="AP33" s="82">
        <f>IF(データ!$DA$1=3,ROUND(集計!AP33,6)/1000000,IF(データ!$DA$1=2,ROUND(集計!AP33,3)/1000,集計!AP33))</f>
        <v>0</v>
      </c>
      <c r="AQ33" s="82">
        <f>IF(データ!$DA$1=3,ROUND(集計!AQ33,6)/1000000,IF(データ!$DA$1=2,ROUND(集計!AQ33,3)/1000,集計!AQ33))</f>
        <v>0</v>
      </c>
      <c r="AR33" s="82">
        <f>IF(データ!$DA$1=3,ROUND(集計!AR33,6)/1000000,IF(データ!$DA$1=2,ROUND(集計!AR33,3)/1000,集計!AR33))</f>
        <v>0</v>
      </c>
      <c r="AS33" s="82">
        <f>IF(データ!$DA$1=3,ROUND(集計!AS33,6)/1000000,IF(データ!$DA$1=2,ROUND(集計!AS33,3)/1000,集計!AS33))</f>
        <v>0</v>
      </c>
      <c r="AT33" s="82">
        <f>IF(データ!$DA$1=3,ROUND(集計!AT33,6)/1000000,IF(データ!$DA$1=2,ROUND(集計!AT33,3)/1000,集計!AT33))</f>
        <v>0</v>
      </c>
      <c r="AU33" s="82">
        <f>IF(データ!$DA$1=3,ROUND(集計!AU33,6)/1000000,IF(データ!$DA$1=2,ROUND(集計!AU33,3)/1000,集計!AU33))</f>
        <v>0</v>
      </c>
      <c r="AV33" s="82">
        <f>IF(データ!$DA$1=3,ROUND(集計!AV33,6)/1000000,IF(データ!$DA$1=2,ROUND(集計!AV33,3)/1000,集計!AV33))</f>
        <v>0</v>
      </c>
      <c r="AW33" s="82">
        <f>IF(データ!$DA$1=3,ROUND(集計!AW33,6)/1000000,IF(データ!$DA$1=2,ROUND(集計!AW33,3)/1000,集計!AW33))</f>
        <v>0</v>
      </c>
      <c r="AX33" s="82">
        <f>IF(データ!$DA$1=3,ROUND(集計!AX33,6)/1000000,IF(データ!$DA$1=2,ROUND(集計!AX33,3)/1000,集計!AX33))</f>
        <v>0</v>
      </c>
      <c r="AY33" s="82">
        <f>IF(データ!$DA$1=3,ROUND(集計!AY33,6)/1000000,IF(データ!$DA$1=2,ROUND(集計!AY33,3)/1000,集計!AY33))</f>
        <v>0</v>
      </c>
      <c r="AZ33" s="82">
        <f>IF(データ!$DA$1=3,ROUND(集計!AZ33,6)/1000000,IF(データ!$DA$1=2,ROUND(集計!AZ33,3)/1000,集計!AZ33))</f>
        <v>0</v>
      </c>
      <c r="BA33" s="82">
        <f>IF(データ!$DA$1=3,ROUND(集計!BA33,6)/1000000,IF(データ!$DA$1=2,ROUND(集計!BA33,3)/1000,集計!BA33))</f>
        <v>0</v>
      </c>
      <c r="BB33" s="82">
        <f>IF(データ!$DA$1=3,ROUND(集計!BB33,6)/1000000,IF(データ!$DA$1=2,ROUND(集計!BB33,3)/1000,集計!BB33))</f>
        <v>0</v>
      </c>
      <c r="BC33" s="82">
        <f>IF(データ!$DA$1=3,ROUND(集計!BC33,6)/1000000,IF(データ!$DA$1=2,ROUND(集計!BC33,3)/1000,集計!BC33))</f>
        <v>0</v>
      </c>
      <c r="BD33" s="82">
        <f>IF(データ!$DA$1=3,ROUND(集計!BD33,6)/1000000,IF(データ!$DA$1=2,ROUND(集計!BD33,3)/1000,集計!BD33))</f>
        <v>0</v>
      </c>
      <c r="BE33" s="82">
        <f>IF(データ!$DA$1=3,ROUND(集計!BE33,6)/1000000,IF(データ!$DA$1=2,ROUND(集計!BE33,3)/1000,集計!BE33))</f>
        <v>0</v>
      </c>
      <c r="BF33" s="82">
        <f>IF(データ!$DA$1=3,ROUND(集計!BF33,6)/1000000,IF(データ!$DA$1=2,ROUND(集計!BF33,3)/1000,集計!BF33))</f>
        <v>0</v>
      </c>
      <c r="BG33" s="82">
        <f>IF(データ!$DA$1=3,ROUND(集計!BG33,6)/1000000,IF(データ!$DA$1=2,ROUND(集計!BG33,3)/1000,集計!BG33))</f>
        <v>0</v>
      </c>
      <c r="BH33" s="82">
        <f>IF(データ!$DA$1=3,ROUND(集計!BH33,6)/1000000,IF(データ!$DA$1=2,ROUND(集計!BH33,3)/1000,集計!BH33))</f>
        <v>0</v>
      </c>
      <c r="BI33" s="82">
        <f>IF(データ!$DA$1=3,ROUND(集計!BI33,6)/1000000,IF(データ!$DA$1=2,ROUND(集計!BI33,3)/1000,集計!BI33))</f>
        <v>0</v>
      </c>
      <c r="BJ33" s="82">
        <f>IF(データ!$DA$1=3,ROUND(集計!BJ33,6)/1000000,IF(データ!$DA$1=2,ROUND(集計!BJ33,3)/1000,集計!BJ33))</f>
        <v>0</v>
      </c>
      <c r="BK33" s="82">
        <f>IF(データ!$DA$1=3,ROUND(集計!BK33,6)/1000000,IF(データ!$DA$1=2,ROUND(集計!BK33,3)/1000,集計!BK33))</f>
        <v>0</v>
      </c>
      <c r="BL33" s="82">
        <f>IF(データ!$DA$1=3,ROUND(集計!BL33,6)/1000000,IF(データ!$DA$1=2,ROUND(集計!BL33,3)/1000,集計!BL33))</f>
        <v>0</v>
      </c>
      <c r="BM33" s="82">
        <f>IF(データ!$DA$1=3,ROUND(集計!BM33,6)/1000000,IF(データ!$DA$1=2,ROUND(集計!BM33,3)/1000,集計!BM33))</f>
        <v>0</v>
      </c>
      <c r="BN33" s="82">
        <f>IF(データ!$DA$1=3,ROUND(集計!BN33,6)/1000000,IF(データ!$DA$1=2,ROUND(集計!BN33,3)/1000,集計!BN33))</f>
        <v>0</v>
      </c>
      <c r="BO33" s="82">
        <f>IF(データ!$DA$1=3,ROUND(集計!BO33,6)/1000000,IF(データ!$DA$1=2,ROUND(集計!BO33,3)/1000,集計!BO33))</f>
        <v>0</v>
      </c>
      <c r="BP33" s="82">
        <f>IF(データ!$DA$1=3,ROUND(集計!BP33,6)/1000000,IF(データ!$DA$1=2,ROUND(集計!BP33,3)/1000,集計!BP33))</f>
        <v>0</v>
      </c>
      <c r="BQ33" s="82">
        <f>IF(データ!$DA$1=3,ROUND(集計!BQ33,6)/1000000,IF(データ!$DA$1=2,ROUND(集計!BQ33,3)/1000,集計!BQ33))</f>
        <v>0</v>
      </c>
      <c r="BR33" s="82">
        <f>IF(データ!$DA$1=3,ROUND(集計!BR33,6)/1000000,IF(データ!$DA$1=2,ROUND(集計!BR33,3)/1000,集計!BR33))</f>
        <v>0</v>
      </c>
      <c r="BS33" s="82">
        <f>IF(データ!$DA$1=3,ROUND(集計!BS33,6)/1000000,IF(データ!$DA$1=2,ROUND(集計!BS33,3)/1000,集計!BS33))</f>
        <v>0</v>
      </c>
      <c r="BT33" s="82">
        <f>IF(データ!$DA$1=3,ROUND(集計!BT33,6)/1000000,IF(データ!$DA$1=2,ROUND(集計!BT33,3)/1000,集計!BT33))</f>
        <v>0</v>
      </c>
      <c r="BU33" s="82">
        <f>IF(データ!$DA$1=3,ROUND(集計!BU33,6)/1000000,IF(データ!$DA$1=2,ROUND(集計!BU33,3)/1000,集計!BU33))</f>
        <v>0</v>
      </c>
      <c r="BV33" s="82">
        <f>IF(データ!$DA$1=3,ROUND(集計!BV33,6)/1000000,IF(データ!$DA$1=2,ROUND(集計!BV33,3)/1000,集計!BV33))</f>
        <v>0</v>
      </c>
      <c r="BW33" s="82">
        <f>IF(データ!$DA$1=3,ROUND(集計!BW33,6)/1000000,IF(データ!$DA$1=2,ROUND(集計!BW33,3)/1000,集計!BW33))</f>
        <v>0</v>
      </c>
      <c r="BX33" s="82">
        <f>IF(データ!$DA$1=3,ROUND(集計!BX33,6)/1000000,IF(データ!$DA$1=2,ROUND(集計!BX33,3)/1000,集計!BX33))</f>
        <v>0</v>
      </c>
      <c r="BY33" s="82">
        <f>IF(データ!$DA$1=3,ROUND(集計!BY33,6)/1000000,IF(データ!$DA$1=2,ROUND(集計!BY33,3)/1000,集計!BY33))</f>
        <v>0</v>
      </c>
      <c r="BZ33" s="82">
        <f>IF(データ!$DA$1=3,ROUND(集計!BZ33,6)/1000000,IF(データ!$DA$1=2,ROUND(集計!BZ33,3)/1000,集計!BZ33))</f>
        <v>0</v>
      </c>
      <c r="CA33" s="82">
        <f>IF(データ!$DA$1=3,ROUND(集計!CA33,6)/1000000,IF(データ!$DA$1=2,ROUND(集計!CA33,3)/1000,集計!CA33))</f>
        <v>0</v>
      </c>
      <c r="CB33" s="82">
        <f>IF(データ!$DA$1=3,ROUND(集計!CB33,6)/1000000,IF(データ!$DA$1=2,ROUND(集計!CB33,3)/1000,集計!CB33))</f>
        <v>0</v>
      </c>
      <c r="CC33" s="82">
        <f>IF(データ!$DA$1=3,ROUND(集計!CC33,6)/1000000,IF(データ!$DA$1=2,ROUND(集計!CC33,3)/1000,集計!CC33))</f>
        <v>0</v>
      </c>
      <c r="CD33" s="82">
        <f>IF(データ!$DA$1=3,ROUND(集計!CD33,6)/1000000,IF(データ!$DA$1=2,ROUND(集計!CD33,3)/1000,集計!CD33))</f>
        <v>0</v>
      </c>
      <c r="CE33" s="82">
        <f>IF(データ!$DA$1=3,ROUND(集計!CE33,6)/1000000,IF(データ!$DA$1=2,ROUND(集計!CE33,3)/1000,集計!CE33))</f>
        <v>0</v>
      </c>
      <c r="CF33" s="82">
        <f>IF(データ!$DA$1=3,ROUND(集計!CF33,6)/1000000,IF(データ!$DA$1=2,ROUND(集計!CF33,3)/1000,集計!CF33))</f>
        <v>0</v>
      </c>
      <c r="CG33" s="82">
        <f>IF(データ!$DA$1=3,ROUND(集計!CG33,6)/1000000,IF(データ!$DA$1=2,ROUND(集計!CG33,3)/1000,集計!CG33))</f>
        <v>0</v>
      </c>
      <c r="CH33" s="82">
        <f>IF(データ!$DA$1=3,ROUND(集計!CH33,6)/1000000,IF(データ!$DA$1=2,ROUND(集計!CH33,3)/1000,集計!CH33))</f>
        <v>0</v>
      </c>
      <c r="CI33" s="82">
        <f>IF(データ!$DA$1=3,ROUND(集計!CI33,6)/1000000,IF(データ!$DA$1=2,ROUND(集計!CI33,3)/1000,集計!CI33))</f>
        <v>0</v>
      </c>
      <c r="CJ33" s="82">
        <f>IF(データ!$DA$1=3,ROUND(集計!CJ33,6)/1000000,IF(データ!$DA$1=2,ROUND(集計!CJ33,3)/1000,集計!CJ33))</f>
        <v>0</v>
      </c>
      <c r="CK33" s="82">
        <f>IF(データ!$DA$1=3,ROUND(集計!CK33,6)/1000000,IF(データ!$DA$1=2,ROUND(集計!CK33,3)/1000,集計!CK33))</f>
        <v>0</v>
      </c>
      <c r="CL33" s="82">
        <f>IF(データ!$DA$1=3,ROUND(集計!CL33,6)/1000000,IF(データ!$DA$1=2,ROUND(集計!CL33,3)/1000,集計!CL33))</f>
        <v>0</v>
      </c>
      <c r="CM33" s="82">
        <f>IF(データ!$DA$1=3,ROUND(集計!CM33,6)/1000000,IF(データ!$DA$1=2,ROUND(集計!CM33,3)/1000,集計!CM33))</f>
        <v>0</v>
      </c>
      <c r="CN33" s="82">
        <f>IF(データ!$DA$1=3,ROUND(集計!CN33,6)/1000000,IF(データ!$DA$1=2,ROUND(集計!CN33,3)/1000,集計!CN33))</f>
        <v>0</v>
      </c>
      <c r="CO33" s="82">
        <f>IF(データ!$DA$1=3,ROUND(集計!CO33,6)/1000000,IF(データ!$DA$1=2,ROUND(集計!CO33,3)/1000,集計!CO33))</f>
        <v>0</v>
      </c>
      <c r="CP33" s="82">
        <f>IF(データ!$DA$1=3,ROUND(集計!CP33,6)/1000000,IF(データ!$DA$1=2,ROUND(集計!CP33,3)/1000,集計!CP33))</f>
        <v>0</v>
      </c>
      <c r="CQ33" s="82">
        <f>IF(データ!$DA$1=3,ROUND(集計!CQ33,6)/1000000,IF(データ!$DA$1=2,ROUND(集計!CQ33,3)/1000,集計!CQ33))</f>
        <v>0</v>
      </c>
      <c r="CR33" s="82">
        <f>IF(データ!$DA$1=3,ROUND(集計!CR33,6)/1000000,IF(データ!$DA$1=2,ROUND(集計!CR33,3)/1000,集計!CR33))</f>
        <v>0</v>
      </c>
      <c r="CS33" s="82">
        <f>IF(データ!$DA$1=3,ROUND(集計!CS33,6)/1000000,IF(データ!$DA$1=2,ROUND(集計!CS33,3)/1000,集計!CS33))</f>
        <v>0</v>
      </c>
      <c r="CT33" s="82">
        <f>IF(データ!$DA$1=3,ROUND(集計!CT33,6)/1000000,IF(データ!$DA$1=2,ROUND(集計!CT33,3)/1000,集計!CT33))</f>
        <v>0</v>
      </c>
      <c r="CU33" s="82">
        <f>IF(データ!$DA$1=3,ROUND(集計!CU33,6)/1000000,IF(データ!$DA$1=2,ROUND(集計!CU33,3)/1000,集計!CU33))</f>
        <v>0</v>
      </c>
      <c r="CV33" s="82">
        <f>IF(データ!$DA$1=3,ROUND(集計!CV33,6)/1000000,IF(データ!$DA$1=2,ROUND(集計!CV33,3)/1000,集計!CV33))</f>
        <v>0</v>
      </c>
      <c r="CW33" s="82">
        <f>IF(データ!$DA$1=3,ROUND(集計!CW33,6)/1000000,IF(データ!$DA$1=2,ROUND(集計!CW33,3)/1000,集計!CW33))</f>
        <v>0</v>
      </c>
      <c r="CX33" s="82">
        <f>IF(データ!$DA$1=3,ROUND(集計!CX33,6)/1000000,IF(データ!$DA$1=2,ROUND(集計!CX33,3)/1000,集計!CX33))</f>
        <v>0</v>
      </c>
      <c r="CY33" s="82">
        <f>IF(データ!$DA$1=3,ROUND(集計!CY33,6)/1000000,IF(データ!$DA$1=2,ROUND(集計!CY33,3)/1000,集計!CY33))</f>
        <v>0</v>
      </c>
    </row>
    <row r="34" spans="1:103" ht="19.5" customHeight="1">
      <c r="A34" s="76" t="s">
        <v>606</v>
      </c>
      <c r="B34" s="74">
        <f>IF(データ!$DA$1=3,ROUND(集計!B34,6)/1000000,IF(データ!$DA$1=2,ROUND(集計!B34,3)/1000,集計!B34))</f>
        <v>-912335.26100000006</v>
      </c>
      <c r="C34" s="64">
        <f>IF(データ!$DA$1=3,ROUND(集計!C34,6)/1000000,IF(データ!$DA$1=2,ROUND(集計!C34,3)/1000,集計!C34))</f>
        <v>0</v>
      </c>
      <c r="D34" s="64">
        <f>IF(データ!$DA$1=3,ROUND(集計!D34,6)/1000000,IF(データ!$DA$1=2,ROUND(集計!D34,3)/1000,集計!D34))</f>
        <v>-21984.353999999999</v>
      </c>
      <c r="E34" s="64">
        <f>IF(データ!$DA$1=3,ROUND(集計!E34,6)/1000000,IF(データ!$DA$1=2,ROUND(集計!E34,3)/1000,集計!E34))</f>
        <v>0</v>
      </c>
      <c r="F34" s="64">
        <f>IF(データ!$DA$1=3,ROUND(集計!F34,6)/1000000,IF(データ!$DA$1=2,ROUND(集計!F34,3)/1000,集計!F34))</f>
        <v>0</v>
      </c>
      <c r="G34" s="64">
        <f>IF(データ!$DA$1=3,ROUND(集計!G34,6)/1000000,IF(データ!$DA$1=2,ROUND(集計!G34,3)/1000,集計!G34))</f>
        <v>0</v>
      </c>
      <c r="H34" s="64">
        <f>IF(データ!$DA$1=3,ROUND(集計!H34,6)/1000000,IF(データ!$DA$1=2,ROUND(集計!H34,3)/1000,集計!H34))</f>
        <v>0</v>
      </c>
      <c r="I34" s="64">
        <f>IF(データ!$DA$1=3,ROUND(集計!I34,6)/1000000,IF(データ!$DA$1=2,ROUND(集計!I34,3)/1000,集計!I34))</f>
        <v>-934319.61499999999</v>
      </c>
      <c r="J34" s="64">
        <f>IF(データ!$DA$1=3,ROUND(集計!J34,6)/1000000,IF(データ!$DA$1=2,ROUND(集計!J34,3)/1000,集計!J34))</f>
        <v>0</v>
      </c>
      <c r="K34" s="64">
        <f>IF(データ!$DA$1=3,ROUND(集計!K34,6)/1000000,IF(データ!$DA$1=2,ROUND(集計!K34,3)/1000,集計!K34))</f>
        <v>-934319.61499999999</v>
      </c>
      <c r="L34" s="64">
        <f>IF(データ!$DA$1=3,ROUND(集計!L34,6)/1000000,IF(データ!$DA$1=2,ROUND(集計!L34,3)/1000,集計!L34))</f>
        <v>-459954.07</v>
      </c>
      <c r="M34" s="64">
        <f>IF(データ!$DA$1=3,ROUND(集計!M34,6)/1000000,IF(データ!$DA$1=2,ROUND(集計!M34,3)/1000,集計!M34))</f>
        <v>-353013.15899999999</v>
      </c>
      <c r="N34" s="64">
        <f>IF(データ!$DA$1=3,ROUND(集計!N34,6)/1000000,IF(データ!$DA$1=2,ROUND(集計!N34,3)/1000,集計!N34))</f>
        <v>-1747286.844</v>
      </c>
      <c r="O34" s="64">
        <f>IF(データ!$DA$1=3,ROUND(集計!O34,6)/1000000,IF(データ!$DA$1=2,ROUND(集計!O34,3)/1000,集計!O34))</f>
        <v>0</v>
      </c>
      <c r="P34" s="64">
        <f>IF(データ!$DA$1=3,ROUND(集計!P34,6)/1000000,IF(データ!$DA$1=2,ROUND(集計!P34,3)/1000,集計!P34))</f>
        <v>0</v>
      </c>
      <c r="Q34" s="64">
        <f>IF(データ!$DA$1=3,ROUND(集計!Q34,6)/1000000,IF(データ!$DA$1=2,ROUND(集計!Q34,3)/1000,集計!Q34))</f>
        <v>-1747286.844</v>
      </c>
      <c r="R34" s="64">
        <f>IF(データ!$DA$1=3,ROUND(集計!R34,6)/1000000,IF(データ!$DA$1=2,ROUND(集計!R34,3)/1000,集計!R34))</f>
        <v>-1537.0940000000001</v>
      </c>
      <c r="S34" s="64">
        <f>IF(データ!$DA$1=3,ROUND(集計!S34,6)/1000000,IF(データ!$DA$1=2,ROUND(集計!S34,3)/1000,集計!S34))</f>
        <v>-40.758000000000003</v>
      </c>
      <c r="T34" s="64">
        <f>IF(データ!$DA$1=3,ROUND(集計!T34,6)/1000000,IF(データ!$DA$1=2,ROUND(集計!T34,3)/1000,集計!T34))</f>
        <v>0</v>
      </c>
      <c r="U34" s="64">
        <f>IF(データ!$DA$1=3,ROUND(集計!U34,6)/1000000,IF(データ!$DA$1=2,ROUND(集計!U34,3)/1000,集計!U34))</f>
        <v>0</v>
      </c>
      <c r="V34" s="64">
        <f>IF(データ!$DA$1=3,ROUND(集計!V34,6)/1000000,IF(データ!$DA$1=2,ROUND(集計!V34,3)/1000,集計!V34))</f>
        <v>0</v>
      </c>
      <c r="W34" s="64">
        <f>IF(データ!$DA$1=3,ROUND(集計!W34,6)/1000000,IF(データ!$DA$1=2,ROUND(集計!W34,3)/1000,集計!W34))</f>
        <v>-849.03300000000002</v>
      </c>
      <c r="X34" s="64">
        <f>IF(データ!$DA$1=3,ROUND(集計!X34,6)/1000000,IF(データ!$DA$1=2,ROUND(集計!X34,3)/1000,集計!X34))</f>
        <v>-1749713.7290000001</v>
      </c>
      <c r="Y34" s="64">
        <f>IF(データ!$DA$1=3,ROUND(集計!Y34,6)/1000000,IF(データ!$DA$1=2,ROUND(集計!Y34,3)/1000,集計!Y34))</f>
        <v>0</v>
      </c>
      <c r="Z34" s="64">
        <f>IF(データ!$DA$1=3,ROUND(集計!Z34,6)/1000000,IF(データ!$DA$1=2,ROUND(集計!Z34,3)/1000,集計!Z34))</f>
        <v>0</v>
      </c>
      <c r="AA34" s="64">
        <f>IF(データ!$DA$1=3,ROUND(集計!AA34,6)/1000000,IF(データ!$DA$1=2,ROUND(集計!AA34,3)/1000,集計!AA34))</f>
        <v>-1749713.7290000001</v>
      </c>
      <c r="AB34" s="81">
        <f>IF(データ!$DA$1=3,ROUND(集計!AB34,6)/1000000,IF(データ!$DA$1=2,ROUND(集計!AB34,3)/1000,集計!AB34))</f>
        <v>0</v>
      </c>
      <c r="AC34" s="82">
        <f>IF(データ!$DA$1=3,ROUND(集計!AC34,6)/1000000,IF(データ!$DA$1=2,ROUND(集計!AC34,3)/1000,集計!AC34))</f>
        <v>0</v>
      </c>
      <c r="AD34" s="82">
        <f>IF(データ!$DA$1=3,ROUND(集計!AD34,6)/1000000,IF(データ!$DA$1=2,ROUND(集計!AD34,3)/1000,集計!AD34))</f>
        <v>0</v>
      </c>
      <c r="AE34" s="82">
        <f>IF(データ!$DA$1=3,ROUND(集計!AE34,6)/1000000,IF(データ!$DA$1=2,ROUND(集計!AE34,3)/1000,集計!AE34))</f>
        <v>0</v>
      </c>
      <c r="AF34" s="82">
        <f>IF(データ!$DA$1=3,ROUND(集計!AF34,6)/1000000,IF(データ!$DA$1=2,ROUND(集計!AF34,3)/1000,集計!AF34))</f>
        <v>0</v>
      </c>
      <c r="AG34" s="82">
        <f>IF(データ!$DA$1=3,ROUND(集計!AG34,6)/1000000,IF(データ!$DA$1=2,ROUND(集計!AG34,3)/1000,集計!AG34))</f>
        <v>0</v>
      </c>
      <c r="AH34" s="82">
        <f>IF(データ!$DA$1=3,ROUND(集計!AH34,6)/1000000,IF(データ!$DA$1=2,ROUND(集計!AH34,3)/1000,集計!AH34))</f>
        <v>0</v>
      </c>
      <c r="AI34" s="82">
        <f>IF(データ!$DA$1=3,ROUND(集計!AI34,6)/1000000,IF(データ!$DA$1=2,ROUND(集計!AI34,3)/1000,集計!AI34))</f>
        <v>0</v>
      </c>
      <c r="AJ34" s="82">
        <f>IF(データ!$DA$1=3,ROUND(集計!AJ34,6)/1000000,IF(データ!$DA$1=2,ROUND(集計!AJ34,3)/1000,集計!AJ34))</f>
        <v>0</v>
      </c>
      <c r="AK34" s="82">
        <f>IF(データ!$DA$1=3,ROUND(集計!AK34,6)/1000000,IF(データ!$DA$1=2,ROUND(集計!AK34,3)/1000,集計!AK34))</f>
        <v>0</v>
      </c>
      <c r="AL34" s="82">
        <f>IF(データ!$DA$1=3,ROUND(集計!AL34,6)/1000000,IF(データ!$DA$1=2,ROUND(集計!AL34,3)/1000,集計!AL34))</f>
        <v>0</v>
      </c>
      <c r="AM34" s="82">
        <f>IF(データ!$DA$1=3,ROUND(集計!AM34,6)/1000000,IF(データ!$DA$1=2,ROUND(集計!AM34,3)/1000,集計!AM34))</f>
        <v>0</v>
      </c>
      <c r="AN34" s="82">
        <f>IF(データ!$DA$1=3,ROUND(集計!AN34,6)/1000000,IF(データ!$DA$1=2,ROUND(集計!AN34,3)/1000,集計!AN34))</f>
        <v>0</v>
      </c>
      <c r="AO34" s="82">
        <f>IF(データ!$DA$1=3,ROUND(集計!AO34,6)/1000000,IF(データ!$DA$1=2,ROUND(集計!AO34,3)/1000,集計!AO34))</f>
        <v>0</v>
      </c>
      <c r="AP34" s="82">
        <f>IF(データ!$DA$1=3,ROUND(集計!AP34,6)/1000000,IF(データ!$DA$1=2,ROUND(集計!AP34,3)/1000,集計!AP34))</f>
        <v>0</v>
      </c>
      <c r="AQ34" s="82">
        <f>IF(データ!$DA$1=3,ROUND(集計!AQ34,6)/1000000,IF(データ!$DA$1=2,ROUND(集計!AQ34,3)/1000,集計!AQ34))</f>
        <v>0</v>
      </c>
      <c r="AR34" s="82">
        <f>IF(データ!$DA$1=3,ROUND(集計!AR34,6)/1000000,IF(データ!$DA$1=2,ROUND(集計!AR34,3)/1000,集計!AR34))</f>
        <v>0</v>
      </c>
      <c r="AS34" s="82">
        <f>IF(データ!$DA$1=3,ROUND(集計!AS34,6)/1000000,IF(データ!$DA$1=2,ROUND(集計!AS34,3)/1000,集計!AS34))</f>
        <v>0</v>
      </c>
      <c r="AT34" s="82">
        <f>IF(データ!$DA$1=3,ROUND(集計!AT34,6)/1000000,IF(データ!$DA$1=2,ROUND(集計!AT34,3)/1000,集計!AT34))</f>
        <v>0</v>
      </c>
      <c r="AU34" s="82">
        <f>IF(データ!$DA$1=3,ROUND(集計!AU34,6)/1000000,IF(データ!$DA$1=2,ROUND(集計!AU34,3)/1000,集計!AU34))</f>
        <v>0</v>
      </c>
      <c r="AV34" s="82">
        <f>IF(データ!$DA$1=3,ROUND(集計!AV34,6)/1000000,IF(データ!$DA$1=2,ROUND(集計!AV34,3)/1000,集計!AV34))</f>
        <v>0</v>
      </c>
      <c r="AW34" s="82">
        <f>IF(データ!$DA$1=3,ROUND(集計!AW34,6)/1000000,IF(データ!$DA$1=2,ROUND(集計!AW34,3)/1000,集計!AW34))</f>
        <v>0</v>
      </c>
      <c r="AX34" s="82">
        <f>IF(データ!$DA$1=3,ROUND(集計!AX34,6)/1000000,IF(データ!$DA$1=2,ROUND(集計!AX34,3)/1000,集計!AX34))</f>
        <v>0</v>
      </c>
      <c r="AY34" s="82">
        <f>IF(データ!$DA$1=3,ROUND(集計!AY34,6)/1000000,IF(データ!$DA$1=2,ROUND(集計!AY34,3)/1000,集計!AY34))</f>
        <v>0</v>
      </c>
      <c r="AZ34" s="82">
        <f>IF(データ!$DA$1=3,ROUND(集計!AZ34,6)/1000000,IF(データ!$DA$1=2,ROUND(集計!AZ34,3)/1000,集計!AZ34))</f>
        <v>0</v>
      </c>
      <c r="BA34" s="82">
        <f>IF(データ!$DA$1=3,ROUND(集計!BA34,6)/1000000,IF(データ!$DA$1=2,ROUND(集計!BA34,3)/1000,集計!BA34))</f>
        <v>0</v>
      </c>
      <c r="BB34" s="82">
        <f>IF(データ!$DA$1=3,ROUND(集計!BB34,6)/1000000,IF(データ!$DA$1=2,ROUND(集計!BB34,3)/1000,集計!BB34))</f>
        <v>0</v>
      </c>
      <c r="BC34" s="82">
        <f>IF(データ!$DA$1=3,ROUND(集計!BC34,6)/1000000,IF(データ!$DA$1=2,ROUND(集計!BC34,3)/1000,集計!BC34))</f>
        <v>0</v>
      </c>
      <c r="BD34" s="82">
        <f>IF(データ!$DA$1=3,ROUND(集計!BD34,6)/1000000,IF(データ!$DA$1=2,ROUND(集計!BD34,3)/1000,集計!BD34))</f>
        <v>0</v>
      </c>
      <c r="BE34" s="82">
        <f>IF(データ!$DA$1=3,ROUND(集計!BE34,6)/1000000,IF(データ!$DA$1=2,ROUND(集計!BE34,3)/1000,集計!BE34))</f>
        <v>0</v>
      </c>
      <c r="BF34" s="82">
        <f>IF(データ!$DA$1=3,ROUND(集計!BF34,6)/1000000,IF(データ!$DA$1=2,ROUND(集計!BF34,3)/1000,集計!BF34))</f>
        <v>0</v>
      </c>
      <c r="BG34" s="82">
        <f>IF(データ!$DA$1=3,ROUND(集計!BG34,6)/1000000,IF(データ!$DA$1=2,ROUND(集計!BG34,3)/1000,集計!BG34))</f>
        <v>0</v>
      </c>
      <c r="BH34" s="82">
        <f>IF(データ!$DA$1=3,ROUND(集計!BH34,6)/1000000,IF(データ!$DA$1=2,ROUND(集計!BH34,3)/1000,集計!BH34))</f>
        <v>0</v>
      </c>
      <c r="BI34" s="82">
        <f>IF(データ!$DA$1=3,ROUND(集計!BI34,6)/1000000,IF(データ!$DA$1=2,ROUND(集計!BI34,3)/1000,集計!BI34))</f>
        <v>0</v>
      </c>
      <c r="BJ34" s="82">
        <f>IF(データ!$DA$1=3,ROUND(集計!BJ34,6)/1000000,IF(データ!$DA$1=2,ROUND(集計!BJ34,3)/1000,集計!BJ34))</f>
        <v>0</v>
      </c>
      <c r="BK34" s="82">
        <f>IF(データ!$DA$1=3,ROUND(集計!BK34,6)/1000000,IF(データ!$DA$1=2,ROUND(集計!BK34,3)/1000,集計!BK34))</f>
        <v>0</v>
      </c>
      <c r="BL34" s="82">
        <f>IF(データ!$DA$1=3,ROUND(集計!BL34,6)/1000000,IF(データ!$DA$1=2,ROUND(集計!BL34,3)/1000,集計!BL34))</f>
        <v>0</v>
      </c>
      <c r="BM34" s="82">
        <f>IF(データ!$DA$1=3,ROUND(集計!BM34,6)/1000000,IF(データ!$DA$1=2,ROUND(集計!BM34,3)/1000,集計!BM34))</f>
        <v>0</v>
      </c>
      <c r="BN34" s="82">
        <f>IF(データ!$DA$1=3,ROUND(集計!BN34,6)/1000000,IF(データ!$DA$1=2,ROUND(集計!BN34,3)/1000,集計!BN34))</f>
        <v>0</v>
      </c>
      <c r="BO34" s="82">
        <f>IF(データ!$DA$1=3,ROUND(集計!BO34,6)/1000000,IF(データ!$DA$1=2,ROUND(集計!BO34,3)/1000,集計!BO34))</f>
        <v>0</v>
      </c>
      <c r="BP34" s="82">
        <f>IF(データ!$DA$1=3,ROUND(集計!BP34,6)/1000000,IF(データ!$DA$1=2,ROUND(集計!BP34,3)/1000,集計!BP34))</f>
        <v>0</v>
      </c>
      <c r="BQ34" s="82">
        <f>IF(データ!$DA$1=3,ROUND(集計!BQ34,6)/1000000,IF(データ!$DA$1=2,ROUND(集計!BQ34,3)/1000,集計!BQ34))</f>
        <v>0</v>
      </c>
      <c r="BR34" s="82">
        <f>IF(データ!$DA$1=3,ROUND(集計!BR34,6)/1000000,IF(データ!$DA$1=2,ROUND(集計!BR34,3)/1000,集計!BR34))</f>
        <v>0</v>
      </c>
      <c r="BS34" s="82">
        <f>IF(データ!$DA$1=3,ROUND(集計!BS34,6)/1000000,IF(データ!$DA$1=2,ROUND(集計!BS34,3)/1000,集計!BS34))</f>
        <v>0</v>
      </c>
      <c r="BT34" s="82">
        <f>IF(データ!$DA$1=3,ROUND(集計!BT34,6)/1000000,IF(データ!$DA$1=2,ROUND(集計!BT34,3)/1000,集計!BT34))</f>
        <v>0</v>
      </c>
      <c r="BU34" s="82">
        <f>IF(データ!$DA$1=3,ROUND(集計!BU34,6)/1000000,IF(データ!$DA$1=2,ROUND(集計!BU34,3)/1000,集計!BU34))</f>
        <v>0</v>
      </c>
      <c r="BV34" s="82">
        <f>IF(データ!$DA$1=3,ROUND(集計!BV34,6)/1000000,IF(データ!$DA$1=2,ROUND(集計!BV34,3)/1000,集計!BV34))</f>
        <v>0</v>
      </c>
      <c r="BW34" s="82">
        <f>IF(データ!$DA$1=3,ROUND(集計!BW34,6)/1000000,IF(データ!$DA$1=2,ROUND(集計!BW34,3)/1000,集計!BW34))</f>
        <v>0</v>
      </c>
      <c r="BX34" s="82">
        <f>IF(データ!$DA$1=3,ROUND(集計!BX34,6)/1000000,IF(データ!$DA$1=2,ROUND(集計!BX34,3)/1000,集計!BX34))</f>
        <v>0</v>
      </c>
      <c r="BY34" s="82">
        <f>IF(データ!$DA$1=3,ROUND(集計!BY34,6)/1000000,IF(データ!$DA$1=2,ROUND(集計!BY34,3)/1000,集計!BY34))</f>
        <v>0</v>
      </c>
      <c r="BZ34" s="82">
        <f>IF(データ!$DA$1=3,ROUND(集計!BZ34,6)/1000000,IF(データ!$DA$1=2,ROUND(集計!BZ34,3)/1000,集計!BZ34))</f>
        <v>0</v>
      </c>
      <c r="CA34" s="82">
        <f>IF(データ!$DA$1=3,ROUND(集計!CA34,6)/1000000,IF(データ!$DA$1=2,ROUND(集計!CA34,3)/1000,集計!CA34))</f>
        <v>0</v>
      </c>
      <c r="CB34" s="82">
        <f>IF(データ!$DA$1=3,ROUND(集計!CB34,6)/1000000,IF(データ!$DA$1=2,ROUND(集計!CB34,3)/1000,集計!CB34))</f>
        <v>0</v>
      </c>
      <c r="CC34" s="82">
        <f>IF(データ!$DA$1=3,ROUND(集計!CC34,6)/1000000,IF(データ!$DA$1=2,ROUND(集計!CC34,3)/1000,集計!CC34))</f>
        <v>0</v>
      </c>
      <c r="CD34" s="82">
        <f>IF(データ!$DA$1=3,ROUND(集計!CD34,6)/1000000,IF(データ!$DA$1=2,ROUND(集計!CD34,3)/1000,集計!CD34))</f>
        <v>0</v>
      </c>
      <c r="CE34" s="82">
        <f>IF(データ!$DA$1=3,ROUND(集計!CE34,6)/1000000,IF(データ!$DA$1=2,ROUND(集計!CE34,3)/1000,集計!CE34))</f>
        <v>0</v>
      </c>
      <c r="CF34" s="82">
        <f>IF(データ!$DA$1=3,ROUND(集計!CF34,6)/1000000,IF(データ!$DA$1=2,ROUND(集計!CF34,3)/1000,集計!CF34))</f>
        <v>0</v>
      </c>
      <c r="CG34" s="82">
        <f>IF(データ!$DA$1=3,ROUND(集計!CG34,6)/1000000,IF(データ!$DA$1=2,ROUND(集計!CG34,3)/1000,集計!CG34))</f>
        <v>0</v>
      </c>
      <c r="CH34" s="82">
        <f>IF(データ!$DA$1=3,ROUND(集計!CH34,6)/1000000,IF(データ!$DA$1=2,ROUND(集計!CH34,3)/1000,集計!CH34))</f>
        <v>0</v>
      </c>
      <c r="CI34" s="82">
        <f>IF(データ!$DA$1=3,ROUND(集計!CI34,6)/1000000,IF(データ!$DA$1=2,ROUND(集計!CI34,3)/1000,集計!CI34))</f>
        <v>0</v>
      </c>
      <c r="CJ34" s="82">
        <f>IF(データ!$DA$1=3,ROUND(集計!CJ34,6)/1000000,IF(データ!$DA$1=2,ROUND(集計!CJ34,3)/1000,集計!CJ34))</f>
        <v>0</v>
      </c>
      <c r="CK34" s="82">
        <f>IF(データ!$DA$1=3,ROUND(集計!CK34,6)/1000000,IF(データ!$DA$1=2,ROUND(集計!CK34,3)/1000,集計!CK34))</f>
        <v>0</v>
      </c>
      <c r="CL34" s="82">
        <f>IF(データ!$DA$1=3,ROUND(集計!CL34,6)/1000000,IF(データ!$DA$1=2,ROUND(集計!CL34,3)/1000,集計!CL34))</f>
        <v>0</v>
      </c>
      <c r="CM34" s="82">
        <f>IF(データ!$DA$1=3,ROUND(集計!CM34,6)/1000000,IF(データ!$DA$1=2,ROUND(集計!CM34,3)/1000,集計!CM34))</f>
        <v>0</v>
      </c>
      <c r="CN34" s="82">
        <f>IF(データ!$DA$1=3,ROUND(集計!CN34,6)/1000000,IF(データ!$DA$1=2,ROUND(集計!CN34,3)/1000,集計!CN34))</f>
        <v>0</v>
      </c>
      <c r="CO34" s="82">
        <f>IF(データ!$DA$1=3,ROUND(集計!CO34,6)/1000000,IF(データ!$DA$1=2,ROUND(集計!CO34,3)/1000,集計!CO34))</f>
        <v>0</v>
      </c>
      <c r="CP34" s="82">
        <f>IF(データ!$DA$1=3,ROUND(集計!CP34,6)/1000000,IF(データ!$DA$1=2,ROUND(集計!CP34,3)/1000,集計!CP34))</f>
        <v>0</v>
      </c>
      <c r="CQ34" s="82">
        <f>IF(データ!$DA$1=3,ROUND(集計!CQ34,6)/1000000,IF(データ!$DA$1=2,ROUND(集計!CQ34,3)/1000,集計!CQ34))</f>
        <v>0</v>
      </c>
      <c r="CR34" s="82">
        <f>IF(データ!$DA$1=3,ROUND(集計!CR34,6)/1000000,IF(データ!$DA$1=2,ROUND(集計!CR34,3)/1000,集計!CR34))</f>
        <v>0</v>
      </c>
      <c r="CS34" s="82">
        <f>IF(データ!$DA$1=3,ROUND(集計!CS34,6)/1000000,IF(データ!$DA$1=2,ROUND(集計!CS34,3)/1000,集計!CS34))</f>
        <v>0</v>
      </c>
      <c r="CT34" s="82">
        <f>IF(データ!$DA$1=3,ROUND(集計!CT34,6)/1000000,IF(データ!$DA$1=2,ROUND(集計!CT34,3)/1000,集計!CT34))</f>
        <v>0</v>
      </c>
      <c r="CU34" s="82">
        <f>IF(データ!$DA$1=3,ROUND(集計!CU34,6)/1000000,IF(データ!$DA$1=2,ROUND(集計!CU34,3)/1000,集計!CU34))</f>
        <v>0</v>
      </c>
      <c r="CV34" s="82">
        <f>IF(データ!$DA$1=3,ROUND(集計!CV34,6)/1000000,IF(データ!$DA$1=2,ROUND(集計!CV34,3)/1000,集計!CV34))</f>
        <v>0</v>
      </c>
      <c r="CW34" s="82">
        <f>IF(データ!$DA$1=3,ROUND(集計!CW34,6)/1000000,IF(データ!$DA$1=2,ROUND(集計!CW34,3)/1000,集計!CW34))</f>
        <v>0</v>
      </c>
      <c r="CX34" s="82">
        <f>IF(データ!$DA$1=3,ROUND(集計!CX34,6)/1000000,IF(データ!$DA$1=2,ROUND(集計!CX34,3)/1000,集計!CX34))</f>
        <v>0</v>
      </c>
      <c r="CY34" s="82">
        <f>IF(データ!$DA$1=3,ROUND(集計!CY34,6)/1000000,IF(データ!$DA$1=2,ROUND(集計!CY34,3)/1000,集計!CY34))</f>
        <v>0</v>
      </c>
    </row>
    <row r="35" spans="1:103" ht="19.5" customHeight="1">
      <c r="A35" s="76" t="s">
        <v>607</v>
      </c>
      <c r="B35" s="74">
        <f>IF(データ!$DA$1=3,ROUND(集計!B35,6)/1000000,IF(データ!$DA$1=2,ROUND(集計!B35,3)/1000,集計!B35))</f>
        <v>0</v>
      </c>
      <c r="C35" s="64">
        <f>IF(データ!$DA$1=3,ROUND(集計!C35,6)/1000000,IF(データ!$DA$1=2,ROUND(集計!C35,3)/1000,集計!C35))</f>
        <v>0</v>
      </c>
      <c r="D35" s="64">
        <f>IF(データ!$DA$1=3,ROUND(集計!D35,6)/1000000,IF(データ!$DA$1=2,ROUND(集計!D35,3)/1000,集計!D35))</f>
        <v>0</v>
      </c>
      <c r="E35" s="64">
        <f>IF(データ!$DA$1=3,ROUND(集計!E35,6)/1000000,IF(データ!$DA$1=2,ROUND(集計!E35,3)/1000,集計!E35))</f>
        <v>0</v>
      </c>
      <c r="F35" s="64">
        <f>IF(データ!$DA$1=3,ROUND(集計!F35,6)/1000000,IF(データ!$DA$1=2,ROUND(集計!F35,3)/1000,集計!F35))</f>
        <v>0</v>
      </c>
      <c r="G35" s="64">
        <f>IF(データ!$DA$1=3,ROUND(集計!G35,6)/1000000,IF(データ!$DA$1=2,ROUND(集計!G35,3)/1000,集計!G35))</f>
        <v>0</v>
      </c>
      <c r="H35" s="64">
        <f>IF(データ!$DA$1=3,ROUND(集計!H35,6)/1000000,IF(データ!$DA$1=2,ROUND(集計!H35,3)/1000,集計!H35))</f>
        <v>0</v>
      </c>
      <c r="I35" s="64">
        <f>IF(データ!$DA$1=3,ROUND(集計!I35,6)/1000000,IF(データ!$DA$1=2,ROUND(集計!I35,3)/1000,集計!I35))</f>
        <v>0</v>
      </c>
      <c r="J35" s="64">
        <f>IF(データ!$DA$1=3,ROUND(集計!J35,6)/1000000,IF(データ!$DA$1=2,ROUND(集計!J35,3)/1000,集計!J35))</f>
        <v>0</v>
      </c>
      <c r="K35" s="64">
        <f>IF(データ!$DA$1=3,ROUND(集計!K35,6)/1000000,IF(データ!$DA$1=2,ROUND(集計!K35,3)/1000,集計!K35))</f>
        <v>0</v>
      </c>
      <c r="L35" s="64">
        <f>IF(データ!$DA$1=3,ROUND(集計!L35,6)/1000000,IF(データ!$DA$1=2,ROUND(集計!L35,3)/1000,集計!L35))</f>
        <v>43.2</v>
      </c>
      <c r="M35" s="64">
        <f>IF(データ!$DA$1=3,ROUND(集計!M35,6)/1000000,IF(データ!$DA$1=2,ROUND(集計!M35,3)/1000,集計!M35))</f>
        <v>0</v>
      </c>
      <c r="N35" s="64">
        <f>IF(データ!$DA$1=3,ROUND(集計!N35,6)/1000000,IF(データ!$DA$1=2,ROUND(集計!N35,3)/1000,集計!N35))</f>
        <v>43.2</v>
      </c>
      <c r="O35" s="64">
        <f>IF(データ!$DA$1=3,ROUND(集計!O35,6)/1000000,IF(データ!$DA$1=2,ROUND(集計!O35,3)/1000,集計!O35))</f>
        <v>0</v>
      </c>
      <c r="P35" s="64">
        <f>IF(データ!$DA$1=3,ROUND(集計!P35,6)/1000000,IF(データ!$DA$1=2,ROUND(集計!P35,3)/1000,集計!P35))</f>
        <v>0</v>
      </c>
      <c r="Q35" s="64">
        <f>IF(データ!$DA$1=3,ROUND(集計!Q35,6)/1000000,IF(データ!$DA$1=2,ROUND(集計!Q35,3)/1000,集計!Q35))</f>
        <v>43.2</v>
      </c>
      <c r="R35" s="64">
        <f>IF(データ!$DA$1=3,ROUND(集計!R35,6)/1000000,IF(データ!$DA$1=2,ROUND(集計!R35,3)/1000,集計!R35))</f>
        <v>36.883000000000003</v>
      </c>
      <c r="S35" s="64">
        <f>IF(データ!$DA$1=3,ROUND(集計!S35,6)/1000000,IF(データ!$DA$1=2,ROUND(集計!S35,3)/1000,集計!S35))</f>
        <v>102.218</v>
      </c>
      <c r="T35" s="64">
        <f>IF(データ!$DA$1=3,ROUND(集計!T35,6)/1000000,IF(データ!$DA$1=2,ROUND(集計!T35,3)/1000,集計!T35))</f>
        <v>0</v>
      </c>
      <c r="U35" s="64">
        <f>IF(データ!$DA$1=3,ROUND(集計!U35,6)/1000000,IF(データ!$DA$1=2,ROUND(集計!U35,3)/1000,集計!U35))</f>
        <v>0</v>
      </c>
      <c r="V35" s="64">
        <f>IF(データ!$DA$1=3,ROUND(集計!V35,6)/1000000,IF(データ!$DA$1=2,ROUND(集計!V35,3)/1000,集計!V35))</f>
        <v>0</v>
      </c>
      <c r="W35" s="64">
        <f>IF(データ!$DA$1=3,ROUND(集計!W35,6)/1000000,IF(データ!$DA$1=2,ROUND(集計!W35,3)/1000,集計!W35))</f>
        <v>0</v>
      </c>
      <c r="X35" s="64">
        <f>IF(データ!$DA$1=3,ROUND(集計!X35,6)/1000000,IF(データ!$DA$1=2,ROUND(集計!X35,3)/1000,集計!X35))</f>
        <v>182.30099999999999</v>
      </c>
      <c r="Y35" s="64">
        <f>IF(データ!$DA$1=3,ROUND(集計!Y35,6)/1000000,IF(データ!$DA$1=2,ROUND(集計!Y35,3)/1000,集計!Y35))</f>
        <v>0</v>
      </c>
      <c r="Z35" s="64">
        <f>IF(データ!$DA$1=3,ROUND(集計!Z35,6)/1000000,IF(データ!$DA$1=2,ROUND(集計!Z35,3)/1000,集計!Z35))</f>
        <v>0</v>
      </c>
      <c r="AA35" s="64">
        <f>IF(データ!$DA$1=3,ROUND(集計!AA35,6)/1000000,IF(データ!$DA$1=2,ROUND(集計!AA35,3)/1000,集計!AA35))</f>
        <v>182.30099999999999</v>
      </c>
      <c r="AB35" s="81">
        <f>IF(データ!$DA$1=3,ROUND(集計!AB35,6)/1000000,IF(データ!$DA$1=2,ROUND(集計!AB35,3)/1000,集計!AB35))</f>
        <v>0</v>
      </c>
      <c r="AC35" s="82">
        <f>IF(データ!$DA$1=3,ROUND(集計!AC35,6)/1000000,IF(データ!$DA$1=2,ROUND(集計!AC35,3)/1000,集計!AC35))</f>
        <v>0</v>
      </c>
      <c r="AD35" s="82">
        <f>IF(データ!$DA$1=3,ROUND(集計!AD35,6)/1000000,IF(データ!$DA$1=2,ROUND(集計!AD35,3)/1000,集計!AD35))</f>
        <v>0</v>
      </c>
      <c r="AE35" s="82">
        <f>IF(データ!$DA$1=3,ROUND(集計!AE35,6)/1000000,IF(データ!$DA$1=2,ROUND(集計!AE35,3)/1000,集計!AE35))</f>
        <v>0</v>
      </c>
      <c r="AF35" s="82">
        <f>IF(データ!$DA$1=3,ROUND(集計!AF35,6)/1000000,IF(データ!$DA$1=2,ROUND(集計!AF35,3)/1000,集計!AF35))</f>
        <v>0</v>
      </c>
      <c r="AG35" s="82">
        <f>IF(データ!$DA$1=3,ROUND(集計!AG35,6)/1000000,IF(データ!$DA$1=2,ROUND(集計!AG35,3)/1000,集計!AG35))</f>
        <v>0</v>
      </c>
      <c r="AH35" s="82">
        <f>IF(データ!$DA$1=3,ROUND(集計!AH35,6)/1000000,IF(データ!$DA$1=2,ROUND(集計!AH35,3)/1000,集計!AH35))</f>
        <v>0</v>
      </c>
      <c r="AI35" s="82">
        <f>IF(データ!$DA$1=3,ROUND(集計!AI35,6)/1000000,IF(データ!$DA$1=2,ROUND(集計!AI35,3)/1000,集計!AI35))</f>
        <v>0</v>
      </c>
      <c r="AJ35" s="82">
        <f>IF(データ!$DA$1=3,ROUND(集計!AJ35,6)/1000000,IF(データ!$DA$1=2,ROUND(集計!AJ35,3)/1000,集計!AJ35))</f>
        <v>0</v>
      </c>
      <c r="AK35" s="82">
        <f>IF(データ!$DA$1=3,ROUND(集計!AK35,6)/1000000,IF(データ!$DA$1=2,ROUND(集計!AK35,3)/1000,集計!AK35))</f>
        <v>0</v>
      </c>
      <c r="AL35" s="82">
        <f>IF(データ!$DA$1=3,ROUND(集計!AL35,6)/1000000,IF(データ!$DA$1=2,ROUND(集計!AL35,3)/1000,集計!AL35))</f>
        <v>0</v>
      </c>
      <c r="AM35" s="82">
        <f>IF(データ!$DA$1=3,ROUND(集計!AM35,6)/1000000,IF(データ!$DA$1=2,ROUND(集計!AM35,3)/1000,集計!AM35))</f>
        <v>0</v>
      </c>
      <c r="AN35" s="82">
        <f>IF(データ!$DA$1=3,ROUND(集計!AN35,6)/1000000,IF(データ!$DA$1=2,ROUND(集計!AN35,3)/1000,集計!AN35))</f>
        <v>0</v>
      </c>
      <c r="AO35" s="82">
        <f>IF(データ!$DA$1=3,ROUND(集計!AO35,6)/1000000,IF(データ!$DA$1=2,ROUND(集計!AO35,3)/1000,集計!AO35))</f>
        <v>0</v>
      </c>
      <c r="AP35" s="82">
        <f>IF(データ!$DA$1=3,ROUND(集計!AP35,6)/1000000,IF(データ!$DA$1=2,ROUND(集計!AP35,3)/1000,集計!AP35))</f>
        <v>0</v>
      </c>
      <c r="AQ35" s="82">
        <f>IF(データ!$DA$1=3,ROUND(集計!AQ35,6)/1000000,IF(データ!$DA$1=2,ROUND(集計!AQ35,3)/1000,集計!AQ35))</f>
        <v>0</v>
      </c>
      <c r="AR35" s="82">
        <f>IF(データ!$DA$1=3,ROUND(集計!AR35,6)/1000000,IF(データ!$DA$1=2,ROUND(集計!AR35,3)/1000,集計!AR35))</f>
        <v>0</v>
      </c>
      <c r="AS35" s="82">
        <f>IF(データ!$DA$1=3,ROUND(集計!AS35,6)/1000000,IF(データ!$DA$1=2,ROUND(集計!AS35,3)/1000,集計!AS35))</f>
        <v>0</v>
      </c>
      <c r="AT35" s="82">
        <f>IF(データ!$DA$1=3,ROUND(集計!AT35,6)/1000000,IF(データ!$DA$1=2,ROUND(集計!AT35,3)/1000,集計!AT35))</f>
        <v>0</v>
      </c>
      <c r="AU35" s="82">
        <f>IF(データ!$DA$1=3,ROUND(集計!AU35,6)/1000000,IF(データ!$DA$1=2,ROUND(集計!AU35,3)/1000,集計!AU35))</f>
        <v>0</v>
      </c>
      <c r="AV35" s="82">
        <f>IF(データ!$DA$1=3,ROUND(集計!AV35,6)/1000000,IF(データ!$DA$1=2,ROUND(集計!AV35,3)/1000,集計!AV35))</f>
        <v>0</v>
      </c>
      <c r="AW35" s="82">
        <f>IF(データ!$DA$1=3,ROUND(集計!AW35,6)/1000000,IF(データ!$DA$1=2,ROUND(集計!AW35,3)/1000,集計!AW35))</f>
        <v>0</v>
      </c>
      <c r="AX35" s="82">
        <f>IF(データ!$DA$1=3,ROUND(集計!AX35,6)/1000000,IF(データ!$DA$1=2,ROUND(集計!AX35,3)/1000,集計!AX35))</f>
        <v>0</v>
      </c>
      <c r="AY35" s="82">
        <f>IF(データ!$DA$1=3,ROUND(集計!AY35,6)/1000000,IF(データ!$DA$1=2,ROUND(集計!AY35,3)/1000,集計!AY35))</f>
        <v>0</v>
      </c>
      <c r="AZ35" s="82">
        <f>IF(データ!$DA$1=3,ROUND(集計!AZ35,6)/1000000,IF(データ!$DA$1=2,ROUND(集計!AZ35,3)/1000,集計!AZ35))</f>
        <v>0</v>
      </c>
      <c r="BA35" s="82">
        <f>IF(データ!$DA$1=3,ROUND(集計!BA35,6)/1000000,IF(データ!$DA$1=2,ROUND(集計!BA35,3)/1000,集計!BA35))</f>
        <v>0</v>
      </c>
      <c r="BB35" s="82">
        <f>IF(データ!$DA$1=3,ROUND(集計!BB35,6)/1000000,IF(データ!$DA$1=2,ROUND(集計!BB35,3)/1000,集計!BB35))</f>
        <v>0</v>
      </c>
      <c r="BC35" s="82">
        <f>IF(データ!$DA$1=3,ROUND(集計!BC35,6)/1000000,IF(データ!$DA$1=2,ROUND(集計!BC35,3)/1000,集計!BC35))</f>
        <v>0</v>
      </c>
      <c r="BD35" s="82">
        <f>IF(データ!$DA$1=3,ROUND(集計!BD35,6)/1000000,IF(データ!$DA$1=2,ROUND(集計!BD35,3)/1000,集計!BD35))</f>
        <v>0</v>
      </c>
      <c r="BE35" s="82">
        <f>IF(データ!$DA$1=3,ROUND(集計!BE35,6)/1000000,IF(データ!$DA$1=2,ROUND(集計!BE35,3)/1000,集計!BE35))</f>
        <v>0</v>
      </c>
      <c r="BF35" s="82">
        <f>IF(データ!$DA$1=3,ROUND(集計!BF35,6)/1000000,IF(データ!$DA$1=2,ROUND(集計!BF35,3)/1000,集計!BF35))</f>
        <v>0</v>
      </c>
      <c r="BG35" s="82">
        <f>IF(データ!$DA$1=3,ROUND(集計!BG35,6)/1000000,IF(データ!$DA$1=2,ROUND(集計!BG35,3)/1000,集計!BG35))</f>
        <v>0</v>
      </c>
      <c r="BH35" s="82">
        <f>IF(データ!$DA$1=3,ROUND(集計!BH35,6)/1000000,IF(データ!$DA$1=2,ROUND(集計!BH35,3)/1000,集計!BH35))</f>
        <v>0</v>
      </c>
      <c r="BI35" s="82">
        <f>IF(データ!$DA$1=3,ROUND(集計!BI35,6)/1000000,IF(データ!$DA$1=2,ROUND(集計!BI35,3)/1000,集計!BI35))</f>
        <v>0</v>
      </c>
      <c r="BJ35" s="82">
        <f>IF(データ!$DA$1=3,ROUND(集計!BJ35,6)/1000000,IF(データ!$DA$1=2,ROUND(集計!BJ35,3)/1000,集計!BJ35))</f>
        <v>0</v>
      </c>
      <c r="BK35" s="82">
        <f>IF(データ!$DA$1=3,ROUND(集計!BK35,6)/1000000,IF(データ!$DA$1=2,ROUND(集計!BK35,3)/1000,集計!BK35))</f>
        <v>0</v>
      </c>
      <c r="BL35" s="82">
        <f>IF(データ!$DA$1=3,ROUND(集計!BL35,6)/1000000,IF(データ!$DA$1=2,ROUND(集計!BL35,3)/1000,集計!BL35))</f>
        <v>0</v>
      </c>
      <c r="BM35" s="82">
        <f>IF(データ!$DA$1=3,ROUND(集計!BM35,6)/1000000,IF(データ!$DA$1=2,ROUND(集計!BM35,3)/1000,集計!BM35))</f>
        <v>0</v>
      </c>
      <c r="BN35" s="82">
        <f>IF(データ!$DA$1=3,ROUND(集計!BN35,6)/1000000,IF(データ!$DA$1=2,ROUND(集計!BN35,3)/1000,集計!BN35))</f>
        <v>0</v>
      </c>
      <c r="BO35" s="82">
        <f>IF(データ!$DA$1=3,ROUND(集計!BO35,6)/1000000,IF(データ!$DA$1=2,ROUND(集計!BO35,3)/1000,集計!BO35))</f>
        <v>0</v>
      </c>
      <c r="BP35" s="82">
        <f>IF(データ!$DA$1=3,ROUND(集計!BP35,6)/1000000,IF(データ!$DA$1=2,ROUND(集計!BP35,3)/1000,集計!BP35))</f>
        <v>0</v>
      </c>
      <c r="BQ35" s="82">
        <f>IF(データ!$DA$1=3,ROUND(集計!BQ35,6)/1000000,IF(データ!$DA$1=2,ROUND(集計!BQ35,3)/1000,集計!BQ35))</f>
        <v>0</v>
      </c>
      <c r="BR35" s="82">
        <f>IF(データ!$DA$1=3,ROUND(集計!BR35,6)/1000000,IF(データ!$DA$1=2,ROUND(集計!BR35,3)/1000,集計!BR35))</f>
        <v>0</v>
      </c>
      <c r="BS35" s="82">
        <f>IF(データ!$DA$1=3,ROUND(集計!BS35,6)/1000000,IF(データ!$DA$1=2,ROUND(集計!BS35,3)/1000,集計!BS35))</f>
        <v>0</v>
      </c>
      <c r="BT35" s="82">
        <f>IF(データ!$DA$1=3,ROUND(集計!BT35,6)/1000000,IF(データ!$DA$1=2,ROUND(集計!BT35,3)/1000,集計!BT35))</f>
        <v>0</v>
      </c>
      <c r="BU35" s="82">
        <f>IF(データ!$DA$1=3,ROUND(集計!BU35,6)/1000000,IF(データ!$DA$1=2,ROUND(集計!BU35,3)/1000,集計!BU35))</f>
        <v>0</v>
      </c>
      <c r="BV35" s="82">
        <f>IF(データ!$DA$1=3,ROUND(集計!BV35,6)/1000000,IF(データ!$DA$1=2,ROUND(集計!BV35,3)/1000,集計!BV35))</f>
        <v>0</v>
      </c>
      <c r="BW35" s="82">
        <f>IF(データ!$DA$1=3,ROUND(集計!BW35,6)/1000000,IF(データ!$DA$1=2,ROUND(集計!BW35,3)/1000,集計!BW35))</f>
        <v>0</v>
      </c>
      <c r="BX35" s="82">
        <f>IF(データ!$DA$1=3,ROUND(集計!BX35,6)/1000000,IF(データ!$DA$1=2,ROUND(集計!BX35,3)/1000,集計!BX35))</f>
        <v>0</v>
      </c>
      <c r="BY35" s="82">
        <f>IF(データ!$DA$1=3,ROUND(集計!BY35,6)/1000000,IF(データ!$DA$1=2,ROUND(集計!BY35,3)/1000,集計!BY35))</f>
        <v>0</v>
      </c>
      <c r="BZ35" s="82">
        <f>IF(データ!$DA$1=3,ROUND(集計!BZ35,6)/1000000,IF(データ!$DA$1=2,ROUND(集計!BZ35,3)/1000,集計!BZ35))</f>
        <v>0</v>
      </c>
      <c r="CA35" s="82">
        <f>IF(データ!$DA$1=3,ROUND(集計!CA35,6)/1000000,IF(データ!$DA$1=2,ROUND(集計!CA35,3)/1000,集計!CA35))</f>
        <v>0</v>
      </c>
      <c r="CB35" s="82">
        <f>IF(データ!$DA$1=3,ROUND(集計!CB35,6)/1000000,IF(データ!$DA$1=2,ROUND(集計!CB35,3)/1000,集計!CB35))</f>
        <v>0</v>
      </c>
      <c r="CC35" s="82">
        <f>IF(データ!$DA$1=3,ROUND(集計!CC35,6)/1000000,IF(データ!$DA$1=2,ROUND(集計!CC35,3)/1000,集計!CC35))</f>
        <v>0</v>
      </c>
      <c r="CD35" s="82">
        <f>IF(データ!$DA$1=3,ROUND(集計!CD35,6)/1000000,IF(データ!$DA$1=2,ROUND(集計!CD35,3)/1000,集計!CD35))</f>
        <v>0</v>
      </c>
      <c r="CE35" s="82">
        <f>IF(データ!$DA$1=3,ROUND(集計!CE35,6)/1000000,IF(データ!$DA$1=2,ROUND(集計!CE35,3)/1000,集計!CE35))</f>
        <v>0</v>
      </c>
      <c r="CF35" s="82">
        <f>IF(データ!$DA$1=3,ROUND(集計!CF35,6)/1000000,IF(データ!$DA$1=2,ROUND(集計!CF35,3)/1000,集計!CF35))</f>
        <v>0</v>
      </c>
      <c r="CG35" s="82">
        <f>IF(データ!$DA$1=3,ROUND(集計!CG35,6)/1000000,IF(データ!$DA$1=2,ROUND(集計!CG35,3)/1000,集計!CG35))</f>
        <v>0</v>
      </c>
      <c r="CH35" s="82">
        <f>IF(データ!$DA$1=3,ROUND(集計!CH35,6)/1000000,IF(データ!$DA$1=2,ROUND(集計!CH35,3)/1000,集計!CH35))</f>
        <v>0</v>
      </c>
      <c r="CI35" s="82">
        <f>IF(データ!$DA$1=3,ROUND(集計!CI35,6)/1000000,IF(データ!$DA$1=2,ROUND(集計!CI35,3)/1000,集計!CI35))</f>
        <v>0</v>
      </c>
      <c r="CJ35" s="82">
        <f>IF(データ!$DA$1=3,ROUND(集計!CJ35,6)/1000000,IF(データ!$DA$1=2,ROUND(集計!CJ35,3)/1000,集計!CJ35))</f>
        <v>0</v>
      </c>
      <c r="CK35" s="82">
        <f>IF(データ!$DA$1=3,ROUND(集計!CK35,6)/1000000,IF(データ!$DA$1=2,ROUND(集計!CK35,3)/1000,集計!CK35))</f>
        <v>0</v>
      </c>
      <c r="CL35" s="82">
        <f>IF(データ!$DA$1=3,ROUND(集計!CL35,6)/1000000,IF(データ!$DA$1=2,ROUND(集計!CL35,3)/1000,集計!CL35))</f>
        <v>0</v>
      </c>
      <c r="CM35" s="82">
        <f>IF(データ!$DA$1=3,ROUND(集計!CM35,6)/1000000,IF(データ!$DA$1=2,ROUND(集計!CM35,3)/1000,集計!CM35))</f>
        <v>0</v>
      </c>
      <c r="CN35" s="82">
        <f>IF(データ!$DA$1=3,ROUND(集計!CN35,6)/1000000,IF(データ!$DA$1=2,ROUND(集計!CN35,3)/1000,集計!CN35))</f>
        <v>0</v>
      </c>
      <c r="CO35" s="82">
        <f>IF(データ!$DA$1=3,ROUND(集計!CO35,6)/1000000,IF(データ!$DA$1=2,ROUND(集計!CO35,3)/1000,集計!CO35))</f>
        <v>0</v>
      </c>
      <c r="CP35" s="82">
        <f>IF(データ!$DA$1=3,ROUND(集計!CP35,6)/1000000,IF(データ!$DA$1=2,ROUND(集計!CP35,3)/1000,集計!CP35))</f>
        <v>0</v>
      </c>
      <c r="CQ35" s="82">
        <f>IF(データ!$DA$1=3,ROUND(集計!CQ35,6)/1000000,IF(データ!$DA$1=2,ROUND(集計!CQ35,3)/1000,集計!CQ35))</f>
        <v>0</v>
      </c>
      <c r="CR35" s="82">
        <f>IF(データ!$DA$1=3,ROUND(集計!CR35,6)/1000000,IF(データ!$DA$1=2,ROUND(集計!CR35,3)/1000,集計!CR35))</f>
        <v>0</v>
      </c>
      <c r="CS35" s="82">
        <f>IF(データ!$DA$1=3,ROUND(集計!CS35,6)/1000000,IF(データ!$DA$1=2,ROUND(集計!CS35,3)/1000,集計!CS35))</f>
        <v>0</v>
      </c>
      <c r="CT35" s="82">
        <f>IF(データ!$DA$1=3,ROUND(集計!CT35,6)/1000000,IF(データ!$DA$1=2,ROUND(集計!CT35,3)/1000,集計!CT35))</f>
        <v>0</v>
      </c>
      <c r="CU35" s="82">
        <f>IF(データ!$DA$1=3,ROUND(集計!CU35,6)/1000000,IF(データ!$DA$1=2,ROUND(集計!CU35,3)/1000,集計!CU35))</f>
        <v>0</v>
      </c>
      <c r="CV35" s="82">
        <f>IF(データ!$DA$1=3,ROUND(集計!CV35,6)/1000000,IF(データ!$DA$1=2,ROUND(集計!CV35,3)/1000,集計!CV35))</f>
        <v>0</v>
      </c>
      <c r="CW35" s="82">
        <f>IF(データ!$DA$1=3,ROUND(集計!CW35,6)/1000000,IF(データ!$DA$1=2,ROUND(集計!CW35,3)/1000,集計!CW35))</f>
        <v>0</v>
      </c>
      <c r="CX35" s="82">
        <f>IF(データ!$DA$1=3,ROUND(集計!CX35,6)/1000000,IF(データ!$DA$1=2,ROUND(集計!CX35,3)/1000,集計!CX35))</f>
        <v>0</v>
      </c>
      <c r="CY35" s="82">
        <f>IF(データ!$DA$1=3,ROUND(集計!CY35,6)/1000000,IF(データ!$DA$1=2,ROUND(集計!CY35,3)/1000,集計!CY35))</f>
        <v>0</v>
      </c>
    </row>
    <row r="36" spans="1:103" ht="19.5" customHeight="1">
      <c r="A36" s="76" t="s">
        <v>608</v>
      </c>
      <c r="B36" s="74">
        <f>IF(データ!$DA$1=3,ROUND(集計!B36,6)/1000000,IF(データ!$DA$1=2,ROUND(集計!B36,3)/1000,集計!B36))</f>
        <v>0</v>
      </c>
      <c r="C36" s="64">
        <f>IF(データ!$DA$1=3,ROUND(集計!C36,6)/1000000,IF(データ!$DA$1=2,ROUND(集計!C36,3)/1000,集計!C36))</f>
        <v>0</v>
      </c>
      <c r="D36" s="64">
        <f>IF(データ!$DA$1=3,ROUND(集計!D36,6)/1000000,IF(データ!$DA$1=2,ROUND(集計!D36,3)/1000,集計!D36))</f>
        <v>0</v>
      </c>
      <c r="E36" s="64">
        <f>IF(データ!$DA$1=3,ROUND(集計!E36,6)/1000000,IF(データ!$DA$1=2,ROUND(集計!E36,3)/1000,集計!E36))</f>
        <v>0</v>
      </c>
      <c r="F36" s="64">
        <f>IF(データ!$DA$1=3,ROUND(集計!F36,6)/1000000,IF(データ!$DA$1=2,ROUND(集計!F36,3)/1000,集計!F36))</f>
        <v>0</v>
      </c>
      <c r="G36" s="64">
        <f>IF(データ!$DA$1=3,ROUND(集計!G36,6)/1000000,IF(データ!$DA$1=2,ROUND(集計!G36,3)/1000,集計!G36))</f>
        <v>0</v>
      </c>
      <c r="H36" s="64">
        <f>IF(データ!$DA$1=3,ROUND(集計!H36,6)/1000000,IF(データ!$DA$1=2,ROUND(集計!H36,3)/1000,集計!H36))</f>
        <v>0</v>
      </c>
      <c r="I36" s="64">
        <f>IF(データ!$DA$1=3,ROUND(集計!I36,6)/1000000,IF(データ!$DA$1=2,ROUND(集計!I36,3)/1000,集計!I36))</f>
        <v>0</v>
      </c>
      <c r="J36" s="64">
        <f>IF(データ!$DA$1=3,ROUND(集計!J36,6)/1000000,IF(データ!$DA$1=2,ROUND(集計!J36,3)/1000,集計!J36))</f>
        <v>0</v>
      </c>
      <c r="K36" s="64">
        <f>IF(データ!$DA$1=3,ROUND(集計!K36,6)/1000000,IF(データ!$DA$1=2,ROUND(集計!K36,3)/1000,集計!K36))</f>
        <v>0</v>
      </c>
      <c r="L36" s="64">
        <f>IF(データ!$DA$1=3,ROUND(集計!L36,6)/1000000,IF(データ!$DA$1=2,ROUND(集計!L36,3)/1000,集計!L36))</f>
        <v>0</v>
      </c>
      <c r="M36" s="64">
        <f>IF(データ!$DA$1=3,ROUND(集計!M36,6)/1000000,IF(データ!$DA$1=2,ROUND(集計!M36,3)/1000,集計!M36))</f>
        <v>0</v>
      </c>
      <c r="N36" s="64">
        <f>IF(データ!$DA$1=3,ROUND(集計!N36,6)/1000000,IF(データ!$DA$1=2,ROUND(集計!N36,3)/1000,集計!N36))</f>
        <v>0</v>
      </c>
      <c r="O36" s="64">
        <f>IF(データ!$DA$1=3,ROUND(集計!O36,6)/1000000,IF(データ!$DA$1=2,ROUND(集計!O36,3)/1000,集計!O36))</f>
        <v>0</v>
      </c>
      <c r="P36" s="64">
        <f>IF(データ!$DA$1=3,ROUND(集計!P36,6)/1000000,IF(データ!$DA$1=2,ROUND(集計!P36,3)/1000,集計!P36))</f>
        <v>0</v>
      </c>
      <c r="Q36" s="64">
        <f>IF(データ!$DA$1=3,ROUND(集計!Q36,6)/1000000,IF(データ!$DA$1=2,ROUND(集計!Q36,3)/1000,集計!Q36))</f>
        <v>0</v>
      </c>
      <c r="R36" s="64">
        <f>IF(データ!$DA$1=3,ROUND(集計!R36,6)/1000000,IF(データ!$DA$1=2,ROUND(集計!R36,3)/1000,集計!R36))</f>
        <v>36.883000000000003</v>
      </c>
      <c r="S36" s="64">
        <f>IF(データ!$DA$1=3,ROUND(集計!S36,6)/1000000,IF(データ!$DA$1=2,ROUND(集計!S36,3)/1000,集計!S36))</f>
        <v>102.218</v>
      </c>
      <c r="T36" s="64">
        <f>IF(データ!$DA$1=3,ROUND(集計!T36,6)/1000000,IF(データ!$DA$1=2,ROUND(集計!T36,3)/1000,集計!T36))</f>
        <v>0</v>
      </c>
      <c r="U36" s="64">
        <f>IF(データ!$DA$1=3,ROUND(集計!U36,6)/1000000,IF(データ!$DA$1=2,ROUND(集計!U36,3)/1000,集計!U36))</f>
        <v>0</v>
      </c>
      <c r="V36" s="64">
        <f>IF(データ!$DA$1=3,ROUND(集計!V36,6)/1000000,IF(データ!$DA$1=2,ROUND(集計!V36,3)/1000,集計!V36))</f>
        <v>0</v>
      </c>
      <c r="W36" s="64">
        <f>IF(データ!$DA$1=3,ROUND(集計!W36,6)/1000000,IF(データ!$DA$1=2,ROUND(集計!W36,3)/1000,集計!W36))</f>
        <v>0</v>
      </c>
      <c r="X36" s="64">
        <f>IF(データ!$DA$1=3,ROUND(集計!X36,6)/1000000,IF(データ!$DA$1=2,ROUND(集計!X36,3)/1000,集計!X36))</f>
        <v>139.101</v>
      </c>
      <c r="Y36" s="64">
        <f>IF(データ!$DA$1=3,ROUND(集計!Y36,6)/1000000,IF(データ!$DA$1=2,ROUND(集計!Y36,3)/1000,集計!Y36))</f>
        <v>0</v>
      </c>
      <c r="Z36" s="64">
        <f>IF(データ!$DA$1=3,ROUND(集計!Z36,6)/1000000,IF(データ!$DA$1=2,ROUND(集計!Z36,3)/1000,集計!Z36))</f>
        <v>0</v>
      </c>
      <c r="AA36" s="64">
        <f>IF(データ!$DA$1=3,ROUND(集計!AA36,6)/1000000,IF(データ!$DA$1=2,ROUND(集計!AA36,3)/1000,集計!AA36))</f>
        <v>139.101</v>
      </c>
      <c r="AB36" s="81">
        <f>IF(データ!$DA$1=3,ROUND(集計!AB36,6)/1000000,IF(データ!$DA$1=2,ROUND(集計!AB36,3)/1000,集計!AB36))</f>
        <v>0</v>
      </c>
      <c r="AC36" s="82">
        <f>IF(データ!$DA$1=3,ROUND(集計!AC36,6)/1000000,IF(データ!$DA$1=2,ROUND(集計!AC36,3)/1000,集計!AC36))</f>
        <v>0</v>
      </c>
      <c r="AD36" s="82">
        <f>IF(データ!$DA$1=3,ROUND(集計!AD36,6)/1000000,IF(データ!$DA$1=2,ROUND(集計!AD36,3)/1000,集計!AD36))</f>
        <v>0</v>
      </c>
      <c r="AE36" s="82">
        <f>IF(データ!$DA$1=3,ROUND(集計!AE36,6)/1000000,IF(データ!$DA$1=2,ROUND(集計!AE36,3)/1000,集計!AE36))</f>
        <v>0</v>
      </c>
      <c r="AF36" s="82">
        <f>IF(データ!$DA$1=3,ROUND(集計!AF36,6)/1000000,IF(データ!$DA$1=2,ROUND(集計!AF36,3)/1000,集計!AF36))</f>
        <v>0</v>
      </c>
      <c r="AG36" s="82">
        <f>IF(データ!$DA$1=3,ROUND(集計!AG36,6)/1000000,IF(データ!$DA$1=2,ROUND(集計!AG36,3)/1000,集計!AG36))</f>
        <v>0</v>
      </c>
      <c r="AH36" s="82">
        <f>IF(データ!$DA$1=3,ROUND(集計!AH36,6)/1000000,IF(データ!$DA$1=2,ROUND(集計!AH36,3)/1000,集計!AH36))</f>
        <v>0</v>
      </c>
      <c r="AI36" s="82">
        <f>IF(データ!$DA$1=3,ROUND(集計!AI36,6)/1000000,IF(データ!$DA$1=2,ROUND(集計!AI36,3)/1000,集計!AI36))</f>
        <v>0</v>
      </c>
      <c r="AJ36" s="82">
        <f>IF(データ!$DA$1=3,ROUND(集計!AJ36,6)/1000000,IF(データ!$DA$1=2,ROUND(集計!AJ36,3)/1000,集計!AJ36))</f>
        <v>0</v>
      </c>
      <c r="AK36" s="82">
        <f>IF(データ!$DA$1=3,ROUND(集計!AK36,6)/1000000,IF(データ!$DA$1=2,ROUND(集計!AK36,3)/1000,集計!AK36))</f>
        <v>0</v>
      </c>
      <c r="AL36" s="82">
        <f>IF(データ!$DA$1=3,ROUND(集計!AL36,6)/1000000,IF(データ!$DA$1=2,ROUND(集計!AL36,3)/1000,集計!AL36))</f>
        <v>0</v>
      </c>
      <c r="AM36" s="82">
        <f>IF(データ!$DA$1=3,ROUND(集計!AM36,6)/1000000,IF(データ!$DA$1=2,ROUND(集計!AM36,3)/1000,集計!AM36))</f>
        <v>0</v>
      </c>
      <c r="AN36" s="82">
        <f>IF(データ!$DA$1=3,ROUND(集計!AN36,6)/1000000,IF(データ!$DA$1=2,ROUND(集計!AN36,3)/1000,集計!AN36))</f>
        <v>0</v>
      </c>
      <c r="AO36" s="82">
        <f>IF(データ!$DA$1=3,ROUND(集計!AO36,6)/1000000,IF(データ!$DA$1=2,ROUND(集計!AO36,3)/1000,集計!AO36))</f>
        <v>0</v>
      </c>
      <c r="AP36" s="82">
        <f>IF(データ!$DA$1=3,ROUND(集計!AP36,6)/1000000,IF(データ!$DA$1=2,ROUND(集計!AP36,3)/1000,集計!AP36))</f>
        <v>0</v>
      </c>
      <c r="AQ36" s="82">
        <f>IF(データ!$DA$1=3,ROUND(集計!AQ36,6)/1000000,IF(データ!$DA$1=2,ROUND(集計!AQ36,3)/1000,集計!AQ36))</f>
        <v>0</v>
      </c>
      <c r="AR36" s="82">
        <f>IF(データ!$DA$1=3,ROUND(集計!AR36,6)/1000000,IF(データ!$DA$1=2,ROUND(集計!AR36,3)/1000,集計!AR36))</f>
        <v>0</v>
      </c>
      <c r="AS36" s="82">
        <f>IF(データ!$DA$1=3,ROUND(集計!AS36,6)/1000000,IF(データ!$DA$1=2,ROUND(集計!AS36,3)/1000,集計!AS36))</f>
        <v>0</v>
      </c>
      <c r="AT36" s="82">
        <f>IF(データ!$DA$1=3,ROUND(集計!AT36,6)/1000000,IF(データ!$DA$1=2,ROUND(集計!AT36,3)/1000,集計!AT36))</f>
        <v>0</v>
      </c>
      <c r="AU36" s="82">
        <f>IF(データ!$DA$1=3,ROUND(集計!AU36,6)/1000000,IF(データ!$DA$1=2,ROUND(集計!AU36,3)/1000,集計!AU36))</f>
        <v>0</v>
      </c>
      <c r="AV36" s="82">
        <f>IF(データ!$DA$1=3,ROUND(集計!AV36,6)/1000000,IF(データ!$DA$1=2,ROUND(集計!AV36,3)/1000,集計!AV36))</f>
        <v>0</v>
      </c>
      <c r="AW36" s="82">
        <f>IF(データ!$DA$1=3,ROUND(集計!AW36,6)/1000000,IF(データ!$DA$1=2,ROUND(集計!AW36,3)/1000,集計!AW36))</f>
        <v>0</v>
      </c>
      <c r="AX36" s="82">
        <f>IF(データ!$DA$1=3,ROUND(集計!AX36,6)/1000000,IF(データ!$DA$1=2,ROUND(集計!AX36,3)/1000,集計!AX36))</f>
        <v>0</v>
      </c>
      <c r="AY36" s="82">
        <f>IF(データ!$DA$1=3,ROUND(集計!AY36,6)/1000000,IF(データ!$DA$1=2,ROUND(集計!AY36,3)/1000,集計!AY36))</f>
        <v>0</v>
      </c>
      <c r="AZ36" s="82">
        <f>IF(データ!$DA$1=3,ROUND(集計!AZ36,6)/1000000,IF(データ!$DA$1=2,ROUND(集計!AZ36,3)/1000,集計!AZ36))</f>
        <v>0</v>
      </c>
      <c r="BA36" s="82">
        <f>IF(データ!$DA$1=3,ROUND(集計!BA36,6)/1000000,IF(データ!$DA$1=2,ROUND(集計!BA36,3)/1000,集計!BA36))</f>
        <v>0</v>
      </c>
      <c r="BB36" s="82">
        <f>IF(データ!$DA$1=3,ROUND(集計!BB36,6)/1000000,IF(データ!$DA$1=2,ROUND(集計!BB36,3)/1000,集計!BB36))</f>
        <v>0</v>
      </c>
      <c r="BC36" s="82">
        <f>IF(データ!$DA$1=3,ROUND(集計!BC36,6)/1000000,IF(データ!$DA$1=2,ROUND(集計!BC36,3)/1000,集計!BC36))</f>
        <v>0</v>
      </c>
      <c r="BD36" s="82">
        <f>IF(データ!$DA$1=3,ROUND(集計!BD36,6)/1000000,IF(データ!$DA$1=2,ROUND(集計!BD36,3)/1000,集計!BD36))</f>
        <v>0</v>
      </c>
      <c r="BE36" s="82">
        <f>IF(データ!$DA$1=3,ROUND(集計!BE36,6)/1000000,IF(データ!$DA$1=2,ROUND(集計!BE36,3)/1000,集計!BE36))</f>
        <v>0</v>
      </c>
      <c r="BF36" s="82">
        <f>IF(データ!$DA$1=3,ROUND(集計!BF36,6)/1000000,IF(データ!$DA$1=2,ROUND(集計!BF36,3)/1000,集計!BF36))</f>
        <v>0</v>
      </c>
      <c r="BG36" s="82">
        <f>IF(データ!$DA$1=3,ROUND(集計!BG36,6)/1000000,IF(データ!$DA$1=2,ROUND(集計!BG36,3)/1000,集計!BG36))</f>
        <v>0</v>
      </c>
      <c r="BH36" s="82">
        <f>IF(データ!$DA$1=3,ROUND(集計!BH36,6)/1000000,IF(データ!$DA$1=2,ROUND(集計!BH36,3)/1000,集計!BH36))</f>
        <v>0</v>
      </c>
      <c r="BI36" s="82">
        <f>IF(データ!$DA$1=3,ROUND(集計!BI36,6)/1000000,IF(データ!$DA$1=2,ROUND(集計!BI36,3)/1000,集計!BI36))</f>
        <v>0</v>
      </c>
      <c r="BJ36" s="82">
        <f>IF(データ!$DA$1=3,ROUND(集計!BJ36,6)/1000000,IF(データ!$DA$1=2,ROUND(集計!BJ36,3)/1000,集計!BJ36))</f>
        <v>0</v>
      </c>
      <c r="BK36" s="82">
        <f>IF(データ!$DA$1=3,ROUND(集計!BK36,6)/1000000,IF(データ!$DA$1=2,ROUND(集計!BK36,3)/1000,集計!BK36))</f>
        <v>0</v>
      </c>
      <c r="BL36" s="82">
        <f>IF(データ!$DA$1=3,ROUND(集計!BL36,6)/1000000,IF(データ!$DA$1=2,ROUND(集計!BL36,3)/1000,集計!BL36))</f>
        <v>0</v>
      </c>
      <c r="BM36" s="82">
        <f>IF(データ!$DA$1=3,ROUND(集計!BM36,6)/1000000,IF(データ!$DA$1=2,ROUND(集計!BM36,3)/1000,集計!BM36))</f>
        <v>0</v>
      </c>
      <c r="BN36" s="82">
        <f>IF(データ!$DA$1=3,ROUND(集計!BN36,6)/1000000,IF(データ!$DA$1=2,ROUND(集計!BN36,3)/1000,集計!BN36))</f>
        <v>0</v>
      </c>
      <c r="BO36" s="82">
        <f>IF(データ!$DA$1=3,ROUND(集計!BO36,6)/1000000,IF(データ!$DA$1=2,ROUND(集計!BO36,3)/1000,集計!BO36))</f>
        <v>0</v>
      </c>
      <c r="BP36" s="82">
        <f>IF(データ!$DA$1=3,ROUND(集計!BP36,6)/1000000,IF(データ!$DA$1=2,ROUND(集計!BP36,3)/1000,集計!BP36))</f>
        <v>0</v>
      </c>
      <c r="BQ36" s="82">
        <f>IF(データ!$DA$1=3,ROUND(集計!BQ36,6)/1000000,IF(データ!$DA$1=2,ROUND(集計!BQ36,3)/1000,集計!BQ36))</f>
        <v>0</v>
      </c>
      <c r="BR36" s="82">
        <f>IF(データ!$DA$1=3,ROUND(集計!BR36,6)/1000000,IF(データ!$DA$1=2,ROUND(集計!BR36,3)/1000,集計!BR36))</f>
        <v>0</v>
      </c>
      <c r="BS36" s="82">
        <f>IF(データ!$DA$1=3,ROUND(集計!BS36,6)/1000000,IF(データ!$DA$1=2,ROUND(集計!BS36,3)/1000,集計!BS36))</f>
        <v>0</v>
      </c>
      <c r="BT36" s="82">
        <f>IF(データ!$DA$1=3,ROUND(集計!BT36,6)/1000000,IF(データ!$DA$1=2,ROUND(集計!BT36,3)/1000,集計!BT36))</f>
        <v>0</v>
      </c>
      <c r="BU36" s="82">
        <f>IF(データ!$DA$1=3,ROUND(集計!BU36,6)/1000000,IF(データ!$DA$1=2,ROUND(集計!BU36,3)/1000,集計!BU36))</f>
        <v>0</v>
      </c>
      <c r="BV36" s="82">
        <f>IF(データ!$DA$1=3,ROUND(集計!BV36,6)/1000000,IF(データ!$DA$1=2,ROUND(集計!BV36,3)/1000,集計!BV36))</f>
        <v>0</v>
      </c>
      <c r="BW36" s="82">
        <f>IF(データ!$DA$1=3,ROUND(集計!BW36,6)/1000000,IF(データ!$DA$1=2,ROUND(集計!BW36,3)/1000,集計!BW36))</f>
        <v>0</v>
      </c>
      <c r="BX36" s="82">
        <f>IF(データ!$DA$1=3,ROUND(集計!BX36,6)/1000000,IF(データ!$DA$1=2,ROUND(集計!BX36,3)/1000,集計!BX36))</f>
        <v>0</v>
      </c>
      <c r="BY36" s="82">
        <f>IF(データ!$DA$1=3,ROUND(集計!BY36,6)/1000000,IF(データ!$DA$1=2,ROUND(集計!BY36,3)/1000,集計!BY36))</f>
        <v>0</v>
      </c>
      <c r="BZ36" s="82">
        <f>IF(データ!$DA$1=3,ROUND(集計!BZ36,6)/1000000,IF(データ!$DA$1=2,ROUND(集計!BZ36,3)/1000,集計!BZ36))</f>
        <v>0</v>
      </c>
      <c r="CA36" s="82">
        <f>IF(データ!$DA$1=3,ROUND(集計!CA36,6)/1000000,IF(データ!$DA$1=2,ROUND(集計!CA36,3)/1000,集計!CA36))</f>
        <v>0</v>
      </c>
      <c r="CB36" s="82">
        <f>IF(データ!$DA$1=3,ROUND(集計!CB36,6)/1000000,IF(データ!$DA$1=2,ROUND(集計!CB36,3)/1000,集計!CB36))</f>
        <v>0</v>
      </c>
      <c r="CC36" s="82">
        <f>IF(データ!$DA$1=3,ROUND(集計!CC36,6)/1000000,IF(データ!$DA$1=2,ROUND(集計!CC36,3)/1000,集計!CC36))</f>
        <v>0</v>
      </c>
      <c r="CD36" s="82">
        <f>IF(データ!$DA$1=3,ROUND(集計!CD36,6)/1000000,IF(データ!$DA$1=2,ROUND(集計!CD36,3)/1000,集計!CD36))</f>
        <v>0</v>
      </c>
      <c r="CE36" s="82">
        <f>IF(データ!$DA$1=3,ROUND(集計!CE36,6)/1000000,IF(データ!$DA$1=2,ROUND(集計!CE36,3)/1000,集計!CE36))</f>
        <v>0</v>
      </c>
      <c r="CF36" s="82">
        <f>IF(データ!$DA$1=3,ROUND(集計!CF36,6)/1000000,IF(データ!$DA$1=2,ROUND(集計!CF36,3)/1000,集計!CF36))</f>
        <v>0</v>
      </c>
      <c r="CG36" s="82">
        <f>IF(データ!$DA$1=3,ROUND(集計!CG36,6)/1000000,IF(データ!$DA$1=2,ROUND(集計!CG36,3)/1000,集計!CG36))</f>
        <v>0</v>
      </c>
      <c r="CH36" s="82">
        <f>IF(データ!$DA$1=3,ROUND(集計!CH36,6)/1000000,IF(データ!$DA$1=2,ROUND(集計!CH36,3)/1000,集計!CH36))</f>
        <v>0</v>
      </c>
      <c r="CI36" s="82">
        <f>IF(データ!$DA$1=3,ROUND(集計!CI36,6)/1000000,IF(データ!$DA$1=2,ROUND(集計!CI36,3)/1000,集計!CI36))</f>
        <v>0</v>
      </c>
      <c r="CJ36" s="82">
        <f>IF(データ!$DA$1=3,ROUND(集計!CJ36,6)/1000000,IF(データ!$DA$1=2,ROUND(集計!CJ36,3)/1000,集計!CJ36))</f>
        <v>0</v>
      </c>
      <c r="CK36" s="82">
        <f>IF(データ!$DA$1=3,ROUND(集計!CK36,6)/1000000,IF(データ!$DA$1=2,ROUND(集計!CK36,3)/1000,集計!CK36))</f>
        <v>0</v>
      </c>
      <c r="CL36" s="82">
        <f>IF(データ!$DA$1=3,ROUND(集計!CL36,6)/1000000,IF(データ!$DA$1=2,ROUND(集計!CL36,3)/1000,集計!CL36))</f>
        <v>0</v>
      </c>
      <c r="CM36" s="82">
        <f>IF(データ!$DA$1=3,ROUND(集計!CM36,6)/1000000,IF(データ!$DA$1=2,ROUND(集計!CM36,3)/1000,集計!CM36))</f>
        <v>0</v>
      </c>
      <c r="CN36" s="82">
        <f>IF(データ!$DA$1=3,ROUND(集計!CN36,6)/1000000,IF(データ!$DA$1=2,ROUND(集計!CN36,3)/1000,集計!CN36))</f>
        <v>0</v>
      </c>
      <c r="CO36" s="82">
        <f>IF(データ!$DA$1=3,ROUND(集計!CO36,6)/1000000,IF(データ!$DA$1=2,ROUND(集計!CO36,3)/1000,集計!CO36))</f>
        <v>0</v>
      </c>
      <c r="CP36" s="82">
        <f>IF(データ!$DA$1=3,ROUND(集計!CP36,6)/1000000,IF(データ!$DA$1=2,ROUND(集計!CP36,3)/1000,集計!CP36))</f>
        <v>0</v>
      </c>
      <c r="CQ36" s="82">
        <f>IF(データ!$DA$1=3,ROUND(集計!CQ36,6)/1000000,IF(データ!$DA$1=2,ROUND(集計!CQ36,3)/1000,集計!CQ36))</f>
        <v>0</v>
      </c>
      <c r="CR36" s="82">
        <f>IF(データ!$DA$1=3,ROUND(集計!CR36,6)/1000000,IF(データ!$DA$1=2,ROUND(集計!CR36,3)/1000,集計!CR36))</f>
        <v>0</v>
      </c>
      <c r="CS36" s="82">
        <f>IF(データ!$DA$1=3,ROUND(集計!CS36,6)/1000000,IF(データ!$DA$1=2,ROUND(集計!CS36,3)/1000,集計!CS36))</f>
        <v>0</v>
      </c>
      <c r="CT36" s="82">
        <f>IF(データ!$DA$1=3,ROUND(集計!CT36,6)/1000000,IF(データ!$DA$1=2,ROUND(集計!CT36,3)/1000,集計!CT36))</f>
        <v>0</v>
      </c>
      <c r="CU36" s="82">
        <f>IF(データ!$DA$1=3,ROUND(集計!CU36,6)/1000000,IF(データ!$DA$1=2,ROUND(集計!CU36,3)/1000,集計!CU36))</f>
        <v>0</v>
      </c>
      <c r="CV36" s="82">
        <f>IF(データ!$DA$1=3,ROUND(集計!CV36,6)/1000000,IF(データ!$DA$1=2,ROUND(集計!CV36,3)/1000,集計!CV36))</f>
        <v>0</v>
      </c>
      <c r="CW36" s="82">
        <f>IF(データ!$DA$1=3,ROUND(集計!CW36,6)/1000000,IF(データ!$DA$1=2,ROUND(集計!CW36,3)/1000,集計!CW36))</f>
        <v>0</v>
      </c>
      <c r="CX36" s="82">
        <f>IF(データ!$DA$1=3,ROUND(集計!CX36,6)/1000000,IF(データ!$DA$1=2,ROUND(集計!CX36,3)/1000,集計!CX36))</f>
        <v>0</v>
      </c>
      <c r="CY36" s="82">
        <f>IF(データ!$DA$1=3,ROUND(集計!CY36,6)/1000000,IF(データ!$DA$1=2,ROUND(集計!CY36,3)/1000,集計!CY36))</f>
        <v>0</v>
      </c>
    </row>
    <row r="37" spans="1:103" ht="19.5" customHeight="1">
      <c r="A37" s="76" t="s">
        <v>609</v>
      </c>
      <c r="B37" s="74">
        <f>IF(データ!$DA$1=3,ROUND(集計!B37,6)/1000000,IF(データ!$DA$1=2,ROUND(集計!B37,3)/1000,集計!B37))</f>
        <v>0</v>
      </c>
      <c r="C37" s="64">
        <f>IF(データ!$DA$1=3,ROUND(集計!C37,6)/1000000,IF(データ!$DA$1=2,ROUND(集計!C37,3)/1000,集計!C37))</f>
        <v>0</v>
      </c>
      <c r="D37" s="64">
        <f>IF(データ!$DA$1=3,ROUND(集計!D37,6)/1000000,IF(データ!$DA$1=2,ROUND(集計!D37,3)/1000,集計!D37))</f>
        <v>0</v>
      </c>
      <c r="E37" s="64">
        <f>IF(データ!$DA$1=3,ROUND(集計!E37,6)/1000000,IF(データ!$DA$1=2,ROUND(集計!E37,3)/1000,集計!E37))</f>
        <v>0</v>
      </c>
      <c r="F37" s="64">
        <f>IF(データ!$DA$1=3,ROUND(集計!F37,6)/1000000,IF(データ!$DA$1=2,ROUND(集計!F37,3)/1000,集計!F37))</f>
        <v>0</v>
      </c>
      <c r="G37" s="64">
        <f>IF(データ!$DA$1=3,ROUND(集計!G37,6)/1000000,IF(データ!$DA$1=2,ROUND(集計!G37,3)/1000,集計!G37))</f>
        <v>0</v>
      </c>
      <c r="H37" s="64">
        <f>IF(データ!$DA$1=3,ROUND(集計!H37,6)/1000000,IF(データ!$DA$1=2,ROUND(集計!H37,3)/1000,集計!H37))</f>
        <v>0</v>
      </c>
      <c r="I37" s="64">
        <f>IF(データ!$DA$1=3,ROUND(集計!I37,6)/1000000,IF(データ!$DA$1=2,ROUND(集計!I37,3)/1000,集計!I37))</f>
        <v>0</v>
      </c>
      <c r="J37" s="64">
        <f>IF(データ!$DA$1=3,ROUND(集計!J37,6)/1000000,IF(データ!$DA$1=2,ROUND(集計!J37,3)/1000,集計!J37))</f>
        <v>0</v>
      </c>
      <c r="K37" s="64">
        <f>IF(データ!$DA$1=3,ROUND(集計!K37,6)/1000000,IF(データ!$DA$1=2,ROUND(集計!K37,3)/1000,集計!K37))</f>
        <v>0</v>
      </c>
      <c r="L37" s="64">
        <f>IF(データ!$DA$1=3,ROUND(集計!L37,6)/1000000,IF(データ!$DA$1=2,ROUND(集計!L37,3)/1000,集計!L37))</f>
        <v>43.2</v>
      </c>
      <c r="M37" s="64">
        <f>IF(データ!$DA$1=3,ROUND(集計!M37,6)/1000000,IF(データ!$DA$1=2,ROUND(集計!M37,3)/1000,集計!M37))</f>
        <v>0</v>
      </c>
      <c r="N37" s="64">
        <f>IF(データ!$DA$1=3,ROUND(集計!N37,6)/1000000,IF(データ!$DA$1=2,ROUND(集計!N37,3)/1000,集計!N37))</f>
        <v>43.2</v>
      </c>
      <c r="O37" s="64">
        <f>IF(データ!$DA$1=3,ROUND(集計!O37,6)/1000000,IF(データ!$DA$1=2,ROUND(集計!O37,3)/1000,集計!O37))</f>
        <v>0</v>
      </c>
      <c r="P37" s="64">
        <f>IF(データ!$DA$1=3,ROUND(集計!P37,6)/1000000,IF(データ!$DA$1=2,ROUND(集計!P37,3)/1000,集計!P37))</f>
        <v>0</v>
      </c>
      <c r="Q37" s="64">
        <f>IF(データ!$DA$1=3,ROUND(集計!Q37,6)/1000000,IF(データ!$DA$1=2,ROUND(集計!Q37,3)/1000,集計!Q37))</f>
        <v>43.2</v>
      </c>
      <c r="R37" s="64">
        <f>IF(データ!$DA$1=3,ROUND(集計!R37,6)/1000000,IF(データ!$DA$1=2,ROUND(集計!R37,3)/1000,集計!R37))</f>
        <v>0</v>
      </c>
      <c r="S37" s="64">
        <f>IF(データ!$DA$1=3,ROUND(集計!S37,6)/1000000,IF(データ!$DA$1=2,ROUND(集計!S37,3)/1000,集計!S37))</f>
        <v>0</v>
      </c>
      <c r="T37" s="64">
        <f>IF(データ!$DA$1=3,ROUND(集計!T37,6)/1000000,IF(データ!$DA$1=2,ROUND(集計!T37,3)/1000,集計!T37))</f>
        <v>0</v>
      </c>
      <c r="U37" s="64">
        <f>IF(データ!$DA$1=3,ROUND(集計!U37,6)/1000000,IF(データ!$DA$1=2,ROUND(集計!U37,3)/1000,集計!U37))</f>
        <v>0</v>
      </c>
      <c r="V37" s="64">
        <f>IF(データ!$DA$1=3,ROUND(集計!V37,6)/1000000,IF(データ!$DA$1=2,ROUND(集計!V37,3)/1000,集計!V37))</f>
        <v>0</v>
      </c>
      <c r="W37" s="64">
        <f>IF(データ!$DA$1=3,ROUND(集計!W37,6)/1000000,IF(データ!$DA$1=2,ROUND(集計!W37,3)/1000,集計!W37))</f>
        <v>0</v>
      </c>
      <c r="X37" s="64">
        <f>IF(データ!$DA$1=3,ROUND(集計!X37,6)/1000000,IF(データ!$DA$1=2,ROUND(集計!X37,3)/1000,集計!X37))</f>
        <v>43.2</v>
      </c>
      <c r="Y37" s="64">
        <f>IF(データ!$DA$1=3,ROUND(集計!Y37,6)/1000000,IF(データ!$DA$1=2,ROUND(集計!Y37,3)/1000,集計!Y37))</f>
        <v>0</v>
      </c>
      <c r="Z37" s="64">
        <f>IF(データ!$DA$1=3,ROUND(集計!Z37,6)/1000000,IF(データ!$DA$1=2,ROUND(集計!Z37,3)/1000,集計!Z37))</f>
        <v>0</v>
      </c>
      <c r="AA37" s="64">
        <f>IF(データ!$DA$1=3,ROUND(集計!AA37,6)/1000000,IF(データ!$DA$1=2,ROUND(集計!AA37,3)/1000,集計!AA37))</f>
        <v>43.2</v>
      </c>
      <c r="AB37" s="81">
        <f>IF(データ!$DA$1=3,ROUND(集計!AB37,6)/1000000,IF(データ!$DA$1=2,ROUND(集計!AB37,3)/1000,集計!AB37))</f>
        <v>0</v>
      </c>
      <c r="AC37" s="82">
        <f>IF(データ!$DA$1=3,ROUND(集計!AC37,6)/1000000,IF(データ!$DA$1=2,ROUND(集計!AC37,3)/1000,集計!AC37))</f>
        <v>0</v>
      </c>
      <c r="AD37" s="82">
        <f>IF(データ!$DA$1=3,ROUND(集計!AD37,6)/1000000,IF(データ!$DA$1=2,ROUND(集計!AD37,3)/1000,集計!AD37))</f>
        <v>0</v>
      </c>
      <c r="AE37" s="82">
        <f>IF(データ!$DA$1=3,ROUND(集計!AE37,6)/1000000,IF(データ!$DA$1=2,ROUND(集計!AE37,3)/1000,集計!AE37))</f>
        <v>0</v>
      </c>
      <c r="AF37" s="82">
        <f>IF(データ!$DA$1=3,ROUND(集計!AF37,6)/1000000,IF(データ!$DA$1=2,ROUND(集計!AF37,3)/1000,集計!AF37))</f>
        <v>0</v>
      </c>
      <c r="AG37" s="82">
        <f>IF(データ!$DA$1=3,ROUND(集計!AG37,6)/1000000,IF(データ!$DA$1=2,ROUND(集計!AG37,3)/1000,集計!AG37))</f>
        <v>0</v>
      </c>
      <c r="AH37" s="82">
        <f>IF(データ!$DA$1=3,ROUND(集計!AH37,6)/1000000,IF(データ!$DA$1=2,ROUND(集計!AH37,3)/1000,集計!AH37))</f>
        <v>0</v>
      </c>
      <c r="AI37" s="82">
        <f>IF(データ!$DA$1=3,ROUND(集計!AI37,6)/1000000,IF(データ!$DA$1=2,ROUND(集計!AI37,3)/1000,集計!AI37))</f>
        <v>0</v>
      </c>
      <c r="AJ37" s="82">
        <f>IF(データ!$DA$1=3,ROUND(集計!AJ37,6)/1000000,IF(データ!$DA$1=2,ROUND(集計!AJ37,3)/1000,集計!AJ37))</f>
        <v>0</v>
      </c>
      <c r="AK37" s="82">
        <f>IF(データ!$DA$1=3,ROUND(集計!AK37,6)/1000000,IF(データ!$DA$1=2,ROUND(集計!AK37,3)/1000,集計!AK37))</f>
        <v>0</v>
      </c>
      <c r="AL37" s="82">
        <f>IF(データ!$DA$1=3,ROUND(集計!AL37,6)/1000000,IF(データ!$DA$1=2,ROUND(集計!AL37,3)/1000,集計!AL37))</f>
        <v>0</v>
      </c>
      <c r="AM37" s="82">
        <f>IF(データ!$DA$1=3,ROUND(集計!AM37,6)/1000000,IF(データ!$DA$1=2,ROUND(集計!AM37,3)/1000,集計!AM37))</f>
        <v>0</v>
      </c>
      <c r="AN37" s="82">
        <f>IF(データ!$DA$1=3,ROUND(集計!AN37,6)/1000000,IF(データ!$DA$1=2,ROUND(集計!AN37,3)/1000,集計!AN37))</f>
        <v>0</v>
      </c>
      <c r="AO37" s="82">
        <f>IF(データ!$DA$1=3,ROUND(集計!AO37,6)/1000000,IF(データ!$DA$1=2,ROUND(集計!AO37,3)/1000,集計!AO37))</f>
        <v>0</v>
      </c>
      <c r="AP37" s="82">
        <f>IF(データ!$DA$1=3,ROUND(集計!AP37,6)/1000000,IF(データ!$DA$1=2,ROUND(集計!AP37,3)/1000,集計!AP37))</f>
        <v>0</v>
      </c>
      <c r="AQ37" s="82">
        <f>IF(データ!$DA$1=3,ROUND(集計!AQ37,6)/1000000,IF(データ!$DA$1=2,ROUND(集計!AQ37,3)/1000,集計!AQ37))</f>
        <v>0</v>
      </c>
      <c r="AR37" s="82">
        <f>IF(データ!$DA$1=3,ROUND(集計!AR37,6)/1000000,IF(データ!$DA$1=2,ROUND(集計!AR37,3)/1000,集計!AR37))</f>
        <v>0</v>
      </c>
      <c r="AS37" s="82">
        <f>IF(データ!$DA$1=3,ROUND(集計!AS37,6)/1000000,IF(データ!$DA$1=2,ROUND(集計!AS37,3)/1000,集計!AS37))</f>
        <v>0</v>
      </c>
      <c r="AT37" s="82">
        <f>IF(データ!$DA$1=3,ROUND(集計!AT37,6)/1000000,IF(データ!$DA$1=2,ROUND(集計!AT37,3)/1000,集計!AT37))</f>
        <v>0</v>
      </c>
      <c r="AU37" s="82">
        <f>IF(データ!$DA$1=3,ROUND(集計!AU37,6)/1000000,IF(データ!$DA$1=2,ROUND(集計!AU37,3)/1000,集計!AU37))</f>
        <v>0</v>
      </c>
      <c r="AV37" s="82">
        <f>IF(データ!$DA$1=3,ROUND(集計!AV37,6)/1000000,IF(データ!$DA$1=2,ROUND(集計!AV37,3)/1000,集計!AV37))</f>
        <v>0</v>
      </c>
      <c r="AW37" s="82">
        <f>IF(データ!$DA$1=3,ROUND(集計!AW37,6)/1000000,IF(データ!$DA$1=2,ROUND(集計!AW37,3)/1000,集計!AW37))</f>
        <v>0</v>
      </c>
      <c r="AX37" s="82">
        <f>IF(データ!$DA$1=3,ROUND(集計!AX37,6)/1000000,IF(データ!$DA$1=2,ROUND(集計!AX37,3)/1000,集計!AX37))</f>
        <v>0</v>
      </c>
      <c r="AY37" s="82">
        <f>IF(データ!$DA$1=3,ROUND(集計!AY37,6)/1000000,IF(データ!$DA$1=2,ROUND(集計!AY37,3)/1000,集計!AY37))</f>
        <v>0</v>
      </c>
      <c r="AZ37" s="82">
        <f>IF(データ!$DA$1=3,ROUND(集計!AZ37,6)/1000000,IF(データ!$DA$1=2,ROUND(集計!AZ37,3)/1000,集計!AZ37))</f>
        <v>0</v>
      </c>
      <c r="BA37" s="82">
        <f>IF(データ!$DA$1=3,ROUND(集計!BA37,6)/1000000,IF(データ!$DA$1=2,ROUND(集計!BA37,3)/1000,集計!BA37))</f>
        <v>0</v>
      </c>
      <c r="BB37" s="82">
        <f>IF(データ!$DA$1=3,ROUND(集計!BB37,6)/1000000,IF(データ!$DA$1=2,ROUND(集計!BB37,3)/1000,集計!BB37))</f>
        <v>0</v>
      </c>
      <c r="BC37" s="82">
        <f>IF(データ!$DA$1=3,ROUND(集計!BC37,6)/1000000,IF(データ!$DA$1=2,ROUND(集計!BC37,3)/1000,集計!BC37))</f>
        <v>0</v>
      </c>
      <c r="BD37" s="82">
        <f>IF(データ!$DA$1=3,ROUND(集計!BD37,6)/1000000,IF(データ!$DA$1=2,ROUND(集計!BD37,3)/1000,集計!BD37))</f>
        <v>0</v>
      </c>
      <c r="BE37" s="82">
        <f>IF(データ!$DA$1=3,ROUND(集計!BE37,6)/1000000,IF(データ!$DA$1=2,ROUND(集計!BE37,3)/1000,集計!BE37))</f>
        <v>0</v>
      </c>
      <c r="BF37" s="82">
        <f>IF(データ!$DA$1=3,ROUND(集計!BF37,6)/1000000,IF(データ!$DA$1=2,ROUND(集計!BF37,3)/1000,集計!BF37))</f>
        <v>0</v>
      </c>
      <c r="BG37" s="82">
        <f>IF(データ!$DA$1=3,ROUND(集計!BG37,6)/1000000,IF(データ!$DA$1=2,ROUND(集計!BG37,3)/1000,集計!BG37))</f>
        <v>0</v>
      </c>
      <c r="BH37" s="82">
        <f>IF(データ!$DA$1=3,ROUND(集計!BH37,6)/1000000,IF(データ!$DA$1=2,ROUND(集計!BH37,3)/1000,集計!BH37))</f>
        <v>0</v>
      </c>
      <c r="BI37" s="82">
        <f>IF(データ!$DA$1=3,ROUND(集計!BI37,6)/1000000,IF(データ!$DA$1=2,ROUND(集計!BI37,3)/1000,集計!BI37))</f>
        <v>0</v>
      </c>
      <c r="BJ37" s="82">
        <f>IF(データ!$DA$1=3,ROUND(集計!BJ37,6)/1000000,IF(データ!$DA$1=2,ROUND(集計!BJ37,3)/1000,集計!BJ37))</f>
        <v>0</v>
      </c>
      <c r="BK37" s="82">
        <f>IF(データ!$DA$1=3,ROUND(集計!BK37,6)/1000000,IF(データ!$DA$1=2,ROUND(集計!BK37,3)/1000,集計!BK37))</f>
        <v>0</v>
      </c>
      <c r="BL37" s="82">
        <f>IF(データ!$DA$1=3,ROUND(集計!BL37,6)/1000000,IF(データ!$DA$1=2,ROUND(集計!BL37,3)/1000,集計!BL37))</f>
        <v>0</v>
      </c>
      <c r="BM37" s="82">
        <f>IF(データ!$DA$1=3,ROUND(集計!BM37,6)/1000000,IF(データ!$DA$1=2,ROUND(集計!BM37,3)/1000,集計!BM37))</f>
        <v>0</v>
      </c>
      <c r="BN37" s="82">
        <f>IF(データ!$DA$1=3,ROUND(集計!BN37,6)/1000000,IF(データ!$DA$1=2,ROUND(集計!BN37,3)/1000,集計!BN37))</f>
        <v>0</v>
      </c>
      <c r="BO37" s="82">
        <f>IF(データ!$DA$1=3,ROUND(集計!BO37,6)/1000000,IF(データ!$DA$1=2,ROUND(集計!BO37,3)/1000,集計!BO37))</f>
        <v>0</v>
      </c>
      <c r="BP37" s="82">
        <f>IF(データ!$DA$1=3,ROUND(集計!BP37,6)/1000000,IF(データ!$DA$1=2,ROUND(集計!BP37,3)/1000,集計!BP37))</f>
        <v>0</v>
      </c>
      <c r="BQ37" s="82">
        <f>IF(データ!$DA$1=3,ROUND(集計!BQ37,6)/1000000,IF(データ!$DA$1=2,ROUND(集計!BQ37,3)/1000,集計!BQ37))</f>
        <v>0</v>
      </c>
      <c r="BR37" s="82">
        <f>IF(データ!$DA$1=3,ROUND(集計!BR37,6)/1000000,IF(データ!$DA$1=2,ROUND(集計!BR37,3)/1000,集計!BR37))</f>
        <v>0</v>
      </c>
      <c r="BS37" s="82">
        <f>IF(データ!$DA$1=3,ROUND(集計!BS37,6)/1000000,IF(データ!$DA$1=2,ROUND(集計!BS37,3)/1000,集計!BS37))</f>
        <v>0</v>
      </c>
      <c r="BT37" s="82">
        <f>IF(データ!$DA$1=3,ROUND(集計!BT37,6)/1000000,IF(データ!$DA$1=2,ROUND(集計!BT37,3)/1000,集計!BT37))</f>
        <v>0</v>
      </c>
      <c r="BU37" s="82">
        <f>IF(データ!$DA$1=3,ROUND(集計!BU37,6)/1000000,IF(データ!$DA$1=2,ROUND(集計!BU37,3)/1000,集計!BU37))</f>
        <v>0</v>
      </c>
      <c r="BV37" s="82">
        <f>IF(データ!$DA$1=3,ROUND(集計!BV37,6)/1000000,IF(データ!$DA$1=2,ROUND(集計!BV37,3)/1000,集計!BV37))</f>
        <v>0</v>
      </c>
      <c r="BW37" s="82">
        <f>IF(データ!$DA$1=3,ROUND(集計!BW37,6)/1000000,IF(データ!$DA$1=2,ROUND(集計!BW37,3)/1000,集計!BW37))</f>
        <v>0</v>
      </c>
      <c r="BX37" s="82">
        <f>IF(データ!$DA$1=3,ROUND(集計!BX37,6)/1000000,IF(データ!$DA$1=2,ROUND(集計!BX37,3)/1000,集計!BX37))</f>
        <v>0</v>
      </c>
      <c r="BY37" s="82">
        <f>IF(データ!$DA$1=3,ROUND(集計!BY37,6)/1000000,IF(データ!$DA$1=2,ROUND(集計!BY37,3)/1000,集計!BY37))</f>
        <v>0</v>
      </c>
      <c r="BZ37" s="82">
        <f>IF(データ!$DA$1=3,ROUND(集計!BZ37,6)/1000000,IF(データ!$DA$1=2,ROUND(集計!BZ37,3)/1000,集計!BZ37))</f>
        <v>0</v>
      </c>
      <c r="CA37" s="82">
        <f>IF(データ!$DA$1=3,ROUND(集計!CA37,6)/1000000,IF(データ!$DA$1=2,ROUND(集計!CA37,3)/1000,集計!CA37))</f>
        <v>0</v>
      </c>
      <c r="CB37" s="82">
        <f>IF(データ!$DA$1=3,ROUND(集計!CB37,6)/1000000,IF(データ!$DA$1=2,ROUND(集計!CB37,3)/1000,集計!CB37))</f>
        <v>0</v>
      </c>
      <c r="CC37" s="82">
        <f>IF(データ!$DA$1=3,ROUND(集計!CC37,6)/1000000,IF(データ!$DA$1=2,ROUND(集計!CC37,3)/1000,集計!CC37))</f>
        <v>0</v>
      </c>
      <c r="CD37" s="82">
        <f>IF(データ!$DA$1=3,ROUND(集計!CD37,6)/1000000,IF(データ!$DA$1=2,ROUND(集計!CD37,3)/1000,集計!CD37))</f>
        <v>0</v>
      </c>
      <c r="CE37" s="82">
        <f>IF(データ!$DA$1=3,ROUND(集計!CE37,6)/1000000,IF(データ!$DA$1=2,ROUND(集計!CE37,3)/1000,集計!CE37))</f>
        <v>0</v>
      </c>
      <c r="CF37" s="82">
        <f>IF(データ!$DA$1=3,ROUND(集計!CF37,6)/1000000,IF(データ!$DA$1=2,ROUND(集計!CF37,3)/1000,集計!CF37))</f>
        <v>0</v>
      </c>
      <c r="CG37" s="82">
        <f>IF(データ!$DA$1=3,ROUND(集計!CG37,6)/1000000,IF(データ!$DA$1=2,ROUND(集計!CG37,3)/1000,集計!CG37))</f>
        <v>0</v>
      </c>
      <c r="CH37" s="82">
        <f>IF(データ!$DA$1=3,ROUND(集計!CH37,6)/1000000,IF(データ!$DA$1=2,ROUND(集計!CH37,3)/1000,集計!CH37))</f>
        <v>0</v>
      </c>
      <c r="CI37" s="82">
        <f>IF(データ!$DA$1=3,ROUND(集計!CI37,6)/1000000,IF(データ!$DA$1=2,ROUND(集計!CI37,3)/1000,集計!CI37))</f>
        <v>0</v>
      </c>
      <c r="CJ37" s="82">
        <f>IF(データ!$DA$1=3,ROUND(集計!CJ37,6)/1000000,IF(データ!$DA$1=2,ROUND(集計!CJ37,3)/1000,集計!CJ37))</f>
        <v>0</v>
      </c>
      <c r="CK37" s="82">
        <f>IF(データ!$DA$1=3,ROUND(集計!CK37,6)/1000000,IF(データ!$DA$1=2,ROUND(集計!CK37,3)/1000,集計!CK37))</f>
        <v>0</v>
      </c>
      <c r="CL37" s="82">
        <f>IF(データ!$DA$1=3,ROUND(集計!CL37,6)/1000000,IF(データ!$DA$1=2,ROUND(集計!CL37,3)/1000,集計!CL37))</f>
        <v>0</v>
      </c>
      <c r="CM37" s="82">
        <f>IF(データ!$DA$1=3,ROUND(集計!CM37,6)/1000000,IF(データ!$DA$1=2,ROUND(集計!CM37,3)/1000,集計!CM37))</f>
        <v>0</v>
      </c>
      <c r="CN37" s="82">
        <f>IF(データ!$DA$1=3,ROUND(集計!CN37,6)/1000000,IF(データ!$DA$1=2,ROUND(集計!CN37,3)/1000,集計!CN37))</f>
        <v>0</v>
      </c>
      <c r="CO37" s="82">
        <f>IF(データ!$DA$1=3,ROUND(集計!CO37,6)/1000000,IF(データ!$DA$1=2,ROUND(集計!CO37,3)/1000,集計!CO37))</f>
        <v>0</v>
      </c>
      <c r="CP37" s="82">
        <f>IF(データ!$DA$1=3,ROUND(集計!CP37,6)/1000000,IF(データ!$DA$1=2,ROUND(集計!CP37,3)/1000,集計!CP37))</f>
        <v>0</v>
      </c>
      <c r="CQ37" s="82">
        <f>IF(データ!$DA$1=3,ROUND(集計!CQ37,6)/1000000,IF(データ!$DA$1=2,ROUND(集計!CQ37,3)/1000,集計!CQ37))</f>
        <v>0</v>
      </c>
      <c r="CR37" s="82">
        <f>IF(データ!$DA$1=3,ROUND(集計!CR37,6)/1000000,IF(データ!$DA$1=2,ROUND(集計!CR37,3)/1000,集計!CR37))</f>
        <v>0</v>
      </c>
      <c r="CS37" s="82">
        <f>IF(データ!$DA$1=3,ROUND(集計!CS37,6)/1000000,IF(データ!$DA$1=2,ROUND(集計!CS37,3)/1000,集計!CS37))</f>
        <v>0</v>
      </c>
      <c r="CT37" s="82">
        <f>IF(データ!$DA$1=3,ROUND(集計!CT37,6)/1000000,IF(データ!$DA$1=2,ROUND(集計!CT37,3)/1000,集計!CT37))</f>
        <v>0</v>
      </c>
      <c r="CU37" s="82">
        <f>IF(データ!$DA$1=3,ROUND(集計!CU37,6)/1000000,IF(データ!$DA$1=2,ROUND(集計!CU37,3)/1000,集計!CU37))</f>
        <v>0</v>
      </c>
      <c r="CV37" s="82">
        <f>IF(データ!$DA$1=3,ROUND(集計!CV37,6)/1000000,IF(データ!$DA$1=2,ROUND(集計!CV37,3)/1000,集計!CV37))</f>
        <v>0</v>
      </c>
      <c r="CW37" s="82">
        <f>IF(データ!$DA$1=3,ROUND(集計!CW37,6)/1000000,IF(データ!$DA$1=2,ROUND(集計!CW37,3)/1000,集計!CW37))</f>
        <v>0</v>
      </c>
      <c r="CX37" s="82">
        <f>IF(データ!$DA$1=3,ROUND(集計!CX37,6)/1000000,IF(データ!$DA$1=2,ROUND(集計!CX37,3)/1000,集計!CX37))</f>
        <v>0</v>
      </c>
      <c r="CY37" s="82">
        <f>IF(データ!$DA$1=3,ROUND(集計!CY37,6)/1000000,IF(データ!$DA$1=2,ROUND(集計!CY37,3)/1000,集計!CY37))</f>
        <v>0</v>
      </c>
    </row>
    <row r="38" spans="1:103" ht="19.5" customHeight="1">
      <c r="A38" s="76" t="s">
        <v>610</v>
      </c>
      <c r="B38" s="74">
        <f>IF(データ!$DA$1=3,ROUND(集計!B38,6)/1000000,IF(データ!$DA$1=2,ROUND(集計!B38,3)/1000,集計!B38))</f>
        <v>1806523.3149999999</v>
      </c>
      <c r="C38" s="64">
        <f>IF(データ!$DA$1=3,ROUND(集計!C38,6)/1000000,IF(データ!$DA$1=2,ROUND(集計!C38,3)/1000,集計!C38))</f>
        <v>100286.208</v>
      </c>
      <c r="D38" s="64">
        <f>IF(データ!$DA$1=3,ROUND(集計!D38,6)/1000000,IF(データ!$DA$1=2,ROUND(集計!D38,3)/1000,集計!D38))</f>
        <v>58078.646000000001</v>
      </c>
      <c r="E38" s="64">
        <f>IF(データ!$DA$1=3,ROUND(集計!E38,6)/1000000,IF(データ!$DA$1=2,ROUND(集計!E38,3)/1000,集計!E38))</f>
        <v>236824.42800000001</v>
      </c>
      <c r="F38" s="64">
        <f>IF(データ!$DA$1=3,ROUND(集計!F38,6)/1000000,IF(データ!$DA$1=2,ROUND(集計!F38,3)/1000,集計!F38))</f>
        <v>0</v>
      </c>
      <c r="G38" s="64">
        <f>IF(データ!$DA$1=3,ROUND(集計!G38,6)/1000000,IF(データ!$DA$1=2,ROUND(集計!G38,3)/1000,集計!G38))</f>
        <v>0</v>
      </c>
      <c r="H38" s="64">
        <f>IF(データ!$DA$1=3,ROUND(集計!H38,6)/1000000,IF(データ!$DA$1=2,ROUND(集計!H38,3)/1000,集計!H38))</f>
        <v>470.35500000000002</v>
      </c>
      <c r="I38" s="64">
        <f>IF(データ!$DA$1=3,ROUND(集計!I38,6)/1000000,IF(データ!$DA$1=2,ROUND(集計!I38,3)/1000,集計!I38))</f>
        <v>2202182.952</v>
      </c>
      <c r="J38" s="64">
        <f>IF(データ!$DA$1=3,ROUND(集計!J38,6)/1000000,IF(データ!$DA$1=2,ROUND(集計!J38,3)/1000,集計!J38))</f>
        <v>0</v>
      </c>
      <c r="K38" s="64">
        <f>IF(データ!$DA$1=3,ROUND(集計!K38,6)/1000000,IF(データ!$DA$1=2,ROUND(集計!K38,3)/1000,集計!K38))</f>
        <v>2202182.952</v>
      </c>
      <c r="L38" s="64">
        <f>IF(データ!$DA$1=3,ROUND(集計!L38,6)/1000000,IF(データ!$DA$1=2,ROUND(集計!L38,3)/1000,集計!L38))</f>
        <v>0</v>
      </c>
      <c r="M38" s="64">
        <f>IF(データ!$DA$1=3,ROUND(集計!M38,6)/1000000,IF(データ!$DA$1=2,ROUND(集計!M38,3)/1000,集計!M38))</f>
        <v>0</v>
      </c>
      <c r="N38" s="64">
        <f>IF(データ!$DA$1=3,ROUND(集計!N38,6)/1000000,IF(データ!$DA$1=2,ROUND(集計!N38,3)/1000,集計!N38))</f>
        <v>2202182.952</v>
      </c>
      <c r="O38" s="64">
        <f>IF(データ!$DA$1=3,ROUND(集計!O38,6)/1000000,IF(データ!$DA$1=2,ROUND(集計!O38,3)/1000,集計!O38))</f>
        <v>0</v>
      </c>
      <c r="P38" s="64">
        <f>IF(データ!$DA$1=3,ROUND(集計!P38,6)/1000000,IF(データ!$DA$1=2,ROUND(集計!P38,3)/1000,集計!P38))</f>
        <v>-180432.24</v>
      </c>
      <c r="Q38" s="64">
        <f>IF(データ!$DA$1=3,ROUND(集計!Q38,6)/1000000,IF(データ!$DA$1=2,ROUND(集計!Q38,3)/1000,集計!Q38))</f>
        <v>2021750.7120000001</v>
      </c>
      <c r="R38" s="64">
        <f>IF(データ!$DA$1=3,ROUND(集計!R38,6)/1000000,IF(データ!$DA$1=2,ROUND(集計!R38,3)/1000,集計!R38))</f>
        <v>4074.6579999999999</v>
      </c>
      <c r="S38" s="64">
        <f>IF(データ!$DA$1=3,ROUND(集計!S38,6)/1000000,IF(データ!$DA$1=2,ROUND(集計!S38,3)/1000,集計!S38))</f>
        <v>117.783</v>
      </c>
      <c r="T38" s="64">
        <f>IF(データ!$DA$1=3,ROUND(集計!T38,6)/1000000,IF(データ!$DA$1=2,ROUND(集計!T38,3)/1000,集計!T38))</f>
        <v>26561.714</v>
      </c>
      <c r="U38" s="64">
        <f>IF(データ!$DA$1=3,ROUND(集計!U38,6)/1000000,IF(データ!$DA$1=2,ROUND(集計!U38,3)/1000,集計!U38))</f>
        <v>0</v>
      </c>
      <c r="V38" s="64">
        <f>IF(データ!$DA$1=3,ROUND(集計!V38,6)/1000000,IF(データ!$DA$1=2,ROUND(集計!V38,3)/1000,集計!V38))</f>
        <v>25402.876</v>
      </c>
      <c r="W38" s="64">
        <f>IF(データ!$DA$1=3,ROUND(集計!W38,6)/1000000,IF(データ!$DA$1=2,ROUND(集計!W38,3)/1000,集計!W38))</f>
        <v>0</v>
      </c>
      <c r="X38" s="64">
        <f>IF(データ!$DA$1=3,ROUND(集計!X38,6)/1000000,IF(データ!$DA$1=2,ROUND(集計!X38,3)/1000,集計!X38))</f>
        <v>2077907.743</v>
      </c>
      <c r="Y38" s="64">
        <f>IF(データ!$DA$1=3,ROUND(集計!Y38,6)/1000000,IF(データ!$DA$1=2,ROUND(集計!Y38,3)/1000,集計!Y38))</f>
        <v>0</v>
      </c>
      <c r="Z38" s="64">
        <f>IF(データ!$DA$1=3,ROUND(集計!Z38,6)/1000000,IF(データ!$DA$1=2,ROUND(集計!Z38,3)/1000,集計!Z38))</f>
        <v>-31100</v>
      </c>
      <c r="AA38" s="64">
        <f>IF(データ!$DA$1=3,ROUND(集計!AA38,6)/1000000,IF(データ!$DA$1=2,ROUND(集計!AA38,3)/1000,集計!AA38))</f>
        <v>2046807.743</v>
      </c>
      <c r="AB38" s="81">
        <f>IF(データ!$DA$1=3,ROUND(集計!AB38,6)/1000000,IF(データ!$DA$1=2,ROUND(集計!AB38,3)/1000,集計!AB38))</f>
        <v>0</v>
      </c>
      <c r="AC38" s="82">
        <f>IF(データ!$DA$1=3,ROUND(集計!AC38,6)/1000000,IF(データ!$DA$1=2,ROUND(集計!AC38,3)/1000,集計!AC38))</f>
        <v>0</v>
      </c>
      <c r="AD38" s="82">
        <f>IF(データ!$DA$1=3,ROUND(集計!AD38,6)/1000000,IF(データ!$DA$1=2,ROUND(集計!AD38,3)/1000,集計!AD38))</f>
        <v>0</v>
      </c>
      <c r="AE38" s="82">
        <f>IF(データ!$DA$1=3,ROUND(集計!AE38,6)/1000000,IF(データ!$DA$1=2,ROUND(集計!AE38,3)/1000,集計!AE38))</f>
        <v>0</v>
      </c>
      <c r="AF38" s="82">
        <f>IF(データ!$DA$1=3,ROUND(集計!AF38,6)/1000000,IF(データ!$DA$1=2,ROUND(集計!AF38,3)/1000,集計!AF38))</f>
        <v>0</v>
      </c>
      <c r="AG38" s="82">
        <f>IF(データ!$DA$1=3,ROUND(集計!AG38,6)/1000000,IF(データ!$DA$1=2,ROUND(集計!AG38,3)/1000,集計!AG38))</f>
        <v>0</v>
      </c>
      <c r="AH38" s="82">
        <f>IF(データ!$DA$1=3,ROUND(集計!AH38,6)/1000000,IF(データ!$DA$1=2,ROUND(集計!AH38,3)/1000,集計!AH38))</f>
        <v>0</v>
      </c>
      <c r="AI38" s="82">
        <f>IF(データ!$DA$1=3,ROUND(集計!AI38,6)/1000000,IF(データ!$DA$1=2,ROUND(集計!AI38,3)/1000,集計!AI38))</f>
        <v>0</v>
      </c>
      <c r="AJ38" s="82">
        <f>IF(データ!$DA$1=3,ROUND(集計!AJ38,6)/1000000,IF(データ!$DA$1=2,ROUND(集計!AJ38,3)/1000,集計!AJ38))</f>
        <v>0</v>
      </c>
      <c r="AK38" s="82">
        <f>IF(データ!$DA$1=3,ROUND(集計!AK38,6)/1000000,IF(データ!$DA$1=2,ROUND(集計!AK38,3)/1000,集計!AK38))</f>
        <v>0</v>
      </c>
      <c r="AL38" s="82">
        <f>IF(データ!$DA$1=3,ROUND(集計!AL38,6)/1000000,IF(データ!$DA$1=2,ROUND(集計!AL38,3)/1000,集計!AL38))</f>
        <v>0</v>
      </c>
      <c r="AM38" s="82">
        <f>IF(データ!$DA$1=3,ROUND(集計!AM38,6)/1000000,IF(データ!$DA$1=2,ROUND(集計!AM38,3)/1000,集計!AM38))</f>
        <v>0</v>
      </c>
      <c r="AN38" s="82">
        <f>IF(データ!$DA$1=3,ROUND(集計!AN38,6)/1000000,IF(データ!$DA$1=2,ROUND(集計!AN38,3)/1000,集計!AN38))</f>
        <v>0</v>
      </c>
      <c r="AO38" s="82">
        <f>IF(データ!$DA$1=3,ROUND(集計!AO38,6)/1000000,IF(データ!$DA$1=2,ROUND(集計!AO38,3)/1000,集計!AO38))</f>
        <v>0</v>
      </c>
      <c r="AP38" s="82">
        <f>IF(データ!$DA$1=3,ROUND(集計!AP38,6)/1000000,IF(データ!$DA$1=2,ROUND(集計!AP38,3)/1000,集計!AP38))</f>
        <v>0</v>
      </c>
      <c r="AQ38" s="82">
        <f>IF(データ!$DA$1=3,ROUND(集計!AQ38,6)/1000000,IF(データ!$DA$1=2,ROUND(集計!AQ38,3)/1000,集計!AQ38))</f>
        <v>0</v>
      </c>
      <c r="AR38" s="82">
        <f>IF(データ!$DA$1=3,ROUND(集計!AR38,6)/1000000,IF(データ!$DA$1=2,ROUND(集計!AR38,3)/1000,集計!AR38))</f>
        <v>0</v>
      </c>
      <c r="AS38" s="82">
        <f>IF(データ!$DA$1=3,ROUND(集計!AS38,6)/1000000,IF(データ!$DA$1=2,ROUND(集計!AS38,3)/1000,集計!AS38))</f>
        <v>0</v>
      </c>
      <c r="AT38" s="82">
        <f>IF(データ!$DA$1=3,ROUND(集計!AT38,6)/1000000,IF(データ!$DA$1=2,ROUND(集計!AT38,3)/1000,集計!AT38))</f>
        <v>0</v>
      </c>
      <c r="AU38" s="82">
        <f>IF(データ!$DA$1=3,ROUND(集計!AU38,6)/1000000,IF(データ!$DA$1=2,ROUND(集計!AU38,3)/1000,集計!AU38))</f>
        <v>0</v>
      </c>
      <c r="AV38" s="82">
        <f>IF(データ!$DA$1=3,ROUND(集計!AV38,6)/1000000,IF(データ!$DA$1=2,ROUND(集計!AV38,3)/1000,集計!AV38))</f>
        <v>0</v>
      </c>
      <c r="AW38" s="82">
        <f>IF(データ!$DA$1=3,ROUND(集計!AW38,6)/1000000,IF(データ!$DA$1=2,ROUND(集計!AW38,3)/1000,集計!AW38))</f>
        <v>0</v>
      </c>
      <c r="AX38" s="82">
        <f>IF(データ!$DA$1=3,ROUND(集計!AX38,6)/1000000,IF(データ!$DA$1=2,ROUND(集計!AX38,3)/1000,集計!AX38))</f>
        <v>0</v>
      </c>
      <c r="AY38" s="82">
        <f>IF(データ!$DA$1=3,ROUND(集計!AY38,6)/1000000,IF(データ!$DA$1=2,ROUND(集計!AY38,3)/1000,集計!AY38))</f>
        <v>0</v>
      </c>
      <c r="AZ38" s="82">
        <f>IF(データ!$DA$1=3,ROUND(集計!AZ38,6)/1000000,IF(データ!$DA$1=2,ROUND(集計!AZ38,3)/1000,集計!AZ38))</f>
        <v>0</v>
      </c>
      <c r="BA38" s="82">
        <f>IF(データ!$DA$1=3,ROUND(集計!BA38,6)/1000000,IF(データ!$DA$1=2,ROUND(集計!BA38,3)/1000,集計!BA38))</f>
        <v>0</v>
      </c>
      <c r="BB38" s="82">
        <f>IF(データ!$DA$1=3,ROUND(集計!BB38,6)/1000000,IF(データ!$DA$1=2,ROUND(集計!BB38,3)/1000,集計!BB38))</f>
        <v>0</v>
      </c>
      <c r="BC38" s="82">
        <f>IF(データ!$DA$1=3,ROUND(集計!BC38,6)/1000000,IF(データ!$DA$1=2,ROUND(集計!BC38,3)/1000,集計!BC38))</f>
        <v>0</v>
      </c>
      <c r="BD38" s="82">
        <f>IF(データ!$DA$1=3,ROUND(集計!BD38,6)/1000000,IF(データ!$DA$1=2,ROUND(集計!BD38,3)/1000,集計!BD38))</f>
        <v>0</v>
      </c>
      <c r="BE38" s="82">
        <f>IF(データ!$DA$1=3,ROUND(集計!BE38,6)/1000000,IF(データ!$DA$1=2,ROUND(集計!BE38,3)/1000,集計!BE38))</f>
        <v>0</v>
      </c>
      <c r="BF38" s="82">
        <f>IF(データ!$DA$1=3,ROUND(集計!BF38,6)/1000000,IF(データ!$DA$1=2,ROUND(集計!BF38,3)/1000,集計!BF38))</f>
        <v>0</v>
      </c>
      <c r="BG38" s="82">
        <f>IF(データ!$DA$1=3,ROUND(集計!BG38,6)/1000000,IF(データ!$DA$1=2,ROUND(集計!BG38,3)/1000,集計!BG38))</f>
        <v>0</v>
      </c>
      <c r="BH38" s="82">
        <f>IF(データ!$DA$1=3,ROUND(集計!BH38,6)/1000000,IF(データ!$DA$1=2,ROUND(集計!BH38,3)/1000,集計!BH38))</f>
        <v>0</v>
      </c>
      <c r="BI38" s="82">
        <f>IF(データ!$DA$1=3,ROUND(集計!BI38,6)/1000000,IF(データ!$DA$1=2,ROUND(集計!BI38,3)/1000,集計!BI38))</f>
        <v>0</v>
      </c>
      <c r="BJ38" s="82">
        <f>IF(データ!$DA$1=3,ROUND(集計!BJ38,6)/1000000,IF(データ!$DA$1=2,ROUND(集計!BJ38,3)/1000,集計!BJ38))</f>
        <v>0</v>
      </c>
      <c r="BK38" s="82">
        <f>IF(データ!$DA$1=3,ROUND(集計!BK38,6)/1000000,IF(データ!$DA$1=2,ROUND(集計!BK38,3)/1000,集計!BK38))</f>
        <v>0</v>
      </c>
      <c r="BL38" s="82">
        <f>IF(データ!$DA$1=3,ROUND(集計!BL38,6)/1000000,IF(データ!$DA$1=2,ROUND(集計!BL38,3)/1000,集計!BL38))</f>
        <v>0</v>
      </c>
      <c r="BM38" s="82">
        <f>IF(データ!$DA$1=3,ROUND(集計!BM38,6)/1000000,IF(データ!$DA$1=2,ROUND(集計!BM38,3)/1000,集計!BM38))</f>
        <v>0</v>
      </c>
      <c r="BN38" s="82">
        <f>IF(データ!$DA$1=3,ROUND(集計!BN38,6)/1000000,IF(データ!$DA$1=2,ROUND(集計!BN38,3)/1000,集計!BN38))</f>
        <v>0</v>
      </c>
      <c r="BO38" s="82">
        <f>IF(データ!$DA$1=3,ROUND(集計!BO38,6)/1000000,IF(データ!$DA$1=2,ROUND(集計!BO38,3)/1000,集計!BO38))</f>
        <v>0</v>
      </c>
      <c r="BP38" s="82">
        <f>IF(データ!$DA$1=3,ROUND(集計!BP38,6)/1000000,IF(データ!$DA$1=2,ROUND(集計!BP38,3)/1000,集計!BP38))</f>
        <v>0</v>
      </c>
      <c r="BQ38" s="82">
        <f>IF(データ!$DA$1=3,ROUND(集計!BQ38,6)/1000000,IF(データ!$DA$1=2,ROUND(集計!BQ38,3)/1000,集計!BQ38))</f>
        <v>0</v>
      </c>
      <c r="BR38" s="82">
        <f>IF(データ!$DA$1=3,ROUND(集計!BR38,6)/1000000,IF(データ!$DA$1=2,ROUND(集計!BR38,3)/1000,集計!BR38))</f>
        <v>0</v>
      </c>
      <c r="BS38" s="82">
        <f>IF(データ!$DA$1=3,ROUND(集計!BS38,6)/1000000,IF(データ!$DA$1=2,ROUND(集計!BS38,3)/1000,集計!BS38))</f>
        <v>0</v>
      </c>
      <c r="BT38" s="82">
        <f>IF(データ!$DA$1=3,ROUND(集計!BT38,6)/1000000,IF(データ!$DA$1=2,ROUND(集計!BT38,3)/1000,集計!BT38))</f>
        <v>0</v>
      </c>
      <c r="BU38" s="82">
        <f>IF(データ!$DA$1=3,ROUND(集計!BU38,6)/1000000,IF(データ!$DA$1=2,ROUND(集計!BU38,3)/1000,集計!BU38))</f>
        <v>0</v>
      </c>
      <c r="BV38" s="82">
        <f>IF(データ!$DA$1=3,ROUND(集計!BV38,6)/1000000,IF(データ!$DA$1=2,ROUND(集計!BV38,3)/1000,集計!BV38))</f>
        <v>0</v>
      </c>
      <c r="BW38" s="82">
        <f>IF(データ!$DA$1=3,ROUND(集計!BW38,6)/1000000,IF(データ!$DA$1=2,ROUND(集計!BW38,3)/1000,集計!BW38))</f>
        <v>0</v>
      </c>
      <c r="BX38" s="82">
        <f>IF(データ!$DA$1=3,ROUND(集計!BX38,6)/1000000,IF(データ!$DA$1=2,ROUND(集計!BX38,3)/1000,集計!BX38))</f>
        <v>0</v>
      </c>
      <c r="BY38" s="82">
        <f>IF(データ!$DA$1=3,ROUND(集計!BY38,6)/1000000,IF(データ!$DA$1=2,ROUND(集計!BY38,3)/1000,集計!BY38))</f>
        <v>0</v>
      </c>
      <c r="BZ38" s="82">
        <f>IF(データ!$DA$1=3,ROUND(集計!BZ38,6)/1000000,IF(データ!$DA$1=2,ROUND(集計!BZ38,3)/1000,集計!BZ38))</f>
        <v>0</v>
      </c>
      <c r="CA38" s="82">
        <f>IF(データ!$DA$1=3,ROUND(集計!CA38,6)/1000000,IF(データ!$DA$1=2,ROUND(集計!CA38,3)/1000,集計!CA38))</f>
        <v>0</v>
      </c>
      <c r="CB38" s="82">
        <f>IF(データ!$DA$1=3,ROUND(集計!CB38,6)/1000000,IF(データ!$DA$1=2,ROUND(集計!CB38,3)/1000,集計!CB38))</f>
        <v>0</v>
      </c>
      <c r="CC38" s="82">
        <f>IF(データ!$DA$1=3,ROUND(集計!CC38,6)/1000000,IF(データ!$DA$1=2,ROUND(集計!CC38,3)/1000,集計!CC38))</f>
        <v>0</v>
      </c>
      <c r="CD38" s="82">
        <f>IF(データ!$DA$1=3,ROUND(集計!CD38,6)/1000000,IF(データ!$DA$1=2,ROUND(集計!CD38,3)/1000,集計!CD38))</f>
        <v>0</v>
      </c>
      <c r="CE38" s="82">
        <f>IF(データ!$DA$1=3,ROUND(集計!CE38,6)/1000000,IF(データ!$DA$1=2,ROUND(集計!CE38,3)/1000,集計!CE38))</f>
        <v>0</v>
      </c>
      <c r="CF38" s="82">
        <f>IF(データ!$DA$1=3,ROUND(集計!CF38,6)/1000000,IF(データ!$DA$1=2,ROUND(集計!CF38,3)/1000,集計!CF38))</f>
        <v>0</v>
      </c>
      <c r="CG38" s="82">
        <f>IF(データ!$DA$1=3,ROUND(集計!CG38,6)/1000000,IF(データ!$DA$1=2,ROUND(集計!CG38,3)/1000,集計!CG38))</f>
        <v>0</v>
      </c>
      <c r="CH38" s="82">
        <f>IF(データ!$DA$1=3,ROUND(集計!CH38,6)/1000000,IF(データ!$DA$1=2,ROUND(集計!CH38,3)/1000,集計!CH38))</f>
        <v>0</v>
      </c>
      <c r="CI38" s="82">
        <f>IF(データ!$DA$1=3,ROUND(集計!CI38,6)/1000000,IF(データ!$DA$1=2,ROUND(集計!CI38,3)/1000,集計!CI38))</f>
        <v>0</v>
      </c>
      <c r="CJ38" s="82">
        <f>IF(データ!$DA$1=3,ROUND(集計!CJ38,6)/1000000,IF(データ!$DA$1=2,ROUND(集計!CJ38,3)/1000,集計!CJ38))</f>
        <v>0</v>
      </c>
      <c r="CK38" s="82">
        <f>IF(データ!$DA$1=3,ROUND(集計!CK38,6)/1000000,IF(データ!$DA$1=2,ROUND(集計!CK38,3)/1000,集計!CK38))</f>
        <v>0</v>
      </c>
      <c r="CL38" s="82">
        <f>IF(データ!$DA$1=3,ROUND(集計!CL38,6)/1000000,IF(データ!$DA$1=2,ROUND(集計!CL38,3)/1000,集計!CL38))</f>
        <v>0</v>
      </c>
      <c r="CM38" s="82">
        <f>IF(データ!$DA$1=3,ROUND(集計!CM38,6)/1000000,IF(データ!$DA$1=2,ROUND(集計!CM38,3)/1000,集計!CM38))</f>
        <v>0</v>
      </c>
      <c r="CN38" s="82">
        <f>IF(データ!$DA$1=3,ROUND(集計!CN38,6)/1000000,IF(データ!$DA$1=2,ROUND(集計!CN38,3)/1000,集計!CN38))</f>
        <v>0</v>
      </c>
      <c r="CO38" s="82">
        <f>IF(データ!$DA$1=3,ROUND(集計!CO38,6)/1000000,IF(データ!$DA$1=2,ROUND(集計!CO38,3)/1000,集計!CO38))</f>
        <v>0</v>
      </c>
      <c r="CP38" s="82">
        <f>IF(データ!$DA$1=3,ROUND(集計!CP38,6)/1000000,IF(データ!$DA$1=2,ROUND(集計!CP38,3)/1000,集計!CP38))</f>
        <v>0</v>
      </c>
      <c r="CQ38" s="82">
        <f>IF(データ!$DA$1=3,ROUND(集計!CQ38,6)/1000000,IF(データ!$DA$1=2,ROUND(集計!CQ38,3)/1000,集計!CQ38))</f>
        <v>0</v>
      </c>
      <c r="CR38" s="82">
        <f>IF(データ!$DA$1=3,ROUND(集計!CR38,6)/1000000,IF(データ!$DA$1=2,ROUND(集計!CR38,3)/1000,集計!CR38))</f>
        <v>0</v>
      </c>
      <c r="CS38" s="82">
        <f>IF(データ!$DA$1=3,ROUND(集計!CS38,6)/1000000,IF(データ!$DA$1=2,ROUND(集計!CS38,3)/1000,集計!CS38))</f>
        <v>0</v>
      </c>
      <c r="CT38" s="82">
        <f>IF(データ!$DA$1=3,ROUND(集計!CT38,6)/1000000,IF(データ!$DA$1=2,ROUND(集計!CT38,3)/1000,集計!CT38))</f>
        <v>0</v>
      </c>
      <c r="CU38" s="82">
        <f>IF(データ!$DA$1=3,ROUND(集計!CU38,6)/1000000,IF(データ!$DA$1=2,ROUND(集計!CU38,3)/1000,集計!CU38))</f>
        <v>0</v>
      </c>
      <c r="CV38" s="82">
        <f>IF(データ!$DA$1=3,ROUND(集計!CV38,6)/1000000,IF(データ!$DA$1=2,ROUND(集計!CV38,3)/1000,集計!CV38))</f>
        <v>0</v>
      </c>
      <c r="CW38" s="82">
        <f>IF(データ!$DA$1=3,ROUND(集計!CW38,6)/1000000,IF(データ!$DA$1=2,ROUND(集計!CW38,3)/1000,集計!CW38))</f>
        <v>0</v>
      </c>
      <c r="CX38" s="82">
        <f>IF(データ!$DA$1=3,ROUND(集計!CX38,6)/1000000,IF(データ!$DA$1=2,ROUND(集計!CX38,3)/1000,集計!CX38))</f>
        <v>0</v>
      </c>
      <c r="CY38" s="82">
        <f>IF(データ!$DA$1=3,ROUND(集計!CY38,6)/1000000,IF(データ!$DA$1=2,ROUND(集計!CY38,3)/1000,集計!CY38))</f>
        <v>0</v>
      </c>
    </row>
    <row r="39" spans="1:103" ht="19.5" customHeight="1">
      <c r="A39" s="76" t="s">
        <v>611</v>
      </c>
      <c r="B39" s="74">
        <f>IF(データ!$DA$1=3,ROUND(集計!B39,6)/1000000,IF(データ!$DA$1=2,ROUND(集計!B39,3)/1000,集計!B39))</f>
        <v>224376.24</v>
      </c>
      <c r="C39" s="64">
        <f>IF(データ!$DA$1=3,ROUND(集計!C39,6)/1000000,IF(データ!$DA$1=2,ROUND(集計!C39,3)/1000,集計!C39))</f>
        <v>0</v>
      </c>
      <c r="D39" s="64">
        <f>IF(データ!$DA$1=3,ROUND(集計!D39,6)/1000000,IF(データ!$DA$1=2,ROUND(集計!D39,3)/1000,集計!D39))</f>
        <v>0</v>
      </c>
      <c r="E39" s="64">
        <f>IF(データ!$DA$1=3,ROUND(集計!E39,6)/1000000,IF(データ!$DA$1=2,ROUND(集計!E39,3)/1000,集計!E39))</f>
        <v>0</v>
      </c>
      <c r="F39" s="64">
        <f>IF(データ!$DA$1=3,ROUND(集計!F39,6)/1000000,IF(データ!$DA$1=2,ROUND(集計!F39,3)/1000,集計!F39))</f>
        <v>0</v>
      </c>
      <c r="G39" s="64">
        <f>IF(データ!$DA$1=3,ROUND(集計!G39,6)/1000000,IF(データ!$DA$1=2,ROUND(集計!G39,3)/1000,集計!G39))</f>
        <v>0</v>
      </c>
      <c r="H39" s="64">
        <f>IF(データ!$DA$1=3,ROUND(集計!H39,6)/1000000,IF(データ!$DA$1=2,ROUND(集計!H39,3)/1000,集計!H39))</f>
        <v>0</v>
      </c>
      <c r="I39" s="64">
        <f>IF(データ!$DA$1=3,ROUND(集計!I39,6)/1000000,IF(データ!$DA$1=2,ROUND(集計!I39,3)/1000,集計!I39))</f>
        <v>224376.24</v>
      </c>
      <c r="J39" s="64">
        <f>IF(データ!$DA$1=3,ROUND(集計!J39,6)/1000000,IF(データ!$DA$1=2,ROUND(集計!J39,3)/1000,集計!J39))</f>
        <v>0</v>
      </c>
      <c r="K39" s="64">
        <f>IF(データ!$DA$1=3,ROUND(集計!K39,6)/1000000,IF(データ!$DA$1=2,ROUND(集計!K39,3)/1000,集計!K39))</f>
        <v>224376.24</v>
      </c>
      <c r="L39" s="64">
        <f>IF(データ!$DA$1=3,ROUND(集計!L39,6)/1000000,IF(データ!$DA$1=2,ROUND(集計!L39,3)/1000,集計!L39))</f>
        <v>0</v>
      </c>
      <c r="M39" s="64">
        <f>IF(データ!$DA$1=3,ROUND(集計!M39,6)/1000000,IF(データ!$DA$1=2,ROUND(集計!M39,3)/1000,集計!M39))</f>
        <v>0</v>
      </c>
      <c r="N39" s="64">
        <f>IF(データ!$DA$1=3,ROUND(集計!N39,6)/1000000,IF(データ!$DA$1=2,ROUND(集計!N39,3)/1000,集計!N39))</f>
        <v>224376.24</v>
      </c>
      <c r="O39" s="64">
        <f>IF(データ!$DA$1=3,ROUND(集計!O39,6)/1000000,IF(データ!$DA$1=2,ROUND(集計!O39,3)/1000,集計!O39))</f>
        <v>0</v>
      </c>
      <c r="P39" s="64">
        <f>IF(データ!$DA$1=3,ROUND(集計!P39,6)/1000000,IF(データ!$DA$1=2,ROUND(集計!P39,3)/1000,集計!P39))</f>
        <v>-180432.24</v>
      </c>
      <c r="Q39" s="64">
        <f>IF(データ!$DA$1=3,ROUND(集計!Q39,6)/1000000,IF(データ!$DA$1=2,ROUND(集計!Q39,3)/1000,集計!Q39))</f>
        <v>43944</v>
      </c>
      <c r="R39" s="64">
        <f>IF(データ!$DA$1=3,ROUND(集計!R39,6)/1000000,IF(データ!$DA$1=2,ROUND(集計!R39,3)/1000,集計!R39))</f>
        <v>0</v>
      </c>
      <c r="S39" s="64">
        <f>IF(データ!$DA$1=3,ROUND(集計!S39,6)/1000000,IF(データ!$DA$1=2,ROUND(集計!S39,3)/1000,集計!S39))</f>
        <v>0</v>
      </c>
      <c r="T39" s="64">
        <f>IF(データ!$DA$1=3,ROUND(集計!T39,6)/1000000,IF(データ!$DA$1=2,ROUND(集計!T39,3)/1000,集計!T39))</f>
        <v>0</v>
      </c>
      <c r="U39" s="64">
        <f>IF(データ!$DA$1=3,ROUND(集計!U39,6)/1000000,IF(データ!$DA$1=2,ROUND(集計!U39,3)/1000,集計!U39))</f>
        <v>0</v>
      </c>
      <c r="V39" s="64">
        <f>IF(データ!$DA$1=3,ROUND(集計!V39,6)/1000000,IF(データ!$DA$1=2,ROUND(集計!V39,3)/1000,集計!V39))</f>
        <v>0</v>
      </c>
      <c r="W39" s="64">
        <f>IF(データ!$DA$1=3,ROUND(集計!W39,6)/1000000,IF(データ!$DA$1=2,ROUND(集計!W39,3)/1000,集計!W39))</f>
        <v>0</v>
      </c>
      <c r="X39" s="64">
        <f>IF(データ!$DA$1=3,ROUND(集計!X39,6)/1000000,IF(データ!$DA$1=2,ROUND(集計!X39,3)/1000,集計!X39))</f>
        <v>43944</v>
      </c>
      <c r="Y39" s="64">
        <f>IF(データ!$DA$1=3,ROUND(集計!Y39,6)/1000000,IF(データ!$DA$1=2,ROUND(集計!Y39,3)/1000,集計!Y39))</f>
        <v>0</v>
      </c>
      <c r="Z39" s="64">
        <f>IF(データ!$DA$1=3,ROUND(集計!Z39,6)/1000000,IF(データ!$DA$1=2,ROUND(集計!Z39,3)/1000,集計!Z39))</f>
        <v>-25100</v>
      </c>
      <c r="AA39" s="64">
        <f>IF(データ!$DA$1=3,ROUND(集計!AA39,6)/1000000,IF(データ!$DA$1=2,ROUND(集計!AA39,3)/1000,集計!AA39))</f>
        <v>18844</v>
      </c>
      <c r="AB39" s="81">
        <f>IF(データ!$DA$1=3,ROUND(集計!AB39,6)/1000000,IF(データ!$DA$1=2,ROUND(集計!AB39,3)/1000,集計!AB39))</f>
        <v>0</v>
      </c>
      <c r="AC39" s="82">
        <f>IF(データ!$DA$1=3,ROUND(集計!AC39,6)/1000000,IF(データ!$DA$1=2,ROUND(集計!AC39,3)/1000,集計!AC39))</f>
        <v>0</v>
      </c>
      <c r="AD39" s="82">
        <f>IF(データ!$DA$1=3,ROUND(集計!AD39,6)/1000000,IF(データ!$DA$1=2,ROUND(集計!AD39,3)/1000,集計!AD39))</f>
        <v>0</v>
      </c>
      <c r="AE39" s="82">
        <f>IF(データ!$DA$1=3,ROUND(集計!AE39,6)/1000000,IF(データ!$DA$1=2,ROUND(集計!AE39,3)/1000,集計!AE39))</f>
        <v>0</v>
      </c>
      <c r="AF39" s="82">
        <f>IF(データ!$DA$1=3,ROUND(集計!AF39,6)/1000000,IF(データ!$DA$1=2,ROUND(集計!AF39,3)/1000,集計!AF39))</f>
        <v>0</v>
      </c>
      <c r="AG39" s="82">
        <f>IF(データ!$DA$1=3,ROUND(集計!AG39,6)/1000000,IF(データ!$DA$1=2,ROUND(集計!AG39,3)/1000,集計!AG39))</f>
        <v>0</v>
      </c>
      <c r="AH39" s="82">
        <f>IF(データ!$DA$1=3,ROUND(集計!AH39,6)/1000000,IF(データ!$DA$1=2,ROUND(集計!AH39,3)/1000,集計!AH39))</f>
        <v>0</v>
      </c>
      <c r="AI39" s="82">
        <f>IF(データ!$DA$1=3,ROUND(集計!AI39,6)/1000000,IF(データ!$DA$1=2,ROUND(集計!AI39,3)/1000,集計!AI39))</f>
        <v>0</v>
      </c>
      <c r="AJ39" s="82">
        <f>IF(データ!$DA$1=3,ROUND(集計!AJ39,6)/1000000,IF(データ!$DA$1=2,ROUND(集計!AJ39,3)/1000,集計!AJ39))</f>
        <v>0</v>
      </c>
      <c r="AK39" s="82">
        <f>IF(データ!$DA$1=3,ROUND(集計!AK39,6)/1000000,IF(データ!$DA$1=2,ROUND(集計!AK39,3)/1000,集計!AK39))</f>
        <v>0</v>
      </c>
      <c r="AL39" s="82">
        <f>IF(データ!$DA$1=3,ROUND(集計!AL39,6)/1000000,IF(データ!$DA$1=2,ROUND(集計!AL39,3)/1000,集計!AL39))</f>
        <v>0</v>
      </c>
      <c r="AM39" s="82">
        <f>IF(データ!$DA$1=3,ROUND(集計!AM39,6)/1000000,IF(データ!$DA$1=2,ROUND(集計!AM39,3)/1000,集計!AM39))</f>
        <v>0</v>
      </c>
      <c r="AN39" s="82">
        <f>IF(データ!$DA$1=3,ROUND(集計!AN39,6)/1000000,IF(データ!$DA$1=2,ROUND(集計!AN39,3)/1000,集計!AN39))</f>
        <v>0</v>
      </c>
      <c r="AO39" s="82">
        <f>IF(データ!$DA$1=3,ROUND(集計!AO39,6)/1000000,IF(データ!$DA$1=2,ROUND(集計!AO39,3)/1000,集計!AO39))</f>
        <v>0</v>
      </c>
      <c r="AP39" s="82">
        <f>IF(データ!$DA$1=3,ROUND(集計!AP39,6)/1000000,IF(データ!$DA$1=2,ROUND(集計!AP39,3)/1000,集計!AP39))</f>
        <v>0</v>
      </c>
      <c r="AQ39" s="82">
        <f>IF(データ!$DA$1=3,ROUND(集計!AQ39,6)/1000000,IF(データ!$DA$1=2,ROUND(集計!AQ39,3)/1000,集計!AQ39))</f>
        <v>0</v>
      </c>
      <c r="AR39" s="82">
        <f>IF(データ!$DA$1=3,ROUND(集計!AR39,6)/1000000,IF(データ!$DA$1=2,ROUND(集計!AR39,3)/1000,集計!AR39))</f>
        <v>0</v>
      </c>
      <c r="AS39" s="82">
        <f>IF(データ!$DA$1=3,ROUND(集計!AS39,6)/1000000,IF(データ!$DA$1=2,ROUND(集計!AS39,3)/1000,集計!AS39))</f>
        <v>0</v>
      </c>
      <c r="AT39" s="82">
        <f>IF(データ!$DA$1=3,ROUND(集計!AT39,6)/1000000,IF(データ!$DA$1=2,ROUND(集計!AT39,3)/1000,集計!AT39))</f>
        <v>0</v>
      </c>
      <c r="AU39" s="82">
        <f>IF(データ!$DA$1=3,ROUND(集計!AU39,6)/1000000,IF(データ!$DA$1=2,ROUND(集計!AU39,3)/1000,集計!AU39))</f>
        <v>0</v>
      </c>
      <c r="AV39" s="82">
        <f>IF(データ!$DA$1=3,ROUND(集計!AV39,6)/1000000,IF(データ!$DA$1=2,ROUND(集計!AV39,3)/1000,集計!AV39))</f>
        <v>0</v>
      </c>
      <c r="AW39" s="82">
        <f>IF(データ!$DA$1=3,ROUND(集計!AW39,6)/1000000,IF(データ!$DA$1=2,ROUND(集計!AW39,3)/1000,集計!AW39))</f>
        <v>0</v>
      </c>
      <c r="AX39" s="82">
        <f>IF(データ!$DA$1=3,ROUND(集計!AX39,6)/1000000,IF(データ!$DA$1=2,ROUND(集計!AX39,3)/1000,集計!AX39))</f>
        <v>0</v>
      </c>
      <c r="AY39" s="82">
        <f>IF(データ!$DA$1=3,ROUND(集計!AY39,6)/1000000,IF(データ!$DA$1=2,ROUND(集計!AY39,3)/1000,集計!AY39))</f>
        <v>0</v>
      </c>
      <c r="AZ39" s="82">
        <f>IF(データ!$DA$1=3,ROUND(集計!AZ39,6)/1000000,IF(データ!$DA$1=2,ROUND(集計!AZ39,3)/1000,集計!AZ39))</f>
        <v>0</v>
      </c>
      <c r="BA39" s="82">
        <f>IF(データ!$DA$1=3,ROUND(集計!BA39,6)/1000000,IF(データ!$DA$1=2,ROUND(集計!BA39,3)/1000,集計!BA39))</f>
        <v>0</v>
      </c>
      <c r="BB39" s="82">
        <f>IF(データ!$DA$1=3,ROUND(集計!BB39,6)/1000000,IF(データ!$DA$1=2,ROUND(集計!BB39,3)/1000,集計!BB39))</f>
        <v>0</v>
      </c>
      <c r="BC39" s="82">
        <f>IF(データ!$DA$1=3,ROUND(集計!BC39,6)/1000000,IF(データ!$DA$1=2,ROUND(集計!BC39,3)/1000,集計!BC39))</f>
        <v>0</v>
      </c>
      <c r="BD39" s="82">
        <f>IF(データ!$DA$1=3,ROUND(集計!BD39,6)/1000000,IF(データ!$DA$1=2,ROUND(集計!BD39,3)/1000,集計!BD39))</f>
        <v>0</v>
      </c>
      <c r="BE39" s="82">
        <f>IF(データ!$DA$1=3,ROUND(集計!BE39,6)/1000000,IF(データ!$DA$1=2,ROUND(集計!BE39,3)/1000,集計!BE39))</f>
        <v>0</v>
      </c>
      <c r="BF39" s="82">
        <f>IF(データ!$DA$1=3,ROUND(集計!BF39,6)/1000000,IF(データ!$DA$1=2,ROUND(集計!BF39,3)/1000,集計!BF39))</f>
        <v>0</v>
      </c>
      <c r="BG39" s="82">
        <f>IF(データ!$DA$1=3,ROUND(集計!BG39,6)/1000000,IF(データ!$DA$1=2,ROUND(集計!BG39,3)/1000,集計!BG39))</f>
        <v>0</v>
      </c>
      <c r="BH39" s="82">
        <f>IF(データ!$DA$1=3,ROUND(集計!BH39,6)/1000000,IF(データ!$DA$1=2,ROUND(集計!BH39,3)/1000,集計!BH39))</f>
        <v>0</v>
      </c>
      <c r="BI39" s="82">
        <f>IF(データ!$DA$1=3,ROUND(集計!BI39,6)/1000000,IF(データ!$DA$1=2,ROUND(集計!BI39,3)/1000,集計!BI39))</f>
        <v>0</v>
      </c>
      <c r="BJ39" s="82">
        <f>IF(データ!$DA$1=3,ROUND(集計!BJ39,6)/1000000,IF(データ!$DA$1=2,ROUND(集計!BJ39,3)/1000,集計!BJ39))</f>
        <v>0</v>
      </c>
      <c r="BK39" s="82">
        <f>IF(データ!$DA$1=3,ROUND(集計!BK39,6)/1000000,IF(データ!$DA$1=2,ROUND(集計!BK39,3)/1000,集計!BK39))</f>
        <v>0</v>
      </c>
      <c r="BL39" s="82">
        <f>IF(データ!$DA$1=3,ROUND(集計!BL39,6)/1000000,IF(データ!$DA$1=2,ROUND(集計!BL39,3)/1000,集計!BL39))</f>
        <v>0</v>
      </c>
      <c r="BM39" s="82">
        <f>IF(データ!$DA$1=3,ROUND(集計!BM39,6)/1000000,IF(データ!$DA$1=2,ROUND(集計!BM39,3)/1000,集計!BM39))</f>
        <v>0</v>
      </c>
      <c r="BN39" s="82">
        <f>IF(データ!$DA$1=3,ROUND(集計!BN39,6)/1000000,IF(データ!$DA$1=2,ROUND(集計!BN39,3)/1000,集計!BN39))</f>
        <v>0</v>
      </c>
      <c r="BO39" s="82">
        <f>IF(データ!$DA$1=3,ROUND(集計!BO39,6)/1000000,IF(データ!$DA$1=2,ROUND(集計!BO39,3)/1000,集計!BO39))</f>
        <v>0</v>
      </c>
      <c r="BP39" s="82">
        <f>IF(データ!$DA$1=3,ROUND(集計!BP39,6)/1000000,IF(データ!$DA$1=2,ROUND(集計!BP39,3)/1000,集計!BP39))</f>
        <v>0</v>
      </c>
      <c r="BQ39" s="82">
        <f>IF(データ!$DA$1=3,ROUND(集計!BQ39,6)/1000000,IF(データ!$DA$1=2,ROUND(集計!BQ39,3)/1000,集計!BQ39))</f>
        <v>0</v>
      </c>
      <c r="BR39" s="82">
        <f>IF(データ!$DA$1=3,ROUND(集計!BR39,6)/1000000,IF(データ!$DA$1=2,ROUND(集計!BR39,3)/1000,集計!BR39))</f>
        <v>0</v>
      </c>
      <c r="BS39" s="82">
        <f>IF(データ!$DA$1=3,ROUND(集計!BS39,6)/1000000,IF(データ!$DA$1=2,ROUND(集計!BS39,3)/1000,集計!BS39))</f>
        <v>0</v>
      </c>
      <c r="BT39" s="82">
        <f>IF(データ!$DA$1=3,ROUND(集計!BT39,6)/1000000,IF(データ!$DA$1=2,ROUND(集計!BT39,3)/1000,集計!BT39))</f>
        <v>0</v>
      </c>
      <c r="BU39" s="82">
        <f>IF(データ!$DA$1=3,ROUND(集計!BU39,6)/1000000,IF(データ!$DA$1=2,ROUND(集計!BU39,3)/1000,集計!BU39))</f>
        <v>0</v>
      </c>
      <c r="BV39" s="82">
        <f>IF(データ!$DA$1=3,ROUND(集計!BV39,6)/1000000,IF(データ!$DA$1=2,ROUND(集計!BV39,3)/1000,集計!BV39))</f>
        <v>0</v>
      </c>
      <c r="BW39" s="82">
        <f>IF(データ!$DA$1=3,ROUND(集計!BW39,6)/1000000,IF(データ!$DA$1=2,ROUND(集計!BW39,3)/1000,集計!BW39))</f>
        <v>0</v>
      </c>
      <c r="BX39" s="82">
        <f>IF(データ!$DA$1=3,ROUND(集計!BX39,6)/1000000,IF(データ!$DA$1=2,ROUND(集計!BX39,3)/1000,集計!BX39))</f>
        <v>0</v>
      </c>
      <c r="BY39" s="82">
        <f>IF(データ!$DA$1=3,ROUND(集計!BY39,6)/1000000,IF(データ!$DA$1=2,ROUND(集計!BY39,3)/1000,集計!BY39))</f>
        <v>0</v>
      </c>
      <c r="BZ39" s="82">
        <f>IF(データ!$DA$1=3,ROUND(集計!BZ39,6)/1000000,IF(データ!$DA$1=2,ROUND(集計!BZ39,3)/1000,集計!BZ39))</f>
        <v>0</v>
      </c>
      <c r="CA39" s="82">
        <f>IF(データ!$DA$1=3,ROUND(集計!CA39,6)/1000000,IF(データ!$DA$1=2,ROUND(集計!CA39,3)/1000,集計!CA39))</f>
        <v>0</v>
      </c>
      <c r="CB39" s="82">
        <f>IF(データ!$DA$1=3,ROUND(集計!CB39,6)/1000000,IF(データ!$DA$1=2,ROUND(集計!CB39,3)/1000,集計!CB39))</f>
        <v>0</v>
      </c>
      <c r="CC39" s="82">
        <f>IF(データ!$DA$1=3,ROUND(集計!CC39,6)/1000000,IF(データ!$DA$1=2,ROUND(集計!CC39,3)/1000,集計!CC39))</f>
        <v>0</v>
      </c>
      <c r="CD39" s="82">
        <f>IF(データ!$DA$1=3,ROUND(集計!CD39,6)/1000000,IF(データ!$DA$1=2,ROUND(集計!CD39,3)/1000,集計!CD39))</f>
        <v>0</v>
      </c>
      <c r="CE39" s="82">
        <f>IF(データ!$DA$1=3,ROUND(集計!CE39,6)/1000000,IF(データ!$DA$1=2,ROUND(集計!CE39,3)/1000,集計!CE39))</f>
        <v>0</v>
      </c>
      <c r="CF39" s="82">
        <f>IF(データ!$DA$1=3,ROUND(集計!CF39,6)/1000000,IF(データ!$DA$1=2,ROUND(集計!CF39,3)/1000,集計!CF39))</f>
        <v>0</v>
      </c>
      <c r="CG39" s="82">
        <f>IF(データ!$DA$1=3,ROUND(集計!CG39,6)/1000000,IF(データ!$DA$1=2,ROUND(集計!CG39,3)/1000,集計!CG39))</f>
        <v>0</v>
      </c>
      <c r="CH39" s="82">
        <f>IF(データ!$DA$1=3,ROUND(集計!CH39,6)/1000000,IF(データ!$DA$1=2,ROUND(集計!CH39,3)/1000,集計!CH39))</f>
        <v>0</v>
      </c>
      <c r="CI39" s="82">
        <f>IF(データ!$DA$1=3,ROUND(集計!CI39,6)/1000000,IF(データ!$DA$1=2,ROUND(集計!CI39,3)/1000,集計!CI39))</f>
        <v>0</v>
      </c>
      <c r="CJ39" s="82">
        <f>IF(データ!$DA$1=3,ROUND(集計!CJ39,6)/1000000,IF(データ!$DA$1=2,ROUND(集計!CJ39,3)/1000,集計!CJ39))</f>
        <v>0</v>
      </c>
      <c r="CK39" s="82">
        <f>IF(データ!$DA$1=3,ROUND(集計!CK39,6)/1000000,IF(データ!$DA$1=2,ROUND(集計!CK39,3)/1000,集計!CK39))</f>
        <v>0</v>
      </c>
      <c r="CL39" s="82">
        <f>IF(データ!$DA$1=3,ROUND(集計!CL39,6)/1000000,IF(データ!$DA$1=2,ROUND(集計!CL39,3)/1000,集計!CL39))</f>
        <v>0</v>
      </c>
      <c r="CM39" s="82">
        <f>IF(データ!$DA$1=3,ROUND(集計!CM39,6)/1000000,IF(データ!$DA$1=2,ROUND(集計!CM39,3)/1000,集計!CM39))</f>
        <v>0</v>
      </c>
      <c r="CN39" s="82">
        <f>IF(データ!$DA$1=3,ROUND(集計!CN39,6)/1000000,IF(データ!$DA$1=2,ROUND(集計!CN39,3)/1000,集計!CN39))</f>
        <v>0</v>
      </c>
      <c r="CO39" s="82">
        <f>IF(データ!$DA$1=3,ROUND(集計!CO39,6)/1000000,IF(データ!$DA$1=2,ROUND(集計!CO39,3)/1000,集計!CO39))</f>
        <v>0</v>
      </c>
      <c r="CP39" s="82">
        <f>IF(データ!$DA$1=3,ROUND(集計!CP39,6)/1000000,IF(データ!$DA$1=2,ROUND(集計!CP39,3)/1000,集計!CP39))</f>
        <v>0</v>
      </c>
      <c r="CQ39" s="82">
        <f>IF(データ!$DA$1=3,ROUND(集計!CQ39,6)/1000000,IF(データ!$DA$1=2,ROUND(集計!CQ39,3)/1000,集計!CQ39))</f>
        <v>0</v>
      </c>
      <c r="CR39" s="82">
        <f>IF(データ!$DA$1=3,ROUND(集計!CR39,6)/1000000,IF(データ!$DA$1=2,ROUND(集計!CR39,3)/1000,集計!CR39))</f>
        <v>0</v>
      </c>
      <c r="CS39" s="82">
        <f>IF(データ!$DA$1=3,ROUND(集計!CS39,6)/1000000,IF(データ!$DA$1=2,ROUND(集計!CS39,3)/1000,集計!CS39))</f>
        <v>0</v>
      </c>
      <c r="CT39" s="82">
        <f>IF(データ!$DA$1=3,ROUND(集計!CT39,6)/1000000,IF(データ!$DA$1=2,ROUND(集計!CT39,3)/1000,集計!CT39))</f>
        <v>0</v>
      </c>
      <c r="CU39" s="82">
        <f>IF(データ!$DA$1=3,ROUND(集計!CU39,6)/1000000,IF(データ!$DA$1=2,ROUND(集計!CU39,3)/1000,集計!CU39))</f>
        <v>0</v>
      </c>
      <c r="CV39" s="82">
        <f>IF(データ!$DA$1=3,ROUND(集計!CV39,6)/1000000,IF(データ!$DA$1=2,ROUND(集計!CV39,3)/1000,集計!CV39))</f>
        <v>0</v>
      </c>
      <c r="CW39" s="82">
        <f>IF(データ!$DA$1=3,ROUND(集計!CW39,6)/1000000,IF(データ!$DA$1=2,ROUND(集計!CW39,3)/1000,集計!CW39))</f>
        <v>0</v>
      </c>
      <c r="CX39" s="82">
        <f>IF(データ!$DA$1=3,ROUND(集計!CX39,6)/1000000,IF(データ!$DA$1=2,ROUND(集計!CX39,3)/1000,集計!CX39))</f>
        <v>0</v>
      </c>
      <c r="CY39" s="82">
        <f>IF(データ!$DA$1=3,ROUND(集計!CY39,6)/1000000,IF(データ!$DA$1=2,ROUND(集計!CY39,3)/1000,集計!CY39))</f>
        <v>0</v>
      </c>
    </row>
    <row r="40" spans="1:103" ht="19.5" customHeight="1">
      <c r="A40" s="76" t="s">
        <v>612</v>
      </c>
      <c r="B40" s="74">
        <f>IF(データ!$DA$1=3,ROUND(集計!B40,6)/1000000,IF(データ!$DA$1=2,ROUND(集計!B40,3)/1000,集計!B40))</f>
        <v>0</v>
      </c>
      <c r="C40" s="64">
        <f>IF(データ!$DA$1=3,ROUND(集計!C40,6)/1000000,IF(データ!$DA$1=2,ROUND(集計!C40,3)/1000,集計!C40))</f>
        <v>0</v>
      </c>
      <c r="D40" s="64">
        <f>IF(データ!$DA$1=3,ROUND(集計!D40,6)/1000000,IF(データ!$DA$1=2,ROUND(集計!D40,3)/1000,集計!D40))</f>
        <v>0</v>
      </c>
      <c r="E40" s="64">
        <f>IF(データ!$DA$1=3,ROUND(集計!E40,6)/1000000,IF(データ!$DA$1=2,ROUND(集計!E40,3)/1000,集計!E40))</f>
        <v>0</v>
      </c>
      <c r="F40" s="64">
        <f>IF(データ!$DA$1=3,ROUND(集計!F40,6)/1000000,IF(データ!$DA$1=2,ROUND(集計!F40,3)/1000,集計!F40))</f>
        <v>0</v>
      </c>
      <c r="G40" s="64">
        <f>IF(データ!$DA$1=3,ROUND(集計!G40,6)/1000000,IF(データ!$DA$1=2,ROUND(集計!G40,3)/1000,集計!G40))</f>
        <v>0</v>
      </c>
      <c r="H40" s="64">
        <f>IF(データ!$DA$1=3,ROUND(集計!H40,6)/1000000,IF(データ!$DA$1=2,ROUND(集計!H40,3)/1000,集計!H40))</f>
        <v>0</v>
      </c>
      <c r="I40" s="64">
        <f>IF(データ!$DA$1=3,ROUND(集計!I40,6)/1000000,IF(データ!$DA$1=2,ROUND(集計!I40,3)/1000,集計!I40))</f>
        <v>0</v>
      </c>
      <c r="J40" s="64">
        <f>IF(データ!$DA$1=3,ROUND(集計!J40,6)/1000000,IF(データ!$DA$1=2,ROUND(集計!J40,3)/1000,集計!J40))</f>
        <v>0</v>
      </c>
      <c r="K40" s="64">
        <f>IF(データ!$DA$1=3,ROUND(集計!K40,6)/1000000,IF(データ!$DA$1=2,ROUND(集計!K40,3)/1000,集計!K40))</f>
        <v>0</v>
      </c>
      <c r="L40" s="64">
        <f>IF(データ!$DA$1=3,ROUND(集計!L40,6)/1000000,IF(データ!$DA$1=2,ROUND(集計!L40,3)/1000,集計!L40))</f>
        <v>0</v>
      </c>
      <c r="M40" s="64">
        <f>IF(データ!$DA$1=3,ROUND(集計!M40,6)/1000000,IF(データ!$DA$1=2,ROUND(集計!M40,3)/1000,集計!M40))</f>
        <v>0</v>
      </c>
      <c r="N40" s="64">
        <f>IF(データ!$DA$1=3,ROUND(集計!N40,6)/1000000,IF(データ!$DA$1=2,ROUND(集計!N40,3)/1000,集計!N40))</f>
        <v>0</v>
      </c>
      <c r="O40" s="64">
        <f>IF(データ!$DA$1=3,ROUND(集計!O40,6)/1000000,IF(データ!$DA$1=2,ROUND(集計!O40,3)/1000,集計!O40))</f>
        <v>0</v>
      </c>
      <c r="P40" s="64">
        <f>IF(データ!$DA$1=3,ROUND(集計!P40,6)/1000000,IF(データ!$DA$1=2,ROUND(集計!P40,3)/1000,集計!P40))</f>
        <v>0</v>
      </c>
      <c r="Q40" s="64">
        <f>IF(データ!$DA$1=3,ROUND(集計!Q40,6)/1000000,IF(データ!$DA$1=2,ROUND(集計!Q40,3)/1000,集計!Q40))</f>
        <v>0</v>
      </c>
      <c r="R40" s="64">
        <f>IF(データ!$DA$1=3,ROUND(集計!R40,6)/1000000,IF(データ!$DA$1=2,ROUND(集計!R40,3)/1000,集計!R40))</f>
        <v>0</v>
      </c>
      <c r="S40" s="64">
        <f>IF(データ!$DA$1=3,ROUND(集計!S40,6)/1000000,IF(データ!$DA$1=2,ROUND(集計!S40,3)/1000,集計!S40))</f>
        <v>0</v>
      </c>
      <c r="T40" s="64">
        <f>IF(データ!$DA$1=3,ROUND(集計!T40,6)/1000000,IF(データ!$DA$1=2,ROUND(集計!T40,3)/1000,集計!T40))</f>
        <v>0</v>
      </c>
      <c r="U40" s="64">
        <f>IF(データ!$DA$1=3,ROUND(集計!U40,6)/1000000,IF(データ!$DA$1=2,ROUND(集計!U40,3)/1000,集計!U40))</f>
        <v>0</v>
      </c>
      <c r="V40" s="64">
        <f>IF(データ!$DA$1=3,ROUND(集計!V40,6)/1000000,IF(データ!$DA$1=2,ROUND(集計!V40,3)/1000,集計!V40))</f>
        <v>0</v>
      </c>
      <c r="W40" s="64">
        <f>IF(データ!$DA$1=3,ROUND(集計!W40,6)/1000000,IF(データ!$DA$1=2,ROUND(集計!W40,3)/1000,集計!W40))</f>
        <v>0</v>
      </c>
      <c r="X40" s="64">
        <f>IF(データ!$DA$1=3,ROUND(集計!X40,6)/1000000,IF(データ!$DA$1=2,ROUND(集計!X40,3)/1000,集計!X40))</f>
        <v>0</v>
      </c>
      <c r="Y40" s="64">
        <f>IF(データ!$DA$1=3,ROUND(集計!Y40,6)/1000000,IF(データ!$DA$1=2,ROUND(集計!Y40,3)/1000,集計!Y40))</f>
        <v>0</v>
      </c>
      <c r="Z40" s="64">
        <f>IF(データ!$DA$1=3,ROUND(集計!Z40,6)/1000000,IF(データ!$DA$1=2,ROUND(集計!Z40,3)/1000,集計!Z40))</f>
        <v>0</v>
      </c>
      <c r="AA40" s="64">
        <f>IF(データ!$DA$1=3,ROUND(集計!AA40,6)/1000000,IF(データ!$DA$1=2,ROUND(集計!AA40,3)/1000,集計!AA40))</f>
        <v>0</v>
      </c>
      <c r="AB40" s="81">
        <f>IF(データ!$DA$1=3,ROUND(集計!AB40,6)/1000000,IF(データ!$DA$1=2,ROUND(集計!AB40,3)/1000,集計!AB40))</f>
        <v>0</v>
      </c>
      <c r="AC40" s="82">
        <f>IF(データ!$DA$1=3,ROUND(集計!AC40,6)/1000000,IF(データ!$DA$1=2,ROUND(集計!AC40,3)/1000,集計!AC40))</f>
        <v>0</v>
      </c>
      <c r="AD40" s="82">
        <f>IF(データ!$DA$1=3,ROUND(集計!AD40,6)/1000000,IF(データ!$DA$1=2,ROUND(集計!AD40,3)/1000,集計!AD40))</f>
        <v>0</v>
      </c>
      <c r="AE40" s="82">
        <f>IF(データ!$DA$1=3,ROUND(集計!AE40,6)/1000000,IF(データ!$DA$1=2,ROUND(集計!AE40,3)/1000,集計!AE40))</f>
        <v>0</v>
      </c>
      <c r="AF40" s="82">
        <f>IF(データ!$DA$1=3,ROUND(集計!AF40,6)/1000000,IF(データ!$DA$1=2,ROUND(集計!AF40,3)/1000,集計!AF40))</f>
        <v>0</v>
      </c>
      <c r="AG40" s="82">
        <f>IF(データ!$DA$1=3,ROUND(集計!AG40,6)/1000000,IF(データ!$DA$1=2,ROUND(集計!AG40,3)/1000,集計!AG40))</f>
        <v>0</v>
      </c>
      <c r="AH40" s="82">
        <f>IF(データ!$DA$1=3,ROUND(集計!AH40,6)/1000000,IF(データ!$DA$1=2,ROUND(集計!AH40,3)/1000,集計!AH40))</f>
        <v>0</v>
      </c>
      <c r="AI40" s="82">
        <f>IF(データ!$DA$1=3,ROUND(集計!AI40,6)/1000000,IF(データ!$DA$1=2,ROUND(集計!AI40,3)/1000,集計!AI40))</f>
        <v>0</v>
      </c>
      <c r="AJ40" s="82">
        <f>IF(データ!$DA$1=3,ROUND(集計!AJ40,6)/1000000,IF(データ!$DA$1=2,ROUND(集計!AJ40,3)/1000,集計!AJ40))</f>
        <v>0</v>
      </c>
      <c r="AK40" s="82">
        <f>IF(データ!$DA$1=3,ROUND(集計!AK40,6)/1000000,IF(データ!$DA$1=2,ROUND(集計!AK40,3)/1000,集計!AK40))</f>
        <v>0</v>
      </c>
      <c r="AL40" s="82">
        <f>IF(データ!$DA$1=3,ROUND(集計!AL40,6)/1000000,IF(データ!$DA$1=2,ROUND(集計!AL40,3)/1000,集計!AL40))</f>
        <v>0</v>
      </c>
      <c r="AM40" s="82">
        <f>IF(データ!$DA$1=3,ROUND(集計!AM40,6)/1000000,IF(データ!$DA$1=2,ROUND(集計!AM40,3)/1000,集計!AM40))</f>
        <v>0</v>
      </c>
      <c r="AN40" s="82">
        <f>IF(データ!$DA$1=3,ROUND(集計!AN40,6)/1000000,IF(データ!$DA$1=2,ROUND(集計!AN40,3)/1000,集計!AN40))</f>
        <v>0</v>
      </c>
      <c r="AO40" s="82">
        <f>IF(データ!$DA$1=3,ROUND(集計!AO40,6)/1000000,IF(データ!$DA$1=2,ROUND(集計!AO40,3)/1000,集計!AO40))</f>
        <v>0</v>
      </c>
      <c r="AP40" s="82">
        <f>IF(データ!$DA$1=3,ROUND(集計!AP40,6)/1000000,IF(データ!$DA$1=2,ROUND(集計!AP40,3)/1000,集計!AP40))</f>
        <v>0</v>
      </c>
      <c r="AQ40" s="82">
        <f>IF(データ!$DA$1=3,ROUND(集計!AQ40,6)/1000000,IF(データ!$DA$1=2,ROUND(集計!AQ40,3)/1000,集計!AQ40))</f>
        <v>0</v>
      </c>
      <c r="AR40" s="82">
        <f>IF(データ!$DA$1=3,ROUND(集計!AR40,6)/1000000,IF(データ!$DA$1=2,ROUND(集計!AR40,3)/1000,集計!AR40))</f>
        <v>0</v>
      </c>
      <c r="AS40" s="82">
        <f>IF(データ!$DA$1=3,ROUND(集計!AS40,6)/1000000,IF(データ!$DA$1=2,ROUND(集計!AS40,3)/1000,集計!AS40))</f>
        <v>0</v>
      </c>
      <c r="AT40" s="82">
        <f>IF(データ!$DA$1=3,ROUND(集計!AT40,6)/1000000,IF(データ!$DA$1=2,ROUND(集計!AT40,3)/1000,集計!AT40))</f>
        <v>0</v>
      </c>
      <c r="AU40" s="82">
        <f>IF(データ!$DA$1=3,ROUND(集計!AU40,6)/1000000,IF(データ!$DA$1=2,ROUND(集計!AU40,3)/1000,集計!AU40))</f>
        <v>0</v>
      </c>
      <c r="AV40" s="82">
        <f>IF(データ!$DA$1=3,ROUND(集計!AV40,6)/1000000,IF(データ!$DA$1=2,ROUND(集計!AV40,3)/1000,集計!AV40))</f>
        <v>0</v>
      </c>
      <c r="AW40" s="82">
        <f>IF(データ!$DA$1=3,ROUND(集計!AW40,6)/1000000,IF(データ!$DA$1=2,ROUND(集計!AW40,3)/1000,集計!AW40))</f>
        <v>0</v>
      </c>
      <c r="AX40" s="82">
        <f>IF(データ!$DA$1=3,ROUND(集計!AX40,6)/1000000,IF(データ!$DA$1=2,ROUND(集計!AX40,3)/1000,集計!AX40))</f>
        <v>0</v>
      </c>
      <c r="AY40" s="82">
        <f>IF(データ!$DA$1=3,ROUND(集計!AY40,6)/1000000,IF(データ!$DA$1=2,ROUND(集計!AY40,3)/1000,集計!AY40))</f>
        <v>0</v>
      </c>
      <c r="AZ40" s="82">
        <f>IF(データ!$DA$1=3,ROUND(集計!AZ40,6)/1000000,IF(データ!$DA$1=2,ROUND(集計!AZ40,3)/1000,集計!AZ40))</f>
        <v>0</v>
      </c>
      <c r="BA40" s="82">
        <f>IF(データ!$DA$1=3,ROUND(集計!BA40,6)/1000000,IF(データ!$DA$1=2,ROUND(集計!BA40,3)/1000,集計!BA40))</f>
        <v>0</v>
      </c>
      <c r="BB40" s="82">
        <f>IF(データ!$DA$1=3,ROUND(集計!BB40,6)/1000000,IF(データ!$DA$1=2,ROUND(集計!BB40,3)/1000,集計!BB40))</f>
        <v>0</v>
      </c>
      <c r="BC40" s="82">
        <f>IF(データ!$DA$1=3,ROUND(集計!BC40,6)/1000000,IF(データ!$DA$1=2,ROUND(集計!BC40,3)/1000,集計!BC40))</f>
        <v>0</v>
      </c>
      <c r="BD40" s="82">
        <f>IF(データ!$DA$1=3,ROUND(集計!BD40,6)/1000000,IF(データ!$DA$1=2,ROUND(集計!BD40,3)/1000,集計!BD40))</f>
        <v>0</v>
      </c>
      <c r="BE40" s="82">
        <f>IF(データ!$DA$1=3,ROUND(集計!BE40,6)/1000000,IF(データ!$DA$1=2,ROUND(集計!BE40,3)/1000,集計!BE40))</f>
        <v>0</v>
      </c>
      <c r="BF40" s="82">
        <f>IF(データ!$DA$1=3,ROUND(集計!BF40,6)/1000000,IF(データ!$DA$1=2,ROUND(集計!BF40,3)/1000,集計!BF40))</f>
        <v>0</v>
      </c>
      <c r="BG40" s="82">
        <f>IF(データ!$DA$1=3,ROUND(集計!BG40,6)/1000000,IF(データ!$DA$1=2,ROUND(集計!BG40,3)/1000,集計!BG40))</f>
        <v>0</v>
      </c>
      <c r="BH40" s="82">
        <f>IF(データ!$DA$1=3,ROUND(集計!BH40,6)/1000000,IF(データ!$DA$1=2,ROUND(集計!BH40,3)/1000,集計!BH40))</f>
        <v>0</v>
      </c>
      <c r="BI40" s="82">
        <f>IF(データ!$DA$1=3,ROUND(集計!BI40,6)/1000000,IF(データ!$DA$1=2,ROUND(集計!BI40,3)/1000,集計!BI40))</f>
        <v>0</v>
      </c>
      <c r="BJ40" s="82">
        <f>IF(データ!$DA$1=3,ROUND(集計!BJ40,6)/1000000,IF(データ!$DA$1=2,ROUND(集計!BJ40,3)/1000,集計!BJ40))</f>
        <v>0</v>
      </c>
      <c r="BK40" s="82">
        <f>IF(データ!$DA$1=3,ROUND(集計!BK40,6)/1000000,IF(データ!$DA$1=2,ROUND(集計!BK40,3)/1000,集計!BK40))</f>
        <v>0</v>
      </c>
      <c r="BL40" s="82">
        <f>IF(データ!$DA$1=3,ROUND(集計!BL40,6)/1000000,IF(データ!$DA$1=2,ROUND(集計!BL40,3)/1000,集計!BL40))</f>
        <v>0</v>
      </c>
      <c r="BM40" s="82">
        <f>IF(データ!$DA$1=3,ROUND(集計!BM40,6)/1000000,IF(データ!$DA$1=2,ROUND(集計!BM40,3)/1000,集計!BM40))</f>
        <v>0</v>
      </c>
      <c r="BN40" s="82">
        <f>IF(データ!$DA$1=3,ROUND(集計!BN40,6)/1000000,IF(データ!$DA$1=2,ROUND(集計!BN40,3)/1000,集計!BN40))</f>
        <v>0</v>
      </c>
      <c r="BO40" s="82">
        <f>IF(データ!$DA$1=3,ROUND(集計!BO40,6)/1000000,IF(データ!$DA$1=2,ROUND(集計!BO40,3)/1000,集計!BO40))</f>
        <v>0</v>
      </c>
      <c r="BP40" s="82">
        <f>IF(データ!$DA$1=3,ROUND(集計!BP40,6)/1000000,IF(データ!$DA$1=2,ROUND(集計!BP40,3)/1000,集計!BP40))</f>
        <v>0</v>
      </c>
      <c r="BQ40" s="82">
        <f>IF(データ!$DA$1=3,ROUND(集計!BQ40,6)/1000000,IF(データ!$DA$1=2,ROUND(集計!BQ40,3)/1000,集計!BQ40))</f>
        <v>0</v>
      </c>
      <c r="BR40" s="82">
        <f>IF(データ!$DA$1=3,ROUND(集計!BR40,6)/1000000,IF(データ!$DA$1=2,ROUND(集計!BR40,3)/1000,集計!BR40))</f>
        <v>0</v>
      </c>
      <c r="BS40" s="82">
        <f>IF(データ!$DA$1=3,ROUND(集計!BS40,6)/1000000,IF(データ!$DA$1=2,ROUND(集計!BS40,3)/1000,集計!BS40))</f>
        <v>0</v>
      </c>
      <c r="BT40" s="82">
        <f>IF(データ!$DA$1=3,ROUND(集計!BT40,6)/1000000,IF(データ!$DA$1=2,ROUND(集計!BT40,3)/1000,集計!BT40))</f>
        <v>0</v>
      </c>
      <c r="BU40" s="82">
        <f>IF(データ!$DA$1=3,ROUND(集計!BU40,6)/1000000,IF(データ!$DA$1=2,ROUND(集計!BU40,3)/1000,集計!BU40))</f>
        <v>0</v>
      </c>
      <c r="BV40" s="82">
        <f>IF(データ!$DA$1=3,ROUND(集計!BV40,6)/1000000,IF(データ!$DA$1=2,ROUND(集計!BV40,3)/1000,集計!BV40))</f>
        <v>0</v>
      </c>
      <c r="BW40" s="82">
        <f>IF(データ!$DA$1=3,ROUND(集計!BW40,6)/1000000,IF(データ!$DA$1=2,ROUND(集計!BW40,3)/1000,集計!BW40))</f>
        <v>0</v>
      </c>
      <c r="BX40" s="82">
        <f>IF(データ!$DA$1=3,ROUND(集計!BX40,6)/1000000,IF(データ!$DA$1=2,ROUND(集計!BX40,3)/1000,集計!BX40))</f>
        <v>0</v>
      </c>
      <c r="BY40" s="82">
        <f>IF(データ!$DA$1=3,ROUND(集計!BY40,6)/1000000,IF(データ!$DA$1=2,ROUND(集計!BY40,3)/1000,集計!BY40))</f>
        <v>0</v>
      </c>
      <c r="BZ40" s="82">
        <f>IF(データ!$DA$1=3,ROUND(集計!BZ40,6)/1000000,IF(データ!$DA$1=2,ROUND(集計!BZ40,3)/1000,集計!BZ40))</f>
        <v>0</v>
      </c>
      <c r="CA40" s="82">
        <f>IF(データ!$DA$1=3,ROUND(集計!CA40,6)/1000000,IF(データ!$DA$1=2,ROUND(集計!CA40,3)/1000,集計!CA40))</f>
        <v>0</v>
      </c>
      <c r="CB40" s="82">
        <f>IF(データ!$DA$1=3,ROUND(集計!CB40,6)/1000000,IF(データ!$DA$1=2,ROUND(集計!CB40,3)/1000,集計!CB40))</f>
        <v>0</v>
      </c>
      <c r="CC40" s="82">
        <f>IF(データ!$DA$1=3,ROUND(集計!CC40,6)/1000000,IF(データ!$DA$1=2,ROUND(集計!CC40,3)/1000,集計!CC40))</f>
        <v>0</v>
      </c>
      <c r="CD40" s="82">
        <f>IF(データ!$DA$1=3,ROUND(集計!CD40,6)/1000000,IF(データ!$DA$1=2,ROUND(集計!CD40,3)/1000,集計!CD40))</f>
        <v>0</v>
      </c>
      <c r="CE40" s="82">
        <f>IF(データ!$DA$1=3,ROUND(集計!CE40,6)/1000000,IF(データ!$DA$1=2,ROUND(集計!CE40,3)/1000,集計!CE40))</f>
        <v>0</v>
      </c>
      <c r="CF40" s="82">
        <f>IF(データ!$DA$1=3,ROUND(集計!CF40,6)/1000000,IF(データ!$DA$1=2,ROUND(集計!CF40,3)/1000,集計!CF40))</f>
        <v>0</v>
      </c>
      <c r="CG40" s="82">
        <f>IF(データ!$DA$1=3,ROUND(集計!CG40,6)/1000000,IF(データ!$DA$1=2,ROUND(集計!CG40,3)/1000,集計!CG40))</f>
        <v>0</v>
      </c>
      <c r="CH40" s="82">
        <f>IF(データ!$DA$1=3,ROUND(集計!CH40,6)/1000000,IF(データ!$DA$1=2,ROUND(集計!CH40,3)/1000,集計!CH40))</f>
        <v>0</v>
      </c>
      <c r="CI40" s="82">
        <f>IF(データ!$DA$1=3,ROUND(集計!CI40,6)/1000000,IF(データ!$DA$1=2,ROUND(集計!CI40,3)/1000,集計!CI40))</f>
        <v>0</v>
      </c>
      <c r="CJ40" s="82">
        <f>IF(データ!$DA$1=3,ROUND(集計!CJ40,6)/1000000,IF(データ!$DA$1=2,ROUND(集計!CJ40,3)/1000,集計!CJ40))</f>
        <v>0</v>
      </c>
      <c r="CK40" s="82">
        <f>IF(データ!$DA$1=3,ROUND(集計!CK40,6)/1000000,IF(データ!$DA$1=2,ROUND(集計!CK40,3)/1000,集計!CK40))</f>
        <v>0</v>
      </c>
      <c r="CL40" s="82">
        <f>IF(データ!$DA$1=3,ROUND(集計!CL40,6)/1000000,IF(データ!$DA$1=2,ROUND(集計!CL40,3)/1000,集計!CL40))</f>
        <v>0</v>
      </c>
      <c r="CM40" s="82">
        <f>IF(データ!$DA$1=3,ROUND(集計!CM40,6)/1000000,IF(データ!$DA$1=2,ROUND(集計!CM40,3)/1000,集計!CM40))</f>
        <v>0</v>
      </c>
      <c r="CN40" s="82">
        <f>IF(データ!$DA$1=3,ROUND(集計!CN40,6)/1000000,IF(データ!$DA$1=2,ROUND(集計!CN40,3)/1000,集計!CN40))</f>
        <v>0</v>
      </c>
      <c r="CO40" s="82">
        <f>IF(データ!$DA$1=3,ROUND(集計!CO40,6)/1000000,IF(データ!$DA$1=2,ROUND(集計!CO40,3)/1000,集計!CO40))</f>
        <v>0</v>
      </c>
      <c r="CP40" s="82">
        <f>IF(データ!$DA$1=3,ROUND(集計!CP40,6)/1000000,IF(データ!$DA$1=2,ROUND(集計!CP40,3)/1000,集計!CP40))</f>
        <v>0</v>
      </c>
      <c r="CQ40" s="82">
        <f>IF(データ!$DA$1=3,ROUND(集計!CQ40,6)/1000000,IF(データ!$DA$1=2,ROUND(集計!CQ40,3)/1000,集計!CQ40))</f>
        <v>0</v>
      </c>
      <c r="CR40" s="82">
        <f>IF(データ!$DA$1=3,ROUND(集計!CR40,6)/1000000,IF(データ!$DA$1=2,ROUND(集計!CR40,3)/1000,集計!CR40))</f>
        <v>0</v>
      </c>
      <c r="CS40" s="82">
        <f>IF(データ!$DA$1=3,ROUND(集計!CS40,6)/1000000,IF(データ!$DA$1=2,ROUND(集計!CS40,3)/1000,集計!CS40))</f>
        <v>0</v>
      </c>
      <c r="CT40" s="82">
        <f>IF(データ!$DA$1=3,ROUND(集計!CT40,6)/1000000,IF(データ!$DA$1=2,ROUND(集計!CT40,3)/1000,集計!CT40))</f>
        <v>0</v>
      </c>
      <c r="CU40" s="82">
        <f>IF(データ!$DA$1=3,ROUND(集計!CU40,6)/1000000,IF(データ!$DA$1=2,ROUND(集計!CU40,3)/1000,集計!CU40))</f>
        <v>0</v>
      </c>
      <c r="CV40" s="82">
        <f>IF(データ!$DA$1=3,ROUND(集計!CV40,6)/1000000,IF(データ!$DA$1=2,ROUND(集計!CV40,3)/1000,集計!CV40))</f>
        <v>0</v>
      </c>
      <c r="CW40" s="82">
        <f>IF(データ!$DA$1=3,ROUND(集計!CW40,6)/1000000,IF(データ!$DA$1=2,ROUND(集計!CW40,3)/1000,集計!CW40))</f>
        <v>0</v>
      </c>
      <c r="CX40" s="82">
        <f>IF(データ!$DA$1=3,ROUND(集計!CX40,6)/1000000,IF(データ!$DA$1=2,ROUND(集計!CX40,3)/1000,集計!CX40))</f>
        <v>0</v>
      </c>
      <c r="CY40" s="82">
        <f>IF(データ!$DA$1=3,ROUND(集計!CY40,6)/1000000,IF(データ!$DA$1=2,ROUND(集計!CY40,3)/1000,集計!CY40))</f>
        <v>0</v>
      </c>
    </row>
    <row r="41" spans="1:103" ht="19.5" customHeight="1">
      <c r="A41" s="76" t="s">
        <v>613</v>
      </c>
      <c r="B41" s="74">
        <f>IF(データ!$DA$1=3,ROUND(集計!B41,6)/1000000,IF(データ!$DA$1=2,ROUND(集計!B41,3)/1000,集計!B41))</f>
        <v>224376.24</v>
      </c>
      <c r="C41" s="64">
        <f>IF(データ!$DA$1=3,ROUND(集計!C41,6)/1000000,IF(データ!$DA$1=2,ROUND(集計!C41,3)/1000,集計!C41))</f>
        <v>0</v>
      </c>
      <c r="D41" s="64">
        <f>IF(データ!$DA$1=3,ROUND(集計!D41,6)/1000000,IF(データ!$DA$1=2,ROUND(集計!D41,3)/1000,集計!D41))</f>
        <v>0</v>
      </c>
      <c r="E41" s="64">
        <f>IF(データ!$DA$1=3,ROUND(集計!E41,6)/1000000,IF(データ!$DA$1=2,ROUND(集計!E41,3)/1000,集計!E41))</f>
        <v>0</v>
      </c>
      <c r="F41" s="64">
        <f>IF(データ!$DA$1=3,ROUND(集計!F41,6)/1000000,IF(データ!$DA$1=2,ROUND(集計!F41,3)/1000,集計!F41))</f>
        <v>0</v>
      </c>
      <c r="G41" s="64">
        <f>IF(データ!$DA$1=3,ROUND(集計!G41,6)/1000000,IF(データ!$DA$1=2,ROUND(集計!G41,3)/1000,集計!G41))</f>
        <v>0</v>
      </c>
      <c r="H41" s="64">
        <f>IF(データ!$DA$1=3,ROUND(集計!H41,6)/1000000,IF(データ!$DA$1=2,ROUND(集計!H41,3)/1000,集計!H41))</f>
        <v>0</v>
      </c>
      <c r="I41" s="64">
        <f>IF(データ!$DA$1=3,ROUND(集計!I41,6)/1000000,IF(データ!$DA$1=2,ROUND(集計!I41,3)/1000,集計!I41))</f>
        <v>224376.24</v>
      </c>
      <c r="J41" s="64">
        <f>IF(データ!$DA$1=3,ROUND(集計!J41,6)/1000000,IF(データ!$DA$1=2,ROUND(集計!J41,3)/1000,集計!J41))</f>
        <v>0</v>
      </c>
      <c r="K41" s="64">
        <f>IF(データ!$DA$1=3,ROUND(集計!K41,6)/1000000,IF(データ!$DA$1=2,ROUND(集計!K41,3)/1000,集計!K41))</f>
        <v>224376.24</v>
      </c>
      <c r="L41" s="64">
        <f>IF(データ!$DA$1=3,ROUND(集計!L41,6)/1000000,IF(データ!$DA$1=2,ROUND(集計!L41,3)/1000,集計!L41))</f>
        <v>0</v>
      </c>
      <c r="M41" s="64">
        <f>IF(データ!$DA$1=3,ROUND(集計!M41,6)/1000000,IF(データ!$DA$1=2,ROUND(集計!M41,3)/1000,集計!M41))</f>
        <v>0</v>
      </c>
      <c r="N41" s="64">
        <f>IF(データ!$DA$1=3,ROUND(集計!N41,6)/1000000,IF(データ!$DA$1=2,ROUND(集計!N41,3)/1000,集計!N41))</f>
        <v>224376.24</v>
      </c>
      <c r="O41" s="64">
        <f>IF(データ!$DA$1=3,ROUND(集計!O41,6)/1000000,IF(データ!$DA$1=2,ROUND(集計!O41,3)/1000,集計!O41))</f>
        <v>0</v>
      </c>
      <c r="P41" s="64">
        <f>IF(データ!$DA$1=3,ROUND(集計!P41,6)/1000000,IF(データ!$DA$1=2,ROUND(集計!P41,3)/1000,集計!P41))</f>
        <v>-180432.24</v>
      </c>
      <c r="Q41" s="64">
        <f>IF(データ!$DA$1=3,ROUND(集計!Q41,6)/1000000,IF(データ!$DA$1=2,ROUND(集計!Q41,3)/1000,集計!Q41))</f>
        <v>43944</v>
      </c>
      <c r="R41" s="64">
        <f>IF(データ!$DA$1=3,ROUND(集計!R41,6)/1000000,IF(データ!$DA$1=2,ROUND(集計!R41,3)/1000,集計!R41))</f>
        <v>0</v>
      </c>
      <c r="S41" s="64">
        <f>IF(データ!$DA$1=3,ROUND(集計!S41,6)/1000000,IF(データ!$DA$1=2,ROUND(集計!S41,3)/1000,集計!S41))</f>
        <v>0</v>
      </c>
      <c r="T41" s="64">
        <f>IF(データ!$DA$1=3,ROUND(集計!T41,6)/1000000,IF(データ!$DA$1=2,ROUND(集計!T41,3)/1000,集計!T41))</f>
        <v>0</v>
      </c>
      <c r="U41" s="64">
        <f>IF(データ!$DA$1=3,ROUND(集計!U41,6)/1000000,IF(データ!$DA$1=2,ROUND(集計!U41,3)/1000,集計!U41))</f>
        <v>0</v>
      </c>
      <c r="V41" s="64">
        <f>IF(データ!$DA$1=3,ROUND(集計!V41,6)/1000000,IF(データ!$DA$1=2,ROUND(集計!V41,3)/1000,集計!V41))</f>
        <v>0</v>
      </c>
      <c r="W41" s="64">
        <f>IF(データ!$DA$1=3,ROUND(集計!W41,6)/1000000,IF(データ!$DA$1=2,ROUND(集計!W41,3)/1000,集計!W41))</f>
        <v>0</v>
      </c>
      <c r="X41" s="64">
        <f>IF(データ!$DA$1=3,ROUND(集計!X41,6)/1000000,IF(データ!$DA$1=2,ROUND(集計!X41,3)/1000,集計!X41))</f>
        <v>43944</v>
      </c>
      <c r="Y41" s="64">
        <f>IF(データ!$DA$1=3,ROUND(集計!Y41,6)/1000000,IF(データ!$DA$1=2,ROUND(集計!Y41,3)/1000,集計!Y41))</f>
        <v>0</v>
      </c>
      <c r="Z41" s="64">
        <f>IF(データ!$DA$1=3,ROUND(集計!Z41,6)/1000000,IF(データ!$DA$1=2,ROUND(集計!Z41,3)/1000,集計!Z41))</f>
        <v>-25100</v>
      </c>
      <c r="AA41" s="64">
        <f>IF(データ!$DA$1=3,ROUND(集計!AA41,6)/1000000,IF(データ!$DA$1=2,ROUND(集計!AA41,3)/1000,集計!AA41))</f>
        <v>18844</v>
      </c>
      <c r="AB41" s="81">
        <f>IF(データ!$DA$1=3,ROUND(集計!AB41,6)/1000000,IF(データ!$DA$1=2,ROUND(集計!AB41,3)/1000,集計!AB41))</f>
        <v>0</v>
      </c>
      <c r="AC41" s="82">
        <f>IF(データ!$DA$1=3,ROUND(集計!AC41,6)/1000000,IF(データ!$DA$1=2,ROUND(集計!AC41,3)/1000,集計!AC41))</f>
        <v>0</v>
      </c>
      <c r="AD41" s="82">
        <f>IF(データ!$DA$1=3,ROUND(集計!AD41,6)/1000000,IF(データ!$DA$1=2,ROUND(集計!AD41,3)/1000,集計!AD41))</f>
        <v>0</v>
      </c>
      <c r="AE41" s="82">
        <f>IF(データ!$DA$1=3,ROUND(集計!AE41,6)/1000000,IF(データ!$DA$1=2,ROUND(集計!AE41,3)/1000,集計!AE41))</f>
        <v>0</v>
      </c>
      <c r="AF41" s="82">
        <f>IF(データ!$DA$1=3,ROUND(集計!AF41,6)/1000000,IF(データ!$DA$1=2,ROUND(集計!AF41,3)/1000,集計!AF41))</f>
        <v>0</v>
      </c>
      <c r="AG41" s="82">
        <f>IF(データ!$DA$1=3,ROUND(集計!AG41,6)/1000000,IF(データ!$DA$1=2,ROUND(集計!AG41,3)/1000,集計!AG41))</f>
        <v>0</v>
      </c>
      <c r="AH41" s="82">
        <f>IF(データ!$DA$1=3,ROUND(集計!AH41,6)/1000000,IF(データ!$DA$1=2,ROUND(集計!AH41,3)/1000,集計!AH41))</f>
        <v>0</v>
      </c>
      <c r="AI41" s="82">
        <f>IF(データ!$DA$1=3,ROUND(集計!AI41,6)/1000000,IF(データ!$DA$1=2,ROUND(集計!AI41,3)/1000,集計!AI41))</f>
        <v>0</v>
      </c>
      <c r="AJ41" s="82">
        <f>IF(データ!$DA$1=3,ROUND(集計!AJ41,6)/1000000,IF(データ!$DA$1=2,ROUND(集計!AJ41,3)/1000,集計!AJ41))</f>
        <v>0</v>
      </c>
      <c r="AK41" s="82">
        <f>IF(データ!$DA$1=3,ROUND(集計!AK41,6)/1000000,IF(データ!$DA$1=2,ROUND(集計!AK41,3)/1000,集計!AK41))</f>
        <v>0</v>
      </c>
      <c r="AL41" s="82">
        <f>IF(データ!$DA$1=3,ROUND(集計!AL41,6)/1000000,IF(データ!$DA$1=2,ROUND(集計!AL41,3)/1000,集計!AL41))</f>
        <v>0</v>
      </c>
      <c r="AM41" s="82">
        <f>IF(データ!$DA$1=3,ROUND(集計!AM41,6)/1000000,IF(データ!$DA$1=2,ROUND(集計!AM41,3)/1000,集計!AM41))</f>
        <v>0</v>
      </c>
      <c r="AN41" s="82">
        <f>IF(データ!$DA$1=3,ROUND(集計!AN41,6)/1000000,IF(データ!$DA$1=2,ROUND(集計!AN41,3)/1000,集計!AN41))</f>
        <v>0</v>
      </c>
      <c r="AO41" s="82">
        <f>IF(データ!$DA$1=3,ROUND(集計!AO41,6)/1000000,IF(データ!$DA$1=2,ROUND(集計!AO41,3)/1000,集計!AO41))</f>
        <v>0</v>
      </c>
      <c r="AP41" s="82">
        <f>IF(データ!$DA$1=3,ROUND(集計!AP41,6)/1000000,IF(データ!$DA$1=2,ROUND(集計!AP41,3)/1000,集計!AP41))</f>
        <v>0</v>
      </c>
      <c r="AQ41" s="82">
        <f>IF(データ!$DA$1=3,ROUND(集計!AQ41,6)/1000000,IF(データ!$DA$1=2,ROUND(集計!AQ41,3)/1000,集計!AQ41))</f>
        <v>0</v>
      </c>
      <c r="AR41" s="82">
        <f>IF(データ!$DA$1=3,ROUND(集計!AR41,6)/1000000,IF(データ!$DA$1=2,ROUND(集計!AR41,3)/1000,集計!AR41))</f>
        <v>0</v>
      </c>
      <c r="AS41" s="82">
        <f>IF(データ!$DA$1=3,ROUND(集計!AS41,6)/1000000,IF(データ!$DA$1=2,ROUND(集計!AS41,3)/1000,集計!AS41))</f>
        <v>0</v>
      </c>
      <c r="AT41" s="82">
        <f>IF(データ!$DA$1=3,ROUND(集計!AT41,6)/1000000,IF(データ!$DA$1=2,ROUND(集計!AT41,3)/1000,集計!AT41))</f>
        <v>0</v>
      </c>
      <c r="AU41" s="82">
        <f>IF(データ!$DA$1=3,ROUND(集計!AU41,6)/1000000,IF(データ!$DA$1=2,ROUND(集計!AU41,3)/1000,集計!AU41))</f>
        <v>0</v>
      </c>
      <c r="AV41" s="82">
        <f>IF(データ!$DA$1=3,ROUND(集計!AV41,6)/1000000,IF(データ!$DA$1=2,ROUND(集計!AV41,3)/1000,集計!AV41))</f>
        <v>0</v>
      </c>
      <c r="AW41" s="82">
        <f>IF(データ!$DA$1=3,ROUND(集計!AW41,6)/1000000,IF(データ!$DA$1=2,ROUND(集計!AW41,3)/1000,集計!AW41))</f>
        <v>0</v>
      </c>
      <c r="AX41" s="82">
        <f>IF(データ!$DA$1=3,ROUND(集計!AX41,6)/1000000,IF(データ!$DA$1=2,ROUND(集計!AX41,3)/1000,集計!AX41))</f>
        <v>0</v>
      </c>
      <c r="AY41" s="82">
        <f>IF(データ!$DA$1=3,ROUND(集計!AY41,6)/1000000,IF(データ!$DA$1=2,ROUND(集計!AY41,3)/1000,集計!AY41))</f>
        <v>0</v>
      </c>
      <c r="AZ41" s="82">
        <f>IF(データ!$DA$1=3,ROUND(集計!AZ41,6)/1000000,IF(データ!$DA$1=2,ROUND(集計!AZ41,3)/1000,集計!AZ41))</f>
        <v>0</v>
      </c>
      <c r="BA41" s="82">
        <f>IF(データ!$DA$1=3,ROUND(集計!BA41,6)/1000000,IF(データ!$DA$1=2,ROUND(集計!BA41,3)/1000,集計!BA41))</f>
        <v>0</v>
      </c>
      <c r="BB41" s="82">
        <f>IF(データ!$DA$1=3,ROUND(集計!BB41,6)/1000000,IF(データ!$DA$1=2,ROUND(集計!BB41,3)/1000,集計!BB41))</f>
        <v>0</v>
      </c>
      <c r="BC41" s="82">
        <f>IF(データ!$DA$1=3,ROUND(集計!BC41,6)/1000000,IF(データ!$DA$1=2,ROUND(集計!BC41,3)/1000,集計!BC41))</f>
        <v>0</v>
      </c>
      <c r="BD41" s="82">
        <f>IF(データ!$DA$1=3,ROUND(集計!BD41,6)/1000000,IF(データ!$DA$1=2,ROUND(集計!BD41,3)/1000,集計!BD41))</f>
        <v>0</v>
      </c>
      <c r="BE41" s="82">
        <f>IF(データ!$DA$1=3,ROUND(集計!BE41,6)/1000000,IF(データ!$DA$1=2,ROUND(集計!BE41,3)/1000,集計!BE41))</f>
        <v>0</v>
      </c>
      <c r="BF41" s="82">
        <f>IF(データ!$DA$1=3,ROUND(集計!BF41,6)/1000000,IF(データ!$DA$1=2,ROUND(集計!BF41,3)/1000,集計!BF41))</f>
        <v>0</v>
      </c>
      <c r="BG41" s="82">
        <f>IF(データ!$DA$1=3,ROUND(集計!BG41,6)/1000000,IF(データ!$DA$1=2,ROUND(集計!BG41,3)/1000,集計!BG41))</f>
        <v>0</v>
      </c>
      <c r="BH41" s="82">
        <f>IF(データ!$DA$1=3,ROUND(集計!BH41,6)/1000000,IF(データ!$DA$1=2,ROUND(集計!BH41,3)/1000,集計!BH41))</f>
        <v>0</v>
      </c>
      <c r="BI41" s="82">
        <f>IF(データ!$DA$1=3,ROUND(集計!BI41,6)/1000000,IF(データ!$DA$1=2,ROUND(集計!BI41,3)/1000,集計!BI41))</f>
        <v>0</v>
      </c>
      <c r="BJ41" s="82">
        <f>IF(データ!$DA$1=3,ROUND(集計!BJ41,6)/1000000,IF(データ!$DA$1=2,ROUND(集計!BJ41,3)/1000,集計!BJ41))</f>
        <v>0</v>
      </c>
      <c r="BK41" s="82">
        <f>IF(データ!$DA$1=3,ROUND(集計!BK41,6)/1000000,IF(データ!$DA$1=2,ROUND(集計!BK41,3)/1000,集計!BK41))</f>
        <v>0</v>
      </c>
      <c r="BL41" s="82">
        <f>IF(データ!$DA$1=3,ROUND(集計!BL41,6)/1000000,IF(データ!$DA$1=2,ROUND(集計!BL41,3)/1000,集計!BL41))</f>
        <v>0</v>
      </c>
      <c r="BM41" s="82">
        <f>IF(データ!$DA$1=3,ROUND(集計!BM41,6)/1000000,IF(データ!$DA$1=2,ROUND(集計!BM41,3)/1000,集計!BM41))</f>
        <v>0</v>
      </c>
      <c r="BN41" s="82">
        <f>IF(データ!$DA$1=3,ROUND(集計!BN41,6)/1000000,IF(データ!$DA$1=2,ROUND(集計!BN41,3)/1000,集計!BN41))</f>
        <v>0</v>
      </c>
      <c r="BO41" s="82">
        <f>IF(データ!$DA$1=3,ROUND(集計!BO41,6)/1000000,IF(データ!$DA$1=2,ROUND(集計!BO41,3)/1000,集計!BO41))</f>
        <v>0</v>
      </c>
      <c r="BP41" s="82">
        <f>IF(データ!$DA$1=3,ROUND(集計!BP41,6)/1000000,IF(データ!$DA$1=2,ROUND(集計!BP41,3)/1000,集計!BP41))</f>
        <v>0</v>
      </c>
      <c r="BQ41" s="82">
        <f>IF(データ!$DA$1=3,ROUND(集計!BQ41,6)/1000000,IF(データ!$DA$1=2,ROUND(集計!BQ41,3)/1000,集計!BQ41))</f>
        <v>0</v>
      </c>
      <c r="BR41" s="82">
        <f>IF(データ!$DA$1=3,ROUND(集計!BR41,6)/1000000,IF(データ!$DA$1=2,ROUND(集計!BR41,3)/1000,集計!BR41))</f>
        <v>0</v>
      </c>
      <c r="BS41" s="82">
        <f>IF(データ!$DA$1=3,ROUND(集計!BS41,6)/1000000,IF(データ!$DA$1=2,ROUND(集計!BS41,3)/1000,集計!BS41))</f>
        <v>0</v>
      </c>
      <c r="BT41" s="82">
        <f>IF(データ!$DA$1=3,ROUND(集計!BT41,6)/1000000,IF(データ!$DA$1=2,ROUND(集計!BT41,3)/1000,集計!BT41))</f>
        <v>0</v>
      </c>
      <c r="BU41" s="82">
        <f>IF(データ!$DA$1=3,ROUND(集計!BU41,6)/1000000,IF(データ!$DA$1=2,ROUND(集計!BU41,3)/1000,集計!BU41))</f>
        <v>0</v>
      </c>
      <c r="BV41" s="82">
        <f>IF(データ!$DA$1=3,ROUND(集計!BV41,6)/1000000,IF(データ!$DA$1=2,ROUND(集計!BV41,3)/1000,集計!BV41))</f>
        <v>0</v>
      </c>
      <c r="BW41" s="82">
        <f>IF(データ!$DA$1=3,ROUND(集計!BW41,6)/1000000,IF(データ!$DA$1=2,ROUND(集計!BW41,3)/1000,集計!BW41))</f>
        <v>0</v>
      </c>
      <c r="BX41" s="82">
        <f>IF(データ!$DA$1=3,ROUND(集計!BX41,6)/1000000,IF(データ!$DA$1=2,ROUND(集計!BX41,3)/1000,集計!BX41))</f>
        <v>0</v>
      </c>
      <c r="BY41" s="82">
        <f>IF(データ!$DA$1=3,ROUND(集計!BY41,6)/1000000,IF(データ!$DA$1=2,ROUND(集計!BY41,3)/1000,集計!BY41))</f>
        <v>0</v>
      </c>
      <c r="BZ41" s="82">
        <f>IF(データ!$DA$1=3,ROUND(集計!BZ41,6)/1000000,IF(データ!$DA$1=2,ROUND(集計!BZ41,3)/1000,集計!BZ41))</f>
        <v>0</v>
      </c>
      <c r="CA41" s="82">
        <f>IF(データ!$DA$1=3,ROUND(集計!CA41,6)/1000000,IF(データ!$DA$1=2,ROUND(集計!CA41,3)/1000,集計!CA41))</f>
        <v>0</v>
      </c>
      <c r="CB41" s="82">
        <f>IF(データ!$DA$1=3,ROUND(集計!CB41,6)/1000000,IF(データ!$DA$1=2,ROUND(集計!CB41,3)/1000,集計!CB41))</f>
        <v>0</v>
      </c>
      <c r="CC41" s="82">
        <f>IF(データ!$DA$1=3,ROUND(集計!CC41,6)/1000000,IF(データ!$DA$1=2,ROUND(集計!CC41,3)/1000,集計!CC41))</f>
        <v>0</v>
      </c>
      <c r="CD41" s="82">
        <f>IF(データ!$DA$1=3,ROUND(集計!CD41,6)/1000000,IF(データ!$DA$1=2,ROUND(集計!CD41,3)/1000,集計!CD41))</f>
        <v>0</v>
      </c>
      <c r="CE41" s="82">
        <f>IF(データ!$DA$1=3,ROUND(集計!CE41,6)/1000000,IF(データ!$DA$1=2,ROUND(集計!CE41,3)/1000,集計!CE41))</f>
        <v>0</v>
      </c>
      <c r="CF41" s="82">
        <f>IF(データ!$DA$1=3,ROUND(集計!CF41,6)/1000000,IF(データ!$DA$1=2,ROUND(集計!CF41,3)/1000,集計!CF41))</f>
        <v>0</v>
      </c>
      <c r="CG41" s="82">
        <f>IF(データ!$DA$1=3,ROUND(集計!CG41,6)/1000000,IF(データ!$DA$1=2,ROUND(集計!CG41,3)/1000,集計!CG41))</f>
        <v>0</v>
      </c>
      <c r="CH41" s="82">
        <f>IF(データ!$DA$1=3,ROUND(集計!CH41,6)/1000000,IF(データ!$DA$1=2,ROUND(集計!CH41,3)/1000,集計!CH41))</f>
        <v>0</v>
      </c>
      <c r="CI41" s="82">
        <f>IF(データ!$DA$1=3,ROUND(集計!CI41,6)/1000000,IF(データ!$DA$1=2,ROUND(集計!CI41,3)/1000,集計!CI41))</f>
        <v>0</v>
      </c>
      <c r="CJ41" s="82">
        <f>IF(データ!$DA$1=3,ROUND(集計!CJ41,6)/1000000,IF(データ!$DA$1=2,ROUND(集計!CJ41,3)/1000,集計!CJ41))</f>
        <v>0</v>
      </c>
      <c r="CK41" s="82">
        <f>IF(データ!$DA$1=3,ROUND(集計!CK41,6)/1000000,IF(データ!$DA$1=2,ROUND(集計!CK41,3)/1000,集計!CK41))</f>
        <v>0</v>
      </c>
      <c r="CL41" s="82">
        <f>IF(データ!$DA$1=3,ROUND(集計!CL41,6)/1000000,IF(データ!$DA$1=2,ROUND(集計!CL41,3)/1000,集計!CL41))</f>
        <v>0</v>
      </c>
      <c r="CM41" s="82">
        <f>IF(データ!$DA$1=3,ROUND(集計!CM41,6)/1000000,IF(データ!$DA$1=2,ROUND(集計!CM41,3)/1000,集計!CM41))</f>
        <v>0</v>
      </c>
      <c r="CN41" s="82">
        <f>IF(データ!$DA$1=3,ROUND(集計!CN41,6)/1000000,IF(データ!$DA$1=2,ROUND(集計!CN41,3)/1000,集計!CN41))</f>
        <v>0</v>
      </c>
      <c r="CO41" s="82">
        <f>IF(データ!$DA$1=3,ROUND(集計!CO41,6)/1000000,IF(データ!$DA$1=2,ROUND(集計!CO41,3)/1000,集計!CO41))</f>
        <v>0</v>
      </c>
      <c r="CP41" s="82">
        <f>IF(データ!$DA$1=3,ROUND(集計!CP41,6)/1000000,IF(データ!$DA$1=2,ROUND(集計!CP41,3)/1000,集計!CP41))</f>
        <v>0</v>
      </c>
      <c r="CQ41" s="82">
        <f>IF(データ!$DA$1=3,ROUND(集計!CQ41,6)/1000000,IF(データ!$DA$1=2,ROUND(集計!CQ41,3)/1000,集計!CQ41))</f>
        <v>0</v>
      </c>
      <c r="CR41" s="82">
        <f>IF(データ!$DA$1=3,ROUND(集計!CR41,6)/1000000,IF(データ!$DA$1=2,ROUND(集計!CR41,3)/1000,集計!CR41))</f>
        <v>0</v>
      </c>
      <c r="CS41" s="82">
        <f>IF(データ!$DA$1=3,ROUND(集計!CS41,6)/1000000,IF(データ!$DA$1=2,ROUND(集計!CS41,3)/1000,集計!CS41))</f>
        <v>0</v>
      </c>
      <c r="CT41" s="82">
        <f>IF(データ!$DA$1=3,ROUND(集計!CT41,6)/1000000,IF(データ!$DA$1=2,ROUND(集計!CT41,3)/1000,集計!CT41))</f>
        <v>0</v>
      </c>
      <c r="CU41" s="82">
        <f>IF(データ!$DA$1=3,ROUND(集計!CU41,6)/1000000,IF(データ!$DA$1=2,ROUND(集計!CU41,3)/1000,集計!CU41))</f>
        <v>0</v>
      </c>
      <c r="CV41" s="82">
        <f>IF(データ!$DA$1=3,ROUND(集計!CV41,6)/1000000,IF(データ!$DA$1=2,ROUND(集計!CV41,3)/1000,集計!CV41))</f>
        <v>0</v>
      </c>
      <c r="CW41" s="82">
        <f>IF(データ!$DA$1=3,ROUND(集計!CW41,6)/1000000,IF(データ!$DA$1=2,ROUND(集計!CW41,3)/1000,集計!CW41))</f>
        <v>0</v>
      </c>
      <c r="CX41" s="82">
        <f>IF(データ!$DA$1=3,ROUND(集計!CX41,6)/1000000,IF(データ!$DA$1=2,ROUND(集計!CX41,3)/1000,集計!CX41))</f>
        <v>0</v>
      </c>
      <c r="CY41" s="82">
        <f>IF(データ!$DA$1=3,ROUND(集計!CY41,6)/1000000,IF(データ!$DA$1=2,ROUND(集計!CY41,3)/1000,集計!CY41))</f>
        <v>0</v>
      </c>
    </row>
    <row r="42" spans="1:103" ht="19.5" customHeight="1">
      <c r="A42" s="76" t="s">
        <v>604</v>
      </c>
      <c r="B42" s="74">
        <f>IF(データ!$DA$1=3,ROUND(集計!B42,6)/1000000,IF(データ!$DA$1=2,ROUND(集計!B42,3)/1000,集計!B42))</f>
        <v>0</v>
      </c>
      <c r="C42" s="64">
        <f>IF(データ!$DA$1=3,ROUND(集計!C42,6)/1000000,IF(データ!$DA$1=2,ROUND(集計!C42,3)/1000,集計!C42))</f>
        <v>0</v>
      </c>
      <c r="D42" s="64">
        <f>IF(データ!$DA$1=3,ROUND(集計!D42,6)/1000000,IF(データ!$DA$1=2,ROUND(集計!D42,3)/1000,集計!D42))</f>
        <v>0</v>
      </c>
      <c r="E42" s="64">
        <f>IF(データ!$DA$1=3,ROUND(集計!E42,6)/1000000,IF(データ!$DA$1=2,ROUND(集計!E42,3)/1000,集計!E42))</f>
        <v>0</v>
      </c>
      <c r="F42" s="64">
        <f>IF(データ!$DA$1=3,ROUND(集計!F42,6)/1000000,IF(データ!$DA$1=2,ROUND(集計!F42,3)/1000,集計!F42))</f>
        <v>0</v>
      </c>
      <c r="G42" s="64">
        <f>IF(データ!$DA$1=3,ROUND(集計!G42,6)/1000000,IF(データ!$DA$1=2,ROUND(集計!G42,3)/1000,集計!G42))</f>
        <v>0</v>
      </c>
      <c r="H42" s="64">
        <f>IF(データ!$DA$1=3,ROUND(集計!H42,6)/1000000,IF(データ!$DA$1=2,ROUND(集計!H42,3)/1000,集計!H42))</f>
        <v>0</v>
      </c>
      <c r="I42" s="64">
        <f>IF(データ!$DA$1=3,ROUND(集計!I42,6)/1000000,IF(データ!$DA$1=2,ROUND(集計!I42,3)/1000,集計!I42))</f>
        <v>0</v>
      </c>
      <c r="J42" s="64">
        <f>IF(データ!$DA$1=3,ROUND(集計!J42,6)/1000000,IF(データ!$DA$1=2,ROUND(集計!J42,3)/1000,集計!J42))</f>
        <v>0</v>
      </c>
      <c r="K42" s="64">
        <f>IF(データ!$DA$1=3,ROUND(集計!K42,6)/1000000,IF(データ!$DA$1=2,ROUND(集計!K42,3)/1000,集計!K42))</f>
        <v>0</v>
      </c>
      <c r="L42" s="64">
        <f>IF(データ!$DA$1=3,ROUND(集計!L42,6)/1000000,IF(データ!$DA$1=2,ROUND(集計!L42,3)/1000,集計!L42))</f>
        <v>0</v>
      </c>
      <c r="M42" s="64">
        <f>IF(データ!$DA$1=3,ROUND(集計!M42,6)/1000000,IF(データ!$DA$1=2,ROUND(集計!M42,3)/1000,集計!M42))</f>
        <v>0</v>
      </c>
      <c r="N42" s="64">
        <f>IF(データ!$DA$1=3,ROUND(集計!N42,6)/1000000,IF(データ!$DA$1=2,ROUND(集計!N42,3)/1000,集計!N42))</f>
        <v>0</v>
      </c>
      <c r="O42" s="64">
        <f>IF(データ!$DA$1=3,ROUND(集計!O42,6)/1000000,IF(データ!$DA$1=2,ROUND(集計!O42,3)/1000,集計!O42))</f>
        <v>0</v>
      </c>
      <c r="P42" s="64">
        <f>IF(データ!$DA$1=3,ROUND(集計!P42,6)/1000000,IF(データ!$DA$1=2,ROUND(集計!P42,3)/1000,集計!P42))</f>
        <v>0</v>
      </c>
      <c r="Q42" s="64">
        <f>IF(データ!$DA$1=3,ROUND(集計!Q42,6)/1000000,IF(データ!$DA$1=2,ROUND(集計!Q42,3)/1000,集計!Q42))</f>
        <v>0</v>
      </c>
      <c r="R42" s="64">
        <f>IF(データ!$DA$1=3,ROUND(集計!R42,6)/1000000,IF(データ!$DA$1=2,ROUND(集計!R42,3)/1000,集計!R42))</f>
        <v>0</v>
      </c>
      <c r="S42" s="64">
        <f>IF(データ!$DA$1=3,ROUND(集計!S42,6)/1000000,IF(データ!$DA$1=2,ROUND(集計!S42,3)/1000,集計!S42))</f>
        <v>0</v>
      </c>
      <c r="T42" s="64">
        <f>IF(データ!$DA$1=3,ROUND(集計!T42,6)/1000000,IF(データ!$DA$1=2,ROUND(集計!T42,3)/1000,集計!T42))</f>
        <v>0</v>
      </c>
      <c r="U42" s="64">
        <f>IF(データ!$DA$1=3,ROUND(集計!U42,6)/1000000,IF(データ!$DA$1=2,ROUND(集計!U42,3)/1000,集計!U42))</f>
        <v>0</v>
      </c>
      <c r="V42" s="64">
        <f>IF(データ!$DA$1=3,ROUND(集計!V42,6)/1000000,IF(データ!$DA$1=2,ROUND(集計!V42,3)/1000,集計!V42))</f>
        <v>0</v>
      </c>
      <c r="W42" s="64">
        <f>IF(データ!$DA$1=3,ROUND(集計!W42,6)/1000000,IF(データ!$DA$1=2,ROUND(集計!W42,3)/1000,集計!W42))</f>
        <v>0</v>
      </c>
      <c r="X42" s="64">
        <f>IF(データ!$DA$1=3,ROUND(集計!X42,6)/1000000,IF(データ!$DA$1=2,ROUND(集計!X42,3)/1000,集計!X42))</f>
        <v>0</v>
      </c>
      <c r="Y42" s="64">
        <f>IF(データ!$DA$1=3,ROUND(集計!Y42,6)/1000000,IF(データ!$DA$1=2,ROUND(集計!Y42,3)/1000,集計!Y42))</f>
        <v>0</v>
      </c>
      <c r="Z42" s="64">
        <f>IF(データ!$DA$1=3,ROUND(集計!Z42,6)/1000000,IF(データ!$DA$1=2,ROUND(集計!Z42,3)/1000,集計!Z42))</f>
        <v>0</v>
      </c>
      <c r="AA42" s="64">
        <f>IF(データ!$DA$1=3,ROUND(集計!AA42,6)/1000000,IF(データ!$DA$1=2,ROUND(集計!AA42,3)/1000,集計!AA42))</f>
        <v>0</v>
      </c>
      <c r="AB42" s="81">
        <f>IF(データ!$DA$1=3,ROUND(集計!AB42,6)/1000000,IF(データ!$DA$1=2,ROUND(集計!AB42,3)/1000,集計!AB42))</f>
        <v>0</v>
      </c>
      <c r="AC42" s="82">
        <f>IF(データ!$DA$1=3,ROUND(集計!AC42,6)/1000000,IF(データ!$DA$1=2,ROUND(集計!AC42,3)/1000,集計!AC42))</f>
        <v>0</v>
      </c>
      <c r="AD42" s="82">
        <f>IF(データ!$DA$1=3,ROUND(集計!AD42,6)/1000000,IF(データ!$DA$1=2,ROUND(集計!AD42,3)/1000,集計!AD42))</f>
        <v>0</v>
      </c>
      <c r="AE42" s="82">
        <f>IF(データ!$DA$1=3,ROUND(集計!AE42,6)/1000000,IF(データ!$DA$1=2,ROUND(集計!AE42,3)/1000,集計!AE42))</f>
        <v>0</v>
      </c>
      <c r="AF42" s="82">
        <f>IF(データ!$DA$1=3,ROUND(集計!AF42,6)/1000000,IF(データ!$DA$1=2,ROUND(集計!AF42,3)/1000,集計!AF42))</f>
        <v>0</v>
      </c>
      <c r="AG42" s="82">
        <f>IF(データ!$DA$1=3,ROUND(集計!AG42,6)/1000000,IF(データ!$DA$1=2,ROUND(集計!AG42,3)/1000,集計!AG42))</f>
        <v>0</v>
      </c>
      <c r="AH42" s="82">
        <f>IF(データ!$DA$1=3,ROUND(集計!AH42,6)/1000000,IF(データ!$DA$1=2,ROUND(集計!AH42,3)/1000,集計!AH42))</f>
        <v>0</v>
      </c>
      <c r="AI42" s="82">
        <f>IF(データ!$DA$1=3,ROUND(集計!AI42,6)/1000000,IF(データ!$DA$1=2,ROUND(集計!AI42,3)/1000,集計!AI42))</f>
        <v>0</v>
      </c>
      <c r="AJ42" s="82">
        <f>IF(データ!$DA$1=3,ROUND(集計!AJ42,6)/1000000,IF(データ!$DA$1=2,ROUND(集計!AJ42,3)/1000,集計!AJ42))</f>
        <v>0</v>
      </c>
      <c r="AK42" s="82">
        <f>IF(データ!$DA$1=3,ROUND(集計!AK42,6)/1000000,IF(データ!$DA$1=2,ROUND(集計!AK42,3)/1000,集計!AK42))</f>
        <v>0</v>
      </c>
      <c r="AL42" s="82">
        <f>IF(データ!$DA$1=3,ROUND(集計!AL42,6)/1000000,IF(データ!$DA$1=2,ROUND(集計!AL42,3)/1000,集計!AL42))</f>
        <v>0</v>
      </c>
      <c r="AM42" s="82">
        <f>IF(データ!$DA$1=3,ROUND(集計!AM42,6)/1000000,IF(データ!$DA$1=2,ROUND(集計!AM42,3)/1000,集計!AM42))</f>
        <v>0</v>
      </c>
      <c r="AN42" s="82">
        <f>IF(データ!$DA$1=3,ROUND(集計!AN42,6)/1000000,IF(データ!$DA$1=2,ROUND(集計!AN42,3)/1000,集計!AN42))</f>
        <v>0</v>
      </c>
      <c r="AO42" s="82">
        <f>IF(データ!$DA$1=3,ROUND(集計!AO42,6)/1000000,IF(データ!$DA$1=2,ROUND(集計!AO42,3)/1000,集計!AO42))</f>
        <v>0</v>
      </c>
      <c r="AP42" s="82">
        <f>IF(データ!$DA$1=3,ROUND(集計!AP42,6)/1000000,IF(データ!$DA$1=2,ROUND(集計!AP42,3)/1000,集計!AP42))</f>
        <v>0</v>
      </c>
      <c r="AQ42" s="82">
        <f>IF(データ!$DA$1=3,ROUND(集計!AQ42,6)/1000000,IF(データ!$DA$1=2,ROUND(集計!AQ42,3)/1000,集計!AQ42))</f>
        <v>0</v>
      </c>
      <c r="AR42" s="82">
        <f>IF(データ!$DA$1=3,ROUND(集計!AR42,6)/1000000,IF(データ!$DA$1=2,ROUND(集計!AR42,3)/1000,集計!AR42))</f>
        <v>0</v>
      </c>
      <c r="AS42" s="82">
        <f>IF(データ!$DA$1=3,ROUND(集計!AS42,6)/1000000,IF(データ!$DA$1=2,ROUND(集計!AS42,3)/1000,集計!AS42))</f>
        <v>0</v>
      </c>
      <c r="AT42" s="82">
        <f>IF(データ!$DA$1=3,ROUND(集計!AT42,6)/1000000,IF(データ!$DA$1=2,ROUND(集計!AT42,3)/1000,集計!AT42))</f>
        <v>0</v>
      </c>
      <c r="AU42" s="82">
        <f>IF(データ!$DA$1=3,ROUND(集計!AU42,6)/1000000,IF(データ!$DA$1=2,ROUND(集計!AU42,3)/1000,集計!AU42))</f>
        <v>0</v>
      </c>
      <c r="AV42" s="82">
        <f>IF(データ!$DA$1=3,ROUND(集計!AV42,6)/1000000,IF(データ!$DA$1=2,ROUND(集計!AV42,3)/1000,集計!AV42))</f>
        <v>0</v>
      </c>
      <c r="AW42" s="82">
        <f>IF(データ!$DA$1=3,ROUND(集計!AW42,6)/1000000,IF(データ!$DA$1=2,ROUND(集計!AW42,3)/1000,集計!AW42))</f>
        <v>0</v>
      </c>
      <c r="AX42" s="82">
        <f>IF(データ!$DA$1=3,ROUND(集計!AX42,6)/1000000,IF(データ!$DA$1=2,ROUND(集計!AX42,3)/1000,集計!AX42))</f>
        <v>0</v>
      </c>
      <c r="AY42" s="82">
        <f>IF(データ!$DA$1=3,ROUND(集計!AY42,6)/1000000,IF(データ!$DA$1=2,ROUND(集計!AY42,3)/1000,集計!AY42))</f>
        <v>0</v>
      </c>
      <c r="AZ42" s="82">
        <f>IF(データ!$DA$1=3,ROUND(集計!AZ42,6)/1000000,IF(データ!$DA$1=2,ROUND(集計!AZ42,3)/1000,集計!AZ42))</f>
        <v>0</v>
      </c>
      <c r="BA42" s="82">
        <f>IF(データ!$DA$1=3,ROUND(集計!BA42,6)/1000000,IF(データ!$DA$1=2,ROUND(集計!BA42,3)/1000,集計!BA42))</f>
        <v>0</v>
      </c>
      <c r="BB42" s="82">
        <f>IF(データ!$DA$1=3,ROUND(集計!BB42,6)/1000000,IF(データ!$DA$1=2,ROUND(集計!BB42,3)/1000,集計!BB42))</f>
        <v>0</v>
      </c>
      <c r="BC42" s="82">
        <f>IF(データ!$DA$1=3,ROUND(集計!BC42,6)/1000000,IF(データ!$DA$1=2,ROUND(集計!BC42,3)/1000,集計!BC42))</f>
        <v>0</v>
      </c>
      <c r="BD42" s="82">
        <f>IF(データ!$DA$1=3,ROUND(集計!BD42,6)/1000000,IF(データ!$DA$1=2,ROUND(集計!BD42,3)/1000,集計!BD42))</f>
        <v>0</v>
      </c>
      <c r="BE42" s="82">
        <f>IF(データ!$DA$1=3,ROUND(集計!BE42,6)/1000000,IF(データ!$DA$1=2,ROUND(集計!BE42,3)/1000,集計!BE42))</f>
        <v>0</v>
      </c>
      <c r="BF42" s="82">
        <f>IF(データ!$DA$1=3,ROUND(集計!BF42,6)/1000000,IF(データ!$DA$1=2,ROUND(集計!BF42,3)/1000,集計!BF42))</f>
        <v>0</v>
      </c>
      <c r="BG42" s="82">
        <f>IF(データ!$DA$1=3,ROUND(集計!BG42,6)/1000000,IF(データ!$DA$1=2,ROUND(集計!BG42,3)/1000,集計!BG42))</f>
        <v>0</v>
      </c>
      <c r="BH42" s="82">
        <f>IF(データ!$DA$1=3,ROUND(集計!BH42,6)/1000000,IF(データ!$DA$1=2,ROUND(集計!BH42,3)/1000,集計!BH42))</f>
        <v>0</v>
      </c>
      <c r="BI42" s="82">
        <f>IF(データ!$DA$1=3,ROUND(集計!BI42,6)/1000000,IF(データ!$DA$1=2,ROUND(集計!BI42,3)/1000,集計!BI42))</f>
        <v>0</v>
      </c>
      <c r="BJ42" s="82">
        <f>IF(データ!$DA$1=3,ROUND(集計!BJ42,6)/1000000,IF(データ!$DA$1=2,ROUND(集計!BJ42,3)/1000,集計!BJ42))</f>
        <v>0</v>
      </c>
      <c r="BK42" s="82">
        <f>IF(データ!$DA$1=3,ROUND(集計!BK42,6)/1000000,IF(データ!$DA$1=2,ROUND(集計!BK42,3)/1000,集計!BK42))</f>
        <v>0</v>
      </c>
      <c r="BL42" s="82">
        <f>IF(データ!$DA$1=3,ROUND(集計!BL42,6)/1000000,IF(データ!$DA$1=2,ROUND(集計!BL42,3)/1000,集計!BL42))</f>
        <v>0</v>
      </c>
      <c r="BM42" s="82">
        <f>IF(データ!$DA$1=3,ROUND(集計!BM42,6)/1000000,IF(データ!$DA$1=2,ROUND(集計!BM42,3)/1000,集計!BM42))</f>
        <v>0</v>
      </c>
      <c r="BN42" s="82">
        <f>IF(データ!$DA$1=3,ROUND(集計!BN42,6)/1000000,IF(データ!$DA$1=2,ROUND(集計!BN42,3)/1000,集計!BN42))</f>
        <v>0</v>
      </c>
      <c r="BO42" s="82">
        <f>IF(データ!$DA$1=3,ROUND(集計!BO42,6)/1000000,IF(データ!$DA$1=2,ROUND(集計!BO42,3)/1000,集計!BO42))</f>
        <v>0</v>
      </c>
      <c r="BP42" s="82">
        <f>IF(データ!$DA$1=3,ROUND(集計!BP42,6)/1000000,IF(データ!$DA$1=2,ROUND(集計!BP42,3)/1000,集計!BP42))</f>
        <v>0</v>
      </c>
      <c r="BQ42" s="82">
        <f>IF(データ!$DA$1=3,ROUND(集計!BQ42,6)/1000000,IF(データ!$DA$1=2,ROUND(集計!BQ42,3)/1000,集計!BQ42))</f>
        <v>0</v>
      </c>
      <c r="BR42" s="82">
        <f>IF(データ!$DA$1=3,ROUND(集計!BR42,6)/1000000,IF(データ!$DA$1=2,ROUND(集計!BR42,3)/1000,集計!BR42))</f>
        <v>0</v>
      </c>
      <c r="BS42" s="82">
        <f>IF(データ!$DA$1=3,ROUND(集計!BS42,6)/1000000,IF(データ!$DA$1=2,ROUND(集計!BS42,3)/1000,集計!BS42))</f>
        <v>0</v>
      </c>
      <c r="BT42" s="82">
        <f>IF(データ!$DA$1=3,ROUND(集計!BT42,6)/1000000,IF(データ!$DA$1=2,ROUND(集計!BT42,3)/1000,集計!BT42))</f>
        <v>0</v>
      </c>
      <c r="BU42" s="82">
        <f>IF(データ!$DA$1=3,ROUND(集計!BU42,6)/1000000,IF(データ!$DA$1=2,ROUND(集計!BU42,3)/1000,集計!BU42))</f>
        <v>0</v>
      </c>
      <c r="BV42" s="82">
        <f>IF(データ!$DA$1=3,ROUND(集計!BV42,6)/1000000,IF(データ!$DA$1=2,ROUND(集計!BV42,3)/1000,集計!BV42))</f>
        <v>0</v>
      </c>
      <c r="BW42" s="82">
        <f>IF(データ!$DA$1=3,ROUND(集計!BW42,6)/1000000,IF(データ!$DA$1=2,ROUND(集計!BW42,3)/1000,集計!BW42))</f>
        <v>0</v>
      </c>
      <c r="BX42" s="82">
        <f>IF(データ!$DA$1=3,ROUND(集計!BX42,6)/1000000,IF(データ!$DA$1=2,ROUND(集計!BX42,3)/1000,集計!BX42))</f>
        <v>0</v>
      </c>
      <c r="BY42" s="82">
        <f>IF(データ!$DA$1=3,ROUND(集計!BY42,6)/1000000,IF(データ!$DA$1=2,ROUND(集計!BY42,3)/1000,集計!BY42))</f>
        <v>0</v>
      </c>
      <c r="BZ42" s="82">
        <f>IF(データ!$DA$1=3,ROUND(集計!BZ42,6)/1000000,IF(データ!$DA$1=2,ROUND(集計!BZ42,3)/1000,集計!BZ42))</f>
        <v>0</v>
      </c>
      <c r="CA42" s="82">
        <f>IF(データ!$DA$1=3,ROUND(集計!CA42,6)/1000000,IF(データ!$DA$1=2,ROUND(集計!CA42,3)/1000,集計!CA42))</f>
        <v>0</v>
      </c>
      <c r="CB42" s="82">
        <f>IF(データ!$DA$1=3,ROUND(集計!CB42,6)/1000000,IF(データ!$DA$1=2,ROUND(集計!CB42,3)/1000,集計!CB42))</f>
        <v>0</v>
      </c>
      <c r="CC42" s="82">
        <f>IF(データ!$DA$1=3,ROUND(集計!CC42,6)/1000000,IF(データ!$DA$1=2,ROUND(集計!CC42,3)/1000,集計!CC42))</f>
        <v>0</v>
      </c>
      <c r="CD42" s="82">
        <f>IF(データ!$DA$1=3,ROUND(集計!CD42,6)/1000000,IF(データ!$DA$1=2,ROUND(集計!CD42,3)/1000,集計!CD42))</f>
        <v>0</v>
      </c>
      <c r="CE42" s="82">
        <f>IF(データ!$DA$1=3,ROUND(集計!CE42,6)/1000000,IF(データ!$DA$1=2,ROUND(集計!CE42,3)/1000,集計!CE42))</f>
        <v>0</v>
      </c>
      <c r="CF42" s="82">
        <f>IF(データ!$DA$1=3,ROUND(集計!CF42,6)/1000000,IF(データ!$DA$1=2,ROUND(集計!CF42,3)/1000,集計!CF42))</f>
        <v>0</v>
      </c>
      <c r="CG42" s="82">
        <f>IF(データ!$DA$1=3,ROUND(集計!CG42,6)/1000000,IF(データ!$DA$1=2,ROUND(集計!CG42,3)/1000,集計!CG42))</f>
        <v>0</v>
      </c>
      <c r="CH42" s="82">
        <f>IF(データ!$DA$1=3,ROUND(集計!CH42,6)/1000000,IF(データ!$DA$1=2,ROUND(集計!CH42,3)/1000,集計!CH42))</f>
        <v>0</v>
      </c>
      <c r="CI42" s="82">
        <f>IF(データ!$DA$1=3,ROUND(集計!CI42,6)/1000000,IF(データ!$DA$1=2,ROUND(集計!CI42,3)/1000,集計!CI42))</f>
        <v>0</v>
      </c>
      <c r="CJ42" s="82">
        <f>IF(データ!$DA$1=3,ROUND(集計!CJ42,6)/1000000,IF(データ!$DA$1=2,ROUND(集計!CJ42,3)/1000,集計!CJ42))</f>
        <v>0</v>
      </c>
      <c r="CK42" s="82">
        <f>IF(データ!$DA$1=3,ROUND(集計!CK42,6)/1000000,IF(データ!$DA$1=2,ROUND(集計!CK42,3)/1000,集計!CK42))</f>
        <v>0</v>
      </c>
      <c r="CL42" s="82">
        <f>IF(データ!$DA$1=3,ROUND(集計!CL42,6)/1000000,IF(データ!$DA$1=2,ROUND(集計!CL42,3)/1000,集計!CL42))</f>
        <v>0</v>
      </c>
      <c r="CM42" s="82">
        <f>IF(データ!$DA$1=3,ROUND(集計!CM42,6)/1000000,IF(データ!$DA$1=2,ROUND(集計!CM42,3)/1000,集計!CM42))</f>
        <v>0</v>
      </c>
      <c r="CN42" s="82">
        <f>IF(データ!$DA$1=3,ROUND(集計!CN42,6)/1000000,IF(データ!$DA$1=2,ROUND(集計!CN42,3)/1000,集計!CN42))</f>
        <v>0</v>
      </c>
      <c r="CO42" s="82">
        <f>IF(データ!$DA$1=3,ROUND(集計!CO42,6)/1000000,IF(データ!$DA$1=2,ROUND(集計!CO42,3)/1000,集計!CO42))</f>
        <v>0</v>
      </c>
      <c r="CP42" s="82">
        <f>IF(データ!$DA$1=3,ROUND(集計!CP42,6)/1000000,IF(データ!$DA$1=2,ROUND(集計!CP42,3)/1000,集計!CP42))</f>
        <v>0</v>
      </c>
      <c r="CQ42" s="82">
        <f>IF(データ!$DA$1=3,ROUND(集計!CQ42,6)/1000000,IF(データ!$DA$1=2,ROUND(集計!CQ42,3)/1000,集計!CQ42))</f>
        <v>0</v>
      </c>
      <c r="CR42" s="82">
        <f>IF(データ!$DA$1=3,ROUND(集計!CR42,6)/1000000,IF(データ!$DA$1=2,ROUND(集計!CR42,3)/1000,集計!CR42))</f>
        <v>0</v>
      </c>
      <c r="CS42" s="82">
        <f>IF(データ!$DA$1=3,ROUND(集計!CS42,6)/1000000,IF(データ!$DA$1=2,ROUND(集計!CS42,3)/1000,集計!CS42))</f>
        <v>0</v>
      </c>
      <c r="CT42" s="82">
        <f>IF(データ!$DA$1=3,ROUND(集計!CT42,6)/1000000,IF(データ!$DA$1=2,ROUND(集計!CT42,3)/1000,集計!CT42))</f>
        <v>0</v>
      </c>
      <c r="CU42" s="82">
        <f>IF(データ!$DA$1=3,ROUND(集計!CU42,6)/1000000,IF(データ!$DA$1=2,ROUND(集計!CU42,3)/1000,集計!CU42))</f>
        <v>0</v>
      </c>
      <c r="CV42" s="82">
        <f>IF(データ!$DA$1=3,ROUND(集計!CV42,6)/1000000,IF(データ!$DA$1=2,ROUND(集計!CV42,3)/1000,集計!CV42))</f>
        <v>0</v>
      </c>
      <c r="CW42" s="82">
        <f>IF(データ!$DA$1=3,ROUND(集計!CW42,6)/1000000,IF(データ!$DA$1=2,ROUND(集計!CW42,3)/1000,集計!CW42))</f>
        <v>0</v>
      </c>
      <c r="CX42" s="82">
        <f>IF(データ!$DA$1=3,ROUND(集計!CX42,6)/1000000,IF(データ!$DA$1=2,ROUND(集計!CX42,3)/1000,集計!CX42))</f>
        <v>0</v>
      </c>
      <c r="CY42" s="82">
        <f>IF(データ!$DA$1=3,ROUND(集計!CY42,6)/1000000,IF(データ!$DA$1=2,ROUND(集計!CY42,3)/1000,集計!CY42))</f>
        <v>0</v>
      </c>
    </row>
    <row r="43" spans="1:103" ht="19.5" customHeight="1">
      <c r="A43" s="76" t="s">
        <v>614</v>
      </c>
      <c r="B43" s="74">
        <f>IF(データ!$DA$1=3,ROUND(集計!B43,6)/1000000,IF(データ!$DA$1=2,ROUND(集計!B43,3)/1000,集計!B43))</f>
        <v>0</v>
      </c>
      <c r="C43" s="64">
        <f>IF(データ!$DA$1=3,ROUND(集計!C43,6)/1000000,IF(データ!$DA$1=2,ROUND(集計!C43,3)/1000,集計!C43))</f>
        <v>0</v>
      </c>
      <c r="D43" s="64">
        <f>IF(データ!$DA$1=3,ROUND(集計!D43,6)/1000000,IF(データ!$DA$1=2,ROUND(集計!D43,3)/1000,集計!D43))</f>
        <v>0</v>
      </c>
      <c r="E43" s="64">
        <f>IF(データ!$DA$1=3,ROUND(集計!E43,6)/1000000,IF(データ!$DA$1=2,ROUND(集計!E43,3)/1000,集計!E43))</f>
        <v>0</v>
      </c>
      <c r="F43" s="64">
        <f>IF(データ!$DA$1=3,ROUND(集計!F43,6)/1000000,IF(データ!$DA$1=2,ROUND(集計!F43,3)/1000,集計!F43))</f>
        <v>0</v>
      </c>
      <c r="G43" s="64">
        <f>IF(データ!$DA$1=3,ROUND(集計!G43,6)/1000000,IF(データ!$DA$1=2,ROUND(集計!G43,3)/1000,集計!G43))</f>
        <v>0</v>
      </c>
      <c r="H43" s="64">
        <f>IF(データ!$DA$1=3,ROUND(集計!H43,6)/1000000,IF(データ!$DA$1=2,ROUND(集計!H43,3)/1000,集計!H43))</f>
        <v>0</v>
      </c>
      <c r="I43" s="64">
        <f>IF(データ!$DA$1=3,ROUND(集計!I43,6)/1000000,IF(データ!$DA$1=2,ROUND(集計!I43,3)/1000,集計!I43))</f>
        <v>0</v>
      </c>
      <c r="J43" s="64">
        <f>IF(データ!$DA$1=3,ROUND(集計!J43,6)/1000000,IF(データ!$DA$1=2,ROUND(集計!J43,3)/1000,集計!J43))</f>
        <v>0</v>
      </c>
      <c r="K43" s="64">
        <f>IF(データ!$DA$1=3,ROUND(集計!K43,6)/1000000,IF(データ!$DA$1=2,ROUND(集計!K43,3)/1000,集計!K43))</f>
        <v>0</v>
      </c>
      <c r="L43" s="64">
        <f>IF(データ!$DA$1=3,ROUND(集計!L43,6)/1000000,IF(データ!$DA$1=2,ROUND(集計!L43,3)/1000,集計!L43))</f>
        <v>0</v>
      </c>
      <c r="M43" s="64">
        <f>IF(データ!$DA$1=3,ROUND(集計!M43,6)/1000000,IF(データ!$DA$1=2,ROUND(集計!M43,3)/1000,集計!M43))</f>
        <v>0</v>
      </c>
      <c r="N43" s="64">
        <f>IF(データ!$DA$1=3,ROUND(集計!N43,6)/1000000,IF(データ!$DA$1=2,ROUND(集計!N43,3)/1000,集計!N43))</f>
        <v>0</v>
      </c>
      <c r="O43" s="64">
        <f>IF(データ!$DA$1=3,ROUND(集計!O43,6)/1000000,IF(データ!$DA$1=2,ROUND(集計!O43,3)/1000,集計!O43))</f>
        <v>0</v>
      </c>
      <c r="P43" s="64">
        <f>IF(データ!$DA$1=3,ROUND(集計!P43,6)/1000000,IF(データ!$DA$1=2,ROUND(集計!P43,3)/1000,集計!P43))</f>
        <v>0</v>
      </c>
      <c r="Q43" s="64">
        <f>IF(データ!$DA$1=3,ROUND(集計!Q43,6)/1000000,IF(データ!$DA$1=2,ROUND(集計!Q43,3)/1000,集計!Q43))</f>
        <v>0</v>
      </c>
      <c r="R43" s="64">
        <f>IF(データ!$DA$1=3,ROUND(集計!R43,6)/1000000,IF(データ!$DA$1=2,ROUND(集計!R43,3)/1000,集計!R43))</f>
        <v>0</v>
      </c>
      <c r="S43" s="64">
        <f>IF(データ!$DA$1=3,ROUND(集計!S43,6)/1000000,IF(データ!$DA$1=2,ROUND(集計!S43,3)/1000,集計!S43))</f>
        <v>0</v>
      </c>
      <c r="T43" s="64">
        <f>IF(データ!$DA$1=3,ROUND(集計!T43,6)/1000000,IF(データ!$DA$1=2,ROUND(集計!T43,3)/1000,集計!T43))</f>
        <v>0</v>
      </c>
      <c r="U43" s="64">
        <f>IF(データ!$DA$1=3,ROUND(集計!U43,6)/1000000,IF(データ!$DA$1=2,ROUND(集計!U43,3)/1000,集計!U43))</f>
        <v>0</v>
      </c>
      <c r="V43" s="64">
        <f>IF(データ!$DA$1=3,ROUND(集計!V43,6)/1000000,IF(データ!$DA$1=2,ROUND(集計!V43,3)/1000,集計!V43))</f>
        <v>0</v>
      </c>
      <c r="W43" s="64">
        <f>IF(データ!$DA$1=3,ROUND(集計!W43,6)/1000000,IF(データ!$DA$1=2,ROUND(集計!W43,3)/1000,集計!W43))</f>
        <v>0</v>
      </c>
      <c r="X43" s="64">
        <f>IF(データ!$DA$1=3,ROUND(集計!X43,6)/1000000,IF(データ!$DA$1=2,ROUND(集計!X43,3)/1000,集計!X43))</f>
        <v>0</v>
      </c>
      <c r="Y43" s="64">
        <f>IF(データ!$DA$1=3,ROUND(集計!Y43,6)/1000000,IF(データ!$DA$1=2,ROUND(集計!Y43,3)/1000,集計!Y43))</f>
        <v>0</v>
      </c>
      <c r="Z43" s="64">
        <f>IF(データ!$DA$1=3,ROUND(集計!Z43,6)/1000000,IF(データ!$DA$1=2,ROUND(集計!Z43,3)/1000,集計!Z43))</f>
        <v>0</v>
      </c>
      <c r="AA43" s="64">
        <f>IF(データ!$DA$1=3,ROUND(集計!AA43,6)/1000000,IF(データ!$DA$1=2,ROUND(集計!AA43,3)/1000,集計!AA43))</f>
        <v>0</v>
      </c>
      <c r="AB43" s="81">
        <f>IF(データ!$DA$1=3,ROUND(集計!AB43,6)/1000000,IF(データ!$DA$1=2,ROUND(集計!AB43,3)/1000,集計!AB43))</f>
        <v>0</v>
      </c>
      <c r="AC43" s="82">
        <f>IF(データ!$DA$1=3,ROUND(集計!AC43,6)/1000000,IF(データ!$DA$1=2,ROUND(集計!AC43,3)/1000,集計!AC43))</f>
        <v>0</v>
      </c>
      <c r="AD43" s="82">
        <f>IF(データ!$DA$1=3,ROUND(集計!AD43,6)/1000000,IF(データ!$DA$1=2,ROUND(集計!AD43,3)/1000,集計!AD43))</f>
        <v>0</v>
      </c>
      <c r="AE43" s="82">
        <f>IF(データ!$DA$1=3,ROUND(集計!AE43,6)/1000000,IF(データ!$DA$1=2,ROUND(集計!AE43,3)/1000,集計!AE43))</f>
        <v>0</v>
      </c>
      <c r="AF43" s="82">
        <f>IF(データ!$DA$1=3,ROUND(集計!AF43,6)/1000000,IF(データ!$DA$1=2,ROUND(集計!AF43,3)/1000,集計!AF43))</f>
        <v>0</v>
      </c>
      <c r="AG43" s="82">
        <f>IF(データ!$DA$1=3,ROUND(集計!AG43,6)/1000000,IF(データ!$DA$1=2,ROUND(集計!AG43,3)/1000,集計!AG43))</f>
        <v>0</v>
      </c>
      <c r="AH43" s="82">
        <f>IF(データ!$DA$1=3,ROUND(集計!AH43,6)/1000000,IF(データ!$DA$1=2,ROUND(集計!AH43,3)/1000,集計!AH43))</f>
        <v>0</v>
      </c>
      <c r="AI43" s="82">
        <f>IF(データ!$DA$1=3,ROUND(集計!AI43,6)/1000000,IF(データ!$DA$1=2,ROUND(集計!AI43,3)/1000,集計!AI43))</f>
        <v>0</v>
      </c>
      <c r="AJ43" s="82">
        <f>IF(データ!$DA$1=3,ROUND(集計!AJ43,6)/1000000,IF(データ!$DA$1=2,ROUND(集計!AJ43,3)/1000,集計!AJ43))</f>
        <v>0</v>
      </c>
      <c r="AK43" s="82">
        <f>IF(データ!$DA$1=3,ROUND(集計!AK43,6)/1000000,IF(データ!$DA$1=2,ROUND(集計!AK43,3)/1000,集計!AK43))</f>
        <v>0</v>
      </c>
      <c r="AL43" s="82">
        <f>IF(データ!$DA$1=3,ROUND(集計!AL43,6)/1000000,IF(データ!$DA$1=2,ROUND(集計!AL43,3)/1000,集計!AL43))</f>
        <v>0</v>
      </c>
      <c r="AM43" s="82">
        <f>IF(データ!$DA$1=3,ROUND(集計!AM43,6)/1000000,IF(データ!$DA$1=2,ROUND(集計!AM43,3)/1000,集計!AM43))</f>
        <v>0</v>
      </c>
      <c r="AN43" s="82">
        <f>IF(データ!$DA$1=3,ROUND(集計!AN43,6)/1000000,IF(データ!$DA$1=2,ROUND(集計!AN43,3)/1000,集計!AN43))</f>
        <v>0</v>
      </c>
      <c r="AO43" s="82">
        <f>IF(データ!$DA$1=3,ROUND(集計!AO43,6)/1000000,IF(データ!$DA$1=2,ROUND(集計!AO43,3)/1000,集計!AO43))</f>
        <v>0</v>
      </c>
      <c r="AP43" s="82">
        <f>IF(データ!$DA$1=3,ROUND(集計!AP43,6)/1000000,IF(データ!$DA$1=2,ROUND(集計!AP43,3)/1000,集計!AP43))</f>
        <v>0</v>
      </c>
      <c r="AQ43" s="82">
        <f>IF(データ!$DA$1=3,ROUND(集計!AQ43,6)/1000000,IF(データ!$DA$1=2,ROUND(集計!AQ43,3)/1000,集計!AQ43))</f>
        <v>0</v>
      </c>
      <c r="AR43" s="82">
        <f>IF(データ!$DA$1=3,ROUND(集計!AR43,6)/1000000,IF(データ!$DA$1=2,ROUND(集計!AR43,3)/1000,集計!AR43))</f>
        <v>0</v>
      </c>
      <c r="AS43" s="82">
        <f>IF(データ!$DA$1=3,ROUND(集計!AS43,6)/1000000,IF(データ!$DA$1=2,ROUND(集計!AS43,3)/1000,集計!AS43))</f>
        <v>0</v>
      </c>
      <c r="AT43" s="82">
        <f>IF(データ!$DA$1=3,ROUND(集計!AT43,6)/1000000,IF(データ!$DA$1=2,ROUND(集計!AT43,3)/1000,集計!AT43))</f>
        <v>0</v>
      </c>
      <c r="AU43" s="82">
        <f>IF(データ!$DA$1=3,ROUND(集計!AU43,6)/1000000,IF(データ!$DA$1=2,ROUND(集計!AU43,3)/1000,集計!AU43))</f>
        <v>0</v>
      </c>
      <c r="AV43" s="82">
        <f>IF(データ!$DA$1=3,ROUND(集計!AV43,6)/1000000,IF(データ!$DA$1=2,ROUND(集計!AV43,3)/1000,集計!AV43))</f>
        <v>0</v>
      </c>
      <c r="AW43" s="82">
        <f>IF(データ!$DA$1=3,ROUND(集計!AW43,6)/1000000,IF(データ!$DA$1=2,ROUND(集計!AW43,3)/1000,集計!AW43))</f>
        <v>0</v>
      </c>
      <c r="AX43" s="82">
        <f>IF(データ!$DA$1=3,ROUND(集計!AX43,6)/1000000,IF(データ!$DA$1=2,ROUND(集計!AX43,3)/1000,集計!AX43))</f>
        <v>0</v>
      </c>
      <c r="AY43" s="82">
        <f>IF(データ!$DA$1=3,ROUND(集計!AY43,6)/1000000,IF(データ!$DA$1=2,ROUND(集計!AY43,3)/1000,集計!AY43))</f>
        <v>0</v>
      </c>
      <c r="AZ43" s="82">
        <f>IF(データ!$DA$1=3,ROUND(集計!AZ43,6)/1000000,IF(データ!$DA$1=2,ROUND(集計!AZ43,3)/1000,集計!AZ43))</f>
        <v>0</v>
      </c>
      <c r="BA43" s="82">
        <f>IF(データ!$DA$1=3,ROUND(集計!BA43,6)/1000000,IF(データ!$DA$1=2,ROUND(集計!BA43,3)/1000,集計!BA43))</f>
        <v>0</v>
      </c>
      <c r="BB43" s="82">
        <f>IF(データ!$DA$1=3,ROUND(集計!BB43,6)/1000000,IF(データ!$DA$1=2,ROUND(集計!BB43,3)/1000,集計!BB43))</f>
        <v>0</v>
      </c>
      <c r="BC43" s="82">
        <f>IF(データ!$DA$1=3,ROUND(集計!BC43,6)/1000000,IF(データ!$DA$1=2,ROUND(集計!BC43,3)/1000,集計!BC43))</f>
        <v>0</v>
      </c>
      <c r="BD43" s="82">
        <f>IF(データ!$DA$1=3,ROUND(集計!BD43,6)/1000000,IF(データ!$DA$1=2,ROUND(集計!BD43,3)/1000,集計!BD43))</f>
        <v>0</v>
      </c>
      <c r="BE43" s="82">
        <f>IF(データ!$DA$1=3,ROUND(集計!BE43,6)/1000000,IF(データ!$DA$1=2,ROUND(集計!BE43,3)/1000,集計!BE43))</f>
        <v>0</v>
      </c>
      <c r="BF43" s="82">
        <f>IF(データ!$DA$1=3,ROUND(集計!BF43,6)/1000000,IF(データ!$DA$1=2,ROUND(集計!BF43,3)/1000,集計!BF43))</f>
        <v>0</v>
      </c>
      <c r="BG43" s="82">
        <f>IF(データ!$DA$1=3,ROUND(集計!BG43,6)/1000000,IF(データ!$DA$1=2,ROUND(集計!BG43,3)/1000,集計!BG43))</f>
        <v>0</v>
      </c>
      <c r="BH43" s="82">
        <f>IF(データ!$DA$1=3,ROUND(集計!BH43,6)/1000000,IF(データ!$DA$1=2,ROUND(集計!BH43,3)/1000,集計!BH43))</f>
        <v>0</v>
      </c>
      <c r="BI43" s="82">
        <f>IF(データ!$DA$1=3,ROUND(集計!BI43,6)/1000000,IF(データ!$DA$1=2,ROUND(集計!BI43,3)/1000,集計!BI43))</f>
        <v>0</v>
      </c>
      <c r="BJ43" s="82">
        <f>IF(データ!$DA$1=3,ROUND(集計!BJ43,6)/1000000,IF(データ!$DA$1=2,ROUND(集計!BJ43,3)/1000,集計!BJ43))</f>
        <v>0</v>
      </c>
      <c r="BK43" s="82">
        <f>IF(データ!$DA$1=3,ROUND(集計!BK43,6)/1000000,IF(データ!$DA$1=2,ROUND(集計!BK43,3)/1000,集計!BK43))</f>
        <v>0</v>
      </c>
      <c r="BL43" s="82">
        <f>IF(データ!$DA$1=3,ROUND(集計!BL43,6)/1000000,IF(データ!$DA$1=2,ROUND(集計!BL43,3)/1000,集計!BL43))</f>
        <v>0</v>
      </c>
      <c r="BM43" s="82">
        <f>IF(データ!$DA$1=3,ROUND(集計!BM43,6)/1000000,IF(データ!$DA$1=2,ROUND(集計!BM43,3)/1000,集計!BM43))</f>
        <v>0</v>
      </c>
      <c r="BN43" s="82">
        <f>IF(データ!$DA$1=3,ROUND(集計!BN43,6)/1000000,IF(データ!$DA$1=2,ROUND(集計!BN43,3)/1000,集計!BN43))</f>
        <v>0</v>
      </c>
      <c r="BO43" s="82">
        <f>IF(データ!$DA$1=3,ROUND(集計!BO43,6)/1000000,IF(データ!$DA$1=2,ROUND(集計!BO43,3)/1000,集計!BO43))</f>
        <v>0</v>
      </c>
      <c r="BP43" s="82">
        <f>IF(データ!$DA$1=3,ROUND(集計!BP43,6)/1000000,IF(データ!$DA$1=2,ROUND(集計!BP43,3)/1000,集計!BP43))</f>
        <v>0</v>
      </c>
      <c r="BQ43" s="82">
        <f>IF(データ!$DA$1=3,ROUND(集計!BQ43,6)/1000000,IF(データ!$DA$1=2,ROUND(集計!BQ43,3)/1000,集計!BQ43))</f>
        <v>0</v>
      </c>
      <c r="BR43" s="82">
        <f>IF(データ!$DA$1=3,ROUND(集計!BR43,6)/1000000,IF(データ!$DA$1=2,ROUND(集計!BR43,3)/1000,集計!BR43))</f>
        <v>0</v>
      </c>
      <c r="BS43" s="82">
        <f>IF(データ!$DA$1=3,ROUND(集計!BS43,6)/1000000,IF(データ!$DA$1=2,ROUND(集計!BS43,3)/1000,集計!BS43))</f>
        <v>0</v>
      </c>
      <c r="BT43" s="82">
        <f>IF(データ!$DA$1=3,ROUND(集計!BT43,6)/1000000,IF(データ!$DA$1=2,ROUND(集計!BT43,3)/1000,集計!BT43))</f>
        <v>0</v>
      </c>
      <c r="BU43" s="82">
        <f>IF(データ!$DA$1=3,ROUND(集計!BU43,6)/1000000,IF(データ!$DA$1=2,ROUND(集計!BU43,3)/1000,集計!BU43))</f>
        <v>0</v>
      </c>
      <c r="BV43" s="82">
        <f>IF(データ!$DA$1=3,ROUND(集計!BV43,6)/1000000,IF(データ!$DA$1=2,ROUND(集計!BV43,3)/1000,集計!BV43))</f>
        <v>0</v>
      </c>
      <c r="BW43" s="82">
        <f>IF(データ!$DA$1=3,ROUND(集計!BW43,6)/1000000,IF(データ!$DA$1=2,ROUND(集計!BW43,3)/1000,集計!BW43))</f>
        <v>0</v>
      </c>
      <c r="BX43" s="82">
        <f>IF(データ!$DA$1=3,ROUND(集計!BX43,6)/1000000,IF(データ!$DA$1=2,ROUND(集計!BX43,3)/1000,集計!BX43))</f>
        <v>0</v>
      </c>
      <c r="BY43" s="82">
        <f>IF(データ!$DA$1=3,ROUND(集計!BY43,6)/1000000,IF(データ!$DA$1=2,ROUND(集計!BY43,3)/1000,集計!BY43))</f>
        <v>0</v>
      </c>
      <c r="BZ43" s="82">
        <f>IF(データ!$DA$1=3,ROUND(集計!BZ43,6)/1000000,IF(データ!$DA$1=2,ROUND(集計!BZ43,3)/1000,集計!BZ43))</f>
        <v>0</v>
      </c>
      <c r="CA43" s="82">
        <f>IF(データ!$DA$1=3,ROUND(集計!CA43,6)/1000000,IF(データ!$DA$1=2,ROUND(集計!CA43,3)/1000,集計!CA43))</f>
        <v>0</v>
      </c>
      <c r="CB43" s="82">
        <f>IF(データ!$DA$1=3,ROUND(集計!CB43,6)/1000000,IF(データ!$DA$1=2,ROUND(集計!CB43,3)/1000,集計!CB43))</f>
        <v>0</v>
      </c>
      <c r="CC43" s="82">
        <f>IF(データ!$DA$1=3,ROUND(集計!CC43,6)/1000000,IF(データ!$DA$1=2,ROUND(集計!CC43,3)/1000,集計!CC43))</f>
        <v>0</v>
      </c>
      <c r="CD43" s="82">
        <f>IF(データ!$DA$1=3,ROUND(集計!CD43,6)/1000000,IF(データ!$DA$1=2,ROUND(集計!CD43,3)/1000,集計!CD43))</f>
        <v>0</v>
      </c>
      <c r="CE43" s="82">
        <f>IF(データ!$DA$1=3,ROUND(集計!CE43,6)/1000000,IF(データ!$DA$1=2,ROUND(集計!CE43,3)/1000,集計!CE43))</f>
        <v>0</v>
      </c>
      <c r="CF43" s="82">
        <f>IF(データ!$DA$1=3,ROUND(集計!CF43,6)/1000000,IF(データ!$DA$1=2,ROUND(集計!CF43,3)/1000,集計!CF43))</f>
        <v>0</v>
      </c>
      <c r="CG43" s="82">
        <f>IF(データ!$DA$1=3,ROUND(集計!CG43,6)/1000000,IF(データ!$DA$1=2,ROUND(集計!CG43,3)/1000,集計!CG43))</f>
        <v>0</v>
      </c>
      <c r="CH43" s="82">
        <f>IF(データ!$DA$1=3,ROUND(集計!CH43,6)/1000000,IF(データ!$DA$1=2,ROUND(集計!CH43,3)/1000,集計!CH43))</f>
        <v>0</v>
      </c>
      <c r="CI43" s="82">
        <f>IF(データ!$DA$1=3,ROUND(集計!CI43,6)/1000000,IF(データ!$DA$1=2,ROUND(集計!CI43,3)/1000,集計!CI43))</f>
        <v>0</v>
      </c>
      <c r="CJ43" s="82">
        <f>IF(データ!$DA$1=3,ROUND(集計!CJ43,6)/1000000,IF(データ!$DA$1=2,ROUND(集計!CJ43,3)/1000,集計!CJ43))</f>
        <v>0</v>
      </c>
      <c r="CK43" s="82">
        <f>IF(データ!$DA$1=3,ROUND(集計!CK43,6)/1000000,IF(データ!$DA$1=2,ROUND(集計!CK43,3)/1000,集計!CK43))</f>
        <v>0</v>
      </c>
      <c r="CL43" s="82">
        <f>IF(データ!$DA$1=3,ROUND(集計!CL43,6)/1000000,IF(データ!$DA$1=2,ROUND(集計!CL43,3)/1000,集計!CL43))</f>
        <v>0</v>
      </c>
      <c r="CM43" s="82">
        <f>IF(データ!$DA$1=3,ROUND(集計!CM43,6)/1000000,IF(データ!$DA$1=2,ROUND(集計!CM43,3)/1000,集計!CM43))</f>
        <v>0</v>
      </c>
      <c r="CN43" s="82">
        <f>IF(データ!$DA$1=3,ROUND(集計!CN43,6)/1000000,IF(データ!$DA$1=2,ROUND(集計!CN43,3)/1000,集計!CN43))</f>
        <v>0</v>
      </c>
      <c r="CO43" s="82">
        <f>IF(データ!$DA$1=3,ROUND(集計!CO43,6)/1000000,IF(データ!$DA$1=2,ROUND(集計!CO43,3)/1000,集計!CO43))</f>
        <v>0</v>
      </c>
      <c r="CP43" s="82">
        <f>IF(データ!$DA$1=3,ROUND(集計!CP43,6)/1000000,IF(データ!$DA$1=2,ROUND(集計!CP43,3)/1000,集計!CP43))</f>
        <v>0</v>
      </c>
      <c r="CQ43" s="82">
        <f>IF(データ!$DA$1=3,ROUND(集計!CQ43,6)/1000000,IF(データ!$DA$1=2,ROUND(集計!CQ43,3)/1000,集計!CQ43))</f>
        <v>0</v>
      </c>
      <c r="CR43" s="82">
        <f>IF(データ!$DA$1=3,ROUND(集計!CR43,6)/1000000,IF(データ!$DA$1=2,ROUND(集計!CR43,3)/1000,集計!CR43))</f>
        <v>0</v>
      </c>
      <c r="CS43" s="82">
        <f>IF(データ!$DA$1=3,ROUND(集計!CS43,6)/1000000,IF(データ!$DA$1=2,ROUND(集計!CS43,3)/1000,集計!CS43))</f>
        <v>0</v>
      </c>
      <c r="CT43" s="82">
        <f>IF(データ!$DA$1=3,ROUND(集計!CT43,6)/1000000,IF(データ!$DA$1=2,ROUND(集計!CT43,3)/1000,集計!CT43))</f>
        <v>0</v>
      </c>
      <c r="CU43" s="82">
        <f>IF(データ!$DA$1=3,ROUND(集計!CU43,6)/1000000,IF(データ!$DA$1=2,ROUND(集計!CU43,3)/1000,集計!CU43))</f>
        <v>0</v>
      </c>
      <c r="CV43" s="82">
        <f>IF(データ!$DA$1=3,ROUND(集計!CV43,6)/1000000,IF(データ!$DA$1=2,ROUND(集計!CV43,3)/1000,集計!CV43))</f>
        <v>0</v>
      </c>
      <c r="CW43" s="82">
        <f>IF(データ!$DA$1=3,ROUND(集計!CW43,6)/1000000,IF(データ!$DA$1=2,ROUND(集計!CW43,3)/1000,集計!CW43))</f>
        <v>0</v>
      </c>
      <c r="CX43" s="82">
        <f>IF(データ!$DA$1=3,ROUND(集計!CX43,6)/1000000,IF(データ!$DA$1=2,ROUND(集計!CX43,3)/1000,集計!CX43))</f>
        <v>0</v>
      </c>
      <c r="CY43" s="82">
        <f>IF(データ!$DA$1=3,ROUND(集計!CY43,6)/1000000,IF(データ!$DA$1=2,ROUND(集計!CY43,3)/1000,集計!CY43))</f>
        <v>0</v>
      </c>
    </row>
    <row r="44" spans="1:103" ht="19.5" customHeight="1">
      <c r="A44" s="76" t="s">
        <v>615</v>
      </c>
      <c r="B44" s="74">
        <f>IF(データ!$DA$1=3,ROUND(集計!B44,6)/1000000,IF(データ!$DA$1=2,ROUND(集計!B44,3)/1000,集計!B44))</f>
        <v>16525.366999999998</v>
      </c>
      <c r="C44" s="64">
        <f>IF(データ!$DA$1=3,ROUND(集計!C44,6)/1000000,IF(データ!$DA$1=2,ROUND(集計!C44,3)/1000,集計!C44))</f>
        <v>5189.7659999999996</v>
      </c>
      <c r="D44" s="64">
        <f>IF(データ!$DA$1=3,ROUND(集計!D44,6)/1000000,IF(データ!$DA$1=2,ROUND(集計!D44,3)/1000,集計!D44))</f>
        <v>0</v>
      </c>
      <c r="E44" s="64">
        <f>IF(データ!$DA$1=3,ROUND(集計!E44,6)/1000000,IF(データ!$DA$1=2,ROUND(集計!E44,3)/1000,集計!E44))</f>
        <v>450.6</v>
      </c>
      <c r="F44" s="64">
        <f>IF(データ!$DA$1=3,ROUND(集計!F44,6)/1000000,IF(データ!$DA$1=2,ROUND(集計!F44,3)/1000,集計!F44))</f>
        <v>0</v>
      </c>
      <c r="G44" s="64">
        <f>IF(データ!$DA$1=3,ROUND(集計!G44,6)/1000000,IF(データ!$DA$1=2,ROUND(集計!G44,3)/1000,集計!G44))</f>
        <v>0</v>
      </c>
      <c r="H44" s="64">
        <f>IF(データ!$DA$1=3,ROUND(集計!H44,6)/1000000,IF(データ!$DA$1=2,ROUND(集計!H44,3)/1000,集計!H44))</f>
        <v>0</v>
      </c>
      <c r="I44" s="64">
        <f>IF(データ!$DA$1=3,ROUND(集計!I44,6)/1000000,IF(データ!$DA$1=2,ROUND(集計!I44,3)/1000,集計!I44))</f>
        <v>22165.733</v>
      </c>
      <c r="J44" s="64">
        <f>IF(データ!$DA$1=3,ROUND(集計!J44,6)/1000000,IF(データ!$DA$1=2,ROUND(集計!J44,3)/1000,集計!J44))</f>
        <v>0</v>
      </c>
      <c r="K44" s="64">
        <f>IF(データ!$DA$1=3,ROUND(集計!K44,6)/1000000,IF(データ!$DA$1=2,ROUND(集計!K44,3)/1000,集計!K44))</f>
        <v>22165.733</v>
      </c>
      <c r="L44" s="64">
        <f>IF(データ!$DA$1=3,ROUND(集計!L44,6)/1000000,IF(データ!$DA$1=2,ROUND(集計!L44,3)/1000,集計!L44))</f>
        <v>0</v>
      </c>
      <c r="M44" s="64">
        <f>IF(データ!$DA$1=3,ROUND(集計!M44,6)/1000000,IF(データ!$DA$1=2,ROUND(集計!M44,3)/1000,集計!M44))</f>
        <v>0</v>
      </c>
      <c r="N44" s="64">
        <f>IF(データ!$DA$1=3,ROUND(集計!N44,6)/1000000,IF(データ!$DA$1=2,ROUND(集計!N44,3)/1000,集計!N44))</f>
        <v>22165.733</v>
      </c>
      <c r="O44" s="64">
        <f>IF(データ!$DA$1=3,ROUND(集計!O44,6)/1000000,IF(データ!$DA$1=2,ROUND(集計!O44,3)/1000,集計!O44))</f>
        <v>0</v>
      </c>
      <c r="P44" s="64">
        <f>IF(データ!$DA$1=3,ROUND(集計!P44,6)/1000000,IF(データ!$DA$1=2,ROUND(集計!P44,3)/1000,集計!P44))</f>
        <v>0</v>
      </c>
      <c r="Q44" s="64">
        <f>IF(データ!$DA$1=3,ROUND(集計!Q44,6)/1000000,IF(データ!$DA$1=2,ROUND(集計!Q44,3)/1000,集計!Q44))</f>
        <v>22165.733</v>
      </c>
      <c r="R44" s="64">
        <f>IF(データ!$DA$1=3,ROUND(集計!R44,6)/1000000,IF(データ!$DA$1=2,ROUND(集計!R44,3)/1000,集計!R44))</f>
        <v>0</v>
      </c>
      <c r="S44" s="64">
        <f>IF(データ!$DA$1=3,ROUND(集計!S44,6)/1000000,IF(データ!$DA$1=2,ROUND(集計!S44,3)/1000,集計!S44))</f>
        <v>118.34</v>
      </c>
      <c r="T44" s="64">
        <f>IF(データ!$DA$1=3,ROUND(集計!T44,6)/1000000,IF(データ!$DA$1=2,ROUND(集計!T44,3)/1000,集計!T44))</f>
        <v>1.6890000000000001</v>
      </c>
      <c r="U44" s="64">
        <f>IF(データ!$DA$1=3,ROUND(集計!U44,6)/1000000,IF(データ!$DA$1=2,ROUND(集計!U44,3)/1000,集計!U44))</f>
        <v>0</v>
      </c>
      <c r="V44" s="64">
        <f>IF(データ!$DA$1=3,ROUND(集計!V44,6)/1000000,IF(データ!$DA$1=2,ROUND(集計!V44,3)/1000,集計!V44))</f>
        <v>0</v>
      </c>
      <c r="W44" s="64">
        <f>IF(データ!$DA$1=3,ROUND(集計!W44,6)/1000000,IF(データ!$DA$1=2,ROUND(集計!W44,3)/1000,集計!W44))</f>
        <v>0</v>
      </c>
      <c r="X44" s="64">
        <f>IF(データ!$DA$1=3,ROUND(集計!X44,6)/1000000,IF(データ!$DA$1=2,ROUND(集計!X44,3)/1000,集計!X44))</f>
        <v>22285.761999999999</v>
      </c>
      <c r="Y44" s="64">
        <f>IF(データ!$DA$1=3,ROUND(集計!Y44,6)/1000000,IF(データ!$DA$1=2,ROUND(集計!Y44,3)/1000,集計!Y44))</f>
        <v>0</v>
      </c>
      <c r="Z44" s="64">
        <f>IF(データ!$DA$1=3,ROUND(集計!Z44,6)/1000000,IF(データ!$DA$1=2,ROUND(集計!Z44,3)/1000,集計!Z44))</f>
        <v>0</v>
      </c>
      <c r="AA44" s="64">
        <f>IF(データ!$DA$1=3,ROUND(集計!AA44,6)/1000000,IF(データ!$DA$1=2,ROUND(集計!AA44,3)/1000,集計!AA44))</f>
        <v>22285.761999999999</v>
      </c>
      <c r="AB44" s="81">
        <f>IF(データ!$DA$1=3,ROUND(集計!AB44,6)/1000000,IF(データ!$DA$1=2,ROUND(集計!AB44,3)/1000,集計!AB44))</f>
        <v>0</v>
      </c>
      <c r="AC44" s="82">
        <f>IF(データ!$DA$1=3,ROUND(集計!AC44,6)/1000000,IF(データ!$DA$1=2,ROUND(集計!AC44,3)/1000,集計!AC44))</f>
        <v>0</v>
      </c>
      <c r="AD44" s="82">
        <f>IF(データ!$DA$1=3,ROUND(集計!AD44,6)/1000000,IF(データ!$DA$1=2,ROUND(集計!AD44,3)/1000,集計!AD44))</f>
        <v>0</v>
      </c>
      <c r="AE44" s="82">
        <f>IF(データ!$DA$1=3,ROUND(集計!AE44,6)/1000000,IF(データ!$DA$1=2,ROUND(集計!AE44,3)/1000,集計!AE44))</f>
        <v>0</v>
      </c>
      <c r="AF44" s="82">
        <f>IF(データ!$DA$1=3,ROUND(集計!AF44,6)/1000000,IF(データ!$DA$1=2,ROUND(集計!AF44,3)/1000,集計!AF44))</f>
        <v>0</v>
      </c>
      <c r="AG44" s="82">
        <f>IF(データ!$DA$1=3,ROUND(集計!AG44,6)/1000000,IF(データ!$DA$1=2,ROUND(集計!AG44,3)/1000,集計!AG44))</f>
        <v>0</v>
      </c>
      <c r="AH44" s="82">
        <f>IF(データ!$DA$1=3,ROUND(集計!AH44,6)/1000000,IF(データ!$DA$1=2,ROUND(集計!AH44,3)/1000,集計!AH44))</f>
        <v>0</v>
      </c>
      <c r="AI44" s="82">
        <f>IF(データ!$DA$1=3,ROUND(集計!AI44,6)/1000000,IF(データ!$DA$1=2,ROUND(集計!AI44,3)/1000,集計!AI44))</f>
        <v>0</v>
      </c>
      <c r="AJ44" s="82">
        <f>IF(データ!$DA$1=3,ROUND(集計!AJ44,6)/1000000,IF(データ!$DA$1=2,ROUND(集計!AJ44,3)/1000,集計!AJ44))</f>
        <v>0</v>
      </c>
      <c r="AK44" s="82">
        <f>IF(データ!$DA$1=3,ROUND(集計!AK44,6)/1000000,IF(データ!$DA$1=2,ROUND(集計!AK44,3)/1000,集計!AK44))</f>
        <v>0</v>
      </c>
      <c r="AL44" s="82">
        <f>IF(データ!$DA$1=3,ROUND(集計!AL44,6)/1000000,IF(データ!$DA$1=2,ROUND(集計!AL44,3)/1000,集計!AL44))</f>
        <v>0</v>
      </c>
      <c r="AM44" s="82">
        <f>IF(データ!$DA$1=3,ROUND(集計!AM44,6)/1000000,IF(データ!$DA$1=2,ROUND(集計!AM44,3)/1000,集計!AM44))</f>
        <v>0</v>
      </c>
      <c r="AN44" s="82">
        <f>IF(データ!$DA$1=3,ROUND(集計!AN44,6)/1000000,IF(データ!$DA$1=2,ROUND(集計!AN44,3)/1000,集計!AN44))</f>
        <v>0</v>
      </c>
      <c r="AO44" s="82">
        <f>IF(データ!$DA$1=3,ROUND(集計!AO44,6)/1000000,IF(データ!$DA$1=2,ROUND(集計!AO44,3)/1000,集計!AO44))</f>
        <v>0</v>
      </c>
      <c r="AP44" s="82">
        <f>IF(データ!$DA$1=3,ROUND(集計!AP44,6)/1000000,IF(データ!$DA$1=2,ROUND(集計!AP44,3)/1000,集計!AP44))</f>
        <v>0</v>
      </c>
      <c r="AQ44" s="82">
        <f>IF(データ!$DA$1=3,ROUND(集計!AQ44,6)/1000000,IF(データ!$DA$1=2,ROUND(集計!AQ44,3)/1000,集計!AQ44))</f>
        <v>0</v>
      </c>
      <c r="AR44" s="82">
        <f>IF(データ!$DA$1=3,ROUND(集計!AR44,6)/1000000,IF(データ!$DA$1=2,ROUND(集計!AR44,3)/1000,集計!AR44))</f>
        <v>0</v>
      </c>
      <c r="AS44" s="82">
        <f>IF(データ!$DA$1=3,ROUND(集計!AS44,6)/1000000,IF(データ!$DA$1=2,ROUND(集計!AS44,3)/1000,集計!AS44))</f>
        <v>0</v>
      </c>
      <c r="AT44" s="82">
        <f>IF(データ!$DA$1=3,ROUND(集計!AT44,6)/1000000,IF(データ!$DA$1=2,ROUND(集計!AT44,3)/1000,集計!AT44))</f>
        <v>0</v>
      </c>
      <c r="AU44" s="82">
        <f>IF(データ!$DA$1=3,ROUND(集計!AU44,6)/1000000,IF(データ!$DA$1=2,ROUND(集計!AU44,3)/1000,集計!AU44))</f>
        <v>0</v>
      </c>
      <c r="AV44" s="82">
        <f>IF(データ!$DA$1=3,ROUND(集計!AV44,6)/1000000,IF(データ!$DA$1=2,ROUND(集計!AV44,3)/1000,集計!AV44))</f>
        <v>0</v>
      </c>
      <c r="AW44" s="82">
        <f>IF(データ!$DA$1=3,ROUND(集計!AW44,6)/1000000,IF(データ!$DA$1=2,ROUND(集計!AW44,3)/1000,集計!AW44))</f>
        <v>0</v>
      </c>
      <c r="AX44" s="82">
        <f>IF(データ!$DA$1=3,ROUND(集計!AX44,6)/1000000,IF(データ!$DA$1=2,ROUND(集計!AX44,3)/1000,集計!AX44))</f>
        <v>0</v>
      </c>
      <c r="AY44" s="82">
        <f>IF(データ!$DA$1=3,ROUND(集計!AY44,6)/1000000,IF(データ!$DA$1=2,ROUND(集計!AY44,3)/1000,集計!AY44))</f>
        <v>0</v>
      </c>
      <c r="AZ44" s="82">
        <f>IF(データ!$DA$1=3,ROUND(集計!AZ44,6)/1000000,IF(データ!$DA$1=2,ROUND(集計!AZ44,3)/1000,集計!AZ44))</f>
        <v>0</v>
      </c>
      <c r="BA44" s="82">
        <f>IF(データ!$DA$1=3,ROUND(集計!BA44,6)/1000000,IF(データ!$DA$1=2,ROUND(集計!BA44,3)/1000,集計!BA44))</f>
        <v>0</v>
      </c>
      <c r="BB44" s="82">
        <f>IF(データ!$DA$1=3,ROUND(集計!BB44,6)/1000000,IF(データ!$DA$1=2,ROUND(集計!BB44,3)/1000,集計!BB44))</f>
        <v>0</v>
      </c>
      <c r="BC44" s="82">
        <f>IF(データ!$DA$1=3,ROUND(集計!BC44,6)/1000000,IF(データ!$DA$1=2,ROUND(集計!BC44,3)/1000,集計!BC44))</f>
        <v>0</v>
      </c>
      <c r="BD44" s="82">
        <f>IF(データ!$DA$1=3,ROUND(集計!BD44,6)/1000000,IF(データ!$DA$1=2,ROUND(集計!BD44,3)/1000,集計!BD44))</f>
        <v>0</v>
      </c>
      <c r="BE44" s="82">
        <f>IF(データ!$DA$1=3,ROUND(集計!BE44,6)/1000000,IF(データ!$DA$1=2,ROUND(集計!BE44,3)/1000,集計!BE44))</f>
        <v>0</v>
      </c>
      <c r="BF44" s="82">
        <f>IF(データ!$DA$1=3,ROUND(集計!BF44,6)/1000000,IF(データ!$DA$1=2,ROUND(集計!BF44,3)/1000,集計!BF44))</f>
        <v>0</v>
      </c>
      <c r="BG44" s="82">
        <f>IF(データ!$DA$1=3,ROUND(集計!BG44,6)/1000000,IF(データ!$DA$1=2,ROUND(集計!BG44,3)/1000,集計!BG44))</f>
        <v>0</v>
      </c>
      <c r="BH44" s="82">
        <f>IF(データ!$DA$1=3,ROUND(集計!BH44,6)/1000000,IF(データ!$DA$1=2,ROUND(集計!BH44,3)/1000,集計!BH44))</f>
        <v>0</v>
      </c>
      <c r="BI44" s="82">
        <f>IF(データ!$DA$1=3,ROUND(集計!BI44,6)/1000000,IF(データ!$DA$1=2,ROUND(集計!BI44,3)/1000,集計!BI44))</f>
        <v>0</v>
      </c>
      <c r="BJ44" s="82">
        <f>IF(データ!$DA$1=3,ROUND(集計!BJ44,6)/1000000,IF(データ!$DA$1=2,ROUND(集計!BJ44,3)/1000,集計!BJ44))</f>
        <v>0</v>
      </c>
      <c r="BK44" s="82">
        <f>IF(データ!$DA$1=3,ROUND(集計!BK44,6)/1000000,IF(データ!$DA$1=2,ROUND(集計!BK44,3)/1000,集計!BK44))</f>
        <v>0</v>
      </c>
      <c r="BL44" s="82">
        <f>IF(データ!$DA$1=3,ROUND(集計!BL44,6)/1000000,IF(データ!$DA$1=2,ROUND(集計!BL44,3)/1000,集計!BL44))</f>
        <v>0</v>
      </c>
      <c r="BM44" s="82">
        <f>IF(データ!$DA$1=3,ROUND(集計!BM44,6)/1000000,IF(データ!$DA$1=2,ROUND(集計!BM44,3)/1000,集計!BM44))</f>
        <v>0</v>
      </c>
      <c r="BN44" s="82">
        <f>IF(データ!$DA$1=3,ROUND(集計!BN44,6)/1000000,IF(データ!$DA$1=2,ROUND(集計!BN44,3)/1000,集計!BN44))</f>
        <v>0</v>
      </c>
      <c r="BO44" s="82">
        <f>IF(データ!$DA$1=3,ROUND(集計!BO44,6)/1000000,IF(データ!$DA$1=2,ROUND(集計!BO44,3)/1000,集計!BO44))</f>
        <v>0</v>
      </c>
      <c r="BP44" s="82">
        <f>IF(データ!$DA$1=3,ROUND(集計!BP44,6)/1000000,IF(データ!$DA$1=2,ROUND(集計!BP44,3)/1000,集計!BP44))</f>
        <v>0</v>
      </c>
      <c r="BQ44" s="82">
        <f>IF(データ!$DA$1=3,ROUND(集計!BQ44,6)/1000000,IF(データ!$DA$1=2,ROUND(集計!BQ44,3)/1000,集計!BQ44))</f>
        <v>0</v>
      </c>
      <c r="BR44" s="82">
        <f>IF(データ!$DA$1=3,ROUND(集計!BR44,6)/1000000,IF(データ!$DA$1=2,ROUND(集計!BR44,3)/1000,集計!BR44))</f>
        <v>0</v>
      </c>
      <c r="BS44" s="82">
        <f>IF(データ!$DA$1=3,ROUND(集計!BS44,6)/1000000,IF(データ!$DA$1=2,ROUND(集計!BS44,3)/1000,集計!BS44))</f>
        <v>0</v>
      </c>
      <c r="BT44" s="82">
        <f>IF(データ!$DA$1=3,ROUND(集計!BT44,6)/1000000,IF(データ!$DA$1=2,ROUND(集計!BT44,3)/1000,集計!BT44))</f>
        <v>0</v>
      </c>
      <c r="BU44" s="82">
        <f>IF(データ!$DA$1=3,ROUND(集計!BU44,6)/1000000,IF(データ!$DA$1=2,ROUND(集計!BU44,3)/1000,集計!BU44))</f>
        <v>0</v>
      </c>
      <c r="BV44" s="82">
        <f>IF(データ!$DA$1=3,ROUND(集計!BV44,6)/1000000,IF(データ!$DA$1=2,ROUND(集計!BV44,3)/1000,集計!BV44))</f>
        <v>0</v>
      </c>
      <c r="BW44" s="82">
        <f>IF(データ!$DA$1=3,ROUND(集計!BW44,6)/1000000,IF(データ!$DA$1=2,ROUND(集計!BW44,3)/1000,集計!BW44))</f>
        <v>0</v>
      </c>
      <c r="BX44" s="82">
        <f>IF(データ!$DA$1=3,ROUND(集計!BX44,6)/1000000,IF(データ!$DA$1=2,ROUND(集計!BX44,3)/1000,集計!BX44))</f>
        <v>0</v>
      </c>
      <c r="BY44" s="82">
        <f>IF(データ!$DA$1=3,ROUND(集計!BY44,6)/1000000,IF(データ!$DA$1=2,ROUND(集計!BY44,3)/1000,集計!BY44))</f>
        <v>0</v>
      </c>
      <c r="BZ44" s="82">
        <f>IF(データ!$DA$1=3,ROUND(集計!BZ44,6)/1000000,IF(データ!$DA$1=2,ROUND(集計!BZ44,3)/1000,集計!BZ44))</f>
        <v>0</v>
      </c>
      <c r="CA44" s="82">
        <f>IF(データ!$DA$1=3,ROUND(集計!CA44,6)/1000000,IF(データ!$DA$1=2,ROUND(集計!CA44,3)/1000,集計!CA44))</f>
        <v>0</v>
      </c>
      <c r="CB44" s="82">
        <f>IF(データ!$DA$1=3,ROUND(集計!CB44,6)/1000000,IF(データ!$DA$1=2,ROUND(集計!CB44,3)/1000,集計!CB44))</f>
        <v>0</v>
      </c>
      <c r="CC44" s="82">
        <f>IF(データ!$DA$1=3,ROUND(集計!CC44,6)/1000000,IF(データ!$DA$1=2,ROUND(集計!CC44,3)/1000,集計!CC44))</f>
        <v>0</v>
      </c>
      <c r="CD44" s="82">
        <f>IF(データ!$DA$1=3,ROUND(集計!CD44,6)/1000000,IF(データ!$DA$1=2,ROUND(集計!CD44,3)/1000,集計!CD44))</f>
        <v>0</v>
      </c>
      <c r="CE44" s="82">
        <f>IF(データ!$DA$1=3,ROUND(集計!CE44,6)/1000000,IF(データ!$DA$1=2,ROUND(集計!CE44,3)/1000,集計!CE44))</f>
        <v>0</v>
      </c>
      <c r="CF44" s="82">
        <f>IF(データ!$DA$1=3,ROUND(集計!CF44,6)/1000000,IF(データ!$DA$1=2,ROUND(集計!CF44,3)/1000,集計!CF44))</f>
        <v>0</v>
      </c>
      <c r="CG44" s="82">
        <f>IF(データ!$DA$1=3,ROUND(集計!CG44,6)/1000000,IF(データ!$DA$1=2,ROUND(集計!CG44,3)/1000,集計!CG44))</f>
        <v>0</v>
      </c>
      <c r="CH44" s="82">
        <f>IF(データ!$DA$1=3,ROUND(集計!CH44,6)/1000000,IF(データ!$DA$1=2,ROUND(集計!CH44,3)/1000,集計!CH44))</f>
        <v>0</v>
      </c>
      <c r="CI44" s="82">
        <f>IF(データ!$DA$1=3,ROUND(集計!CI44,6)/1000000,IF(データ!$DA$1=2,ROUND(集計!CI44,3)/1000,集計!CI44))</f>
        <v>0</v>
      </c>
      <c r="CJ44" s="82">
        <f>IF(データ!$DA$1=3,ROUND(集計!CJ44,6)/1000000,IF(データ!$DA$1=2,ROUND(集計!CJ44,3)/1000,集計!CJ44))</f>
        <v>0</v>
      </c>
      <c r="CK44" s="82">
        <f>IF(データ!$DA$1=3,ROUND(集計!CK44,6)/1000000,IF(データ!$DA$1=2,ROUND(集計!CK44,3)/1000,集計!CK44))</f>
        <v>0</v>
      </c>
      <c r="CL44" s="82">
        <f>IF(データ!$DA$1=3,ROUND(集計!CL44,6)/1000000,IF(データ!$DA$1=2,ROUND(集計!CL44,3)/1000,集計!CL44))</f>
        <v>0</v>
      </c>
      <c r="CM44" s="82">
        <f>IF(データ!$DA$1=3,ROUND(集計!CM44,6)/1000000,IF(データ!$DA$1=2,ROUND(集計!CM44,3)/1000,集計!CM44))</f>
        <v>0</v>
      </c>
      <c r="CN44" s="82">
        <f>IF(データ!$DA$1=3,ROUND(集計!CN44,6)/1000000,IF(データ!$DA$1=2,ROUND(集計!CN44,3)/1000,集計!CN44))</f>
        <v>0</v>
      </c>
      <c r="CO44" s="82">
        <f>IF(データ!$DA$1=3,ROUND(集計!CO44,6)/1000000,IF(データ!$DA$1=2,ROUND(集計!CO44,3)/1000,集計!CO44))</f>
        <v>0</v>
      </c>
      <c r="CP44" s="82">
        <f>IF(データ!$DA$1=3,ROUND(集計!CP44,6)/1000000,IF(データ!$DA$1=2,ROUND(集計!CP44,3)/1000,集計!CP44))</f>
        <v>0</v>
      </c>
      <c r="CQ44" s="82">
        <f>IF(データ!$DA$1=3,ROUND(集計!CQ44,6)/1000000,IF(データ!$DA$1=2,ROUND(集計!CQ44,3)/1000,集計!CQ44))</f>
        <v>0</v>
      </c>
      <c r="CR44" s="82">
        <f>IF(データ!$DA$1=3,ROUND(集計!CR44,6)/1000000,IF(データ!$DA$1=2,ROUND(集計!CR44,3)/1000,集計!CR44))</f>
        <v>0</v>
      </c>
      <c r="CS44" s="82">
        <f>IF(データ!$DA$1=3,ROUND(集計!CS44,6)/1000000,IF(データ!$DA$1=2,ROUND(集計!CS44,3)/1000,集計!CS44))</f>
        <v>0</v>
      </c>
      <c r="CT44" s="82">
        <f>IF(データ!$DA$1=3,ROUND(集計!CT44,6)/1000000,IF(データ!$DA$1=2,ROUND(集計!CT44,3)/1000,集計!CT44))</f>
        <v>0</v>
      </c>
      <c r="CU44" s="82">
        <f>IF(データ!$DA$1=3,ROUND(集計!CU44,6)/1000000,IF(データ!$DA$1=2,ROUND(集計!CU44,3)/1000,集計!CU44))</f>
        <v>0</v>
      </c>
      <c r="CV44" s="82">
        <f>IF(データ!$DA$1=3,ROUND(集計!CV44,6)/1000000,IF(データ!$DA$1=2,ROUND(集計!CV44,3)/1000,集計!CV44))</f>
        <v>0</v>
      </c>
      <c r="CW44" s="82">
        <f>IF(データ!$DA$1=3,ROUND(集計!CW44,6)/1000000,IF(データ!$DA$1=2,ROUND(集計!CW44,3)/1000,集計!CW44))</f>
        <v>0</v>
      </c>
      <c r="CX44" s="82">
        <f>IF(データ!$DA$1=3,ROUND(集計!CX44,6)/1000000,IF(データ!$DA$1=2,ROUND(集計!CX44,3)/1000,集計!CX44))</f>
        <v>0</v>
      </c>
      <c r="CY44" s="82">
        <f>IF(データ!$DA$1=3,ROUND(集計!CY44,6)/1000000,IF(データ!$DA$1=2,ROUND(集計!CY44,3)/1000,集計!CY44))</f>
        <v>0</v>
      </c>
    </row>
    <row r="45" spans="1:103" ht="19.5" customHeight="1">
      <c r="A45" s="76" t="s">
        <v>616</v>
      </c>
      <c r="B45" s="74">
        <f>IF(データ!$DA$1=3,ROUND(集計!B45,6)/1000000,IF(データ!$DA$1=2,ROUND(集計!B45,3)/1000,集計!B45))</f>
        <v>109341.58</v>
      </c>
      <c r="C45" s="64">
        <f>IF(データ!$DA$1=3,ROUND(集計!C45,6)/1000000,IF(データ!$DA$1=2,ROUND(集計!C45,3)/1000,集計!C45))</f>
        <v>0</v>
      </c>
      <c r="D45" s="64">
        <f>IF(データ!$DA$1=3,ROUND(集計!D45,6)/1000000,IF(データ!$DA$1=2,ROUND(集計!D45,3)/1000,集計!D45))</f>
        <v>0</v>
      </c>
      <c r="E45" s="64">
        <f>IF(データ!$DA$1=3,ROUND(集計!E45,6)/1000000,IF(データ!$DA$1=2,ROUND(集計!E45,3)/1000,集計!E45))</f>
        <v>0</v>
      </c>
      <c r="F45" s="64">
        <f>IF(データ!$DA$1=3,ROUND(集計!F45,6)/1000000,IF(データ!$DA$1=2,ROUND(集計!F45,3)/1000,集計!F45))</f>
        <v>0</v>
      </c>
      <c r="G45" s="64">
        <f>IF(データ!$DA$1=3,ROUND(集計!G45,6)/1000000,IF(データ!$DA$1=2,ROUND(集計!G45,3)/1000,集計!G45))</f>
        <v>0</v>
      </c>
      <c r="H45" s="64">
        <f>IF(データ!$DA$1=3,ROUND(集計!H45,6)/1000000,IF(データ!$DA$1=2,ROUND(集計!H45,3)/1000,集計!H45))</f>
        <v>0</v>
      </c>
      <c r="I45" s="64">
        <f>IF(データ!$DA$1=3,ROUND(集計!I45,6)/1000000,IF(データ!$DA$1=2,ROUND(集計!I45,3)/1000,集計!I45))</f>
        <v>109341.58</v>
      </c>
      <c r="J45" s="64">
        <f>IF(データ!$DA$1=3,ROUND(集計!J45,6)/1000000,IF(データ!$DA$1=2,ROUND(集計!J45,3)/1000,集計!J45))</f>
        <v>0</v>
      </c>
      <c r="K45" s="64">
        <f>IF(データ!$DA$1=3,ROUND(集計!K45,6)/1000000,IF(データ!$DA$1=2,ROUND(集計!K45,3)/1000,集計!K45))</f>
        <v>109341.58</v>
      </c>
      <c r="L45" s="64">
        <f>IF(データ!$DA$1=3,ROUND(集計!L45,6)/1000000,IF(データ!$DA$1=2,ROUND(集計!L45,3)/1000,集計!L45))</f>
        <v>0</v>
      </c>
      <c r="M45" s="64">
        <f>IF(データ!$DA$1=3,ROUND(集計!M45,6)/1000000,IF(データ!$DA$1=2,ROUND(集計!M45,3)/1000,集計!M45))</f>
        <v>0</v>
      </c>
      <c r="N45" s="64">
        <f>IF(データ!$DA$1=3,ROUND(集計!N45,6)/1000000,IF(データ!$DA$1=2,ROUND(集計!N45,3)/1000,集計!N45))</f>
        <v>109341.58</v>
      </c>
      <c r="O45" s="64">
        <f>IF(データ!$DA$1=3,ROUND(集計!O45,6)/1000000,IF(データ!$DA$1=2,ROUND(集計!O45,3)/1000,集計!O45))</f>
        <v>0</v>
      </c>
      <c r="P45" s="64">
        <f>IF(データ!$DA$1=3,ROUND(集計!P45,6)/1000000,IF(データ!$DA$1=2,ROUND(集計!P45,3)/1000,集計!P45))</f>
        <v>0</v>
      </c>
      <c r="Q45" s="64">
        <f>IF(データ!$DA$1=3,ROUND(集計!Q45,6)/1000000,IF(データ!$DA$1=2,ROUND(集計!Q45,3)/1000,集計!Q45))</f>
        <v>109341.58</v>
      </c>
      <c r="R45" s="64">
        <f>IF(データ!$DA$1=3,ROUND(集計!R45,6)/1000000,IF(データ!$DA$1=2,ROUND(集計!R45,3)/1000,集計!R45))</f>
        <v>0</v>
      </c>
      <c r="S45" s="64">
        <f>IF(データ!$DA$1=3,ROUND(集計!S45,6)/1000000,IF(データ!$DA$1=2,ROUND(集計!S45,3)/1000,集計!S45))</f>
        <v>0</v>
      </c>
      <c r="T45" s="64">
        <f>IF(データ!$DA$1=3,ROUND(集計!T45,6)/1000000,IF(データ!$DA$1=2,ROUND(集計!T45,3)/1000,集計!T45))</f>
        <v>0</v>
      </c>
      <c r="U45" s="64">
        <f>IF(データ!$DA$1=3,ROUND(集計!U45,6)/1000000,IF(データ!$DA$1=2,ROUND(集計!U45,3)/1000,集計!U45))</f>
        <v>0</v>
      </c>
      <c r="V45" s="64">
        <f>IF(データ!$DA$1=3,ROUND(集計!V45,6)/1000000,IF(データ!$DA$1=2,ROUND(集計!V45,3)/1000,集計!V45))</f>
        <v>0</v>
      </c>
      <c r="W45" s="64">
        <f>IF(データ!$DA$1=3,ROUND(集計!W45,6)/1000000,IF(データ!$DA$1=2,ROUND(集計!W45,3)/1000,集計!W45))</f>
        <v>0</v>
      </c>
      <c r="X45" s="64">
        <f>IF(データ!$DA$1=3,ROUND(集計!X45,6)/1000000,IF(データ!$DA$1=2,ROUND(集計!X45,3)/1000,集計!X45))</f>
        <v>109341.58</v>
      </c>
      <c r="Y45" s="64">
        <f>IF(データ!$DA$1=3,ROUND(集計!Y45,6)/1000000,IF(データ!$DA$1=2,ROUND(集計!Y45,3)/1000,集計!Y45))</f>
        <v>0</v>
      </c>
      <c r="Z45" s="64">
        <f>IF(データ!$DA$1=3,ROUND(集計!Z45,6)/1000000,IF(データ!$DA$1=2,ROUND(集計!Z45,3)/1000,集計!Z45))</f>
        <v>-6000</v>
      </c>
      <c r="AA45" s="64">
        <f>IF(データ!$DA$1=3,ROUND(集計!AA45,6)/1000000,IF(データ!$DA$1=2,ROUND(集計!AA45,3)/1000,集計!AA45))</f>
        <v>103341.58</v>
      </c>
      <c r="AB45" s="81">
        <f>IF(データ!$DA$1=3,ROUND(集計!AB45,6)/1000000,IF(データ!$DA$1=2,ROUND(集計!AB45,3)/1000,集計!AB45))</f>
        <v>0</v>
      </c>
      <c r="AC45" s="82">
        <f>IF(データ!$DA$1=3,ROUND(集計!AC45,6)/1000000,IF(データ!$DA$1=2,ROUND(集計!AC45,3)/1000,集計!AC45))</f>
        <v>0</v>
      </c>
      <c r="AD45" s="82">
        <f>IF(データ!$DA$1=3,ROUND(集計!AD45,6)/1000000,IF(データ!$DA$1=2,ROUND(集計!AD45,3)/1000,集計!AD45))</f>
        <v>0</v>
      </c>
      <c r="AE45" s="82">
        <f>IF(データ!$DA$1=3,ROUND(集計!AE45,6)/1000000,IF(データ!$DA$1=2,ROUND(集計!AE45,3)/1000,集計!AE45))</f>
        <v>0</v>
      </c>
      <c r="AF45" s="82">
        <f>IF(データ!$DA$1=3,ROUND(集計!AF45,6)/1000000,IF(データ!$DA$1=2,ROUND(集計!AF45,3)/1000,集計!AF45))</f>
        <v>0</v>
      </c>
      <c r="AG45" s="82">
        <f>IF(データ!$DA$1=3,ROUND(集計!AG45,6)/1000000,IF(データ!$DA$1=2,ROUND(集計!AG45,3)/1000,集計!AG45))</f>
        <v>0</v>
      </c>
      <c r="AH45" s="82">
        <f>IF(データ!$DA$1=3,ROUND(集計!AH45,6)/1000000,IF(データ!$DA$1=2,ROUND(集計!AH45,3)/1000,集計!AH45))</f>
        <v>0</v>
      </c>
      <c r="AI45" s="82">
        <f>IF(データ!$DA$1=3,ROUND(集計!AI45,6)/1000000,IF(データ!$DA$1=2,ROUND(集計!AI45,3)/1000,集計!AI45))</f>
        <v>0</v>
      </c>
      <c r="AJ45" s="82">
        <f>IF(データ!$DA$1=3,ROUND(集計!AJ45,6)/1000000,IF(データ!$DA$1=2,ROUND(集計!AJ45,3)/1000,集計!AJ45))</f>
        <v>0</v>
      </c>
      <c r="AK45" s="82">
        <f>IF(データ!$DA$1=3,ROUND(集計!AK45,6)/1000000,IF(データ!$DA$1=2,ROUND(集計!AK45,3)/1000,集計!AK45))</f>
        <v>0</v>
      </c>
      <c r="AL45" s="82">
        <f>IF(データ!$DA$1=3,ROUND(集計!AL45,6)/1000000,IF(データ!$DA$1=2,ROUND(集計!AL45,3)/1000,集計!AL45))</f>
        <v>0</v>
      </c>
      <c r="AM45" s="82">
        <f>IF(データ!$DA$1=3,ROUND(集計!AM45,6)/1000000,IF(データ!$DA$1=2,ROUND(集計!AM45,3)/1000,集計!AM45))</f>
        <v>0</v>
      </c>
      <c r="AN45" s="82">
        <f>IF(データ!$DA$1=3,ROUND(集計!AN45,6)/1000000,IF(データ!$DA$1=2,ROUND(集計!AN45,3)/1000,集計!AN45))</f>
        <v>0</v>
      </c>
      <c r="AO45" s="82">
        <f>IF(データ!$DA$1=3,ROUND(集計!AO45,6)/1000000,IF(データ!$DA$1=2,ROUND(集計!AO45,3)/1000,集計!AO45))</f>
        <v>0</v>
      </c>
      <c r="AP45" s="82">
        <f>IF(データ!$DA$1=3,ROUND(集計!AP45,6)/1000000,IF(データ!$DA$1=2,ROUND(集計!AP45,3)/1000,集計!AP45))</f>
        <v>0</v>
      </c>
      <c r="AQ45" s="82">
        <f>IF(データ!$DA$1=3,ROUND(集計!AQ45,6)/1000000,IF(データ!$DA$1=2,ROUND(集計!AQ45,3)/1000,集計!AQ45))</f>
        <v>0</v>
      </c>
      <c r="AR45" s="82">
        <f>IF(データ!$DA$1=3,ROUND(集計!AR45,6)/1000000,IF(データ!$DA$1=2,ROUND(集計!AR45,3)/1000,集計!AR45))</f>
        <v>0</v>
      </c>
      <c r="AS45" s="82">
        <f>IF(データ!$DA$1=3,ROUND(集計!AS45,6)/1000000,IF(データ!$DA$1=2,ROUND(集計!AS45,3)/1000,集計!AS45))</f>
        <v>0</v>
      </c>
      <c r="AT45" s="82">
        <f>IF(データ!$DA$1=3,ROUND(集計!AT45,6)/1000000,IF(データ!$DA$1=2,ROUND(集計!AT45,3)/1000,集計!AT45))</f>
        <v>0</v>
      </c>
      <c r="AU45" s="82">
        <f>IF(データ!$DA$1=3,ROUND(集計!AU45,6)/1000000,IF(データ!$DA$1=2,ROUND(集計!AU45,3)/1000,集計!AU45))</f>
        <v>0</v>
      </c>
      <c r="AV45" s="82">
        <f>IF(データ!$DA$1=3,ROUND(集計!AV45,6)/1000000,IF(データ!$DA$1=2,ROUND(集計!AV45,3)/1000,集計!AV45))</f>
        <v>0</v>
      </c>
      <c r="AW45" s="82">
        <f>IF(データ!$DA$1=3,ROUND(集計!AW45,6)/1000000,IF(データ!$DA$1=2,ROUND(集計!AW45,3)/1000,集計!AW45))</f>
        <v>0</v>
      </c>
      <c r="AX45" s="82">
        <f>IF(データ!$DA$1=3,ROUND(集計!AX45,6)/1000000,IF(データ!$DA$1=2,ROUND(集計!AX45,3)/1000,集計!AX45))</f>
        <v>0</v>
      </c>
      <c r="AY45" s="82">
        <f>IF(データ!$DA$1=3,ROUND(集計!AY45,6)/1000000,IF(データ!$DA$1=2,ROUND(集計!AY45,3)/1000,集計!AY45))</f>
        <v>0</v>
      </c>
      <c r="AZ45" s="82">
        <f>IF(データ!$DA$1=3,ROUND(集計!AZ45,6)/1000000,IF(データ!$DA$1=2,ROUND(集計!AZ45,3)/1000,集計!AZ45))</f>
        <v>0</v>
      </c>
      <c r="BA45" s="82">
        <f>IF(データ!$DA$1=3,ROUND(集計!BA45,6)/1000000,IF(データ!$DA$1=2,ROUND(集計!BA45,3)/1000,集計!BA45))</f>
        <v>0</v>
      </c>
      <c r="BB45" s="82">
        <f>IF(データ!$DA$1=3,ROUND(集計!BB45,6)/1000000,IF(データ!$DA$1=2,ROUND(集計!BB45,3)/1000,集計!BB45))</f>
        <v>0</v>
      </c>
      <c r="BC45" s="82">
        <f>IF(データ!$DA$1=3,ROUND(集計!BC45,6)/1000000,IF(データ!$DA$1=2,ROUND(集計!BC45,3)/1000,集計!BC45))</f>
        <v>0</v>
      </c>
      <c r="BD45" s="82">
        <f>IF(データ!$DA$1=3,ROUND(集計!BD45,6)/1000000,IF(データ!$DA$1=2,ROUND(集計!BD45,3)/1000,集計!BD45))</f>
        <v>0</v>
      </c>
      <c r="BE45" s="82">
        <f>IF(データ!$DA$1=3,ROUND(集計!BE45,6)/1000000,IF(データ!$DA$1=2,ROUND(集計!BE45,3)/1000,集計!BE45))</f>
        <v>0</v>
      </c>
      <c r="BF45" s="82">
        <f>IF(データ!$DA$1=3,ROUND(集計!BF45,6)/1000000,IF(データ!$DA$1=2,ROUND(集計!BF45,3)/1000,集計!BF45))</f>
        <v>0</v>
      </c>
      <c r="BG45" s="82">
        <f>IF(データ!$DA$1=3,ROUND(集計!BG45,6)/1000000,IF(データ!$DA$1=2,ROUND(集計!BG45,3)/1000,集計!BG45))</f>
        <v>0</v>
      </c>
      <c r="BH45" s="82">
        <f>IF(データ!$DA$1=3,ROUND(集計!BH45,6)/1000000,IF(データ!$DA$1=2,ROUND(集計!BH45,3)/1000,集計!BH45))</f>
        <v>0</v>
      </c>
      <c r="BI45" s="82">
        <f>IF(データ!$DA$1=3,ROUND(集計!BI45,6)/1000000,IF(データ!$DA$1=2,ROUND(集計!BI45,3)/1000,集計!BI45))</f>
        <v>0</v>
      </c>
      <c r="BJ45" s="82">
        <f>IF(データ!$DA$1=3,ROUND(集計!BJ45,6)/1000000,IF(データ!$DA$1=2,ROUND(集計!BJ45,3)/1000,集計!BJ45))</f>
        <v>0</v>
      </c>
      <c r="BK45" s="82">
        <f>IF(データ!$DA$1=3,ROUND(集計!BK45,6)/1000000,IF(データ!$DA$1=2,ROUND(集計!BK45,3)/1000,集計!BK45))</f>
        <v>0</v>
      </c>
      <c r="BL45" s="82">
        <f>IF(データ!$DA$1=3,ROUND(集計!BL45,6)/1000000,IF(データ!$DA$1=2,ROUND(集計!BL45,3)/1000,集計!BL45))</f>
        <v>0</v>
      </c>
      <c r="BM45" s="82">
        <f>IF(データ!$DA$1=3,ROUND(集計!BM45,6)/1000000,IF(データ!$DA$1=2,ROUND(集計!BM45,3)/1000,集計!BM45))</f>
        <v>0</v>
      </c>
      <c r="BN45" s="82">
        <f>IF(データ!$DA$1=3,ROUND(集計!BN45,6)/1000000,IF(データ!$DA$1=2,ROUND(集計!BN45,3)/1000,集計!BN45))</f>
        <v>0</v>
      </c>
      <c r="BO45" s="82">
        <f>IF(データ!$DA$1=3,ROUND(集計!BO45,6)/1000000,IF(データ!$DA$1=2,ROUND(集計!BO45,3)/1000,集計!BO45))</f>
        <v>0</v>
      </c>
      <c r="BP45" s="82">
        <f>IF(データ!$DA$1=3,ROUND(集計!BP45,6)/1000000,IF(データ!$DA$1=2,ROUND(集計!BP45,3)/1000,集計!BP45))</f>
        <v>0</v>
      </c>
      <c r="BQ45" s="82">
        <f>IF(データ!$DA$1=3,ROUND(集計!BQ45,6)/1000000,IF(データ!$DA$1=2,ROUND(集計!BQ45,3)/1000,集計!BQ45))</f>
        <v>0</v>
      </c>
      <c r="BR45" s="82">
        <f>IF(データ!$DA$1=3,ROUND(集計!BR45,6)/1000000,IF(データ!$DA$1=2,ROUND(集計!BR45,3)/1000,集計!BR45))</f>
        <v>0</v>
      </c>
      <c r="BS45" s="82">
        <f>IF(データ!$DA$1=3,ROUND(集計!BS45,6)/1000000,IF(データ!$DA$1=2,ROUND(集計!BS45,3)/1000,集計!BS45))</f>
        <v>0</v>
      </c>
      <c r="BT45" s="82">
        <f>IF(データ!$DA$1=3,ROUND(集計!BT45,6)/1000000,IF(データ!$DA$1=2,ROUND(集計!BT45,3)/1000,集計!BT45))</f>
        <v>0</v>
      </c>
      <c r="BU45" s="82">
        <f>IF(データ!$DA$1=3,ROUND(集計!BU45,6)/1000000,IF(データ!$DA$1=2,ROUND(集計!BU45,3)/1000,集計!BU45))</f>
        <v>0</v>
      </c>
      <c r="BV45" s="82">
        <f>IF(データ!$DA$1=3,ROUND(集計!BV45,6)/1000000,IF(データ!$DA$1=2,ROUND(集計!BV45,3)/1000,集計!BV45))</f>
        <v>0</v>
      </c>
      <c r="BW45" s="82">
        <f>IF(データ!$DA$1=3,ROUND(集計!BW45,6)/1000000,IF(データ!$DA$1=2,ROUND(集計!BW45,3)/1000,集計!BW45))</f>
        <v>0</v>
      </c>
      <c r="BX45" s="82">
        <f>IF(データ!$DA$1=3,ROUND(集計!BX45,6)/1000000,IF(データ!$DA$1=2,ROUND(集計!BX45,3)/1000,集計!BX45))</f>
        <v>0</v>
      </c>
      <c r="BY45" s="82">
        <f>IF(データ!$DA$1=3,ROUND(集計!BY45,6)/1000000,IF(データ!$DA$1=2,ROUND(集計!BY45,3)/1000,集計!BY45))</f>
        <v>0</v>
      </c>
      <c r="BZ45" s="82">
        <f>IF(データ!$DA$1=3,ROUND(集計!BZ45,6)/1000000,IF(データ!$DA$1=2,ROUND(集計!BZ45,3)/1000,集計!BZ45))</f>
        <v>0</v>
      </c>
      <c r="CA45" s="82">
        <f>IF(データ!$DA$1=3,ROUND(集計!CA45,6)/1000000,IF(データ!$DA$1=2,ROUND(集計!CA45,3)/1000,集計!CA45))</f>
        <v>0</v>
      </c>
      <c r="CB45" s="82">
        <f>IF(データ!$DA$1=3,ROUND(集計!CB45,6)/1000000,IF(データ!$DA$1=2,ROUND(集計!CB45,3)/1000,集計!CB45))</f>
        <v>0</v>
      </c>
      <c r="CC45" s="82">
        <f>IF(データ!$DA$1=3,ROUND(集計!CC45,6)/1000000,IF(データ!$DA$1=2,ROUND(集計!CC45,3)/1000,集計!CC45))</f>
        <v>0</v>
      </c>
      <c r="CD45" s="82">
        <f>IF(データ!$DA$1=3,ROUND(集計!CD45,6)/1000000,IF(データ!$DA$1=2,ROUND(集計!CD45,3)/1000,集計!CD45))</f>
        <v>0</v>
      </c>
      <c r="CE45" s="82">
        <f>IF(データ!$DA$1=3,ROUND(集計!CE45,6)/1000000,IF(データ!$DA$1=2,ROUND(集計!CE45,3)/1000,集計!CE45))</f>
        <v>0</v>
      </c>
      <c r="CF45" s="82">
        <f>IF(データ!$DA$1=3,ROUND(集計!CF45,6)/1000000,IF(データ!$DA$1=2,ROUND(集計!CF45,3)/1000,集計!CF45))</f>
        <v>0</v>
      </c>
      <c r="CG45" s="82">
        <f>IF(データ!$DA$1=3,ROUND(集計!CG45,6)/1000000,IF(データ!$DA$1=2,ROUND(集計!CG45,3)/1000,集計!CG45))</f>
        <v>0</v>
      </c>
      <c r="CH45" s="82">
        <f>IF(データ!$DA$1=3,ROUND(集計!CH45,6)/1000000,IF(データ!$DA$1=2,ROUND(集計!CH45,3)/1000,集計!CH45))</f>
        <v>0</v>
      </c>
      <c r="CI45" s="82">
        <f>IF(データ!$DA$1=3,ROUND(集計!CI45,6)/1000000,IF(データ!$DA$1=2,ROUND(集計!CI45,3)/1000,集計!CI45))</f>
        <v>0</v>
      </c>
      <c r="CJ45" s="82">
        <f>IF(データ!$DA$1=3,ROUND(集計!CJ45,6)/1000000,IF(データ!$DA$1=2,ROUND(集計!CJ45,3)/1000,集計!CJ45))</f>
        <v>0</v>
      </c>
      <c r="CK45" s="82">
        <f>IF(データ!$DA$1=3,ROUND(集計!CK45,6)/1000000,IF(データ!$DA$1=2,ROUND(集計!CK45,3)/1000,集計!CK45))</f>
        <v>0</v>
      </c>
      <c r="CL45" s="82">
        <f>IF(データ!$DA$1=3,ROUND(集計!CL45,6)/1000000,IF(データ!$DA$1=2,ROUND(集計!CL45,3)/1000,集計!CL45))</f>
        <v>0</v>
      </c>
      <c r="CM45" s="82">
        <f>IF(データ!$DA$1=3,ROUND(集計!CM45,6)/1000000,IF(データ!$DA$1=2,ROUND(集計!CM45,3)/1000,集計!CM45))</f>
        <v>0</v>
      </c>
      <c r="CN45" s="82">
        <f>IF(データ!$DA$1=3,ROUND(集計!CN45,6)/1000000,IF(データ!$DA$1=2,ROUND(集計!CN45,3)/1000,集計!CN45))</f>
        <v>0</v>
      </c>
      <c r="CO45" s="82">
        <f>IF(データ!$DA$1=3,ROUND(集計!CO45,6)/1000000,IF(データ!$DA$1=2,ROUND(集計!CO45,3)/1000,集計!CO45))</f>
        <v>0</v>
      </c>
      <c r="CP45" s="82">
        <f>IF(データ!$DA$1=3,ROUND(集計!CP45,6)/1000000,IF(データ!$DA$1=2,ROUND(集計!CP45,3)/1000,集計!CP45))</f>
        <v>0</v>
      </c>
      <c r="CQ45" s="82">
        <f>IF(データ!$DA$1=3,ROUND(集計!CQ45,6)/1000000,IF(データ!$DA$1=2,ROUND(集計!CQ45,3)/1000,集計!CQ45))</f>
        <v>0</v>
      </c>
      <c r="CR45" s="82">
        <f>IF(データ!$DA$1=3,ROUND(集計!CR45,6)/1000000,IF(データ!$DA$1=2,ROUND(集計!CR45,3)/1000,集計!CR45))</f>
        <v>0</v>
      </c>
      <c r="CS45" s="82">
        <f>IF(データ!$DA$1=3,ROUND(集計!CS45,6)/1000000,IF(データ!$DA$1=2,ROUND(集計!CS45,3)/1000,集計!CS45))</f>
        <v>0</v>
      </c>
      <c r="CT45" s="82">
        <f>IF(データ!$DA$1=3,ROUND(集計!CT45,6)/1000000,IF(データ!$DA$1=2,ROUND(集計!CT45,3)/1000,集計!CT45))</f>
        <v>0</v>
      </c>
      <c r="CU45" s="82">
        <f>IF(データ!$DA$1=3,ROUND(集計!CU45,6)/1000000,IF(データ!$DA$1=2,ROUND(集計!CU45,3)/1000,集計!CU45))</f>
        <v>0</v>
      </c>
      <c r="CV45" s="82">
        <f>IF(データ!$DA$1=3,ROUND(集計!CV45,6)/1000000,IF(データ!$DA$1=2,ROUND(集計!CV45,3)/1000,集計!CV45))</f>
        <v>0</v>
      </c>
      <c r="CW45" s="82">
        <f>IF(データ!$DA$1=3,ROUND(集計!CW45,6)/1000000,IF(データ!$DA$1=2,ROUND(集計!CW45,3)/1000,集計!CW45))</f>
        <v>0</v>
      </c>
      <c r="CX45" s="82">
        <f>IF(データ!$DA$1=3,ROUND(集計!CX45,6)/1000000,IF(データ!$DA$1=2,ROUND(集計!CX45,3)/1000,集計!CX45))</f>
        <v>0</v>
      </c>
      <c r="CY45" s="82">
        <f>IF(データ!$DA$1=3,ROUND(集計!CY45,6)/1000000,IF(データ!$DA$1=2,ROUND(集計!CY45,3)/1000,集計!CY45))</f>
        <v>0</v>
      </c>
    </row>
    <row r="46" spans="1:103" ht="19.5" customHeight="1">
      <c r="A46" s="76" t="s">
        <v>617</v>
      </c>
      <c r="B46" s="74">
        <f>IF(データ!$DA$1=3,ROUND(集計!B46,6)/1000000,IF(データ!$DA$1=2,ROUND(集計!B46,3)/1000,集計!B46))</f>
        <v>1457377.3089999999</v>
      </c>
      <c r="C46" s="64">
        <f>IF(データ!$DA$1=3,ROUND(集計!C46,6)/1000000,IF(データ!$DA$1=2,ROUND(集計!C46,3)/1000,集計!C46))</f>
        <v>95274.788</v>
      </c>
      <c r="D46" s="64">
        <f>IF(データ!$DA$1=3,ROUND(集計!D46,6)/1000000,IF(データ!$DA$1=2,ROUND(集計!D46,3)/1000,集計!D46))</f>
        <v>58078.646000000001</v>
      </c>
      <c r="E46" s="64">
        <f>IF(データ!$DA$1=3,ROUND(集計!E46,6)/1000000,IF(データ!$DA$1=2,ROUND(集計!E46,3)/1000,集計!E46))</f>
        <v>236485.20600000001</v>
      </c>
      <c r="F46" s="64">
        <f>IF(データ!$DA$1=3,ROUND(集計!F46,6)/1000000,IF(データ!$DA$1=2,ROUND(集計!F46,3)/1000,集計!F46))</f>
        <v>0</v>
      </c>
      <c r="G46" s="64">
        <f>IF(データ!$DA$1=3,ROUND(集計!G46,6)/1000000,IF(データ!$DA$1=2,ROUND(集計!G46,3)/1000,集計!G46))</f>
        <v>0</v>
      </c>
      <c r="H46" s="64">
        <f>IF(データ!$DA$1=3,ROUND(集計!H46,6)/1000000,IF(データ!$DA$1=2,ROUND(集計!H46,3)/1000,集計!H46))</f>
        <v>470.35500000000002</v>
      </c>
      <c r="I46" s="64">
        <f>IF(データ!$DA$1=3,ROUND(集計!I46,6)/1000000,IF(データ!$DA$1=2,ROUND(集計!I46,3)/1000,集計!I46))</f>
        <v>1847686.304</v>
      </c>
      <c r="J46" s="64">
        <f>IF(データ!$DA$1=3,ROUND(集計!J46,6)/1000000,IF(データ!$DA$1=2,ROUND(集計!J46,3)/1000,集計!J46))</f>
        <v>0</v>
      </c>
      <c r="K46" s="64">
        <f>IF(データ!$DA$1=3,ROUND(集計!K46,6)/1000000,IF(データ!$DA$1=2,ROUND(集計!K46,3)/1000,集計!K46))</f>
        <v>1847686.304</v>
      </c>
      <c r="L46" s="64">
        <f>IF(データ!$DA$1=3,ROUND(集計!L46,6)/1000000,IF(データ!$DA$1=2,ROUND(集計!L46,3)/1000,集計!L46))</f>
        <v>0</v>
      </c>
      <c r="M46" s="64">
        <f>IF(データ!$DA$1=3,ROUND(集計!M46,6)/1000000,IF(データ!$DA$1=2,ROUND(集計!M46,3)/1000,集計!M46))</f>
        <v>0</v>
      </c>
      <c r="N46" s="64">
        <f>IF(データ!$DA$1=3,ROUND(集計!N46,6)/1000000,IF(データ!$DA$1=2,ROUND(集計!N46,3)/1000,集計!N46))</f>
        <v>1847686.304</v>
      </c>
      <c r="O46" s="64">
        <f>IF(データ!$DA$1=3,ROUND(集計!O46,6)/1000000,IF(データ!$DA$1=2,ROUND(集計!O46,3)/1000,集計!O46))</f>
        <v>0</v>
      </c>
      <c r="P46" s="64">
        <f>IF(データ!$DA$1=3,ROUND(集計!P46,6)/1000000,IF(データ!$DA$1=2,ROUND(集計!P46,3)/1000,集計!P46))</f>
        <v>0</v>
      </c>
      <c r="Q46" s="64">
        <f>IF(データ!$DA$1=3,ROUND(集計!Q46,6)/1000000,IF(データ!$DA$1=2,ROUND(集計!Q46,3)/1000,集計!Q46))</f>
        <v>1847686.304</v>
      </c>
      <c r="R46" s="64">
        <f>IF(データ!$DA$1=3,ROUND(集計!R46,6)/1000000,IF(データ!$DA$1=2,ROUND(集計!R46,3)/1000,集計!R46))</f>
        <v>4074.6579999999999</v>
      </c>
      <c r="S46" s="64">
        <f>IF(データ!$DA$1=3,ROUND(集計!S46,6)/1000000,IF(データ!$DA$1=2,ROUND(集計!S46,3)/1000,集計!S46))</f>
        <v>0</v>
      </c>
      <c r="T46" s="64">
        <f>IF(データ!$DA$1=3,ROUND(集計!T46,6)/1000000,IF(データ!$DA$1=2,ROUND(集計!T46,3)/1000,集計!T46))</f>
        <v>26560.025000000001</v>
      </c>
      <c r="U46" s="64">
        <f>IF(データ!$DA$1=3,ROUND(集計!U46,6)/1000000,IF(データ!$DA$1=2,ROUND(集計!U46,3)/1000,集計!U46))</f>
        <v>0</v>
      </c>
      <c r="V46" s="64">
        <f>IF(データ!$DA$1=3,ROUND(集計!V46,6)/1000000,IF(データ!$DA$1=2,ROUND(集計!V46,3)/1000,集計!V46))</f>
        <v>0</v>
      </c>
      <c r="W46" s="64">
        <f>IF(データ!$DA$1=3,ROUND(集計!W46,6)/1000000,IF(データ!$DA$1=2,ROUND(集計!W46,3)/1000,集計!W46))</f>
        <v>0</v>
      </c>
      <c r="X46" s="64">
        <f>IF(データ!$DA$1=3,ROUND(集計!X46,6)/1000000,IF(データ!$DA$1=2,ROUND(集計!X46,3)/1000,集計!X46))</f>
        <v>1878320.987</v>
      </c>
      <c r="Y46" s="64">
        <f>IF(データ!$DA$1=3,ROUND(集計!Y46,6)/1000000,IF(データ!$DA$1=2,ROUND(集計!Y46,3)/1000,集計!Y46))</f>
        <v>0</v>
      </c>
      <c r="Z46" s="64">
        <f>IF(データ!$DA$1=3,ROUND(集計!Z46,6)/1000000,IF(データ!$DA$1=2,ROUND(集計!Z46,3)/1000,集計!Z46))</f>
        <v>0</v>
      </c>
      <c r="AA46" s="64">
        <f>IF(データ!$DA$1=3,ROUND(集計!AA46,6)/1000000,IF(データ!$DA$1=2,ROUND(集計!AA46,3)/1000,集計!AA46))</f>
        <v>1878320.987</v>
      </c>
      <c r="AB46" s="81">
        <f>IF(データ!$DA$1=3,ROUND(集計!AB46,6)/1000000,IF(データ!$DA$1=2,ROUND(集計!AB46,3)/1000,集計!AB46))</f>
        <v>0</v>
      </c>
      <c r="AC46" s="82">
        <f>IF(データ!$DA$1=3,ROUND(集計!AC46,6)/1000000,IF(データ!$DA$1=2,ROUND(集計!AC46,3)/1000,集計!AC46))</f>
        <v>0</v>
      </c>
      <c r="AD46" s="82">
        <f>IF(データ!$DA$1=3,ROUND(集計!AD46,6)/1000000,IF(データ!$DA$1=2,ROUND(集計!AD46,3)/1000,集計!AD46))</f>
        <v>0</v>
      </c>
      <c r="AE46" s="82">
        <f>IF(データ!$DA$1=3,ROUND(集計!AE46,6)/1000000,IF(データ!$DA$1=2,ROUND(集計!AE46,3)/1000,集計!AE46))</f>
        <v>0</v>
      </c>
      <c r="AF46" s="82">
        <f>IF(データ!$DA$1=3,ROUND(集計!AF46,6)/1000000,IF(データ!$DA$1=2,ROUND(集計!AF46,3)/1000,集計!AF46))</f>
        <v>0</v>
      </c>
      <c r="AG46" s="82">
        <f>IF(データ!$DA$1=3,ROUND(集計!AG46,6)/1000000,IF(データ!$DA$1=2,ROUND(集計!AG46,3)/1000,集計!AG46))</f>
        <v>0</v>
      </c>
      <c r="AH46" s="82">
        <f>IF(データ!$DA$1=3,ROUND(集計!AH46,6)/1000000,IF(データ!$DA$1=2,ROUND(集計!AH46,3)/1000,集計!AH46))</f>
        <v>0</v>
      </c>
      <c r="AI46" s="82">
        <f>IF(データ!$DA$1=3,ROUND(集計!AI46,6)/1000000,IF(データ!$DA$1=2,ROUND(集計!AI46,3)/1000,集計!AI46))</f>
        <v>0</v>
      </c>
      <c r="AJ46" s="82">
        <f>IF(データ!$DA$1=3,ROUND(集計!AJ46,6)/1000000,IF(データ!$DA$1=2,ROUND(集計!AJ46,3)/1000,集計!AJ46))</f>
        <v>0</v>
      </c>
      <c r="AK46" s="82">
        <f>IF(データ!$DA$1=3,ROUND(集計!AK46,6)/1000000,IF(データ!$DA$1=2,ROUND(集計!AK46,3)/1000,集計!AK46))</f>
        <v>0</v>
      </c>
      <c r="AL46" s="82">
        <f>IF(データ!$DA$1=3,ROUND(集計!AL46,6)/1000000,IF(データ!$DA$1=2,ROUND(集計!AL46,3)/1000,集計!AL46))</f>
        <v>0</v>
      </c>
      <c r="AM46" s="82">
        <f>IF(データ!$DA$1=3,ROUND(集計!AM46,6)/1000000,IF(データ!$DA$1=2,ROUND(集計!AM46,3)/1000,集計!AM46))</f>
        <v>0</v>
      </c>
      <c r="AN46" s="82">
        <f>IF(データ!$DA$1=3,ROUND(集計!AN46,6)/1000000,IF(データ!$DA$1=2,ROUND(集計!AN46,3)/1000,集計!AN46))</f>
        <v>0</v>
      </c>
      <c r="AO46" s="82">
        <f>IF(データ!$DA$1=3,ROUND(集計!AO46,6)/1000000,IF(データ!$DA$1=2,ROUND(集計!AO46,3)/1000,集計!AO46))</f>
        <v>0</v>
      </c>
      <c r="AP46" s="82">
        <f>IF(データ!$DA$1=3,ROUND(集計!AP46,6)/1000000,IF(データ!$DA$1=2,ROUND(集計!AP46,3)/1000,集計!AP46))</f>
        <v>0</v>
      </c>
      <c r="AQ46" s="82">
        <f>IF(データ!$DA$1=3,ROUND(集計!AQ46,6)/1000000,IF(データ!$DA$1=2,ROUND(集計!AQ46,3)/1000,集計!AQ46))</f>
        <v>0</v>
      </c>
      <c r="AR46" s="82">
        <f>IF(データ!$DA$1=3,ROUND(集計!AR46,6)/1000000,IF(データ!$DA$1=2,ROUND(集計!AR46,3)/1000,集計!AR46))</f>
        <v>0</v>
      </c>
      <c r="AS46" s="82">
        <f>IF(データ!$DA$1=3,ROUND(集計!AS46,6)/1000000,IF(データ!$DA$1=2,ROUND(集計!AS46,3)/1000,集計!AS46))</f>
        <v>0</v>
      </c>
      <c r="AT46" s="82">
        <f>IF(データ!$DA$1=3,ROUND(集計!AT46,6)/1000000,IF(データ!$DA$1=2,ROUND(集計!AT46,3)/1000,集計!AT46))</f>
        <v>0</v>
      </c>
      <c r="AU46" s="82">
        <f>IF(データ!$DA$1=3,ROUND(集計!AU46,6)/1000000,IF(データ!$DA$1=2,ROUND(集計!AU46,3)/1000,集計!AU46))</f>
        <v>0</v>
      </c>
      <c r="AV46" s="82">
        <f>IF(データ!$DA$1=3,ROUND(集計!AV46,6)/1000000,IF(データ!$DA$1=2,ROUND(集計!AV46,3)/1000,集計!AV46))</f>
        <v>0</v>
      </c>
      <c r="AW46" s="82">
        <f>IF(データ!$DA$1=3,ROUND(集計!AW46,6)/1000000,IF(データ!$DA$1=2,ROUND(集計!AW46,3)/1000,集計!AW46))</f>
        <v>0</v>
      </c>
      <c r="AX46" s="82">
        <f>IF(データ!$DA$1=3,ROUND(集計!AX46,6)/1000000,IF(データ!$DA$1=2,ROUND(集計!AX46,3)/1000,集計!AX46))</f>
        <v>0</v>
      </c>
      <c r="AY46" s="82">
        <f>IF(データ!$DA$1=3,ROUND(集計!AY46,6)/1000000,IF(データ!$DA$1=2,ROUND(集計!AY46,3)/1000,集計!AY46))</f>
        <v>0</v>
      </c>
      <c r="AZ46" s="82">
        <f>IF(データ!$DA$1=3,ROUND(集計!AZ46,6)/1000000,IF(データ!$DA$1=2,ROUND(集計!AZ46,3)/1000,集計!AZ46))</f>
        <v>0</v>
      </c>
      <c r="BA46" s="82">
        <f>IF(データ!$DA$1=3,ROUND(集計!BA46,6)/1000000,IF(データ!$DA$1=2,ROUND(集計!BA46,3)/1000,集計!BA46))</f>
        <v>0</v>
      </c>
      <c r="BB46" s="82">
        <f>IF(データ!$DA$1=3,ROUND(集計!BB46,6)/1000000,IF(データ!$DA$1=2,ROUND(集計!BB46,3)/1000,集計!BB46))</f>
        <v>0</v>
      </c>
      <c r="BC46" s="82">
        <f>IF(データ!$DA$1=3,ROUND(集計!BC46,6)/1000000,IF(データ!$DA$1=2,ROUND(集計!BC46,3)/1000,集計!BC46))</f>
        <v>0</v>
      </c>
      <c r="BD46" s="82">
        <f>IF(データ!$DA$1=3,ROUND(集計!BD46,6)/1000000,IF(データ!$DA$1=2,ROUND(集計!BD46,3)/1000,集計!BD46))</f>
        <v>0</v>
      </c>
      <c r="BE46" s="82">
        <f>IF(データ!$DA$1=3,ROUND(集計!BE46,6)/1000000,IF(データ!$DA$1=2,ROUND(集計!BE46,3)/1000,集計!BE46))</f>
        <v>0</v>
      </c>
      <c r="BF46" s="82">
        <f>IF(データ!$DA$1=3,ROUND(集計!BF46,6)/1000000,IF(データ!$DA$1=2,ROUND(集計!BF46,3)/1000,集計!BF46))</f>
        <v>0</v>
      </c>
      <c r="BG46" s="82">
        <f>IF(データ!$DA$1=3,ROUND(集計!BG46,6)/1000000,IF(データ!$DA$1=2,ROUND(集計!BG46,3)/1000,集計!BG46))</f>
        <v>0</v>
      </c>
      <c r="BH46" s="82">
        <f>IF(データ!$DA$1=3,ROUND(集計!BH46,6)/1000000,IF(データ!$DA$1=2,ROUND(集計!BH46,3)/1000,集計!BH46))</f>
        <v>0</v>
      </c>
      <c r="BI46" s="82">
        <f>IF(データ!$DA$1=3,ROUND(集計!BI46,6)/1000000,IF(データ!$DA$1=2,ROUND(集計!BI46,3)/1000,集計!BI46))</f>
        <v>0</v>
      </c>
      <c r="BJ46" s="82">
        <f>IF(データ!$DA$1=3,ROUND(集計!BJ46,6)/1000000,IF(データ!$DA$1=2,ROUND(集計!BJ46,3)/1000,集計!BJ46))</f>
        <v>0</v>
      </c>
      <c r="BK46" s="82">
        <f>IF(データ!$DA$1=3,ROUND(集計!BK46,6)/1000000,IF(データ!$DA$1=2,ROUND(集計!BK46,3)/1000,集計!BK46))</f>
        <v>0</v>
      </c>
      <c r="BL46" s="82">
        <f>IF(データ!$DA$1=3,ROUND(集計!BL46,6)/1000000,IF(データ!$DA$1=2,ROUND(集計!BL46,3)/1000,集計!BL46))</f>
        <v>0</v>
      </c>
      <c r="BM46" s="82">
        <f>IF(データ!$DA$1=3,ROUND(集計!BM46,6)/1000000,IF(データ!$DA$1=2,ROUND(集計!BM46,3)/1000,集計!BM46))</f>
        <v>0</v>
      </c>
      <c r="BN46" s="82">
        <f>IF(データ!$DA$1=3,ROUND(集計!BN46,6)/1000000,IF(データ!$DA$1=2,ROUND(集計!BN46,3)/1000,集計!BN46))</f>
        <v>0</v>
      </c>
      <c r="BO46" s="82">
        <f>IF(データ!$DA$1=3,ROUND(集計!BO46,6)/1000000,IF(データ!$DA$1=2,ROUND(集計!BO46,3)/1000,集計!BO46))</f>
        <v>0</v>
      </c>
      <c r="BP46" s="82">
        <f>IF(データ!$DA$1=3,ROUND(集計!BP46,6)/1000000,IF(データ!$DA$1=2,ROUND(集計!BP46,3)/1000,集計!BP46))</f>
        <v>0</v>
      </c>
      <c r="BQ46" s="82">
        <f>IF(データ!$DA$1=3,ROUND(集計!BQ46,6)/1000000,IF(データ!$DA$1=2,ROUND(集計!BQ46,3)/1000,集計!BQ46))</f>
        <v>0</v>
      </c>
      <c r="BR46" s="82">
        <f>IF(データ!$DA$1=3,ROUND(集計!BR46,6)/1000000,IF(データ!$DA$1=2,ROUND(集計!BR46,3)/1000,集計!BR46))</f>
        <v>0</v>
      </c>
      <c r="BS46" s="82">
        <f>IF(データ!$DA$1=3,ROUND(集計!BS46,6)/1000000,IF(データ!$DA$1=2,ROUND(集計!BS46,3)/1000,集計!BS46))</f>
        <v>0</v>
      </c>
      <c r="BT46" s="82">
        <f>IF(データ!$DA$1=3,ROUND(集計!BT46,6)/1000000,IF(データ!$DA$1=2,ROUND(集計!BT46,3)/1000,集計!BT46))</f>
        <v>0</v>
      </c>
      <c r="BU46" s="82">
        <f>IF(データ!$DA$1=3,ROUND(集計!BU46,6)/1000000,IF(データ!$DA$1=2,ROUND(集計!BU46,3)/1000,集計!BU46))</f>
        <v>0</v>
      </c>
      <c r="BV46" s="82">
        <f>IF(データ!$DA$1=3,ROUND(集計!BV46,6)/1000000,IF(データ!$DA$1=2,ROUND(集計!BV46,3)/1000,集計!BV46))</f>
        <v>0</v>
      </c>
      <c r="BW46" s="82">
        <f>IF(データ!$DA$1=3,ROUND(集計!BW46,6)/1000000,IF(データ!$DA$1=2,ROUND(集計!BW46,3)/1000,集計!BW46))</f>
        <v>0</v>
      </c>
      <c r="BX46" s="82">
        <f>IF(データ!$DA$1=3,ROUND(集計!BX46,6)/1000000,IF(データ!$DA$1=2,ROUND(集計!BX46,3)/1000,集計!BX46))</f>
        <v>0</v>
      </c>
      <c r="BY46" s="82">
        <f>IF(データ!$DA$1=3,ROUND(集計!BY46,6)/1000000,IF(データ!$DA$1=2,ROUND(集計!BY46,3)/1000,集計!BY46))</f>
        <v>0</v>
      </c>
      <c r="BZ46" s="82">
        <f>IF(データ!$DA$1=3,ROUND(集計!BZ46,6)/1000000,IF(データ!$DA$1=2,ROUND(集計!BZ46,3)/1000,集計!BZ46))</f>
        <v>0</v>
      </c>
      <c r="CA46" s="82">
        <f>IF(データ!$DA$1=3,ROUND(集計!CA46,6)/1000000,IF(データ!$DA$1=2,ROUND(集計!CA46,3)/1000,集計!CA46))</f>
        <v>0</v>
      </c>
      <c r="CB46" s="82">
        <f>IF(データ!$DA$1=3,ROUND(集計!CB46,6)/1000000,IF(データ!$DA$1=2,ROUND(集計!CB46,3)/1000,集計!CB46))</f>
        <v>0</v>
      </c>
      <c r="CC46" s="82">
        <f>IF(データ!$DA$1=3,ROUND(集計!CC46,6)/1000000,IF(データ!$DA$1=2,ROUND(集計!CC46,3)/1000,集計!CC46))</f>
        <v>0</v>
      </c>
      <c r="CD46" s="82">
        <f>IF(データ!$DA$1=3,ROUND(集計!CD46,6)/1000000,IF(データ!$DA$1=2,ROUND(集計!CD46,3)/1000,集計!CD46))</f>
        <v>0</v>
      </c>
      <c r="CE46" s="82">
        <f>IF(データ!$DA$1=3,ROUND(集計!CE46,6)/1000000,IF(データ!$DA$1=2,ROUND(集計!CE46,3)/1000,集計!CE46))</f>
        <v>0</v>
      </c>
      <c r="CF46" s="82">
        <f>IF(データ!$DA$1=3,ROUND(集計!CF46,6)/1000000,IF(データ!$DA$1=2,ROUND(集計!CF46,3)/1000,集計!CF46))</f>
        <v>0</v>
      </c>
      <c r="CG46" s="82">
        <f>IF(データ!$DA$1=3,ROUND(集計!CG46,6)/1000000,IF(データ!$DA$1=2,ROUND(集計!CG46,3)/1000,集計!CG46))</f>
        <v>0</v>
      </c>
      <c r="CH46" s="82">
        <f>IF(データ!$DA$1=3,ROUND(集計!CH46,6)/1000000,IF(データ!$DA$1=2,ROUND(集計!CH46,3)/1000,集計!CH46))</f>
        <v>0</v>
      </c>
      <c r="CI46" s="82">
        <f>IF(データ!$DA$1=3,ROUND(集計!CI46,6)/1000000,IF(データ!$DA$1=2,ROUND(集計!CI46,3)/1000,集計!CI46))</f>
        <v>0</v>
      </c>
      <c r="CJ46" s="82">
        <f>IF(データ!$DA$1=3,ROUND(集計!CJ46,6)/1000000,IF(データ!$DA$1=2,ROUND(集計!CJ46,3)/1000,集計!CJ46))</f>
        <v>0</v>
      </c>
      <c r="CK46" s="82">
        <f>IF(データ!$DA$1=3,ROUND(集計!CK46,6)/1000000,IF(データ!$DA$1=2,ROUND(集計!CK46,3)/1000,集計!CK46))</f>
        <v>0</v>
      </c>
      <c r="CL46" s="82">
        <f>IF(データ!$DA$1=3,ROUND(集計!CL46,6)/1000000,IF(データ!$DA$1=2,ROUND(集計!CL46,3)/1000,集計!CL46))</f>
        <v>0</v>
      </c>
      <c r="CM46" s="82">
        <f>IF(データ!$DA$1=3,ROUND(集計!CM46,6)/1000000,IF(データ!$DA$1=2,ROUND(集計!CM46,3)/1000,集計!CM46))</f>
        <v>0</v>
      </c>
      <c r="CN46" s="82">
        <f>IF(データ!$DA$1=3,ROUND(集計!CN46,6)/1000000,IF(データ!$DA$1=2,ROUND(集計!CN46,3)/1000,集計!CN46))</f>
        <v>0</v>
      </c>
      <c r="CO46" s="82">
        <f>IF(データ!$DA$1=3,ROUND(集計!CO46,6)/1000000,IF(データ!$DA$1=2,ROUND(集計!CO46,3)/1000,集計!CO46))</f>
        <v>0</v>
      </c>
      <c r="CP46" s="82">
        <f>IF(データ!$DA$1=3,ROUND(集計!CP46,6)/1000000,IF(データ!$DA$1=2,ROUND(集計!CP46,3)/1000,集計!CP46))</f>
        <v>0</v>
      </c>
      <c r="CQ46" s="82">
        <f>IF(データ!$DA$1=3,ROUND(集計!CQ46,6)/1000000,IF(データ!$DA$1=2,ROUND(集計!CQ46,3)/1000,集計!CQ46))</f>
        <v>0</v>
      </c>
      <c r="CR46" s="82">
        <f>IF(データ!$DA$1=3,ROUND(集計!CR46,6)/1000000,IF(データ!$DA$1=2,ROUND(集計!CR46,3)/1000,集計!CR46))</f>
        <v>0</v>
      </c>
      <c r="CS46" s="82">
        <f>IF(データ!$DA$1=3,ROUND(集計!CS46,6)/1000000,IF(データ!$DA$1=2,ROUND(集計!CS46,3)/1000,集計!CS46))</f>
        <v>0</v>
      </c>
      <c r="CT46" s="82">
        <f>IF(データ!$DA$1=3,ROUND(集計!CT46,6)/1000000,IF(データ!$DA$1=2,ROUND(集計!CT46,3)/1000,集計!CT46))</f>
        <v>0</v>
      </c>
      <c r="CU46" s="82">
        <f>IF(データ!$DA$1=3,ROUND(集計!CU46,6)/1000000,IF(データ!$DA$1=2,ROUND(集計!CU46,3)/1000,集計!CU46))</f>
        <v>0</v>
      </c>
      <c r="CV46" s="82">
        <f>IF(データ!$DA$1=3,ROUND(集計!CV46,6)/1000000,IF(データ!$DA$1=2,ROUND(集計!CV46,3)/1000,集計!CV46))</f>
        <v>0</v>
      </c>
      <c r="CW46" s="82">
        <f>IF(データ!$DA$1=3,ROUND(集計!CW46,6)/1000000,IF(データ!$DA$1=2,ROUND(集計!CW46,3)/1000,集計!CW46))</f>
        <v>0</v>
      </c>
      <c r="CX46" s="82">
        <f>IF(データ!$DA$1=3,ROUND(集計!CX46,6)/1000000,IF(データ!$DA$1=2,ROUND(集計!CX46,3)/1000,集計!CX46))</f>
        <v>0</v>
      </c>
      <c r="CY46" s="82">
        <f>IF(データ!$DA$1=3,ROUND(集計!CY46,6)/1000000,IF(データ!$DA$1=2,ROUND(集計!CY46,3)/1000,集計!CY46))</f>
        <v>0</v>
      </c>
    </row>
    <row r="47" spans="1:103" ht="19.5" customHeight="1">
      <c r="A47" s="76" t="s">
        <v>618</v>
      </c>
      <c r="B47" s="74">
        <f>IF(データ!$DA$1=3,ROUND(集計!B47,6)/1000000,IF(データ!$DA$1=2,ROUND(集計!B47,3)/1000,集計!B47))</f>
        <v>0</v>
      </c>
      <c r="C47" s="64">
        <f>IF(データ!$DA$1=3,ROUND(集計!C47,6)/1000000,IF(データ!$DA$1=2,ROUND(集計!C47,3)/1000,集計!C47))</f>
        <v>0</v>
      </c>
      <c r="D47" s="64">
        <f>IF(データ!$DA$1=3,ROUND(集計!D47,6)/1000000,IF(データ!$DA$1=2,ROUND(集計!D47,3)/1000,集計!D47))</f>
        <v>0</v>
      </c>
      <c r="E47" s="64">
        <f>IF(データ!$DA$1=3,ROUND(集計!E47,6)/1000000,IF(データ!$DA$1=2,ROUND(集計!E47,3)/1000,集計!E47))</f>
        <v>0</v>
      </c>
      <c r="F47" s="64">
        <f>IF(データ!$DA$1=3,ROUND(集計!F47,6)/1000000,IF(データ!$DA$1=2,ROUND(集計!F47,3)/1000,集計!F47))</f>
        <v>0</v>
      </c>
      <c r="G47" s="64">
        <f>IF(データ!$DA$1=3,ROUND(集計!G47,6)/1000000,IF(データ!$DA$1=2,ROUND(集計!G47,3)/1000,集計!G47))</f>
        <v>0</v>
      </c>
      <c r="H47" s="64">
        <f>IF(データ!$DA$1=3,ROUND(集計!H47,6)/1000000,IF(データ!$DA$1=2,ROUND(集計!H47,3)/1000,集計!H47))</f>
        <v>0</v>
      </c>
      <c r="I47" s="64">
        <f>IF(データ!$DA$1=3,ROUND(集計!I47,6)/1000000,IF(データ!$DA$1=2,ROUND(集計!I47,3)/1000,集計!I47))</f>
        <v>0</v>
      </c>
      <c r="J47" s="64">
        <f>IF(データ!$DA$1=3,ROUND(集計!J47,6)/1000000,IF(データ!$DA$1=2,ROUND(集計!J47,3)/1000,集計!J47))</f>
        <v>0</v>
      </c>
      <c r="K47" s="64">
        <f>IF(データ!$DA$1=3,ROUND(集計!K47,6)/1000000,IF(データ!$DA$1=2,ROUND(集計!K47,3)/1000,集計!K47))</f>
        <v>0</v>
      </c>
      <c r="L47" s="64">
        <f>IF(データ!$DA$1=3,ROUND(集計!L47,6)/1000000,IF(データ!$DA$1=2,ROUND(集計!L47,3)/1000,集計!L47))</f>
        <v>0</v>
      </c>
      <c r="M47" s="64">
        <f>IF(データ!$DA$1=3,ROUND(集計!M47,6)/1000000,IF(データ!$DA$1=2,ROUND(集計!M47,3)/1000,集計!M47))</f>
        <v>0</v>
      </c>
      <c r="N47" s="64">
        <f>IF(データ!$DA$1=3,ROUND(集計!N47,6)/1000000,IF(データ!$DA$1=2,ROUND(集計!N47,3)/1000,集計!N47))</f>
        <v>0</v>
      </c>
      <c r="O47" s="64">
        <f>IF(データ!$DA$1=3,ROUND(集計!O47,6)/1000000,IF(データ!$DA$1=2,ROUND(集計!O47,3)/1000,集計!O47))</f>
        <v>0</v>
      </c>
      <c r="P47" s="64">
        <f>IF(データ!$DA$1=3,ROUND(集計!P47,6)/1000000,IF(データ!$DA$1=2,ROUND(集計!P47,3)/1000,集計!P47))</f>
        <v>0</v>
      </c>
      <c r="Q47" s="64">
        <f>IF(データ!$DA$1=3,ROUND(集計!Q47,6)/1000000,IF(データ!$DA$1=2,ROUND(集計!Q47,3)/1000,集計!Q47))</f>
        <v>0</v>
      </c>
      <c r="R47" s="64">
        <f>IF(データ!$DA$1=3,ROUND(集計!R47,6)/1000000,IF(データ!$DA$1=2,ROUND(集計!R47,3)/1000,集計!R47))</f>
        <v>185.072</v>
      </c>
      <c r="S47" s="64">
        <f>IF(データ!$DA$1=3,ROUND(集計!S47,6)/1000000,IF(データ!$DA$1=2,ROUND(集計!S47,3)/1000,集計!S47))</f>
        <v>0</v>
      </c>
      <c r="T47" s="64">
        <f>IF(データ!$DA$1=3,ROUND(集計!T47,6)/1000000,IF(データ!$DA$1=2,ROUND(集計!T47,3)/1000,集計!T47))</f>
        <v>0</v>
      </c>
      <c r="U47" s="64">
        <f>IF(データ!$DA$1=3,ROUND(集計!U47,6)/1000000,IF(データ!$DA$1=2,ROUND(集計!U47,3)/1000,集計!U47))</f>
        <v>0</v>
      </c>
      <c r="V47" s="64">
        <f>IF(データ!$DA$1=3,ROUND(集計!V47,6)/1000000,IF(データ!$DA$1=2,ROUND(集計!V47,3)/1000,集計!V47))</f>
        <v>0</v>
      </c>
      <c r="W47" s="64">
        <f>IF(データ!$DA$1=3,ROUND(集計!W47,6)/1000000,IF(データ!$DA$1=2,ROUND(集計!W47,3)/1000,集計!W47))</f>
        <v>0</v>
      </c>
      <c r="X47" s="64">
        <f>IF(データ!$DA$1=3,ROUND(集計!X47,6)/1000000,IF(データ!$DA$1=2,ROUND(集計!X47,3)/1000,集計!X47))</f>
        <v>185.072</v>
      </c>
      <c r="Y47" s="64">
        <f>IF(データ!$DA$1=3,ROUND(集計!Y47,6)/1000000,IF(データ!$DA$1=2,ROUND(集計!Y47,3)/1000,集計!Y47))</f>
        <v>0</v>
      </c>
      <c r="Z47" s="64">
        <f>IF(データ!$DA$1=3,ROUND(集計!Z47,6)/1000000,IF(データ!$DA$1=2,ROUND(集計!Z47,3)/1000,集計!Z47))</f>
        <v>0</v>
      </c>
      <c r="AA47" s="64">
        <f>IF(データ!$DA$1=3,ROUND(集計!AA47,6)/1000000,IF(データ!$DA$1=2,ROUND(集計!AA47,3)/1000,集計!AA47))</f>
        <v>185.072</v>
      </c>
      <c r="AB47" s="81">
        <f>IF(データ!$DA$1=3,ROUND(集計!AB47,6)/1000000,IF(データ!$DA$1=2,ROUND(集計!AB47,3)/1000,集計!AB47))</f>
        <v>0</v>
      </c>
      <c r="AC47" s="82">
        <f>IF(データ!$DA$1=3,ROUND(集計!AC47,6)/1000000,IF(データ!$DA$1=2,ROUND(集計!AC47,3)/1000,集計!AC47))</f>
        <v>0</v>
      </c>
      <c r="AD47" s="82">
        <f>IF(データ!$DA$1=3,ROUND(集計!AD47,6)/1000000,IF(データ!$DA$1=2,ROUND(集計!AD47,3)/1000,集計!AD47))</f>
        <v>0</v>
      </c>
      <c r="AE47" s="82">
        <f>IF(データ!$DA$1=3,ROUND(集計!AE47,6)/1000000,IF(データ!$DA$1=2,ROUND(集計!AE47,3)/1000,集計!AE47))</f>
        <v>0</v>
      </c>
      <c r="AF47" s="82">
        <f>IF(データ!$DA$1=3,ROUND(集計!AF47,6)/1000000,IF(データ!$DA$1=2,ROUND(集計!AF47,3)/1000,集計!AF47))</f>
        <v>0</v>
      </c>
      <c r="AG47" s="82">
        <f>IF(データ!$DA$1=3,ROUND(集計!AG47,6)/1000000,IF(データ!$DA$1=2,ROUND(集計!AG47,3)/1000,集計!AG47))</f>
        <v>0</v>
      </c>
      <c r="AH47" s="82">
        <f>IF(データ!$DA$1=3,ROUND(集計!AH47,6)/1000000,IF(データ!$DA$1=2,ROUND(集計!AH47,3)/1000,集計!AH47))</f>
        <v>0</v>
      </c>
      <c r="AI47" s="82">
        <f>IF(データ!$DA$1=3,ROUND(集計!AI47,6)/1000000,IF(データ!$DA$1=2,ROUND(集計!AI47,3)/1000,集計!AI47))</f>
        <v>0</v>
      </c>
      <c r="AJ47" s="82">
        <f>IF(データ!$DA$1=3,ROUND(集計!AJ47,6)/1000000,IF(データ!$DA$1=2,ROUND(集計!AJ47,3)/1000,集計!AJ47))</f>
        <v>0</v>
      </c>
      <c r="AK47" s="82">
        <f>IF(データ!$DA$1=3,ROUND(集計!AK47,6)/1000000,IF(データ!$DA$1=2,ROUND(集計!AK47,3)/1000,集計!AK47))</f>
        <v>0</v>
      </c>
      <c r="AL47" s="82">
        <f>IF(データ!$DA$1=3,ROUND(集計!AL47,6)/1000000,IF(データ!$DA$1=2,ROUND(集計!AL47,3)/1000,集計!AL47))</f>
        <v>0</v>
      </c>
      <c r="AM47" s="82">
        <f>IF(データ!$DA$1=3,ROUND(集計!AM47,6)/1000000,IF(データ!$DA$1=2,ROUND(集計!AM47,3)/1000,集計!AM47))</f>
        <v>0</v>
      </c>
      <c r="AN47" s="82">
        <f>IF(データ!$DA$1=3,ROUND(集計!AN47,6)/1000000,IF(データ!$DA$1=2,ROUND(集計!AN47,3)/1000,集計!AN47))</f>
        <v>0</v>
      </c>
      <c r="AO47" s="82">
        <f>IF(データ!$DA$1=3,ROUND(集計!AO47,6)/1000000,IF(データ!$DA$1=2,ROUND(集計!AO47,3)/1000,集計!AO47))</f>
        <v>0</v>
      </c>
      <c r="AP47" s="82">
        <f>IF(データ!$DA$1=3,ROUND(集計!AP47,6)/1000000,IF(データ!$DA$1=2,ROUND(集計!AP47,3)/1000,集計!AP47))</f>
        <v>0</v>
      </c>
      <c r="AQ47" s="82">
        <f>IF(データ!$DA$1=3,ROUND(集計!AQ47,6)/1000000,IF(データ!$DA$1=2,ROUND(集計!AQ47,3)/1000,集計!AQ47))</f>
        <v>0</v>
      </c>
      <c r="AR47" s="82">
        <f>IF(データ!$DA$1=3,ROUND(集計!AR47,6)/1000000,IF(データ!$DA$1=2,ROUND(集計!AR47,3)/1000,集計!AR47))</f>
        <v>0</v>
      </c>
      <c r="AS47" s="82">
        <f>IF(データ!$DA$1=3,ROUND(集計!AS47,6)/1000000,IF(データ!$DA$1=2,ROUND(集計!AS47,3)/1000,集計!AS47))</f>
        <v>0</v>
      </c>
      <c r="AT47" s="82">
        <f>IF(データ!$DA$1=3,ROUND(集計!AT47,6)/1000000,IF(データ!$DA$1=2,ROUND(集計!AT47,3)/1000,集計!AT47))</f>
        <v>0</v>
      </c>
      <c r="AU47" s="82">
        <f>IF(データ!$DA$1=3,ROUND(集計!AU47,6)/1000000,IF(データ!$DA$1=2,ROUND(集計!AU47,3)/1000,集計!AU47))</f>
        <v>0</v>
      </c>
      <c r="AV47" s="82">
        <f>IF(データ!$DA$1=3,ROUND(集計!AV47,6)/1000000,IF(データ!$DA$1=2,ROUND(集計!AV47,3)/1000,集計!AV47))</f>
        <v>0</v>
      </c>
      <c r="AW47" s="82">
        <f>IF(データ!$DA$1=3,ROUND(集計!AW47,6)/1000000,IF(データ!$DA$1=2,ROUND(集計!AW47,3)/1000,集計!AW47))</f>
        <v>0</v>
      </c>
      <c r="AX47" s="82">
        <f>IF(データ!$DA$1=3,ROUND(集計!AX47,6)/1000000,IF(データ!$DA$1=2,ROUND(集計!AX47,3)/1000,集計!AX47))</f>
        <v>0</v>
      </c>
      <c r="AY47" s="82">
        <f>IF(データ!$DA$1=3,ROUND(集計!AY47,6)/1000000,IF(データ!$DA$1=2,ROUND(集計!AY47,3)/1000,集計!AY47))</f>
        <v>0</v>
      </c>
      <c r="AZ47" s="82">
        <f>IF(データ!$DA$1=3,ROUND(集計!AZ47,6)/1000000,IF(データ!$DA$1=2,ROUND(集計!AZ47,3)/1000,集計!AZ47))</f>
        <v>0</v>
      </c>
      <c r="BA47" s="82">
        <f>IF(データ!$DA$1=3,ROUND(集計!BA47,6)/1000000,IF(データ!$DA$1=2,ROUND(集計!BA47,3)/1000,集計!BA47))</f>
        <v>0</v>
      </c>
      <c r="BB47" s="82">
        <f>IF(データ!$DA$1=3,ROUND(集計!BB47,6)/1000000,IF(データ!$DA$1=2,ROUND(集計!BB47,3)/1000,集計!BB47))</f>
        <v>0</v>
      </c>
      <c r="BC47" s="82">
        <f>IF(データ!$DA$1=3,ROUND(集計!BC47,6)/1000000,IF(データ!$DA$1=2,ROUND(集計!BC47,3)/1000,集計!BC47))</f>
        <v>0</v>
      </c>
      <c r="BD47" s="82">
        <f>IF(データ!$DA$1=3,ROUND(集計!BD47,6)/1000000,IF(データ!$DA$1=2,ROUND(集計!BD47,3)/1000,集計!BD47))</f>
        <v>0</v>
      </c>
      <c r="BE47" s="82">
        <f>IF(データ!$DA$1=3,ROUND(集計!BE47,6)/1000000,IF(データ!$DA$1=2,ROUND(集計!BE47,3)/1000,集計!BE47))</f>
        <v>0</v>
      </c>
      <c r="BF47" s="82">
        <f>IF(データ!$DA$1=3,ROUND(集計!BF47,6)/1000000,IF(データ!$DA$1=2,ROUND(集計!BF47,3)/1000,集計!BF47))</f>
        <v>0</v>
      </c>
      <c r="BG47" s="82">
        <f>IF(データ!$DA$1=3,ROUND(集計!BG47,6)/1000000,IF(データ!$DA$1=2,ROUND(集計!BG47,3)/1000,集計!BG47))</f>
        <v>0</v>
      </c>
      <c r="BH47" s="82">
        <f>IF(データ!$DA$1=3,ROUND(集計!BH47,6)/1000000,IF(データ!$DA$1=2,ROUND(集計!BH47,3)/1000,集計!BH47))</f>
        <v>0</v>
      </c>
      <c r="BI47" s="82">
        <f>IF(データ!$DA$1=3,ROUND(集計!BI47,6)/1000000,IF(データ!$DA$1=2,ROUND(集計!BI47,3)/1000,集計!BI47))</f>
        <v>0</v>
      </c>
      <c r="BJ47" s="82">
        <f>IF(データ!$DA$1=3,ROUND(集計!BJ47,6)/1000000,IF(データ!$DA$1=2,ROUND(集計!BJ47,3)/1000,集計!BJ47))</f>
        <v>0</v>
      </c>
      <c r="BK47" s="82">
        <f>IF(データ!$DA$1=3,ROUND(集計!BK47,6)/1000000,IF(データ!$DA$1=2,ROUND(集計!BK47,3)/1000,集計!BK47))</f>
        <v>0</v>
      </c>
      <c r="BL47" s="82">
        <f>IF(データ!$DA$1=3,ROUND(集計!BL47,6)/1000000,IF(データ!$DA$1=2,ROUND(集計!BL47,3)/1000,集計!BL47))</f>
        <v>0</v>
      </c>
      <c r="BM47" s="82">
        <f>IF(データ!$DA$1=3,ROUND(集計!BM47,6)/1000000,IF(データ!$DA$1=2,ROUND(集計!BM47,3)/1000,集計!BM47))</f>
        <v>0</v>
      </c>
      <c r="BN47" s="82">
        <f>IF(データ!$DA$1=3,ROUND(集計!BN47,6)/1000000,IF(データ!$DA$1=2,ROUND(集計!BN47,3)/1000,集計!BN47))</f>
        <v>0</v>
      </c>
      <c r="BO47" s="82">
        <f>IF(データ!$DA$1=3,ROUND(集計!BO47,6)/1000000,IF(データ!$DA$1=2,ROUND(集計!BO47,3)/1000,集計!BO47))</f>
        <v>0</v>
      </c>
      <c r="BP47" s="82">
        <f>IF(データ!$DA$1=3,ROUND(集計!BP47,6)/1000000,IF(データ!$DA$1=2,ROUND(集計!BP47,3)/1000,集計!BP47))</f>
        <v>0</v>
      </c>
      <c r="BQ47" s="82">
        <f>IF(データ!$DA$1=3,ROUND(集計!BQ47,6)/1000000,IF(データ!$DA$1=2,ROUND(集計!BQ47,3)/1000,集計!BQ47))</f>
        <v>0</v>
      </c>
      <c r="BR47" s="82">
        <f>IF(データ!$DA$1=3,ROUND(集計!BR47,6)/1000000,IF(データ!$DA$1=2,ROUND(集計!BR47,3)/1000,集計!BR47))</f>
        <v>0</v>
      </c>
      <c r="BS47" s="82">
        <f>IF(データ!$DA$1=3,ROUND(集計!BS47,6)/1000000,IF(データ!$DA$1=2,ROUND(集計!BS47,3)/1000,集計!BS47))</f>
        <v>0</v>
      </c>
      <c r="BT47" s="82">
        <f>IF(データ!$DA$1=3,ROUND(集計!BT47,6)/1000000,IF(データ!$DA$1=2,ROUND(集計!BT47,3)/1000,集計!BT47))</f>
        <v>0</v>
      </c>
      <c r="BU47" s="82">
        <f>IF(データ!$DA$1=3,ROUND(集計!BU47,6)/1000000,IF(データ!$DA$1=2,ROUND(集計!BU47,3)/1000,集計!BU47))</f>
        <v>0</v>
      </c>
      <c r="BV47" s="82">
        <f>IF(データ!$DA$1=3,ROUND(集計!BV47,6)/1000000,IF(データ!$DA$1=2,ROUND(集計!BV47,3)/1000,集計!BV47))</f>
        <v>0</v>
      </c>
      <c r="BW47" s="82">
        <f>IF(データ!$DA$1=3,ROUND(集計!BW47,6)/1000000,IF(データ!$DA$1=2,ROUND(集計!BW47,3)/1000,集計!BW47))</f>
        <v>0</v>
      </c>
      <c r="BX47" s="82">
        <f>IF(データ!$DA$1=3,ROUND(集計!BX47,6)/1000000,IF(データ!$DA$1=2,ROUND(集計!BX47,3)/1000,集計!BX47))</f>
        <v>0</v>
      </c>
      <c r="BY47" s="82">
        <f>IF(データ!$DA$1=3,ROUND(集計!BY47,6)/1000000,IF(データ!$DA$1=2,ROUND(集計!BY47,3)/1000,集計!BY47))</f>
        <v>0</v>
      </c>
      <c r="BZ47" s="82">
        <f>IF(データ!$DA$1=3,ROUND(集計!BZ47,6)/1000000,IF(データ!$DA$1=2,ROUND(集計!BZ47,3)/1000,集計!BZ47))</f>
        <v>0</v>
      </c>
      <c r="CA47" s="82">
        <f>IF(データ!$DA$1=3,ROUND(集計!CA47,6)/1000000,IF(データ!$DA$1=2,ROUND(集計!CA47,3)/1000,集計!CA47))</f>
        <v>0</v>
      </c>
      <c r="CB47" s="82">
        <f>IF(データ!$DA$1=3,ROUND(集計!CB47,6)/1000000,IF(データ!$DA$1=2,ROUND(集計!CB47,3)/1000,集計!CB47))</f>
        <v>0</v>
      </c>
      <c r="CC47" s="82">
        <f>IF(データ!$DA$1=3,ROUND(集計!CC47,6)/1000000,IF(データ!$DA$1=2,ROUND(集計!CC47,3)/1000,集計!CC47))</f>
        <v>0</v>
      </c>
      <c r="CD47" s="82">
        <f>IF(データ!$DA$1=3,ROUND(集計!CD47,6)/1000000,IF(データ!$DA$1=2,ROUND(集計!CD47,3)/1000,集計!CD47))</f>
        <v>0</v>
      </c>
      <c r="CE47" s="82">
        <f>IF(データ!$DA$1=3,ROUND(集計!CE47,6)/1000000,IF(データ!$DA$1=2,ROUND(集計!CE47,3)/1000,集計!CE47))</f>
        <v>0</v>
      </c>
      <c r="CF47" s="82">
        <f>IF(データ!$DA$1=3,ROUND(集計!CF47,6)/1000000,IF(データ!$DA$1=2,ROUND(集計!CF47,3)/1000,集計!CF47))</f>
        <v>0</v>
      </c>
      <c r="CG47" s="82">
        <f>IF(データ!$DA$1=3,ROUND(集計!CG47,6)/1000000,IF(データ!$DA$1=2,ROUND(集計!CG47,3)/1000,集計!CG47))</f>
        <v>0</v>
      </c>
      <c r="CH47" s="82">
        <f>IF(データ!$DA$1=3,ROUND(集計!CH47,6)/1000000,IF(データ!$DA$1=2,ROUND(集計!CH47,3)/1000,集計!CH47))</f>
        <v>0</v>
      </c>
      <c r="CI47" s="82">
        <f>IF(データ!$DA$1=3,ROUND(集計!CI47,6)/1000000,IF(データ!$DA$1=2,ROUND(集計!CI47,3)/1000,集計!CI47))</f>
        <v>0</v>
      </c>
      <c r="CJ47" s="82">
        <f>IF(データ!$DA$1=3,ROUND(集計!CJ47,6)/1000000,IF(データ!$DA$1=2,ROUND(集計!CJ47,3)/1000,集計!CJ47))</f>
        <v>0</v>
      </c>
      <c r="CK47" s="82">
        <f>IF(データ!$DA$1=3,ROUND(集計!CK47,6)/1000000,IF(データ!$DA$1=2,ROUND(集計!CK47,3)/1000,集計!CK47))</f>
        <v>0</v>
      </c>
      <c r="CL47" s="82">
        <f>IF(データ!$DA$1=3,ROUND(集計!CL47,6)/1000000,IF(データ!$DA$1=2,ROUND(集計!CL47,3)/1000,集計!CL47))</f>
        <v>0</v>
      </c>
      <c r="CM47" s="82">
        <f>IF(データ!$DA$1=3,ROUND(集計!CM47,6)/1000000,IF(データ!$DA$1=2,ROUND(集計!CM47,3)/1000,集計!CM47))</f>
        <v>0</v>
      </c>
      <c r="CN47" s="82">
        <f>IF(データ!$DA$1=3,ROUND(集計!CN47,6)/1000000,IF(データ!$DA$1=2,ROUND(集計!CN47,3)/1000,集計!CN47))</f>
        <v>0</v>
      </c>
      <c r="CO47" s="82">
        <f>IF(データ!$DA$1=3,ROUND(集計!CO47,6)/1000000,IF(データ!$DA$1=2,ROUND(集計!CO47,3)/1000,集計!CO47))</f>
        <v>0</v>
      </c>
      <c r="CP47" s="82">
        <f>IF(データ!$DA$1=3,ROUND(集計!CP47,6)/1000000,IF(データ!$DA$1=2,ROUND(集計!CP47,3)/1000,集計!CP47))</f>
        <v>0</v>
      </c>
      <c r="CQ47" s="82">
        <f>IF(データ!$DA$1=3,ROUND(集計!CQ47,6)/1000000,IF(データ!$DA$1=2,ROUND(集計!CQ47,3)/1000,集計!CQ47))</f>
        <v>0</v>
      </c>
      <c r="CR47" s="82">
        <f>IF(データ!$DA$1=3,ROUND(集計!CR47,6)/1000000,IF(データ!$DA$1=2,ROUND(集計!CR47,3)/1000,集計!CR47))</f>
        <v>0</v>
      </c>
      <c r="CS47" s="82">
        <f>IF(データ!$DA$1=3,ROUND(集計!CS47,6)/1000000,IF(データ!$DA$1=2,ROUND(集計!CS47,3)/1000,集計!CS47))</f>
        <v>0</v>
      </c>
      <c r="CT47" s="82">
        <f>IF(データ!$DA$1=3,ROUND(集計!CT47,6)/1000000,IF(データ!$DA$1=2,ROUND(集計!CT47,3)/1000,集計!CT47))</f>
        <v>0</v>
      </c>
      <c r="CU47" s="82">
        <f>IF(データ!$DA$1=3,ROUND(集計!CU47,6)/1000000,IF(データ!$DA$1=2,ROUND(集計!CU47,3)/1000,集計!CU47))</f>
        <v>0</v>
      </c>
      <c r="CV47" s="82">
        <f>IF(データ!$DA$1=3,ROUND(集計!CV47,6)/1000000,IF(データ!$DA$1=2,ROUND(集計!CV47,3)/1000,集計!CV47))</f>
        <v>0</v>
      </c>
      <c r="CW47" s="82">
        <f>IF(データ!$DA$1=3,ROUND(集計!CW47,6)/1000000,IF(データ!$DA$1=2,ROUND(集計!CW47,3)/1000,集計!CW47))</f>
        <v>0</v>
      </c>
      <c r="CX47" s="82">
        <f>IF(データ!$DA$1=3,ROUND(集計!CX47,6)/1000000,IF(データ!$DA$1=2,ROUND(集計!CX47,3)/1000,集計!CX47))</f>
        <v>0</v>
      </c>
      <c r="CY47" s="82">
        <f>IF(データ!$DA$1=3,ROUND(集計!CY47,6)/1000000,IF(データ!$DA$1=2,ROUND(集計!CY47,3)/1000,集計!CY47))</f>
        <v>0</v>
      </c>
    </row>
    <row r="48" spans="1:103" ht="19.5" customHeight="1">
      <c r="A48" s="76" t="s">
        <v>604</v>
      </c>
      <c r="B48" s="74">
        <f>IF(データ!$DA$1=3,ROUND(集計!B48,6)/1000000,IF(データ!$DA$1=2,ROUND(集計!B48,3)/1000,集計!B48))</f>
        <v>1457377.3089999999</v>
      </c>
      <c r="C48" s="64">
        <f>IF(データ!$DA$1=3,ROUND(集計!C48,6)/1000000,IF(データ!$DA$1=2,ROUND(集計!C48,3)/1000,集計!C48))</f>
        <v>95274.788</v>
      </c>
      <c r="D48" s="64">
        <f>IF(データ!$DA$1=3,ROUND(集計!D48,6)/1000000,IF(データ!$DA$1=2,ROUND(集計!D48,3)/1000,集計!D48))</f>
        <v>58078.646000000001</v>
      </c>
      <c r="E48" s="64">
        <f>IF(データ!$DA$1=3,ROUND(集計!E48,6)/1000000,IF(データ!$DA$1=2,ROUND(集計!E48,3)/1000,集計!E48))</f>
        <v>236485.20600000001</v>
      </c>
      <c r="F48" s="64">
        <f>IF(データ!$DA$1=3,ROUND(集計!F48,6)/1000000,IF(データ!$DA$1=2,ROUND(集計!F48,3)/1000,集計!F48))</f>
        <v>0</v>
      </c>
      <c r="G48" s="64">
        <f>IF(データ!$DA$1=3,ROUND(集計!G48,6)/1000000,IF(データ!$DA$1=2,ROUND(集計!G48,3)/1000,集計!G48))</f>
        <v>0</v>
      </c>
      <c r="H48" s="64">
        <f>IF(データ!$DA$1=3,ROUND(集計!H48,6)/1000000,IF(データ!$DA$1=2,ROUND(集計!H48,3)/1000,集計!H48))</f>
        <v>470.35500000000002</v>
      </c>
      <c r="I48" s="64">
        <f>IF(データ!$DA$1=3,ROUND(集計!I48,6)/1000000,IF(データ!$DA$1=2,ROUND(集計!I48,3)/1000,集計!I48))</f>
        <v>1847686.304</v>
      </c>
      <c r="J48" s="64">
        <f>IF(データ!$DA$1=3,ROUND(集計!J48,6)/1000000,IF(データ!$DA$1=2,ROUND(集計!J48,3)/1000,集計!J48))</f>
        <v>0</v>
      </c>
      <c r="K48" s="64">
        <f>IF(データ!$DA$1=3,ROUND(集計!K48,6)/1000000,IF(データ!$DA$1=2,ROUND(集計!K48,3)/1000,集計!K48))</f>
        <v>1847686.304</v>
      </c>
      <c r="L48" s="64">
        <f>IF(データ!$DA$1=3,ROUND(集計!L48,6)/1000000,IF(データ!$DA$1=2,ROUND(集計!L48,3)/1000,集計!L48))</f>
        <v>0</v>
      </c>
      <c r="M48" s="64">
        <f>IF(データ!$DA$1=3,ROUND(集計!M48,6)/1000000,IF(データ!$DA$1=2,ROUND(集計!M48,3)/1000,集計!M48))</f>
        <v>0</v>
      </c>
      <c r="N48" s="64">
        <f>IF(データ!$DA$1=3,ROUND(集計!N48,6)/1000000,IF(データ!$DA$1=2,ROUND(集計!N48,3)/1000,集計!N48))</f>
        <v>1847686.304</v>
      </c>
      <c r="O48" s="64">
        <f>IF(データ!$DA$1=3,ROUND(集計!O48,6)/1000000,IF(データ!$DA$1=2,ROUND(集計!O48,3)/1000,集計!O48))</f>
        <v>0</v>
      </c>
      <c r="P48" s="64">
        <f>IF(データ!$DA$1=3,ROUND(集計!P48,6)/1000000,IF(データ!$DA$1=2,ROUND(集計!P48,3)/1000,集計!P48))</f>
        <v>0</v>
      </c>
      <c r="Q48" s="64">
        <f>IF(データ!$DA$1=3,ROUND(集計!Q48,6)/1000000,IF(データ!$DA$1=2,ROUND(集計!Q48,3)/1000,集計!Q48))</f>
        <v>1847686.304</v>
      </c>
      <c r="R48" s="64">
        <f>IF(データ!$DA$1=3,ROUND(集計!R48,6)/1000000,IF(データ!$DA$1=2,ROUND(集計!R48,3)/1000,集計!R48))</f>
        <v>3889.5859999999998</v>
      </c>
      <c r="S48" s="64">
        <f>IF(データ!$DA$1=3,ROUND(集計!S48,6)/1000000,IF(データ!$DA$1=2,ROUND(集計!S48,3)/1000,集計!S48))</f>
        <v>0</v>
      </c>
      <c r="T48" s="64">
        <f>IF(データ!$DA$1=3,ROUND(集計!T48,6)/1000000,IF(データ!$DA$1=2,ROUND(集計!T48,3)/1000,集計!T48))</f>
        <v>26560.025000000001</v>
      </c>
      <c r="U48" s="64">
        <f>IF(データ!$DA$1=3,ROUND(集計!U48,6)/1000000,IF(データ!$DA$1=2,ROUND(集計!U48,3)/1000,集計!U48))</f>
        <v>0</v>
      </c>
      <c r="V48" s="64">
        <f>IF(データ!$DA$1=3,ROUND(集計!V48,6)/1000000,IF(データ!$DA$1=2,ROUND(集計!V48,3)/1000,集計!V48))</f>
        <v>0</v>
      </c>
      <c r="W48" s="64">
        <f>IF(データ!$DA$1=3,ROUND(集計!W48,6)/1000000,IF(データ!$DA$1=2,ROUND(集計!W48,3)/1000,集計!W48))</f>
        <v>0</v>
      </c>
      <c r="X48" s="64">
        <f>IF(データ!$DA$1=3,ROUND(集計!X48,6)/1000000,IF(データ!$DA$1=2,ROUND(集計!X48,3)/1000,集計!X48))</f>
        <v>1878135.915</v>
      </c>
      <c r="Y48" s="64">
        <f>IF(データ!$DA$1=3,ROUND(集計!Y48,6)/1000000,IF(データ!$DA$1=2,ROUND(集計!Y48,3)/1000,集計!Y48))</f>
        <v>0</v>
      </c>
      <c r="Z48" s="64">
        <f>IF(データ!$DA$1=3,ROUND(集計!Z48,6)/1000000,IF(データ!$DA$1=2,ROUND(集計!Z48,3)/1000,集計!Z48))</f>
        <v>0</v>
      </c>
      <c r="AA48" s="64">
        <f>IF(データ!$DA$1=3,ROUND(集計!AA48,6)/1000000,IF(データ!$DA$1=2,ROUND(集計!AA48,3)/1000,集計!AA48))</f>
        <v>1878135.915</v>
      </c>
      <c r="AB48" s="81">
        <f>IF(データ!$DA$1=3,ROUND(集計!AB48,6)/1000000,IF(データ!$DA$1=2,ROUND(集計!AB48,3)/1000,集計!AB48))</f>
        <v>0</v>
      </c>
      <c r="AC48" s="82">
        <f>IF(データ!$DA$1=3,ROUND(集計!AC48,6)/1000000,IF(データ!$DA$1=2,ROUND(集計!AC48,3)/1000,集計!AC48))</f>
        <v>0</v>
      </c>
      <c r="AD48" s="82">
        <f>IF(データ!$DA$1=3,ROUND(集計!AD48,6)/1000000,IF(データ!$DA$1=2,ROUND(集計!AD48,3)/1000,集計!AD48))</f>
        <v>0</v>
      </c>
      <c r="AE48" s="82">
        <f>IF(データ!$DA$1=3,ROUND(集計!AE48,6)/1000000,IF(データ!$DA$1=2,ROUND(集計!AE48,3)/1000,集計!AE48))</f>
        <v>0</v>
      </c>
      <c r="AF48" s="82">
        <f>IF(データ!$DA$1=3,ROUND(集計!AF48,6)/1000000,IF(データ!$DA$1=2,ROUND(集計!AF48,3)/1000,集計!AF48))</f>
        <v>0</v>
      </c>
      <c r="AG48" s="82">
        <f>IF(データ!$DA$1=3,ROUND(集計!AG48,6)/1000000,IF(データ!$DA$1=2,ROUND(集計!AG48,3)/1000,集計!AG48))</f>
        <v>0</v>
      </c>
      <c r="AH48" s="82">
        <f>IF(データ!$DA$1=3,ROUND(集計!AH48,6)/1000000,IF(データ!$DA$1=2,ROUND(集計!AH48,3)/1000,集計!AH48))</f>
        <v>0</v>
      </c>
      <c r="AI48" s="82">
        <f>IF(データ!$DA$1=3,ROUND(集計!AI48,6)/1000000,IF(データ!$DA$1=2,ROUND(集計!AI48,3)/1000,集計!AI48))</f>
        <v>0</v>
      </c>
      <c r="AJ48" s="82">
        <f>IF(データ!$DA$1=3,ROUND(集計!AJ48,6)/1000000,IF(データ!$DA$1=2,ROUND(集計!AJ48,3)/1000,集計!AJ48))</f>
        <v>0</v>
      </c>
      <c r="AK48" s="82">
        <f>IF(データ!$DA$1=3,ROUND(集計!AK48,6)/1000000,IF(データ!$DA$1=2,ROUND(集計!AK48,3)/1000,集計!AK48))</f>
        <v>0</v>
      </c>
      <c r="AL48" s="82">
        <f>IF(データ!$DA$1=3,ROUND(集計!AL48,6)/1000000,IF(データ!$DA$1=2,ROUND(集計!AL48,3)/1000,集計!AL48))</f>
        <v>0</v>
      </c>
      <c r="AM48" s="82">
        <f>IF(データ!$DA$1=3,ROUND(集計!AM48,6)/1000000,IF(データ!$DA$1=2,ROUND(集計!AM48,3)/1000,集計!AM48))</f>
        <v>0</v>
      </c>
      <c r="AN48" s="82">
        <f>IF(データ!$DA$1=3,ROUND(集計!AN48,6)/1000000,IF(データ!$DA$1=2,ROUND(集計!AN48,3)/1000,集計!AN48))</f>
        <v>0</v>
      </c>
      <c r="AO48" s="82">
        <f>IF(データ!$DA$1=3,ROUND(集計!AO48,6)/1000000,IF(データ!$DA$1=2,ROUND(集計!AO48,3)/1000,集計!AO48))</f>
        <v>0</v>
      </c>
      <c r="AP48" s="82">
        <f>IF(データ!$DA$1=3,ROUND(集計!AP48,6)/1000000,IF(データ!$DA$1=2,ROUND(集計!AP48,3)/1000,集計!AP48))</f>
        <v>0</v>
      </c>
      <c r="AQ48" s="82">
        <f>IF(データ!$DA$1=3,ROUND(集計!AQ48,6)/1000000,IF(データ!$DA$1=2,ROUND(集計!AQ48,3)/1000,集計!AQ48))</f>
        <v>0</v>
      </c>
      <c r="AR48" s="82">
        <f>IF(データ!$DA$1=3,ROUND(集計!AR48,6)/1000000,IF(データ!$DA$1=2,ROUND(集計!AR48,3)/1000,集計!AR48))</f>
        <v>0</v>
      </c>
      <c r="AS48" s="82">
        <f>IF(データ!$DA$1=3,ROUND(集計!AS48,6)/1000000,IF(データ!$DA$1=2,ROUND(集計!AS48,3)/1000,集計!AS48))</f>
        <v>0</v>
      </c>
      <c r="AT48" s="82">
        <f>IF(データ!$DA$1=3,ROUND(集計!AT48,6)/1000000,IF(データ!$DA$1=2,ROUND(集計!AT48,3)/1000,集計!AT48))</f>
        <v>0</v>
      </c>
      <c r="AU48" s="82">
        <f>IF(データ!$DA$1=3,ROUND(集計!AU48,6)/1000000,IF(データ!$DA$1=2,ROUND(集計!AU48,3)/1000,集計!AU48))</f>
        <v>0</v>
      </c>
      <c r="AV48" s="82">
        <f>IF(データ!$DA$1=3,ROUND(集計!AV48,6)/1000000,IF(データ!$DA$1=2,ROUND(集計!AV48,3)/1000,集計!AV48))</f>
        <v>0</v>
      </c>
      <c r="AW48" s="82">
        <f>IF(データ!$DA$1=3,ROUND(集計!AW48,6)/1000000,IF(データ!$DA$1=2,ROUND(集計!AW48,3)/1000,集計!AW48))</f>
        <v>0</v>
      </c>
      <c r="AX48" s="82">
        <f>IF(データ!$DA$1=3,ROUND(集計!AX48,6)/1000000,IF(データ!$DA$1=2,ROUND(集計!AX48,3)/1000,集計!AX48))</f>
        <v>0</v>
      </c>
      <c r="AY48" s="82">
        <f>IF(データ!$DA$1=3,ROUND(集計!AY48,6)/1000000,IF(データ!$DA$1=2,ROUND(集計!AY48,3)/1000,集計!AY48))</f>
        <v>0</v>
      </c>
      <c r="AZ48" s="82">
        <f>IF(データ!$DA$1=3,ROUND(集計!AZ48,6)/1000000,IF(データ!$DA$1=2,ROUND(集計!AZ48,3)/1000,集計!AZ48))</f>
        <v>0</v>
      </c>
      <c r="BA48" s="82">
        <f>IF(データ!$DA$1=3,ROUND(集計!BA48,6)/1000000,IF(データ!$DA$1=2,ROUND(集計!BA48,3)/1000,集計!BA48))</f>
        <v>0</v>
      </c>
      <c r="BB48" s="82">
        <f>IF(データ!$DA$1=3,ROUND(集計!BB48,6)/1000000,IF(データ!$DA$1=2,ROUND(集計!BB48,3)/1000,集計!BB48))</f>
        <v>0</v>
      </c>
      <c r="BC48" s="82">
        <f>IF(データ!$DA$1=3,ROUND(集計!BC48,6)/1000000,IF(データ!$DA$1=2,ROUND(集計!BC48,3)/1000,集計!BC48))</f>
        <v>0</v>
      </c>
      <c r="BD48" s="82">
        <f>IF(データ!$DA$1=3,ROUND(集計!BD48,6)/1000000,IF(データ!$DA$1=2,ROUND(集計!BD48,3)/1000,集計!BD48))</f>
        <v>0</v>
      </c>
      <c r="BE48" s="82">
        <f>IF(データ!$DA$1=3,ROUND(集計!BE48,6)/1000000,IF(データ!$DA$1=2,ROUND(集計!BE48,3)/1000,集計!BE48))</f>
        <v>0</v>
      </c>
      <c r="BF48" s="82">
        <f>IF(データ!$DA$1=3,ROUND(集計!BF48,6)/1000000,IF(データ!$DA$1=2,ROUND(集計!BF48,3)/1000,集計!BF48))</f>
        <v>0</v>
      </c>
      <c r="BG48" s="82">
        <f>IF(データ!$DA$1=3,ROUND(集計!BG48,6)/1000000,IF(データ!$DA$1=2,ROUND(集計!BG48,3)/1000,集計!BG48))</f>
        <v>0</v>
      </c>
      <c r="BH48" s="82">
        <f>IF(データ!$DA$1=3,ROUND(集計!BH48,6)/1000000,IF(データ!$DA$1=2,ROUND(集計!BH48,3)/1000,集計!BH48))</f>
        <v>0</v>
      </c>
      <c r="BI48" s="82">
        <f>IF(データ!$DA$1=3,ROUND(集計!BI48,6)/1000000,IF(データ!$DA$1=2,ROUND(集計!BI48,3)/1000,集計!BI48))</f>
        <v>0</v>
      </c>
      <c r="BJ48" s="82">
        <f>IF(データ!$DA$1=3,ROUND(集計!BJ48,6)/1000000,IF(データ!$DA$1=2,ROUND(集計!BJ48,3)/1000,集計!BJ48))</f>
        <v>0</v>
      </c>
      <c r="BK48" s="82">
        <f>IF(データ!$DA$1=3,ROUND(集計!BK48,6)/1000000,IF(データ!$DA$1=2,ROUND(集計!BK48,3)/1000,集計!BK48))</f>
        <v>0</v>
      </c>
      <c r="BL48" s="82">
        <f>IF(データ!$DA$1=3,ROUND(集計!BL48,6)/1000000,IF(データ!$DA$1=2,ROUND(集計!BL48,3)/1000,集計!BL48))</f>
        <v>0</v>
      </c>
      <c r="BM48" s="82">
        <f>IF(データ!$DA$1=3,ROUND(集計!BM48,6)/1000000,IF(データ!$DA$1=2,ROUND(集計!BM48,3)/1000,集計!BM48))</f>
        <v>0</v>
      </c>
      <c r="BN48" s="82">
        <f>IF(データ!$DA$1=3,ROUND(集計!BN48,6)/1000000,IF(データ!$DA$1=2,ROUND(集計!BN48,3)/1000,集計!BN48))</f>
        <v>0</v>
      </c>
      <c r="BO48" s="82">
        <f>IF(データ!$DA$1=3,ROUND(集計!BO48,6)/1000000,IF(データ!$DA$1=2,ROUND(集計!BO48,3)/1000,集計!BO48))</f>
        <v>0</v>
      </c>
      <c r="BP48" s="82">
        <f>IF(データ!$DA$1=3,ROUND(集計!BP48,6)/1000000,IF(データ!$DA$1=2,ROUND(集計!BP48,3)/1000,集計!BP48))</f>
        <v>0</v>
      </c>
      <c r="BQ48" s="82">
        <f>IF(データ!$DA$1=3,ROUND(集計!BQ48,6)/1000000,IF(データ!$DA$1=2,ROUND(集計!BQ48,3)/1000,集計!BQ48))</f>
        <v>0</v>
      </c>
      <c r="BR48" s="82">
        <f>IF(データ!$DA$1=3,ROUND(集計!BR48,6)/1000000,IF(データ!$DA$1=2,ROUND(集計!BR48,3)/1000,集計!BR48))</f>
        <v>0</v>
      </c>
      <c r="BS48" s="82">
        <f>IF(データ!$DA$1=3,ROUND(集計!BS48,6)/1000000,IF(データ!$DA$1=2,ROUND(集計!BS48,3)/1000,集計!BS48))</f>
        <v>0</v>
      </c>
      <c r="BT48" s="82">
        <f>IF(データ!$DA$1=3,ROUND(集計!BT48,6)/1000000,IF(データ!$DA$1=2,ROUND(集計!BT48,3)/1000,集計!BT48))</f>
        <v>0</v>
      </c>
      <c r="BU48" s="82">
        <f>IF(データ!$DA$1=3,ROUND(集計!BU48,6)/1000000,IF(データ!$DA$1=2,ROUND(集計!BU48,3)/1000,集計!BU48))</f>
        <v>0</v>
      </c>
      <c r="BV48" s="82">
        <f>IF(データ!$DA$1=3,ROUND(集計!BV48,6)/1000000,IF(データ!$DA$1=2,ROUND(集計!BV48,3)/1000,集計!BV48))</f>
        <v>0</v>
      </c>
      <c r="BW48" s="82">
        <f>IF(データ!$DA$1=3,ROUND(集計!BW48,6)/1000000,IF(データ!$DA$1=2,ROUND(集計!BW48,3)/1000,集計!BW48))</f>
        <v>0</v>
      </c>
      <c r="BX48" s="82">
        <f>IF(データ!$DA$1=3,ROUND(集計!BX48,6)/1000000,IF(データ!$DA$1=2,ROUND(集計!BX48,3)/1000,集計!BX48))</f>
        <v>0</v>
      </c>
      <c r="BY48" s="82">
        <f>IF(データ!$DA$1=3,ROUND(集計!BY48,6)/1000000,IF(データ!$DA$1=2,ROUND(集計!BY48,3)/1000,集計!BY48))</f>
        <v>0</v>
      </c>
      <c r="BZ48" s="82">
        <f>IF(データ!$DA$1=3,ROUND(集計!BZ48,6)/1000000,IF(データ!$DA$1=2,ROUND(集計!BZ48,3)/1000,集計!BZ48))</f>
        <v>0</v>
      </c>
      <c r="CA48" s="82">
        <f>IF(データ!$DA$1=3,ROUND(集計!CA48,6)/1000000,IF(データ!$DA$1=2,ROUND(集計!CA48,3)/1000,集計!CA48))</f>
        <v>0</v>
      </c>
      <c r="CB48" s="82">
        <f>IF(データ!$DA$1=3,ROUND(集計!CB48,6)/1000000,IF(データ!$DA$1=2,ROUND(集計!CB48,3)/1000,集計!CB48))</f>
        <v>0</v>
      </c>
      <c r="CC48" s="82">
        <f>IF(データ!$DA$1=3,ROUND(集計!CC48,6)/1000000,IF(データ!$DA$1=2,ROUND(集計!CC48,3)/1000,集計!CC48))</f>
        <v>0</v>
      </c>
      <c r="CD48" s="82">
        <f>IF(データ!$DA$1=3,ROUND(集計!CD48,6)/1000000,IF(データ!$DA$1=2,ROUND(集計!CD48,3)/1000,集計!CD48))</f>
        <v>0</v>
      </c>
      <c r="CE48" s="82">
        <f>IF(データ!$DA$1=3,ROUND(集計!CE48,6)/1000000,IF(データ!$DA$1=2,ROUND(集計!CE48,3)/1000,集計!CE48))</f>
        <v>0</v>
      </c>
      <c r="CF48" s="82">
        <f>IF(データ!$DA$1=3,ROUND(集計!CF48,6)/1000000,IF(データ!$DA$1=2,ROUND(集計!CF48,3)/1000,集計!CF48))</f>
        <v>0</v>
      </c>
      <c r="CG48" s="82">
        <f>IF(データ!$DA$1=3,ROUND(集計!CG48,6)/1000000,IF(データ!$DA$1=2,ROUND(集計!CG48,3)/1000,集計!CG48))</f>
        <v>0</v>
      </c>
      <c r="CH48" s="82">
        <f>IF(データ!$DA$1=3,ROUND(集計!CH48,6)/1000000,IF(データ!$DA$1=2,ROUND(集計!CH48,3)/1000,集計!CH48))</f>
        <v>0</v>
      </c>
      <c r="CI48" s="82">
        <f>IF(データ!$DA$1=3,ROUND(集計!CI48,6)/1000000,IF(データ!$DA$1=2,ROUND(集計!CI48,3)/1000,集計!CI48))</f>
        <v>0</v>
      </c>
      <c r="CJ48" s="82">
        <f>IF(データ!$DA$1=3,ROUND(集計!CJ48,6)/1000000,IF(データ!$DA$1=2,ROUND(集計!CJ48,3)/1000,集計!CJ48))</f>
        <v>0</v>
      </c>
      <c r="CK48" s="82">
        <f>IF(データ!$DA$1=3,ROUND(集計!CK48,6)/1000000,IF(データ!$DA$1=2,ROUND(集計!CK48,3)/1000,集計!CK48))</f>
        <v>0</v>
      </c>
      <c r="CL48" s="82">
        <f>IF(データ!$DA$1=3,ROUND(集計!CL48,6)/1000000,IF(データ!$DA$1=2,ROUND(集計!CL48,3)/1000,集計!CL48))</f>
        <v>0</v>
      </c>
      <c r="CM48" s="82">
        <f>IF(データ!$DA$1=3,ROUND(集計!CM48,6)/1000000,IF(データ!$DA$1=2,ROUND(集計!CM48,3)/1000,集計!CM48))</f>
        <v>0</v>
      </c>
      <c r="CN48" s="82">
        <f>IF(データ!$DA$1=3,ROUND(集計!CN48,6)/1000000,IF(データ!$DA$1=2,ROUND(集計!CN48,3)/1000,集計!CN48))</f>
        <v>0</v>
      </c>
      <c r="CO48" s="82">
        <f>IF(データ!$DA$1=3,ROUND(集計!CO48,6)/1000000,IF(データ!$DA$1=2,ROUND(集計!CO48,3)/1000,集計!CO48))</f>
        <v>0</v>
      </c>
      <c r="CP48" s="82">
        <f>IF(データ!$DA$1=3,ROUND(集計!CP48,6)/1000000,IF(データ!$DA$1=2,ROUND(集計!CP48,3)/1000,集計!CP48))</f>
        <v>0</v>
      </c>
      <c r="CQ48" s="82">
        <f>IF(データ!$DA$1=3,ROUND(集計!CQ48,6)/1000000,IF(データ!$DA$1=2,ROUND(集計!CQ48,3)/1000,集計!CQ48))</f>
        <v>0</v>
      </c>
      <c r="CR48" s="82">
        <f>IF(データ!$DA$1=3,ROUND(集計!CR48,6)/1000000,IF(データ!$DA$1=2,ROUND(集計!CR48,3)/1000,集計!CR48))</f>
        <v>0</v>
      </c>
      <c r="CS48" s="82">
        <f>IF(データ!$DA$1=3,ROUND(集計!CS48,6)/1000000,IF(データ!$DA$1=2,ROUND(集計!CS48,3)/1000,集計!CS48))</f>
        <v>0</v>
      </c>
      <c r="CT48" s="82">
        <f>IF(データ!$DA$1=3,ROUND(集計!CT48,6)/1000000,IF(データ!$DA$1=2,ROUND(集計!CT48,3)/1000,集計!CT48))</f>
        <v>0</v>
      </c>
      <c r="CU48" s="82">
        <f>IF(データ!$DA$1=3,ROUND(集計!CU48,6)/1000000,IF(データ!$DA$1=2,ROUND(集計!CU48,3)/1000,集計!CU48))</f>
        <v>0</v>
      </c>
      <c r="CV48" s="82">
        <f>IF(データ!$DA$1=3,ROUND(集計!CV48,6)/1000000,IF(データ!$DA$1=2,ROUND(集計!CV48,3)/1000,集計!CV48))</f>
        <v>0</v>
      </c>
      <c r="CW48" s="82">
        <f>IF(データ!$DA$1=3,ROUND(集計!CW48,6)/1000000,IF(データ!$DA$1=2,ROUND(集計!CW48,3)/1000,集計!CW48))</f>
        <v>0</v>
      </c>
      <c r="CX48" s="82">
        <f>IF(データ!$DA$1=3,ROUND(集計!CX48,6)/1000000,IF(データ!$DA$1=2,ROUND(集計!CX48,3)/1000,集計!CX48))</f>
        <v>0</v>
      </c>
      <c r="CY48" s="82">
        <f>IF(データ!$DA$1=3,ROUND(集計!CY48,6)/1000000,IF(データ!$DA$1=2,ROUND(集計!CY48,3)/1000,集計!CY48))</f>
        <v>0</v>
      </c>
    </row>
    <row r="49" spans="1:103" ht="19.5" customHeight="1">
      <c r="A49" s="76" t="s">
        <v>609</v>
      </c>
      <c r="B49" s="74">
        <f>IF(データ!$DA$1=3,ROUND(集計!B49,6)/1000000,IF(データ!$DA$1=2,ROUND(集計!B49,3)/1000,集計!B49))</f>
        <v>0</v>
      </c>
      <c r="C49" s="64">
        <f>IF(データ!$DA$1=3,ROUND(集計!C49,6)/1000000,IF(データ!$DA$1=2,ROUND(集計!C49,3)/1000,集計!C49))</f>
        <v>0</v>
      </c>
      <c r="D49" s="64">
        <f>IF(データ!$DA$1=3,ROUND(集計!D49,6)/1000000,IF(データ!$DA$1=2,ROUND(集計!D49,3)/1000,集計!D49))</f>
        <v>0</v>
      </c>
      <c r="E49" s="64">
        <f>IF(データ!$DA$1=3,ROUND(集計!E49,6)/1000000,IF(データ!$DA$1=2,ROUND(集計!E49,3)/1000,集計!E49))</f>
        <v>0</v>
      </c>
      <c r="F49" s="64">
        <f>IF(データ!$DA$1=3,ROUND(集計!F49,6)/1000000,IF(データ!$DA$1=2,ROUND(集計!F49,3)/1000,集計!F49))</f>
        <v>0</v>
      </c>
      <c r="G49" s="64">
        <f>IF(データ!$DA$1=3,ROUND(集計!G49,6)/1000000,IF(データ!$DA$1=2,ROUND(集計!G49,3)/1000,集計!G49))</f>
        <v>0</v>
      </c>
      <c r="H49" s="64">
        <f>IF(データ!$DA$1=3,ROUND(集計!H49,6)/1000000,IF(データ!$DA$1=2,ROUND(集計!H49,3)/1000,集計!H49))</f>
        <v>0</v>
      </c>
      <c r="I49" s="64">
        <f>IF(データ!$DA$1=3,ROUND(集計!I49,6)/1000000,IF(データ!$DA$1=2,ROUND(集計!I49,3)/1000,集計!I49))</f>
        <v>0</v>
      </c>
      <c r="J49" s="64">
        <f>IF(データ!$DA$1=3,ROUND(集計!J49,6)/1000000,IF(データ!$DA$1=2,ROUND(集計!J49,3)/1000,集計!J49))</f>
        <v>0</v>
      </c>
      <c r="K49" s="64">
        <f>IF(データ!$DA$1=3,ROUND(集計!K49,6)/1000000,IF(データ!$DA$1=2,ROUND(集計!K49,3)/1000,集計!K49))</f>
        <v>0</v>
      </c>
      <c r="L49" s="64">
        <f>IF(データ!$DA$1=3,ROUND(集計!L49,6)/1000000,IF(データ!$DA$1=2,ROUND(集計!L49,3)/1000,集計!L49))</f>
        <v>0</v>
      </c>
      <c r="M49" s="64">
        <f>IF(データ!$DA$1=3,ROUND(集計!M49,6)/1000000,IF(データ!$DA$1=2,ROUND(集計!M49,3)/1000,集計!M49))</f>
        <v>0</v>
      </c>
      <c r="N49" s="64">
        <f>IF(データ!$DA$1=3,ROUND(集計!N49,6)/1000000,IF(データ!$DA$1=2,ROUND(集計!N49,3)/1000,集計!N49))</f>
        <v>0</v>
      </c>
      <c r="O49" s="64">
        <f>IF(データ!$DA$1=3,ROUND(集計!O49,6)/1000000,IF(データ!$DA$1=2,ROUND(集計!O49,3)/1000,集計!O49))</f>
        <v>0</v>
      </c>
      <c r="P49" s="64">
        <f>IF(データ!$DA$1=3,ROUND(集計!P49,6)/1000000,IF(データ!$DA$1=2,ROUND(集計!P49,3)/1000,集計!P49))</f>
        <v>0</v>
      </c>
      <c r="Q49" s="64">
        <f>IF(データ!$DA$1=3,ROUND(集計!Q49,6)/1000000,IF(データ!$DA$1=2,ROUND(集計!Q49,3)/1000,集計!Q49))</f>
        <v>0</v>
      </c>
      <c r="R49" s="64">
        <f>IF(データ!$DA$1=3,ROUND(集計!R49,6)/1000000,IF(データ!$DA$1=2,ROUND(集計!R49,3)/1000,集計!R49))</f>
        <v>0</v>
      </c>
      <c r="S49" s="64">
        <f>IF(データ!$DA$1=3,ROUND(集計!S49,6)/1000000,IF(データ!$DA$1=2,ROUND(集計!S49,3)/1000,集計!S49))</f>
        <v>0</v>
      </c>
      <c r="T49" s="64">
        <f>IF(データ!$DA$1=3,ROUND(集計!T49,6)/1000000,IF(データ!$DA$1=2,ROUND(集計!T49,3)/1000,集計!T49))</f>
        <v>0</v>
      </c>
      <c r="U49" s="64">
        <f>IF(データ!$DA$1=3,ROUND(集計!U49,6)/1000000,IF(データ!$DA$1=2,ROUND(集計!U49,3)/1000,集計!U49))</f>
        <v>0</v>
      </c>
      <c r="V49" s="64">
        <f>IF(データ!$DA$1=3,ROUND(集計!V49,6)/1000000,IF(データ!$DA$1=2,ROUND(集計!V49,3)/1000,集計!V49))</f>
        <v>25402.876</v>
      </c>
      <c r="W49" s="64">
        <f>IF(データ!$DA$1=3,ROUND(集計!W49,6)/1000000,IF(データ!$DA$1=2,ROUND(集計!W49,3)/1000,集計!W49))</f>
        <v>0</v>
      </c>
      <c r="X49" s="64">
        <f>IF(データ!$DA$1=3,ROUND(集計!X49,6)/1000000,IF(データ!$DA$1=2,ROUND(集計!X49,3)/1000,集計!X49))</f>
        <v>25402.876</v>
      </c>
      <c r="Y49" s="64">
        <f>IF(データ!$DA$1=3,ROUND(集計!Y49,6)/1000000,IF(データ!$DA$1=2,ROUND(集計!Y49,3)/1000,集計!Y49))</f>
        <v>0</v>
      </c>
      <c r="Z49" s="64">
        <f>IF(データ!$DA$1=3,ROUND(集計!Z49,6)/1000000,IF(データ!$DA$1=2,ROUND(集計!Z49,3)/1000,集計!Z49))</f>
        <v>0</v>
      </c>
      <c r="AA49" s="64">
        <f>IF(データ!$DA$1=3,ROUND(集計!AA49,6)/1000000,IF(データ!$DA$1=2,ROUND(集計!AA49,3)/1000,集計!AA49))</f>
        <v>25402.876</v>
      </c>
      <c r="AB49" s="81">
        <f>IF(データ!$DA$1=3,ROUND(集計!AB49,6)/1000000,IF(データ!$DA$1=2,ROUND(集計!AB49,3)/1000,集計!AB49))</f>
        <v>0</v>
      </c>
      <c r="AC49" s="82">
        <f>IF(データ!$DA$1=3,ROUND(集計!AC49,6)/1000000,IF(データ!$DA$1=2,ROUND(集計!AC49,3)/1000,集計!AC49))</f>
        <v>0</v>
      </c>
      <c r="AD49" s="82">
        <f>IF(データ!$DA$1=3,ROUND(集計!AD49,6)/1000000,IF(データ!$DA$1=2,ROUND(集計!AD49,3)/1000,集計!AD49))</f>
        <v>0</v>
      </c>
      <c r="AE49" s="82">
        <f>IF(データ!$DA$1=3,ROUND(集計!AE49,6)/1000000,IF(データ!$DA$1=2,ROUND(集計!AE49,3)/1000,集計!AE49))</f>
        <v>0</v>
      </c>
      <c r="AF49" s="82">
        <f>IF(データ!$DA$1=3,ROUND(集計!AF49,6)/1000000,IF(データ!$DA$1=2,ROUND(集計!AF49,3)/1000,集計!AF49))</f>
        <v>0</v>
      </c>
      <c r="AG49" s="82">
        <f>IF(データ!$DA$1=3,ROUND(集計!AG49,6)/1000000,IF(データ!$DA$1=2,ROUND(集計!AG49,3)/1000,集計!AG49))</f>
        <v>0</v>
      </c>
      <c r="AH49" s="82">
        <f>IF(データ!$DA$1=3,ROUND(集計!AH49,6)/1000000,IF(データ!$DA$1=2,ROUND(集計!AH49,3)/1000,集計!AH49))</f>
        <v>0</v>
      </c>
      <c r="AI49" s="82">
        <f>IF(データ!$DA$1=3,ROUND(集計!AI49,6)/1000000,IF(データ!$DA$1=2,ROUND(集計!AI49,3)/1000,集計!AI49))</f>
        <v>0</v>
      </c>
      <c r="AJ49" s="82">
        <f>IF(データ!$DA$1=3,ROUND(集計!AJ49,6)/1000000,IF(データ!$DA$1=2,ROUND(集計!AJ49,3)/1000,集計!AJ49))</f>
        <v>0</v>
      </c>
      <c r="AK49" s="82">
        <f>IF(データ!$DA$1=3,ROUND(集計!AK49,6)/1000000,IF(データ!$DA$1=2,ROUND(集計!AK49,3)/1000,集計!AK49))</f>
        <v>0</v>
      </c>
      <c r="AL49" s="82">
        <f>IF(データ!$DA$1=3,ROUND(集計!AL49,6)/1000000,IF(データ!$DA$1=2,ROUND(集計!AL49,3)/1000,集計!AL49))</f>
        <v>0</v>
      </c>
      <c r="AM49" s="82">
        <f>IF(データ!$DA$1=3,ROUND(集計!AM49,6)/1000000,IF(データ!$DA$1=2,ROUND(集計!AM49,3)/1000,集計!AM49))</f>
        <v>0</v>
      </c>
      <c r="AN49" s="82">
        <f>IF(データ!$DA$1=3,ROUND(集計!AN49,6)/1000000,IF(データ!$DA$1=2,ROUND(集計!AN49,3)/1000,集計!AN49))</f>
        <v>0</v>
      </c>
      <c r="AO49" s="82">
        <f>IF(データ!$DA$1=3,ROUND(集計!AO49,6)/1000000,IF(データ!$DA$1=2,ROUND(集計!AO49,3)/1000,集計!AO49))</f>
        <v>0</v>
      </c>
      <c r="AP49" s="82">
        <f>IF(データ!$DA$1=3,ROUND(集計!AP49,6)/1000000,IF(データ!$DA$1=2,ROUND(集計!AP49,3)/1000,集計!AP49))</f>
        <v>0</v>
      </c>
      <c r="AQ49" s="82">
        <f>IF(データ!$DA$1=3,ROUND(集計!AQ49,6)/1000000,IF(データ!$DA$1=2,ROUND(集計!AQ49,3)/1000,集計!AQ49))</f>
        <v>0</v>
      </c>
      <c r="AR49" s="82">
        <f>IF(データ!$DA$1=3,ROUND(集計!AR49,6)/1000000,IF(データ!$DA$1=2,ROUND(集計!AR49,3)/1000,集計!AR49))</f>
        <v>0</v>
      </c>
      <c r="AS49" s="82">
        <f>IF(データ!$DA$1=3,ROUND(集計!AS49,6)/1000000,IF(データ!$DA$1=2,ROUND(集計!AS49,3)/1000,集計!AS49))</f>
        <v>0</v>
      </c>
      <c r="AT49" s="82">
        <f>IF(データ!$DA$1=3,ROUND(集計!AT49,6)/1000000,IF(データ!$DA$1=2,ROUND(集計!AT49,3)/1000,集計!AT49))</f>
        <v>0</v>
      </c>
      <c r="AU49" s="82">
        <f>IF(データ!$DA$1=3,ROUND(集計!AU49,6)/1000000,IF(データ!$DA$1=2,ROUND(集計!AU49,3)/1000,集計!AU49))</f>
        <v>0</v>
      </c>
      <c r="AV49" s="82">
        <f>IF(データ!$DA$1=3,ROUND(集計!AV49,6)/1000000,IF(データ!$DA$1=2,ROUND(集計!AV49,3)/1000,集計!AV49))</f>
        <v>0</v>
      </c>
      <c r="AW49" s="82">
        <f>IF(データ!$DA$1=3,ROUND(集計!AW49,6)/1000000,IF(データ!$DA$1=2,ROUND(集計!AW49,3)/1000,集計!AW49))</f>
        <v>0</v>
      </c>
      <c r="AX49" s="82">
        <f>IF(データ!$DA$1=3,ROUND(集計!AX49,6)/1000000,IF(データ!$DA$1=2,ROUND(集計!AX49,3)/1000,集計!AX49))</f>
        <v>0</v>
      </c>
      <c r="AY49" s="82">
        <f>IF(データ!$DA$1=3,ROUND(集計!AY49,6)/1000000,IF(データ!$DA$1=2,ROUND(集計!AY49,3)/1000,集計!AY49))</f>
        <v>0</v>
      </c>
      <c r="AZ49" s="82">
        <f>IF(データ!$DA$1=3,ROUND(集計!AZ49,6)/1000000,IF(データ!$DA$1=2,ROUND(集計!AZ49,3)/1000,集計!AZ49))</f>
        <v>0</v>
      </c>
      <c r="BA49" s="82">
        <f>IF(データ!$DA$1=3,ROUND(集計!BA49,6)/1000000,IF(データ!$DA$1=2,ROUND(集計!BA49,3)/1000,集計!BA49))</f>
        <v>0</v>
      </c>
      <c r="BB49" s="82">
        <f>IF(データ!$DA$1=3,ROUND(集計!BB49,6)/1000000,IF(データ!$DA$1=2,ROUND(集計!BB49,3)/1000,集計!BB49))</f>
        <v>0</v>
      </c>
      <c r="BC49" s="82">
        <f>IF(データ!$DA$1=3,ROUND(集計!BC49,6)/1000000,IF(データ!$DA$1=2,ROUND(集計!BC49,3)/1000,集計!BC49))</f>
        <v>0</v>
      </c>
      <c r="BD49" s="82">
        <f>IF(データ!$DA$1=3,ROUND(集計!BD49,6)/1000000,IF(データ!$DA$1=2,ROUND(集計!BD49,3)/1000,集計!BD49))</f>
        <v>0</v>
      </c>
      <c r="BE49" s="82">
        <f>IF(データ!$DA$1=3,ROUND(集計!BE49,6)/1000000,IF(データ!$DA$1=2,ROUND(集計!BE49,3)/1000,集計!BE49))</f>
        <v>0</v>
      </c>
      <c r="BF49" s="82">
        <f>IF(データ!$DA$1=3,ROUND(集計!BF49,6)/1000000,IF(データ!$DA$1=2,ROUND(集計!BF49,3)/1000,集計!BF49))</f>
        <v>0</v>
      </c>
      <c r="BG49" s="82">
        <f>IF(データ!$DA$1=3,ROUND(集計!BG49,6)/1000000,IF(データ!$DA$1=2,ROUND(集計!BG49,3)/1000,集計!BG49))</f>
        <v>0</v>
      </c>
      <c r="BH49" s="82">
        <f>IF(データ!$DA$1=3,ROUND(集計!BH49,6)/1000000,IF(データ!$DA$1=2,ROUND(集計!BH49,3)/1000,集計!BH49))</f>
        <v>0</v>
      </c>
      <c r="BI49" s="82">
        <f>IF(データ!$DA$1=3,ROUND(集計!BI49,6)/1000000,IF(データ!$DA$1=2,ROUND(集計!BI49,3)/1000,集計!BI49))</f>
        <v>0</v>
      </c>
      <c r="BJ49" s="82">
        <f>IF(データ!$DA$1=3,ROUND(集計!BJ49,6)/1000000,IF(データ!$DA$1=2,ROUND(集計!BJ49,3)/1000,集計!BJ49))</f>
        <v>0</v>
      </c>
      <c r="BK49" s="82">
        <f>IF(データ!$DA$1=3,ROUND(集計!BK49,6)/1000000,IF(データ!$DA$1=2,ROUND(集計!BK49,3)/1000,集計!BK49))</f>
        <v>0</v>
      </c>
      <c r="BL49" s="82">
        <f>IF(データ!$DA$1=3,ROUND(集計!BL49,6)/1000000,IF(データ!$DA$1=2,ROUND(集計!BL49,3)/1000,集計!BL49))</f>
        <v>0</v>
      </c>
      <c r="BM49" s="82">
        <f>IF(データ!$DA$1=3,ROUND(集計!BM49,6)/1000000,IF(データ!$DA$1=2,ROUND(集計!BM49,3)/1000,集計!BM49))</f>
        <v>0</v>
      </c>
      <c r="BN49" s="82">
        <f>IF(データ!$DA$1=3,ROUND(集計!BN49,6)/1000000,IF(データ!$DA$1=2,ROUND(集計!BN49,3)/1000,集計!BN49))</f>
        <v>0</v>
      </c>
      <c r="BO49" s="82">
        <f>IF(データ!$DA$1=3,ROUND(集計!BO49,6)/1000000,IF(データ!$DA$1=2,ROUND(集計!BO49,3)/1000,集計!BO49))</f>
        <v>0</v>
      </c>
      <c r="BP49" s="82">
        <f>IF(データ!$DA$1=3,ROUND(集計!BP49,6)/1000000,IF(データ!$DA$1=2,ROUND(集計!BP49,3)/1000,集計!BP49))</f>
        <v>0</v>
      </c>
      <c r="BQ49" s="82">
        <f>IF(データ!$DA$1=3,ROUND(集計!BQ49,6)/1000000,IF(データ!$DA$1=2,ROUND(集計!BQ49,3)/1000,集計!BQ49))</f>
        <v>0</v>
      </c>
      <c r="BR49" s="82">
        <f>IF(データ!$DA$1=3,ROUND(集計!BR49,6)/1000000,IF(データ!$DA$1=2,ROUND(集計!BR49,3)/1000,集計!BR49))</f>
        <v>0</v>
      </c>
      <c r="BS49" s="82">
        <f>IF(データ!$DA$1=3,ROUND(集計!BS49,6)/1000000,IF(データ!$DA$1=2,ROUND(集計!BS49,3)/1000,集計!BS49))</f>
        <v>0</v>
      </c>
      <c r="BT49" s="82">
        <f>IF(データ!$DA$1=3,ROUND(集計!BT49,6)/1000000,IF(データ!$DA$1=2,ROUND(集計!BT49,3)/1000,集計!BT49))</f>
        <v>0</v>
      </c>
      <c r="BU49" s="82">
        <f>IF(データ!$DA$1=3,ROUND(集計!BU49,6)/1000000,IF(データ!$DA$1=2,ROUND(集計!BU49,3)/1000,集計!BU49))</f>
        <v>0</v>
      </c>
      <c r="BV49" s="82">
        <f>IF(データ!$DA$1=3,ROUND(集計!BV49,6)/1000000,IF(データ!$DA$1=2,ROUND(集計!BV49,3)/1000,集計!BV49))</f>
        <v>0</v>
      </c>
      <c r="BW49" s="82">
        <f>IF(データ!$DA$1=3,ROUND(集計!BW49,6)/1000000,IF(データ!$DA$1=2,ROUND(集計!BW49,3)/1000,集計!BW49))</f>
        <v>0</v>
      </c>
      <c r="BX49" s="82">
        <f>IF(データ!$DA$1=3,ROUND(集計!BX49,6)/1000000,IF(データ!$DA$1=2,ROUND(集計!BX49,3)/1000,集計!BX49))</f>
        <v>0</v>
      </c>
      <c r="BY49" s="82">
        <f>IF(データ!$DA$1=3,ROUND(集計!BY49,6)/1000000,IF(データ!$DA$1=2,ROUND(集計!BY49,3)/1000,集計!BY49))</f>
        <v>0</v>
      </c>
      <c r="BZ49" s="82">
        <f>IF(データ!$DA$1=3,ROUND(集計!BZ49,6)/1000000,IF(データ!$DA$1=2,ROUND(集計!BZ49,3)/1000,集計!BZ49))</f>
        <v>0</v>
      </c>
      <c r="CA49" s="82">
        <f>IF(データ!$DA$1=3,ROUND(集計!CA49,6)/1000000,IF(データ!$DA$1=2,ROUND(集計!CA49,3)/1000,集計!CA49))</f>
        <v>0</v>
      </c>
      <c r="CB49" s="82">
        <f>IF(データ!$DA$1=3,ROUND(集計!CB49,6)/1000000,IF(データ!$DA$1=2,ROUND(集計!CB49,3)/1000,集計!CB49))</f>
        <v>0</v>
      </c>
      <c r="CC49" s="82">
        <f>IF(データ!$DA$1=3,ROUND(集計!CC49,6)/1000000,IF(データ!$DA$1=2,ROUND(集計!CC49,3)/1000,集計!CC49))</f>
        <v>0</v>
      </c>
      <c r="CD49" s="82">
        <f>IF(データ!$DA$1=3,ROUND(集計!CD49,6)/1000000,IF(データ!$DA$1=2,ROUND(集計!CD49,3)/1000,集計!CD49))</f>
        <v>0</v>
      </c>
      <c r="CE49" s="82">
        <f>IF(データ!$DA$1=3,ROUND(集計!CE49,6)/1000000,IF(データ!$DA$1=2,ROUND(集計!CE49,3)/1000,集計!CE49))</f>
        <v>0</v>
      </c>
      <c r="CF49" s="82">
        <f>IF(データ!$DA$1=3,ROUND(集計!CF49,6)/1000000,IF(データ!$DA$1=2,ROUND(集計!CF49,3)/1000,集計!CF49))</f>
        <v>0</v>
      </c>
      <c r="CG49" s="82">
        <f>IF(データ!$DA$1=3,ROUND(集計!CG49,6)/1000000,IF(データ!$DA$1=2,ROUND(集計!CG49,3)/1000,集計!CG49))</f>
        <v>0</v>
      </c>
      <c r="CH49" s="82">
        <f>IF(データ!$DA$1=3,ROUND(集計!CH49,6)/1000000,IF(データ!$DA$1=2,ROUND(集計!CH49,3)/1000,集計!CH49))</f>
        <v>0</v>
      </c>
      <c r="CI49" s="82">
        <f>IF(データ!$DA$1=3,ROUND(集計!CI49,6)/1000000,IF(データ!$DA$1=2,ROUND(集計!CI49,3)/1000,集計!CI49))</f>
        <v>0</v>
      </c>
      <c r="CJ49" s="82">
        <f>IF(データ!$DA$1=3,ROUND(集計!CJ49,6)/1000000,IF(データ!$DA$1=2,ROUND(集計!CJ49,3)/1000,集計!CJ49))</f>
        <v>0</v>
      </c>
      <c r="CK49" s="82">
        <f>IF(データ!$DA$1=3,ROUND(集計!CK49,6)/1000000,IF(データ!$DA$1=2,ROUND(集計!CK49,3)/1000,集計!CK49))</f>
        <v>0</v>
      </c>
      <c r="CL49" s="82">
        <f>IF(データ!$DA$1=3,ROUND(集計!CL49,6)/1000000,IF(データ!$DA$1=2,ROUND(集計!CL49,3)/1000,集計!CL49))</f>
        <v>0</v>
      </c>
      <c r="CM49" s="82">
        <f>IF(データ!$DA$1=3,ROUND(集計!CM49,6)/1000000,IF(データ!$DA$1=2,ROUND(集計!CM49,3)/1000,集計!CM49))</f>
        <v>0</v>
      </c>
      <c r="CN49" s="82">
        <f>IF(データ!$DA$1=3,ROUND(集計!CN49,6)/1000000,IF(データ!$DA$1=2,ROUND(集計!CN49,3)/1000,集計!CN49))</f>
        <v>0</v>
      </c>
      <c r="CO49" s="82">
        <f>IF(データ!$DA$1=3,ROUND(集計!CO49,6)/1000000,IF(データ!$DA$1=2,ROUND(集計!CO49,3)/1000,集計!CO49))</f>
        <v>0</v>
      </c>
      <c r="CP49" s="82">
        <f>IF(データ!$DA$1=3,ROUND(集計!CP49,6)/1000000,IF(データ!$DA$1=2,ROUND(集計!CP49,3)/1000,集計!CP49))</f>
        <v>0</v>
      </c>
      <c r="CQ49" s="82">
        <f>IF(データ!$DA$1=3,ROUND(集計!CQ49,6)/1000000,IF(データ!$DA$1=2,ROUND(集計!CQ49,3)/1000,集計!CQ49))</f>
        <v>0</v>
      </c>
      <c r="CR49" s="82">
        <f>IF(データ!$DA$1=3,ROUND(集計!CR49,6)/1000000,IF(データ!$DA$1=2,ROUND(集計!CR49,3)/1000,集計!CR49))</f>
        <v>0</v>
      </c>
      <c r="CS49" s="82">
        <f>IF(データ!$DA$1=3,ROUND(集計!CS49,6)/1000000,IF(データ!$DA$1=2,ROUND(集計!CS49,3)/1000,集計!CS49))</f>
        <v>0</v>
      </c>
      <c r="CT49" s="82">
        <f>IF(データ!$DA$1=3,ROUND(集計!CT49,6)/1000000,IF(データ!$DA$1=2,ROUND(集計!CT49,3)/1000,集計!CT49))</f>
        <v>0</v>
      </c>
      <c r="CU49" s="82">
        <f>IF(データ!$DA$1=3,ROUND(集計!CU49,6)/1000000,IF(データ!$DA$1=2,ROUND(集計!CU49,3)/1000,集計!CU49))</f>
        <v>0</v>
      </c>
      <c r="CV49" s="82">
        <f>IF(データ!$DA$1=3,ROUND(集計!CV49,6)/1000000,IF(データ!$DA$1=2,ROUND(集計!CV49,3)/1000,集計!CV49))</f>
        <v>0</v>
      </c>
      <c r="CW49" s="82">
        <f>IF(データ!$DA$1=3,ROUND(集計!CW49,6)/1000000,IF(データ!$DA$1=2,ROUND(集計!CW49,3)/1000,集計!CW49))</f>
        <v>0</v>
      </c>
      <c r="CX49" s="82">
        <f>IF(データ!$DA$1=3,ROUND(集計!CX49,6)/1000000,IF(データ!$DA$1=2,ROUND(集計!CX49,3)/1000,集計!CX49))</f>
        <v>0</v>
      </c>
      <c r="CY49" s="82">
        <f>IF(データ!$DA$1=3,ROUND(集計!CY49,6)/1000000,IF(データ!$DA$1=2,ROUND(集計!CY49,3)/1000,集計!CY49))</f>
        <v>0</v>
      </c>
    </row>
    <row r="50" spans="1:103" ht="19.5" customHeight="1">
      <c r="A50" s="76" t="s">
        <v>619</v>
      </c>
      <c r="B50" s="74">
        <f>IF(データ!$DA$1=3,ROUND(集計!B50,6)/1000000,IF(データ!$DA$1=2,ROUND(集計!B50,3)/1000,集計!B50))</f>
        <v>-1097.181</v>
      </c>
      <c r="C50" s="64">
        <f>IF(データ!$DA$1=3,ROUND(集計!C50,6)/1000000,IF(データ!$DA$1=2,ROUND(集計!C50,3)/1000,集計!C50))</f>
        <v>-178.346</v>
      </c>
      <c r="D50" s="64">
        <f>IF(データ!$DA$1=3,ROUND(集計!D50,6)/1000000,IF(データ!$DA$1=2,ROUND(集計!D50,3)/1000,集計!D50))</f>
        <v>0</v>
      </c>
      <c r="E50" s="64">
        <f>IF(データ!$DA$1=3,ROUND(集計!E50,6)/1000000,IF(データ!$DA$1=2,ROUND(集計!E50,3)/1000,集計!E50))</f>
        <v>-111.378</v>
      </c>
      <c r="F50" s="64">
        <f>IF(データ!$DA$1=3,ROUND(集計!F50,6)/1000000,IF(データ!$DA$1=2,ROUND(集計!F50,3)/1000,集計!F50))</f>
        <v>0</v>
      </c>
      <c r="G50" s="64">
        <f>IF(データ!$DA$1=3,ROUND(集計!G50,6)/1000000,IF(データ!$DA$1=2,ROUND(集計!G50,3)/1000,集計!G50))</f>
        <v>0</v>
      </c>
      <c r="H50" s="64">
        <f>IF(データ!$DA$1=3,ROUND(集計!H50,6)/1000000,IF(データ!$DA$1=2,ROUND(集計!H50,3)/1000,集計!H50))</f>
        <v>0</v>
      </c>
      <c r="I50" s="64">
        <f>IF(データ!$DA$1=3,ROUND(集計!I50,6)/1000000,IF(データ!$DA$1=2,ROUND(集計!I50,3)/1000,集計!I50))</f>
        <v>-1386.905</v>
      </c>
      <c r="J50" s="64">
        <f>IF(データ!$DA$1=3,ROUND(集計!J50,6)/1000000,IF(データ!$DA$1=2,ROUND(集計!J50,3)/1000,集計!J50))</f>
        <v>0</v>
      </c>
      <c r="K50" s="64">
        <f>IF(データ!$DA$1=3,ROUND(集計!K50,6)/1000000,IF(データ!$DA$1=2,ROUND(集計!K50,3)/1000,集計!K50))</f>
        <v>-1386.905</v>
      </c>
      <c r="L50" s="64">
        <f>IF(データ!$DA$1=3,ROUND(集計!L50,6)/1000000,IF(データ!$DA$1=2,ROUND(集計!L50,3)/1000,集計!L50))</f>
        <v>0</v>
      </c>
      <c r="M50" s="64">
        <f>IF(データ!$DA$1=3,ROUND(集計!M50,6)/1000000,IF(データ!$DA$1=2,ROUND(集計!M50,3)/1000,集計!M50))</f>
        <v>0</v>
      </c>
      <c r="N50" s="64">
        <f>IF(データ!$DA$1=3,ROUND(集計!N50,6)/1000000,IF(データ!$DA$1=2,ROUND(集計!N50,3)/1000,集計!N50))</f>
        <v>-1386.905</v>
      </c>
      <c r="O50" s="64">
        <f>IF(データ!$DA$1=3,ROUND(集計!O50,6)/1000000,IF(データ!$DA$1=2,ROUND(集計!O50,3)/1000,集計!O50))</f>
        <v>0</v>
      </c>
      <c r="P50" s="64">
        <f>IF(データ!$DA$1=3,ROUND(集計!P50,6)/1000000,IF(データ!$DA$1=2,ROUND(集計!P50,3)/1000,集計!P50))</f>
        <v>0</v>
      </c>
      <c r="Q50" s="64">
        <f>IF(データ!$DA$1=3,ROUND(集計!Q50,6)/1000000,IF(データ!$DA$1=2,ROUND(集計!Q50,3)/1000,集計!Q50))</f>
        <v>-1386.905</v>
      </c>
      <c r="R50" s="64">
        <f>IF(データ!$DA$1=3,ROUND(集計!R50,6)/1000000,IF(データ!$DA$1=2,ROUND(集計!R50,3)/1000,集計!R50))</f>
        <v>0</v>
      </c>
      <c r="S50" s="64">
        <f>IF(データ!$DA$1=3,ROUND(集計!S50,6)/1000000,IF(データ!$DA$1=2,ROUND(集計!S50,3)/1000,集計!S50))</f>
        <v>-0.55700000000000005</v>
      </c>
      <c r="T50" s="64">
        <f>IF(データ!$DA$1=3,ROUND(集計!T50,6)/1000000,IF(データ!$DA$1=2,ROUND(集計!T50,3)/1000,集計!T50))</f>
        <v>0</v>
      </c>
      <c r="U50" s="64">
        <f>IF(データ!$DA$1=3,ROUND(集計!U50,6)/1000000,IF(データ!$DA$1=2,ROUND(集計!U50,3)/1000,集計!U50))</f>
        <v>0</v>
      </c>
      <c r="V50" s="64">
        <f>IF(データ!$DA$1=3,ROUND(集計!V50,6)/1000000,IF(データ!$DA$1=2,ROUND(集計!V50,3)/1000,集計!V50))</f>
        <v>0</v>
      </c>
      <c r="W50" s="64">
        <f>IF(データ!$DA$1=3,ROUND(集計!W50,6)/1000000,IF(データ!$DA$1=2,ROUND(集計!W50,3)/1000,集計!W50))</f>
        <v>0</v>
      </c>
      <c r="X50" s="64">
        <f>IF(データ!$DA$1=3,ROUND(集計!X50,6)/1000000,IF(データ!$DA$1=2,ROUND(集計!X50,3)/1000,集計!X50))</f>
        <v>-1387.462</v>
      </c>
      <c r="Y50" s="64">
        <f>IF(データ!$DA$1=3,ROUND(集計!Y50,6)/1000000,IF(データ!$DA$1=2,ROUND(集計!Y50,3)/1000,集計!Y50))</f>
        <v>0</v>
      </c>
      <c r="Z50" s="64">
        <f>IF(データ!$DA$1=3,ROUND(集計!Z50,6)/1000000,IF(データ!$DA$1=2,ROUND(集計!Z50,3)/1000,集計!Z50))</f>
        <v>0</v>
      </c>
      <c r="AA50" s="64">
        <f>IF(データ!$DA$1=3,ROUND(集計!AA50,6)/1000000,IF(データ!$DA$1=2,ROUND(集計!AA50,3)/1000,集計!AA50))</f>
        <v>-1387.462</v>
      </c>
      <c r="AB50" s="81">
        <f>IF(データ!$DA$1=3,ROUND(集計!AB50,6)/1000000,IF(データ!$DA$1=2,ROUND(集計!AB50,3)/1000,集計!AB50))</f>
        <v>0</v>
      </c>
      <c r="AC50" s="82">
        <f>IF(データ!$DA$1=3,ROUND(集計!AC50,6)/1000000,IF(データ!$DA$1=2,ROUND(集計!AC50,3)/1000,集計!AC50))</f>
        <v>0</v>
      </c>
      <c r="AD50" s="82">
        <f>IF(データ!$DA$1=3,ROUND(集計!AD50,6)/1000000,IF(データ!$DA$1=2,ROUND(集計!AD50,3)/1000,集計!AD50))</f>
        <v>0</v>
      </c>
      <c r="AE50" s="82">
        <f>IF(データ!$DA$1=3,ROUND(集計!AE50,6)/1000000,IF(データ!$DA$1=2,ROUND(集計!AE50,3)/1000,集計!AE50))</f>
        <v>0</v>
      </c>
      <c r="AF50" s="82">
        <f>IF(データ!$DA$1=3,ROUND(集計!AF50,6)/1000000,IF(データ!$DA$1=2,ROUND(集計!AF50,3)/1000,集計!AF50))</f>
        <v>0</v>
      </c>
      <c r="AG50" s="82">
        <f>IF(データ!$DA$1=3,ROUND(集計!AG50,6)/1000000,IF(データ!$DA$1=2,ROUND(集計!AG50,3)/1000,集計!AG50))</f>
        <v>0</v>
      </c>
      <c r="AH50" s="82">
        <f>IF(データ!$DA$1=3,ROUND(集計!AH50,6)/1000000,IF(データ!$DA$1=2,ROUND(集計!AH50,3)/1000,集計!AH50))</f>
        <v>0</v>
      </c>
      <c r="AI50" s="82">
        <f>IF(データ!$DA$1=3,ROUND(集計!AI50,6)/1000000,IF(データ!$DA$1=2,ROUND(集計!AI50,3)/1000,集計!AI50))</f>
        <v>0</v>
      </c>
      <c r="AJ50" s="82">
        <f>IF(データ!$DA$1=3,ROUND(集計!AJ50,6)/1000000,IF(データ!$DA$1=2,ROUND(集計!AJ50,3)/1000,集計!AJ50))</f>
        <v>0</v>
      </c>
      <c r="AK50" s="82">
        <f>IF(データ!$DA$1=3,ROUND(集計!AK50,6)/1000000,IF(データ!$DA$1=2,ROUND(集計!AK50,3)/1000,集計!AK50))</f>
        <v>0</v>
      </c>
      <c r="AL50" s="82">
        <f>IF(データ!$DA$1=3,ROUND(集計!AL50,6)/1000000,IF(データ!$DA$1=2,ROUND(集計!AL50,3)/1000,集計!AL50))</f>
        <v>0</v>
      </c>
      <c r="AM50" s="82">
        <f>IF(データ!$DA$1=3,ROUND(集計!AM50,6)/1000000,IF(データ!$DA$1=2,ROUND(集計!AM50,3)/1000,集計!AM50))</f>
        <v>0</v>
      </c>
      <c r="AN50" s="82">
        <f>IF(データ!$DA$1=3,ROUND(集計!AN50,6)/1000000,IF(データ!$DA$1=2,ROUND(集計!AN50,3)/1000,集計!AN50))</f>
        <v>0</v>
      </c>
      <c r="AO50" s="82">
        <f>IF(データ!$DA$1=3,ROUND(集計!AO50,6)/1000000,IF(データ!$DA$1=2,ROUND(集計!AO50,3)/1000,集計!AO50))</f>
        <v>0</v>
      </c>
      <c r="AP50" s="82">
        <f>IF(データ!$DA$1=3,ROUND(集計!AP50,6)/1000000,IF(データ!$DA$1=2,ROUND(集計!AP50,3)/1000,集計!AP50))</f>
        <v>0</v>
      </c>
      <c r="AQ50" s="82">
        <f>IF(データ!$DA$1=3,ROUND(集計!AQ50,6)/1000000,IF(データ!$DA$1=2,ROUND(集計!AQ50,3)/1000,集計!AQ50))</f>
        <v>0</v>
      </c>
      <c r="AR50" s="82">
        <f>IF(データ!$DA$1=3,ROUND(集計!AR50,6)/1000000,IF(データ!$DA$1=2,ROUND(集計!AR50,3)/1000,集計!AR50))</f>
        <v>0</v>
      </c>
      <c r="AS50" s="82">
        <f>IF(データ!$DA$1=3,ROUND(集計!AS50,6)/1000000,IF(データ!$DA$1=2,ROUND(集計!AS50,3)/1000,集計!AS50))</f>
        <v>0</v>
      </c>
      <c r="AT50" s="82">
        <f>IF(データ!$DA$1=3,ROUND(集計!AT50,6)/1000000,IF(データ!$DA$1=2,ROUND(集計!AT50,3)/1000,集計!AT50))</f>
        <v>0</v>
      </c>
      <c r="AU50" s="82">
        <f>IF(データ!$DA$1=3,ROUND(集計!AU50,6)/1000000,IF(データ!$DA$1=2,ROUND(集計!AU50,3)/1000,集計!AU50))</f>
        <v>0</v>
      </c>
      <c r="AV50" s="82">
        <f>IF(データ!$DA$1=3,ROUND(集計!AV50,6)/1000000,IF(データ!$DA$1=2,ROUND(集計!AV50,3)/1000,集計!AV50))</f>
        <v>0</v>
      </c>
      <c r="AW50" s="82">
        <f>IF(データ!$DA$1=3,ROUND(集計!AW50,6)/1000000,IF(データ!$DA$1=2,ROUND(集計!AW50,3)/1000,集計!AW50))</f>
        <v>0</v>
      </c>
      <c r="AX50" s="82">
        <f>IF(データ!$DA$1=3,ROUND(集計!AX50,6)/1000000,IF(データ!$DA$1=2,ROUND(集計!AX50,3)/1000,集計!AX50))</f>
        <v>0</v>
      </c>
      <c r="AY50" s="82">
        <f>IF(データ!$DA$1=3,ROUND(集計!AY50,6)/1000000,IF(データ!$DA$1=2,ROUND(集計!AY50,3)/1000,集計!AY50))</f>
        <v>0</v>
      </c>
      <c r="AZ50" s="82">
        <f>IF(データ!$DA$1=3,ROUND(集計!AZ50,6)/1000000,IF(データ!$DA$1=2,ROUND(集計!AZ50,3)/1000,集計!AZ50))</f>
        <v>0</v>
      </c>
      <c r="BA50" s="82">
        <f>IF(データ!$DA$1=3,ROUND(集計!BA50,6)/1000000,IF(データ!$DA$1=2,ROUND(集計!BA50,3)/1000,集計!BA50))</f>
        <v>0</v>
      </c>
      <c r="BB50" s="82">
        <f>IF(データ!$DA$1=3,ROUND(集計!BB50,6)/1000000,IF(データ!$DA$1=2,ROUND(集計!BB50,3)/1000,集計!BB50))</f>
        <v>0</v>
      </c>
      <c r="BC50" s="82">
        <f>IF(データ!$DA$1=3,ROUND(集計!BC50,6)/1000000,IF(データ!$DA$1=2,ROUND(集計!BC50,3)/1000,集計!BC50))</f>
        <v>0</v>
      </c>
      <c r="BD50" s="82">
        <f>IF(データ!$DA$1=3,ROUND(集計!BD50,6)/1000000,IF(データ!$DA$1=2,ROUND(集計!BD50,3)/1000,集計!BD50))</f>
        <v>0</v>
      </c>
      <c r="BE50" s="82">
        <f>IF(データ!$DA$1=3,ROUND(集計!BE50,6)/1000000,IF(データ!$DA$1=2,ROUND(集計!BE50,3)/1000,集計!BE50))</f>
        <v>0</v>
      </c>
      <c r="BF50" s="82">
        <f>IF(データ!$DA$1=3,ROUND(集計!BF50,6)/1000000,IF(データ!$DA$1=2,ROUND(集計!BF50,3)/1000,集計!BF50))</f>
        <v>0</v>
      </c>
      <c r="BG50" s="82">
        <f>IF(データ!$DA$1=3,ROUND(集計!BG50,6)/1000000,IF(データ!$DA$1=2,ROUND(集計!BG50,3)/1000,集計!BG50))</f>
        <v>0</v>
      </c>
      <c r="BH50" s="82">
        <f>IF(データ!$DA$1=3,ROUND(集計!BH50,6)/1000000,IF(データ!$DA$1=2,ROUND(集計!BH50,3)/1000,集計!BH50))</f>
        <v>0</v>
      </c>
      <c r="BI50" s="82">
        <f>IF(データ!$DA$1=3,ROUND(集計!BI50,6)/1000000,IF(データ!$DA$1=2,ROUND(集計!BI50,3)/1000,集計!BI50))</f>
        <v>0</v>
      </c>
      <c r="BJ50" s="82">
        <f>IF(データ!$DA$1=3,ROUND(集計!BJ50,6)/1000000,IF(データ!$DA$1=2,ROUND(集計!BJ50,3)/1000,集計!BJ50))</f>
        <v>0</v>
      </c>
      <c r="BK50" s="82">
        <f>IF(データ!$DA$1=3,ROUND(集計!BK50,6)/1000000,IF(データ!$DA$1=2,ROUND(集計!BK50,3)/1000,集計!BK50))</f>
        <v>0</v>
      </c>
      <c r="BL50" s="82">
        <f>IF(データ!$DA$1=3,ROUND(集計!BL50,6)/1000000,IF(データ!$DA$1=2,ROUND(集計!BL50,3)/1000,集計!BL50))</f>
        <v>0</v>
      </c>
      <c r="BM50" s="82">
        <f>IF(データ!$DA$1=3,ROUND(集計!BM50,6)/1000000,IF(データ!$DA$1=2,ROUND(集計!BM50,3)/1000,集計!BM50))</f>
        <v>0</v>
      </c>
      <c r="BN50" s="82">
        <f>IF(データ!$DA$1=3,ROUND(集計!BN50,6)/1000000,IF(データ!$DA$1=2,ROUND(集計!BN50,3)/1000,集計!BN50))</f>
        <v>0</v>
      </c>
      <c r="BO50" s="82">
        <f>IF(データ!$DA$1=3,ROUND(集計!BO50,6)/1000000,IF(データ!$DA$1=2,ROUND(集計!BO50,3)/1000,集計!BO50))</f>
        <v>0</v>
      </c>
      <c r="BP50" s="82">
        <f>IF(データ!$DA$1=3,ROUND(集計!BP50,6)/1000000,IF(データ!$DA$1=2,ROUND(集計!BP50,3)/1000,集計!BP50))</f>
        <v>0</v>
      </c>
      <c r="BQ50" s="82">
        <f>IF(データ!$DA$1=3,ROUND(集計!BQ50,6)/1000000,IF(データ!$DA$1=2,ROUND(集計!BQ50,3)/1000,集計!BQ50))</f>
        <v>0</v>
      </c>
      <c r="BR50" s="82">
        <f>IF(データ!$DA$1=3,ROUND(集計!BR50,6)/1000000,IF(データ!$DA$1=2,ROUND(集計!BR50,3)/1000,集計!BR50))</f>
        <v>0</v>
      </c>
      <c r="BS50" s="82">
        <f>IF(データ!$DA$1=3,ROUND(集計!BS50,6)/1000000,IF(データ!$DA$1=2,ROUND(集計!BS50,3)/1000,集計!BS50))</f>
        <v>0</v>
      </c>
      <c r="BT50" s="82">
        <f>IF(データ!$DA$1=3,ROUND(集計!BT50,6)/1000000,IF(データ!$DA$1=2,ROUND(集計!BT50,3)/1000,集計!BT50))</f>
        <v>0</v>
      </c>
      <c r="BU50" s="82">
        <f>IF(データ!$DA$1=3,ROUND(集計!BU50,6)/1000000,IF(データ!$DA$1=2,ROUND(集計!BU50,3)/1000,集計!BU50))</f>
        <v>0</v>
      </c>
      <c r="BV50" s="82">
        <f>IF(データ!$DA$1=3,ROUND(集計!BV50,6)/1000000,IF(データ!$DA$1=2,ROUND(集計!BV50,3)/1000,集計!BV50))</f>
        <v>0</v>
      </c>
      <c r="BW50" s="82">
        <f>IF(データ!$DA$1=3,ROUND(集計!BW50,6)/1000000,IF(データ!$DA$1=2,ROUND(集計!BW50,3)/1000,集計!BW50))</f>
        <v>0</v>
      </c>
      <c r="BX50" s="82">
        <f>IF(データ!$DA$1=3,ROUND(集計!BX50,6)/1000000,IF(データ!$DA$1=2,ROUND(集計!BX50,3)/1000,集計!BX50))</f>
        <v>0</v>
      </c>
      <c r="BY50" s="82">
        <f>IF(データ!$DA$1=3,ROUND(集計!BY50,6)/1000000,IF(データ!$DA$1=2,ROUND(集計!BY50,3)/1000,集計!BY50))</f>
        <v>0</v>
      </c>
      <c r="BZ50" s="82">
        <f>IF(データ!$DA$1=3,ROUND(集計!BZ50,6)/1000000,IF(データ!$DA$1=2,ROUND(集計!BZ50,3)/1000,集計!BZ50))</f>
        <v>0</v>
      </c>
      <c r="CA50" s="82">
        <f>IF(データ!$DA$1=3,ROUND(集計!CA50,6)/1000000,IF(データ!$DA$1=2,ROUND(集計!CA50,3)/1000,集計!CA50))</f>
        <v>0</v>
      </c>
      <c r="CB50" s="82">
        <f>IF(データ!$DA$1=3,ROUND(集計!CB50,6)/1000000,IF(データ!$DA$1=2,ROUND(集計!CB50,3)/1000,集計!CB50))</f>
        <v>0</v>
      </c>
      <c r="CC50" s="82">
        <f>IF(データ!$DA$1=3,ROUND(集計!CC50,6)/1000000,IF(データ!$DA$1=2,ROUND(集計!CC50,3)/1000,集計!CC50))</f>
        <v>0</v>
      </c>
      <c r="CD50" s="82">
        <f>IF(データ!$DA$1=3,ROUND(集計!CD50,6)/1000000,IF(データ!$DA$1=2,ROUND(集計!CD50,3)/1000,集計!CD50))</f>
        <v>0</v>
      </c>
      <c r="CE50" s="82">
        <f>IF(データ!$DA$1=3,ROUND(集計!CE50,6)/1000000,IF(データ!$DA$1=2,ROUND(集計!CE50,3)/1000,集計!CE50))</f>
        <v>0</v>
      </c>
      <c r="CF50" s="82">
        <f>IF(データ!$DA$1=3,ROUND(集計!CF50,6)/1000000,IF(データ!$DA$1=2,ROUND(集計!CF50,3)/1000,集計!CF50))</f>
        <v>0</v>
      </c>
      <c r="CG50" s="82">
        <f>IF(データ!$DA$1=3,ROUND(集計!CG50,6)/1000000,IF(データ!$DA$1=2,ROUND(集計!CG50,3)/1000,集計!CG50))</f>
        <v>0</v>
      </c>
      <c r="CH50" s="82">
        <f>IF(データ!$DA$1=3,ROUND(集計!CH50,6)/1000000,IF(データ!$DA$1=2,ROUND(集計!CH50,3)/1000,集計!CH50))</f>
        <v>0</v>
      </c>
      <c r="CI50" s="82">
        <f>IF(データ!$DA$1=3,ROUND(集計!CI50,6)/1000000,IF(データ!$DA$1=2,ROUND(集計!CI50,3)/1000,集計!CI50))</f>
        <v>0</v>
      </c>
      <c r="CJ50" s="82">
        <f>IF(データ!$DA$1=3,ROUND(集計!CJ50,6)/1000000,IF(データ!$DA$1=2,ROUND(集計!CJ50,3)/1000,集計!CJ50))</f>
        <v>0</v>
      </c>
      <c r="CK50" s="82">
        <f>IF(データ!$DA$1=3,ROUND(集計!CK50,6)/1000000,IF(データ!$DA$1=2,ROUND(集計!CK50,3)/1000,集計!CK50))</f>
        <v>0</v>
      </c>
      <c r="CL50" s="82">
        <f>IF(データ!$DA$1=3,ROUND(集計!CL50,6)/1000000,IF(データ!$DA$1=2,ROUND(集計!CL50,3)/1000,集計!CL50))</f>
        <v>0</v>
      </c>
      <c r="CM50" s="82">
        <f>IF(データ!$DA$1=3,ROUND(集計!CM50,6)/1000000,IF(データ!$DA$1=2,ROUND(集計!CM50,3)/1000,集計!CM50))</f>
        <v>0</v>
      </c>
      <c r="CN50" s="82">
        <f>IF(データ!$DA$1=3,ROUND(集計!CN50,6)/1000000,IF(データ!$DA$1=2,ROUND(集計!CN50,3)/1000,集計!CN50))</f>
        <v>0</v>
      </c>
      <c r="CO50" s="82">
        <f>IF(データ!$DA$1=3,ROUND(集計!CO50,6)/1000000,IF(データ!$DA$1=2,ROUND(集計!CO50,3)/1000,集計!CO50))</f>
        <v>0</v>
      </c>
      <c r="CP50" s="82">
        <f>IF(データ!$DA$1=3,ROUND(集計!CP50,6)/1000000,IF(データ!$DA$1=2,ROUND(集計!CP50,3)/1000,集計!CP50))</f>
        <v>0</v>
      </c>
      <c r="CQ50" s="82">
        <f>IF(データ!$DA$1=3,ROUND(集計!CQ50,6)/1000000,IF(データ!$DA$1=2,ROUND(集計!CQ50,3)/1000,集計!CQ50))</f>
        <v>0</v>
      </c>
      <c r="CR50" s="82">
        <f>IF(データ!$DA$1=3,ROUND(集計!CR50,6)/1000000,IF(データ!$DA$1=2,ROUND(集計!CR50,3)/1000,集計!CR50))</f>
        <v>0</v>
      </c>
      <c r="CS50" s="82">
        <f>IF(データ!$DA$1=3,ROUND(集計!CS50,6)/1000000,IF(データ!$DA$1=2,ROUND(集計!CS50,3)/1000,集計!CS50))</f>
        <v>0</v>
      </c>
      <c r="CT50" s="82">
        <f>IF(データ!$DA$1=3,ROUND(集計!CT50,6)/1000000,IF(データ!$DA$1=2,ROUND(集計!CT50,3)/1000,集計!CT50))</f>
        <v>0</v>
      </c>
      <c r="CU50" s="82">
        <f>IF(データ!$DA$1=3,ROUND(集計!CU50,6)/1000000,IF(データ!$DA$1=2,ROUND(集計!CU50,3)/1000,集計!CU50))</f>
        <v>0</v>
      </c>
      <c r="CV50" s="82">
        <f>IF(データ!$DA$1=3,ROUND(集計!CV50,6)/1000000,IF(データ!$DA$1=2,ROUND(集計!CV50,3)/1000,集計!CV50))</f>
        <v>0</v>
      </c>
      <c r="CW50" s="82">
        <f>IF(データ!$DA$1=3,ROUND(集計!CW50,6)/1000000,IF(データ!$DA$1=2,ROUND(集計!CW50,3)/1000,集計!CW50))</f>
        <v>0</v>
      </c>
      <c r="CX50" s="82">
        <f>IF(データ!$DA$1=3,ROUND(集計!CX50,6)/1000000,IF(データ!$DA$1=2,ROUND(集計!CX50,3)/1000,集計!CX50))</f>
        <v>0</v>
      </c>
      <c r="CY50" s="82">
        <f>IF(データ!$DA$1=3,ROUND(集計!CY50,6)/1000000,IF(データ!$DA$1=2,ROUND(集計!CY50,3)/1000,集計!CY50))</f>
        <v>0</v>
      </c>
    </row>
    <row r="51" spans="1:103" ht="19.5" customHeight="1">
      <c r="A51" s="76" t="s">
        <v>994</v>
      </c>
      <c r="B51" s="74">
        <f>IF(データ!$DA$1=3,ROUND(集計!B51,6)/1000000,IF(データ!$DA$1=2,ROUND(集計!B51,3)/1000,集計!B51))</f>
        <v>1119558.906</v>
      </c>
      <c r="C51" s="64">
        <f>IF(データ!$DA$1=3,ROUND(集計!C51,6)/1000000,IF(データ!$DA$1=2,ROUND(集計!C51,3)/1000,集計!C51))</f>
        <v>11862.601000000001</v>
      </c>
      <c r="D51" s="64">
        <f>IF(データ!$DA$1=3,ROUND(集計!D51,6)/1000000,IF(データ!$DA$1=2,ROUND(集計!D51,3)/1000,集計!D51))</f>
        <v>10229.762000000001</v>
      </c>
      <c r="E51" s="64">
        <f>IF(データ!$DA$1=3,ROUND(集計!E51,6)/1000000,IF(データ!$DA$1=2,ROUND(集計!E51,3)/1000,集計!E51))</f>
        <v>86737.539000000004</v>
      </c>
      <c r="F51" s="64">
        <f>IF(データ!$DA$1=3,ROUND(集計!F51,6)/1000000,IF(データ!$DA$1=2,ROUND(集計!F51,3)/1000,集計!F51))</f>
        <v>343.08600000000001</v>
      </c>
      <c r="G51" s="64">
        <f>IF(データ!$DA$1=3,ROUND(集計!G51,6)/1000000,IF(データ!$DA$1=2,ROUND(集計!G51,3)/1000,集計!G51))</f>
        <v>1968.83</v>
      </c>
      <c r="H51" s="64">
        <f>IF(データ!$DA$1=3,ROUND(集計!H51,6)/1000000,IF(データ!$DA$1=2,ROUND(集計!H51,3)/1000,集計!H51))</f>
        <v>91.308999999999997</v>
      </c>
      <c r="I51" s="64">
        <f>IF(データ!$DA$1=3,ROUND(集計!I51,6)/1000000,IF(データ!$DA$1=2,ROUND(集計!I51,3)/1000,集計!I51))</f>
        <v>1230792.0330000001</v>
      </c>
      <c r="J51" s="64">
        <f>IF(データ!$DA$1=3,ROUND(集計!J51,6)/1000000,IF(データ!$DA$1=2,ROUND(集計!J51,3)/1000,集計!J51))</f>
        <v>0</v>
      </c>
      <c r="K51" s="64">
        <f>IF(データ!$DA$1=3,ROUND(集計!K51,6)/1000000,IF(データ!$DA$1=2,ROUND(集計!K51,3)/1000,集計!K51))</f>
        <v>1230792.0330000001</v>
      </c>
      <c r="L51" s="64">
        <f>IF(データ!$DA$1=3,ROUND(集計!L51,6)/1000000,IF(データ!$DA$1=2,ROUND(集計!L51,3)/1000,集計!L51))</f>
        <v>196090.965</v>
      </c>
      <c r="M51" s="64">
        <f>IF(データ!$DA$1=3,ROUND(集計!M51,6)/1000000,IF(データ!$DA$1=2,ROUND(集計!M51,3)/1000,集計!M51))</f>
        <v>191708.302</v>
      </c>
      <c r="N51" s="64">
        <f>IF(データ!$DA$1=3,ROUND(集計!N51,6)/1000000,IF(データ!$DA$1=2,ROUND(集計!N51,3)/1000,集計!N51))</f>
        <v>1618591.3</v>
      </c>
      <c r="O51" s="64">
        <f>IF(データ!$DA$1=3,ROUND(集計!O51,6)/1000000,IF(データ!$DA$1=2,ROUND(集計!O51,3)/1000,集計!O51))</f>
        <v>0</v>
      </c>
      <c r="P51" s="64">
        <f>IF(データ!$DA$1=3,ROUND(集計!P51,6)/1000000,IF(データ!$DA$1=2,ROUND(集計!P51,3)/1000,集計!P51))</f>
        <v>0</v>
      </c>
      <c r="Q51" s="64">
        <f>IF(データ!$DA$1=3,ROUND(集計!Q51,6)/1000000,IF(データ!$DA$1=2,ROUND(集計!Q51,3)/1000,集計!Q51))</f>
        <v>1618591.3</v>
      </c>
      <c r="R51" s="64">
        <f>IF(データ!$DA$1=3,ROUND(集計!R51,6)/1000000,IF(データ!$DA$1=2,ROUND(集計!R51,3)/1000,集計!R51))</f>
        <v>4658.7849999999999</v>
      </c>
      <c r="S51" s="64">
        <f>IF(データ!$DA$1=3,ROUND(集計!S51,6)/1000000,IF(データ!$DA$1=2,ROUND(集計!S51,3)/1000,集計!S51))</f>
        <v>32400.686000000002</v>
      </c>
      <c r="T51" s="64">
        <f>IF(データ!$DA$1=3,ROUND(集計!T51,6)/1000000,IF(データ!$DA$1=2,ROUND(集計!T51,3)/1000,集計!T51))</f>
        <v>1254.127</v>
      </c>
      <c r="U51" s="64">
        <f>IF(データ!$DA$1=3,ROUND(集計!U51,6)/1000000,IF(データ!$DA$1=2,ROUND(集計!U51,3)/1000,集計!U51))</f>
        <v>14376.550999999999</v>
      </c>
      <c r="V51" s="64">
        <f>IF(データ!$DA$1=3,ROUND(集計!V51,6)/1000000,IF(データ!$DA$1=2,ROUND(集計!V51,3)/1000,集計!V51))</f>
        <v>77701.751999999993</v>
      </c>
      <c r="W51" s="64">
        <f>IF(データ!$DA$1=3,ROUND(集計!W51,6)/1000000,IF(データ!$DA$1=2,ROUND(集計!W51,3)/1000,集計!W51))</f>
        <v>33290.879999999997</v>
      </c>
      <c r="X51" s="64">
        <f>IF(データ!$DA$1=3,ROUND(集計!X51,6)/1000000,IF(データ!$DA$1=2,ROUND(集計!X51,3)/1000,集計!X51))</f>
        <v>1782274.081</v>
      </c>
      <c r="Y51" s="64">
        <f>IF(データ!$DA$1=3,ROUND(集計!Y51,6)/1000000,IF(データ!$DA$1=2,ROUND(集計!Y51,3)/1000,集計!Y51))</f>
        <v>0</v>
      </c>
      <c r="Z51" s="64">
        <f>IF(データ!$DA$1=3,ROUND(集計!Z51,6)/1000000,IF(データ!$DA$1=2,ROUND(集計!Z51,3)/1000,集計!Z51))</f>
        <v>0</v>
      </c>
      <c r="AA51" s="64">
        <f>IF(データ!$DA$1=3,ROUND(集計!AA51,6)/1000000,IF(データ!$DA$1=2,ROUND(集計!AA51,3)/1000,集計!AA51))</f>
        <v>1782274.081</v>
      </c>
      <c r="AB51" s="81">
        <f>IF(データ!$DA$1=3,ROUND(集計!AB51,6)/1000000,IF(データ!$DA$1=2,ROUND(集計!AB51,3)/1000,集計!AB51))</f>
        <v>0</v>
      </c>
      <c r="AC51" s="82">
        <f>IF(データ!$DA$1=3,ROUND(集計!AC51,6)/1000000,IF(データ!$DA$1=2,ROUND(集計!AC51,3)/1000,集計!AC51))</f>
        <v>0</v>
      </c>
      <c r="AD51" s="82">
        <f>IF(データ!$DA$1=3,ROUND(集計!AD51,6)/1000000,IF(データ!$DA$1=2,ROUND(集計!AD51,3)/1000,集計!AD51))</f>
        <v>0</v>
      </c>
      <c r="AE51" s="82">
        <f>IF(データ!$DA$1=3,ROUND(集計!AE51,6)/1000000,IF(データ!$DA$1=2,ROUND(集計!AE51,3)/1000,集計!AE51))</f>
        <v>0</v>
      </c>
      <c r="AF51" s="82">
        <f>IF(データ!$DA$1=3,ROUND(集計!AF51,6)/1000000,IF(データ!$DA$1=2,ROUND(集計!AF51,3)/1000,集計!AF51))</f>
        <v>0</v>
      </c>
      <c r="AG51" s="82">
        <f>IF(データ!$DA$1=3,ROUND(集計!AG51,6)/1000000,IF(データ!$DA$1=2,ROUND(集計!AG51,3)/1000,集計!AG51))</f>
        <v>0</v>
      </c>
      <c r="AH51" s="82">
        <f>IF(データ!$DA$1=3,ROUND(集計!AH51,6)/1000000,IF(データ!$DA$1=2,ROUND(集計!AH51,3)/1000,集計!AH51))</f>
        <v>0</v>
      </c>
      <c r="AI51" s="82">
        <f>IF(データ!$DA$1=3,ROUND(集計!AI51,6)/1000000,IF(データ!$DA$1=2,ROUND(集計!AI51,3)/1000,集計!AI51))</f>
        <v>0</v>
      </c>
      <c r="AJ51" s="82">
        <f>IF(データ!$DA$1=3,ROUND(集計!AJ51,6)/1000000,IF(データ!$DA$1=2,ROUND(集計!AJ51,3)/1000,集計!AJ51))</f>
        <v>0</v>
      </c>
      <c r="AK51" s="82">
        <f>IF(データ!$DA$1=3,ROUND(集計!AK51,6)/1000000,IF(データ!$DA$1=2,ROUND(集計!AK51,3)/1000,集計!AK51))</f>
        <v>0</v>
      </c>
      <c r="AL51" s="82">
        <f>IF(データ!$DA$1=3,ROUND(集計!AL51,6)/1000000,IF(データ!$DA$1=2,ROUND(集計!AL51,3)/1000,集計!AL51))</f>
        <v>0</v>
      </c>
      <c r="AM51" s="82">
        <f>IF(データ!$DA$1=3,ROUND(集計!AM51,6)/1000000,IF(データ!$DA$1=2,ROUND(集計!AM51,3)/1000,集計!AM51))</f>
        <v>0</v>
      </c>
      <c r="AN51" s="82">
        <f>IF(データ!$DA$1=3,ROUND(集計!AN51,6)/1000000,IF(データ!$DA$1=2,ROUND(集計!AN51,3)/1000,集計!AN51))</f>
        <v>0</v>
      </c>
      <c r="AO51" s="82">
        <f>IF(データ!$DA$1=3,ROUND(集計!AO51,6)/1000000,IF(データ!$DA$1=2,ROUND(集計!AO51,3)/1000,集計!AO51))</f>
        <v>0</v>
      </c>
      <c r="AP51" s="82">
        <f>IF(データ!$DA$1=3,ROUND(集計!AP51,6)/1000000,IF(データ!$DA$1=2,ROUND(集計!AP51,3)/1000,集計!AP51))</f>
        <v>0</v>
      </c>
      <c r="AQ51" s="82">
        <f>IF(データ!$DA$1=3,ROUND(集計!AQ51,6)/1000000,IF(データ!$DA$1=2,ROUND(集計!AQ51,3)/1000,集計!AQ51))</f>
        <v>0</v>
      </c>
      <c r="AR51" s="82">
        <f>IF(データ!$DA$1=3,ROUND(集計!AR51,6)/1000000,IF(データ!$DA$1=2,ROUND(集計!AR51,3)/1000,集計!AR51))</f>
        <v>0</v>
      </c>
      <c r="AS51" s="82">
        <f>IF(データ!$DA$1=3,ROUND(集計!AS51,6)/1000000,IF(データ!$DA$1=2,ROUND(集計!AS51,3)/1000,集計!AS51))</f>
        <v>0</v>
      </c>
      <c r="AT51" s="82">
        <f>IF(データ!$DA$1=3,ROUND(集計!AT51,6)/1000000,IF(データ!$DA$1=2,ROUND(集計!AT51,3)/1000,集計!AT51))</f>
        <v>0</v>
      </c>
      <c r="AU51" s="82">
        <f>IF(データ!$DA$1=3,ROUND(集計!AU51,6)/1000000,IF(データ!$DA$1=2,ROUND(集計!AU51,3)/1000,集計!AU51))</f>
        <v>0</v>
      </c>
      <c r="AV51" s="82">
        <f>IF(データ!$DA$1=3,ROUND(集計!AV51,6)/1000000,IF(データ!$DA$1=2,ROUND(集計!AV51,3)/1000,集計!AV51))</f>
        <v>0</v>
      </c>
      <c r="AW51" s="82">
        <f>IF(データ!$DA$1=3,ROUND(集計!AW51,6)/1000000,IF(データ!$DA$1=2,ROUND(集計!AW51,3)/1000,集計!AW51))</f>
        <v>0</v>
      </c>
      <c r="AX51" s="82">
        <f>IF(データ!$DA$1=3,ROUND(集計!AX51,6)/1000000,IF(データ!$DA$1=2,ROUND(集計!AX51,3)/1000,集計!AX51))</f>
        <v>0</v>
      </c>
      <c r="AY51" s="82">
        <f>IF(データ!$DA$1=3,ROUND(集計!AY51,6)/1000000,IF(データ!$DA$1=2,ROUND(集計!AY51,3)/1000,集計!AY51))</f>
        <v>0</v>
      </c>
      <c r="AZ51" s="82">
        <f>IF(データ!$DA$1=3,ROUND(集計!AZ51,6)/1000000,IF(データ!$DA$1=2,ROUND(集計!AZ51,3)/1000,集計!AZ51))</f>
        <v>0</v>
      </c>
      <c r="BA51" s="82">
        <f>IF(データ!$DA$1=3,ROUND(集計!BA51,6)/1000000,IF(データ!$DA$1=2,ROUND(集計!BA51,3)/1000,集計!BA51))</f>
        <v>0</v>
      </c>
      <c r="BB51" s="82">
        <f>IF(データ!$DA$1=3,ROUND(集計!BB51,6)/1000000,IF(データ!$DA$1=2,ROUND(集計!BB51,3)/1000,集計!BB51))</f>
        <v>0</v>
      </c>
      <c r="BC51" s="82">
        <f>IF(データ!$DA$1=3,ROUND(集計!BC51,6)/1000000,IF(データ!$DA$1=2,ROUND(集計!BC51,3)/1000,集計!BC51))</f>
        <v>0</v>
      </c>
      <c r="BD51" s="82">
        <f>IF(データ!$DA$1=3,ROUND(集計!BD51,6)/1000000,IF(データ!$DA$1=2,ROUND(集計!BD51,3)/1000,集計!BD51))</f>
        <v>0</v>
      </c>
      <c r="BE51" s="82">
        <f>IF(データ!$DA$1=3,ROUND(集計!BE51,6)/1000000,IF(データ!$DA$1=2,ROUND(集計!BE51,3)/1000,集計!BE51))</f>
        <v>0</v>
      </c>
      <c r="BF51" s="82">
        <f>IF(データ!$DA$1=3,ROUND(集計!BF51,6)/1000000,IF(データ!$DA$1=2,ROUND(集計!BF51,3)/1000,集計!BF51))</f>
        <v>0</v>
      </c>
      <c r="BG51" s="82">
        <f>IF(データ!$DA$1=3,ROUND(集計!BG51,6)/1000000,IF(データ!$DA$1=2,ROUND(集計!BG51,3)/1000,集計!BG51))</f>
        <v>0</v>
      </c>
      <c r="BH51" s="82">
        <f>IF(データ!$DA$1=3,ROUND(集計!BH51,6)/1000000,IF(データ!$DA$1=2,ROUND(集計!BH51,3)/1000,集計!BH51))</f>
        <v>0</v>
      </c>
      <c r="BI51" s="82">
        <f>IF(データ!$DA$1=3,ROUND(集計!BI51,6)/1000000,IF(データ!$DA$1=2,ROUND(集計!BI51,3)/1000,集計!BI51))</f>
        <v>0</v>
      </c>
      <c r="BJ51" s="82">
        <f>IF(データ!$DA$1=3,ROUND(集計!BJ51,6)/1000000,IF(データ!$DA$1=2,ROUND(集計!BJ51,3)/1000,集計!BJ51))</f>
        <v>0</v>
      </c>
      <c r="BK51" s="82">
        <f>IF(データ!$DA$1=3,ROUND(集計!BK51,6)/1000000,IF(データ!$DA$1=2,ROUND(集計!BK51,3)/1000,集計!BK51))</f>
        <v>0</v>
      </c>
      <c r="BL51" s="82">
        <f>IF(データ!$DA$1=3,ROUND(集計!BL51,6)/1000000,IF(データ!$DA$1=2,ROUND(集計!BL51,3)/1000,集計!BL51))</f>
        <v>0</v>
      </c>
      <c r="BM51" s="82">
        <f>IF(データ!$DA$1=3,ROUND(集計!BM51,6)/1000000,IF(データ!$DA$1=2,ROUND(集計!BM51,3)/1000,集計!BM51))</f>
        <v>0</v>
      </c>
      <c r="BN51" s="82">
        <f>IF(データ!$DA$1=3,ROUND(集計!BN51,6)/1000000,IF(データ!$DA$1=2,ROUND(集計!BN51,3)/1000,集計!BN51))</f>
        <v>0</v>
      </c>
      <c r="BO51" s="82">
        <f>IF(データ!$DA$1=3,ROUND(集計!BO51,6)/1000000,IF(データ!$DA$1=2,ROUND(集計!BO51,3)/1000,集計!BO51))</f>
        <v>0</v>
      </c>
      <c r="BP51" s="82">
        <f>IF(データ!$DA$1=3,ROUND(集計!BP51,6)/1000000,IF(データ!$DA$1=2,ROUND(集計!BP51,3)/1000,集計!BP51))</f>
        <v>0</v>
      </c>
      <c r="BQ51" s="82">
        <f>IF(データ!$DA$1=3,ROUND(集計!BQ51,6)/1000000,IF(データ!$DA$1=2,ROUND(集計!BQ51,3)/1000,集計!BQ51))</f>
        <v>0</v>
      </c>
      <c r="BR51" s="82">
        <f>IF(データ!$DA$1=3,ROUND(集計!BR51,6)/1000000,IF(データ!$DA$1=2,ROUND(集計!BR51,3)/1000,集計!BR51))</f>
        <v>0</v>
      </c>
      <c r="BS51" s="82">
        <f>IF(データ!$DA$1=3,ROUND(集計!BS51,6)/1000000,IF(データ!$DA$1=2,ROUND(集計!BS51,3)/1000,集計!BS51))</f>
        <v>0</v>
      </c>
      <c r="BT51" s="82">
        <f>IF(データ!$DA$1=3,ROUND(集計!BT51,6)/1000000,IF(データ!$DA$1=2,ROUND(集計!BT51,3)/1000,集計!BT51))</f>
        <v>0</v>
      </c>
      <c r="BU51" s="82">
        <f>IF(データ!$DA$1=3,ROUND(集計!BU51,6)/1000000,IF(データ!$DA$1=2,ROUND(集計!BU51,3)/1000,集計!BU51))</f>
        <v>0</v>
      </c>
      <c r="BV51" s="82">
        <f>IF(データ!$DA$1=3,ROUND(集計!BV51,6)/1000000,IF(データ!$DA$1=2,ROUND(集計!BV51,3)/1000,集計!BV51))</f>
        <v>0</v>
      </c>
      <c r="BW51" s="82">
        <f>IF(データ!$DA$1=3,ROUND(集計!BW51,6)/1000000,IF(データ!$DA$1=2,ROUND(集計!BW51,3)/1000,集計!BW51))</f>
        <v>0</v>
      </c>
      <c r="BX51" s="82">
        <f>IF(データ!$DA$1=3,ROUND(集計!BX51,6)/1000000,IF(データ!$DA$1=2,ROUND(集計!BX51,3)/1000,集計!BX51))</f>
        <v>0</v>
      </c>
      <c r="BY51" s="82">
        <f>IF(データ!$DA$1=3,ROUND(集計!BY51,6)/1000000,IF(データ!$DA$1=2,ROUND(集計!BY51,3)/1000,集計!BY51))</f>
        <v>0</v>
      </c>
      <c r="BZ51" s="82">
        <f>IF(データ!$DA$1=3,ROUND(集計!BZ51,6)/1000000,IF(データ!$DA$1=2,ROUND(集計!BZ51,3)/1000,集計!BZ51))</f>
        <v>0</v>
      </c>
      <c r="CA51" s="82">
        <f>IF(データ!$DA$1=3,ROUND(集計!CA51,6)/1000000,IF(データ!$DA$1=2,ROUND(集計!CA51,3)/1000,集計!CA51))</f>
        <v>0</v>
      </c>
      <c r="CB51" s="82">
        <f>IF(データ!$DA$1=3,ROUND(集計!CB51,6)/1000000,IF(データ!$DA$1=2,ROUND(集計!CB51,3)/1000,集計!CB51))</f>
        <v>0</v>
      </c>
      <c r="CC51" s="82">
        <f>IF(データ!$DA$1=3,ROUND(集計!CC51,6)/1000000,IF(データ!$DA$1=2,ROUND(集計!CC51,3)/1000,集計!CC51))</f>
        <v>0</v>
      </c>
      <c r="CD51" s="82">
        <f>IF(データ!$DA$1=3,ROUND(集計!CD51,6)/1000000,IF(データ!$DA$1=2,ROUND(集計!CD51,3)/1000,集計!CD51))</f>
        <v>0</v>
      </c>
      <c r="CE51" s="82">
        <f>IF(データ!$DA$1=3,ROUND(集計!CE51,6)/1000000,IF(データ!$DA$1=2,ROUND(集計!CE51,3)/1000,集計!CE51))</f>
        <v>0</v>
      </c>
      <c r="CF51" s="82">
        <f>IF(データ!$DA$1=3,ROUND(集計!CF51,6)/1000000,IF(データ!$DA$1=2,ROUND(集計!CF51,3)/1000,集計!CF51))</f>
        <v>0</v>
      </c>
      <c r="CG51" s="82">
        <f>IF(データ!$DA$1=3,ROUND(集計!CG51,6)/1000000,IF(データ!$DA$1=2,ROUND(集計!CG51,3)/1000,集計!CG51))</f>
        <v>0</v>
      </c>
      <c r="CH51" s="82">
        <f>IF(データ!$DA$1=3,ROUND(集計!CH51,6)/1000000,IF(データ!$DA$1=2,ROUND(集計!CH51,3)/1000,集計!CH51))</f>
        <v>0</v>
      </c>
      <c r="CI51" s="82">
        <f>IF(データ!$DA$1=3,ROUND(集計!CI51,6)/1000000,IF(データ!$DA$1=2,ROUND(集計!CI51,3)/1000,集計!CI51))</f>
        <v>0</v>
      </c>
      <c r="CJ51" s="82">
        <f>IF(データ!$DA$1=3,ROUND(集計!CJ51,6)/1000000,IF(データ!$DA$1=2,ROUND(集計!CJ51,3)/1000,集計!CJ51))</f>
        <v>0</v>
      </c>
      <c r="CK51" s="82">
        <f>IF(データ!$DA$1=3,ROUND(集計!CK51,6)/1000000,IF(データ!$DA$1=2,ROUND(集計!CK51,3)/1000,集計!CK51))</f>
        <v>0</v>
      </c>
      <c r="CL51" s="82">
        <f>IF(データ!$DA$1=3,ROUND(集計!CL51,6)/1000000,IF(データ!$DA$1=2,ROUND(集計!CL51,3)/1000,集計!CL51))</f>
        <v>0</v>
      </c>
      <c r="CM51" s="82">
        <f>IF(データ!$DA$1=3,ROUND(集計!CM51,6)/1000000,IF(データ!$DA$1=2,ROUND(集計!CM51,3)/1000,集計!CM51))</f>
        <v>0</v>
      </c>
      <c r="CN51" s="82">
        <f>IF(データ!$DA$1=3,ROUND(集計!CN51,6)/1000000,IF(データ!$DA$1=2,ROUND(集計!CN51,3)/1000,集計!CN51))</f>
        <v>0</v>
      </c>
      <c r="CO51" s="82">
        <f>IF(データ!$DA$1=3,ROUND(集計!CO51,6)/1000000,IF(データ!$DA$1=2,ROUND(集計!CO51,3)/1000,集計!CO51))</f>
        <v>0</v>
      </c>
      <c r="CP51" s="82">
        <f>IF(データ!$DA$1=3,ROUND(集計!CP51,6)/1000000,IF(データ!$DA$1=2,ROUND(集計!CP51,3)/1000,集計!CP51))</f>
        <v>0</v>
      </c>
      <c r="CQ51" s="82">
        <f>IF(データ!$DA$1=3,ROUND(集計!CQ51,6)/1000000,IF(データ!$DA$1=2,ROUND(集計!CQ51,3)/1000,集計!CQ51))</f>
        <v>0</v>
      </c>
      <c r="CR51" s="82">
        <f>IF(データ!$DA$1=3,ROUND(集計!CR51,6)/1000000,IF(データ!$DA$1=2,ROUND(集計!CR51,3)/1000,集計!CR51))</f>
        <v>0</v>
      </c>
      <c r="CS51" s="82">
        <f>IF(データ!$DA$1=3,ROUND(集計!CS51,6)/1000000,IF(データ!$DA$1=2,ROUND(集計!CS51,3)/1000,集計!CS51))</f>
        <v>0</v>
      </c>
      <c r="CT51" s="82">
        <f>IF(データ!$DA$1=3,ROUND(集計!CT51,6)/1000000,IF(データ!$DA$1=2,ROUND(集計!CT51,3)/1000,集計!CT51))</f>
        <v>0</v>
      </c>
      <c r="CU51" s="82">
        <f>IF(データ!$DA$1=3,ROUND(集計!CU51,6)/1000000,IF(データ!$DA$1=2,ROUND(集計!CU51,3)/1000,集計!CU51))</f>
        <v>0</v>
      </c>
      <c r="CV51" s="82">
        <f>IF(データ!$DA$1=3,ROUND(集計!CV51,6)/1000000,IF(データ!$DA$1=2,ROUND(集計!CV51,3)/1000,集計!CV51))</f>
        <v>0</v>
      </c>
      <c r="CW51" s="82">
        <f>IF(データ!$DA$1=3,ROUND(集計!CW51,6)/1000000,IF(データ!$DA$1=2,ROUND(集計!CW51,3)/1000,集計!CW51))</f>
        <v>0</v>
      </c>
      <c r="CX51" s="82">
        <f>IF(データ!$DA$1=3,ROUND(集計!CX51,6)/1000000,IF(データ!$DA$1=2,ROUND(集計!CX51,3)/1000,集計!CX51))</f>
        <v>0</v>
      </c>
      <c r="CY51" s="82">
        <f>IF(データ!$DA$1=3,ROUND(集計!CY51,6)/1000000,IF(データ!$DA$1=2,ROUND(集計!CY51,3)/1000,集計!CY51))</f>
        <v>0</v>
      </c>
    </row>
    <row r="52" spans="1:103" ht="19.5" customHeight="1">
      <c r="A52" s="76" t="s">
        <v>620</v>
      </c>
      <c r="B52" s="74">
        <f>IF(データ!$DA$1=3,ROUND(集計!B52,6)/1000000,IF(データ!$DA$1=2,ROUND(集計!B52,3)/1000,集計!B52))</f>
        <v>316576.33500000002</v>
      </c>
      <c r="C52" s="64">
        <f>IF(データ!$DA$1=3,ROUND(集計!C52,6)/1000000,IF(データ!$DA$1=2,ROUND(集計!C52,3)/1000,集計!C52))</f>
        <v>10583.983</v>
      </c>
      <c r="D52" s="64">
        <f>IF(データ!$DA$1=3,ROUND(集計!D52,6)/1000000,IF(データ!$DA$1=2,ROUND(集計!D52,3)/1000,集計!D52))</f>
        <v>10229.762000000001</v>
      </c>
      <c r="E52" s="64">
        <f>IF(データ!$DA$1=3,ROUND(集計!E52,6)/1000000,IF(データ!$DA$1=2,ROUND(集計!E52,3)/1000,集計!E52))</f>
        <v>86470.482000000004</v>
      </c>
      <c r="F52" s="64">
        <f>IF(データ!$DA$1=3,ROUND(集計!F52,6)/1000000,IF(データ!$DA$1=2,ROUND(集計!F52,3)/1000,集計!F52))</f>
        <v>343.08600000000001</v>
      </c>
      <c r="G52" s="64">
        <f>IF(データ!$DA$1=3,ROUND(集計!G52,6)/1000000,IF(データ!$DA$1=2,ROUND(集計!G52,3)/1000,集計!G52))</f>
        <v>1968.83</v>
      </c>
      <c r="H52" s="64">
        <f>IF(データ!$DA$1=3,ROUND(集計!H52,6)/1000000,IF(データ!$DA$1=2,ROUND(集計!H52,3)/1000,集計!H52))</f>
        <v>91.308999999999997</v>
      </c>
      <c r="I52" s="64">
        <f>IF(データ!$DA$1=3,ROUND(集計!I52,6)/1000000,IF(データ!$DA$1=2,ROUND(集計!I52,3)/1000,集計!I52))</f>
        <v>426263.78700000001</v>
      </c>
      <c r="J52" s="64">
        <f>IF(データ!$DA$1=3,ROUND(集計!J52,6)/1000000,IF(データ!$DA$1=2,ROUND(集計!J52,3)/1000,集計!J52))</f>
        <v>0</v>
      </c>
      <c r="K52" s="64">
        <f>IF(データ!$DA$1=3,ROUND(集計!K52,6)/1000000,IF(データ!$DA$1=2,ROUND(集計!K52,3)/1000,集計!K52))</f>
        <v>426263.78700000001</v>
      </c>
      <c r="L52" s="64">
        <f>IF(データ!$DA$1=3,ROUND(集計!L52,6)/1000000,IF(データ!$DA$1=2,ROUND(集計!L52,3)/1000,集計!L52))</f>
        <v>174587.37400000001</v>
      </c>
      <c r="M52" s="64">
        <f>IF(データ!$DA$1=3,ROUND(集計!M52,6)/1000000,IF(データ!$DA$1=2,ROUND(集計!M52,3)/1000,集計!M52))</f>
        <v>182838.299</v>
      </c>
      <c r="N52" s="64">
        <f>IF(データ!$DA$1=3,ROUND(集計!N52,6)/1000000,IF(データ!$DA$1=2,ROUND(集計!N52,3)/1000,集計!N52))</f>
        <v>783689.46</v>
      </c>
      <c r="O52" s="64">
        <f>IF(データ!$DA$1=3,ROUND(集計!O52,6)/1000000,IF(データ!$DA$1=2,ROUND(集計!O52,3)/1000,集計!O52))</f>
        <v>495.55</v>
      </c>
      <c r="P52" s="64">
        <f>IF(データ!$DA$1=3,ROUND(集計!P52,6)/1000000,IF(データ!$DA$1=2,ROUND(集計!P52,3)/1000,集計!P52))</f>
        <v>0</v>
      </c>
      <c r="Q52" s="64">
        <f>IF(データ!$DA$1=3,ROUND(集計!Q52,6)/1000000,IF(データ!$DA$1=2,ROUND(集計!Q52,3)/1000,集計!Q52))</f>
        <v>784185.01</v>
      </c>
      <c r="R52" s="64">
        <f>IF(データ!$DA$1=3,ROUND(集計!R52,6)/1000000,IF(データ!$DA$1=2,ROUND(集計!R52,3)/1000,集計!R52))</f>
        <v>4658.7849999999999</v>
      </c>
      <c r="S52" s="64">
        <f>IF(データ!$DA$1=3,ROUND(集計!S52,6)/1000000,IF(データ!$DA$1=2,ROUND(集計!S52,3)/1000,集計!S52))</f>
        <v>14344.210999999999</v>
      </c>
      <c r="T52" s="64">
        <f>IF(データ!$DA$1=3,ROUND(集計!T52,6)/1000000,IF(データ!$DA$1=2,ROUND(集計!T52,3)/1000,集計!T52))</f>
        <v>1254.127</v>
      </c>
      <c r="U52" s="64">
        <f>IF(データ!$DA$1=3,ROUND(集計!U52,6)/1000000,IF(データ!$DA$1=2,ROUND(集計!U52,3)/1000,集計!U52))</f>
        <v>160.74</v>
      </c>
      <c r="V52" s="64">
        <f>IF(データ!$DA$1=3,ROUND(集計!V52,6)/1000000,IF(データ!$DA$1=2,ROUND(集計!V52,3)/1000,集計!V52))</f>
        <v>29180.597000000002</v>
      </c>
      <c r="W52" s="64">
        <f>IF(データ!$DA$1=3,ROUND(集計!W52,6)/1000000,IF(データ!$DA$1=2,ROUND(集計!W52,3)/1000,集計!W52))</f>
        <v>18094.246999999999</v>
      </c>
      <c r="X52" s="64">
        <f>IF(データ!$DA$1=3,ROUND(集計!X52,6)/1000000,IF(データ!$DA$1=2,ROUND(集計!X52,3)/1000,集計!X52))</f>
        <v>851877.71699999995</v>
      </c>
      <c r="Y52" s="64">
        <f>IF(データ!$DA$1=3,ROUND(集計!Y52,6)/1000000,IF(データ!$DA$1=2,ROUND(集計!Y52,3)/1000,集計!Y52))</f>
        <v>34622.131000000001</v>
      </c>
      <c r="Z52" s="64">
        <f>IF(データ!$DA$1=3,ROUND(集計!Z52,6)/1000000,IF(データ!$DA$1=2,ROUND(集計!Z52,3)/1000,集計!Z52))</f>
        <v>0</v>
      </c>
      <c r="AA52" s="64">
        <f>IF(データ!$DA$1=3,ROUND(集計!AA52,6)/1000000,IF(データ!$DA$1=2,ROUND(集計!AA52,3)/1000,集計!AA52))</f>
        <v>886499.848</v>
      </c>
      <c r="AB52" s="81">
        <f>IF(データ!$DA$1=3,ROUND(集計!AB52,6)/1000000,IF(データ!$DA$1=2,ROUND(集計!AB52,3)/1000,集計!AB52))</f>
        <v>0</v>
      </c>
      <c r="AC52" s="82">
        <f>IF(データ!$DA$1=3,ROUND(集計!AC52,6)/1000000,IF(データ!$DA$1=2,ROUND(集計!AC52,3)/1000,集計!AC52))</f>
        <v>0</v>
      </c>
      <c r="AD52" s="82">
        <f>IF(データ!$DA$1=3,ROUND(集計!AD52,6)/1000000,IF(データ!$DA$1=2,ROUND(集計!AD52,3)/1000,集計!AD52))</f>
        <v>0</v>
      </c>
      <c r="AE52" s="82">
        <f>IF(データ!$DA$1=3,ROUND(集計!AE52,6)/1000000,IF(データ!$DA$1=2,ROUND(集計!AE52,3)/1000,集計!AE52))</f>
        <v>0</v>
      </c>
      <c r="AF52" s="82">
        <f>IF(データ!$DA$1=3,ROUND(集計!AF52,6)/1000000,IF(データ!$DA$1=2,ROUND(集計!AF52,3)/1000,集計!AF52))</f>
        <v>0</v>
      </c>
      <c r="AG52" s="82">
        <f>IF(データ!$DA$1=3,ROUND(集計!AG52,6)/1000000,IF(データ!$DA$1=2,ROUND(集計!AG52,3)/1000,集計!AG52))</f>
        <v>0</v>
      </c>
      <c r="AH52" s="82">
        <f>IF(データ!$DA$1=3,ROUND(集計!AH52,6)/1000000,IF(データ!$DA$1=2,ROUND(集計!AH52,3)/1000,集計!AH52))</f>
        <v>0</v>
      </c>
      <c r="AI52" s="82">
        <f>IF(データ!$DA$1=3,ROUND(集計!AI52,6)/1000000,IF(データ!$DA$1=2,ROUND(集計!AI52,3)/1000,集計!AI52))</f>
        <v>0</v>
      </c>
      <c r="AJ52" s="82">
        <f>IF(データ!$DA$1=3,ROUND(集計!AJ52,6)/1000000,IF(データ!$DA$1=2,ROUND(集計!AJ52,3)/1000,集計!AJ52))</f>
        <v>0</v>
      </c>
      <c r="AK52" s="82">
        <f>IF(データ!$DA$1=3,ROUND(集計!AK52,6)/1000000,IF(データ!$DA$1=2,ROUND(集計!AK52,3)/1000,集計!AK52))</f>
        <v>0</v>
      </c>
      <c r="AL52" s="82">
        <f>IF(データ!$DA$1=3,ROUND(集計!AL52,6)/1000000,IF(データ!$DA$1=2,ROUND(集計!AL52,3)/1000,集計!AL52))</f>
        <v>0</v>
      </c>
      <c r="AM52" s="82">
        <f>IF(データ!$DA$1=3,ROUND(集計!AM52,6)/1000000,IF(データ!$DA$1=2,ROUND(集計!AM52,3)/1000,集計!AM52))</f>
        <v>0</v>
      </c>
      <c r="AN52" s="82">
        <f>IF(データ!$DA$1=3,ROUND(集計!AN52,6)/1000000,IF(データ!$DA$1=2,ROUND(集計!AN52,3)/1000,集計!AN52))</f>
        <v>0</v>
      </c>
      <c r="AO52" s="82">
        <f>IF(データ!$DA$1=3,ROUND(集計!AO52,6)/1000000,IF(データ!$DA$1=2,ROUND(集計!AO52,3)/1000,集計!AO52))</f>
        <v>0</v>
      </c>
      <c r="AP52" s="82">
        <f>IF(データ!$DA$1=3,ROUND(集計!AP52,6)/1000000,IF(データ!$DA$1=2,ROUND(集計!AP52,3)/1000,集計!AP52))</f>
        <v>0</v>
      </c>
      <c r="AQ52" s="82">
        <f>IF(データ!$DA$1=3,ROUND(集計!AQ52,6)/1000000,IF(データ!$DA$1=2,ROUND(集計!AQ52,3)/1000,集計!AQ52))</f>
        <v>0</v>
      </c>
      <c r="AR52" s="82">
        <f>IF(データ!$DA$1=3,ROUND(集計!AR52,6)/1000000,IF(データ!$DA$1=2,ROUND(集計!AR52,3)/1000,集計!AR52))</f>
        <v>0</v>
      </c>
      <c r="AS52" s="82">
        <f>IF(データ!$DA$1=3,ROUND(集計!AS52,6)/1000000,IF(データ!$DA$1=2,ROUND(集計!AS52,3)/1000,集計!AS52))</f>
        <v>0</v>
      </c>
      <c r="AT52" s="82">
        <f>IF(データ!$DA$1=3,ROUND(集計!AT52,6)/1000000,IF(データ!$DA$1=2,ROUND(集計!AT52,3)/1000,集計!AT52))</f>
        <v>0</v>
      </c>
      <c r="AU52" s="82">
        <f>IF(データ!$DA$1=3,ROUND(集計!AU52,6)/1000000,IF(データ!$DA$1=2,ROUND(集計!AU52,3)/1000,集計!AU52))</f>
        <v>0</v>
      </c>
      <c r="AV52" s="82">
        <f>IF(データ!$DA$1=3,ROUND(集計!AV52,6)/1000000,IF(データ!$DA$1=2,ROUND(集計!AV52,3)/1000,集計!AV52))</f>
        <v>0</v>
      </c>
      <c r="AW52" s="82">
        <f>IF(データ!$DA$1=3,ROUND(集計!AW52,6)/1000000,IF(データ!$DA$1=2,ROUND(集計!AW52,3)/1000,集計!AW52))</f>
        <v>0</v>
      </c>
      <c r="AX52" s="82">
        <f>IF(データ!$DA$1=3,ROUND(集計!AX52,6)/1000000,IF(データ!$DA$1=2,ROUND(集計!AX52,3)/1000,集計!AX52))</f>
        <v>0</v>
      </c>
      <c r="AY52" s="82">
        <f>IF(データ!$DA$1=3,ROUND(集計!AY52,6)/1000000,IF(データ!$DA$1=2,ROUND(集計!AY52,3)/1000,集計!AY52))</f>
        <v>0</v>
      </c>
      <c r="AZ52" s="82">
        <f>IF(データ!$DA$1=3,ROUND(集計!AZ52,6)/1000000,IF(データ!$DA$1=2,ROUND(集計!AZ52,3)/1000,集計!AZ52))</f>
        <v>0</v>
      </c>
      <c r="BA52" s="82">
        <f>IF(データ!$DA$1=3,ROUND(集計!BA52,6)/1000000,IF(データ!$DA$1=2,ROUND(集計!BA52,3)/1000,集計!BA52))</f>
        <v>0</v>
      </c>
      <c r="BB52" s="82">
        <f>IF(データ!$DA$1=3,ROUND(集計!BB52,6)/1000000,IF(データ!$DA$1=2,ROUND(集計!BB52,3)/1000,集計!BB52))</f>
        <v>0</v>
      </c>
      <c r="BC52" s="82">
        <f>IF(データ!$DA$1=3,ROUND(集計!BC52,6)/1000000,IF(データ!$DA$1=2,ROUND(集計!BC52,3)/1000,集計!BC52))</f>
        <v>0</v>
      </c>
      <c r="BD52" s="82">
        <f>IF(データ!$DA$1=3,ROUND(集計!BD52,6)/1000000,IF(データ!$DA$1=2,ROUND(集計!BD52,3)/1000,集計!BD52))</f>
        <v>0</v>
      </c>
      <c r="BE52" s="82">
        <f>IF(データ!$DA$1=3,ROUND(集計!BE52,6)/1000000,IF(データ!$DA$1=2,ROUND(集計!BE52,3)/1000,集計!BE52))</f>
        <v>0</v>
      </c>
      <c r="BF52" s="82">
        <f>IF(データ!$DA$1=3,ROUND(集計!BF52,6)/1000000,IF(データ!$DA$1=2,ROUND(集計!BF52,3)/1000,集計!BF52))</f>
        <v>0</v>
      </c>
      <c r="BG52" s="82">
        <f>IF(データ!$DA$1=3,ROUND(集計!BG52,6)/1000000,IF(データ!$DA$1=2,ROUND(集計!BG52,3)/1000,集計!BG52))</f>
        <v>0</v>
      </c>
      <c r="BH52" s="82">
        <f>IF(データ!$DA$1=3,ROUND(集計!BH52,6)/1000000,IF(データ!$DA$1=2,ROUND(集計!BH52,3)/1000,集計!BH52))</f>
        <v>0</v>
      </c>
      <c r="BI52" s="82">
        <f>IF(データ!$DA$1=3,ROUND(集計!BI52,6)/1000000,IF(データ!$DA$1=2,ROUND(集計!BI52,3)/1000,集計!BI52))</f>
        <v>0</v>
      </c>
      <c r="BJ52" s="82">
        <f>IF(データ!$DA$1=3,ROUND(集計!BJ52,6)/1000000,IF(データ!$DA$1=2,ROUND(集計!BJ52,3)/1000,集計!BJ52))</f>
        <v>0</v>
      </c>
      <c r="BK52" s="82">
        <f>IF(データ!$DA$1=3,ROUND(集計!BK52,6)/1000000,IF(データ!$DA$1=2,ROUND(集計!BK52,3)/1000,集計!BK52))</f>
        <v>0</v>
      </c>
      <c r="BL52" s="82">
        <f>IF(データ!$DA$1=3,ROUND(集計!BL52,6)/1000000,IF(データ!$DA$1=2,ROUND(集計!BL52,3)/1000,集計!BL52))</f>
        <v>0</v>
      </c>
      <c r="BM52" s="82">
        <f>IF(データ!$DA$1=3,ROUND(集計!BM52,6)/1000000,IF(データ!$DA$1=2,ROUND(集計!BM52,3)/1000,集計!BM52))</f>
        <v>0</v>
      </c>
      <c r="BN52" s="82">
        <f>IF(データ!$DA$1=3,ROUND(集計!BN52,6)/1000000,IF(データ!$DA$1=2,ROUND(集計!BN52,3)/1000,集計!BN52))</f>
        <v>0</v>
      </c>
      <c r="BO52" s="82">
        <f>IF(データ!$DA$1=3,ROUND(集計!BO52,6)/1000000,IF(データ!$DA$1=2,ROUND(集計!BO52,3)/1000,集計!BO52))</f>
        <v>0</v>
      </c>
      <c r="BP52" s="82">
        <f>IF(データ!$DA$1=3,ROUND(集計!BP52,6)/1000000,IF(データ!$DA$1=2,ROUND(集計!BP52,3)/1000,集計!BP52))</f>
        <v>0</v>
      </c>
      <c r="BQ52" s="82">
        <f>IF(データ!$DA$1=3,ROUND(集計!BQ52,6)/1000000,IF(データ!$DA$1=2,ROUND(集計!BQ52,3)/1000,集計!BQ52))</f>
        <v>0</v>
      </c>
      <c r="BR52" s="82">
        <f>IF(データ!$DA$1=3,ROUND(集計!BR52,6)/1000000,IF(データ!$DA$1=2,ROUND(集計!BR52,3)/1000,集計!BR52))</f>
        <v>0</v>
      </c>
      <c r="BS52" s="82">
        <f>IF(データ!$DA$1=3,ROUND(集計!BS52,6)/1000000,IF(データ!$DA$1=2,ROUND(集計!BS52,3)/1000,集計!BS52))</f>
        <v>0</v>
      </c>
      <c r="BT52" s="82">
        <f>IF(データ!$DA$1=3,ROUND(集計!BT52,6)/1000000,IF(データ!$DA$1=2,ROUND(集計!BT52,3)/1000,集計!BT52))</f>
        <v>0</v>
      </c>
      <c r="BU52" s="82">
        <f>IF(データ!$DA$1=3,ROUND(集計!BU52,6)/1000000,IF(データ!$DA$1=2,ROUND(集計!BU52,3)/1000,集計!BU52))</f>
        <v>0</v>
      </c>
      <c r="BV52" s="82">
        <f>IF(データ!$DA$1=3,ROUND(集計!BV52,6)/1000000,IF(データ!$DA$1=2,ROUND(集計!BV52,3)/1000,集計!BV52))</f>
        <v>0</v>
      </c>
      <c r="BW52" s="82">
        <f>IF(データ!$DA$1=3,ROUND(集計!BW52,6)/1000000,IF(データ!$DA$1=2,ROUND(集計!BW52,3)/1000,集計!BW52))</f>
        <v>0</v>
      </c>
      <c r="BX52" s="82">
        <f>IF(データ!$DA$1=3,ROUND(集計!BX52,6)/1000000,IF(データ!$DA$1=2,ROUND(集計!BX52,3)/1000,集計!BX52))</f>
        <v>0</v>
      </c>
      <c r="BY52" s="82">
        <f>IF(データ!$DA$1=3,ROUND(集計!BY52,6)/1000000,IF(データ!$DA$1=2,ROUND(集計!BY52,3)/1000,集計!BY52))</f>
        <v>0</v>
      </c>
      <c r="BZ52" s="82">
        <f>IF(データ!$DA$1=3,ROUND(集計!BZ52,6)/1000000,IF(データ!$DA$1=2,ROUND(集計!BZ52,3)/1000,集計!BZ52))</f>
        <v>0</v>
      </c>
      <c r="CA52" s="82">
        <f>IF(データ!$DA$1=3,ROUND(集計!CA52,6)/1000000,IF(データ!$DA$1=2,ROUND(集計!CA52,3)/1000,集計!CA52))</f>
        <v>0</v>
      </c>
      <c r="CB52" s="82">
        <f>IF(データ!$DA$1=3,ROUND(集計!CB52,6)/1000000,IF(データ!$DA$1=2,ROUND(集計!CB52,3)/1000,集計!CB52))</f>
        <v>0</v>
      </c>
      <c r="CC52" s="82">
        <f>IF(データ!$DA$1=3,ROUND(集計!CC52,6)/1000000,IF(データ!$DA$1=2,ROUND(集計!CC52,3)/1000,集計!CC52))</f>
        <v>0</v>
      </c>
      <c r="CD52" s="82">
        <f>IF(データ!$DA$1=3,ROUND(集計!CD52,6)/1000000,IF(データ!$DA$1=2,ROUND(集計!CD52,3)/1000,集計!CD52))</f>
        <v>0</v>
      </c>
      <c r="CE52" s="82">
        <f>IF(データ!$DA$1=3,ROUND(集計!CE52,6)/1000000,IF(データ!$DA$1=2,ROUND(集計!CE52,3)/1000,集計!CE52))</f>
        <v>0</v>
      </c>
      <c r="CF52" s="82">
        <f>IF(データ!$DA$1=3,ROUND(集計!CF52,6)/1000000,IF(データ!$DA$1=2,ROUND(集計!CF52,3)/1000,集計!CF52))</f>
        <v>0</v>
      </c>
      <c r="CG52" s="82">
        <f>IF(データ!$DA$1=3,ROUND(集計!CG52,6)/1000000,IF(データ!$DA$1=2,ROUND(集計!CG52,3)/1000,集計!CG52))</f>
        <v>0</v>
      </c>
      <c r="CH52" s="82">
        <f>IF(データ!$DA$1=3,ROUND(集計!CH52,6)/1000000,IF(データ!$DA$1=2,ROUND(集計!CH52,3)/1000,集計!CH52))</f>
        <v>0</v>
      </c>
      <c r="CI52" s="82">
        <f>IF(データ!$DA$1=3,ROUND(集計!CI52,6)/1000000,IF(データ!$DA$1=2,ROUND(集計!CI52,3)/1000,集計!CI52))</f>
        <v>0</v>
      </c>
      <c r="CJ52" s="82">
        <f>IF(データ!$DA$1=3,ROUND(集計!CJ52,6)/1000000,IF(データ!$DA$1=2,ROUND(集計!CJ52,3)/1000,集計!CJ52))</f>
        <v>0</v>
      </c>
      <c r="CK52" s="82">
        <f>IF(データ!$DA$1=3,ROUND(集計!CK52,6)/1000000,IF(データ!$DA$1=2,ROUND(集計!CK52,3)/1000,集計!CK52))</f>
        <v>0</v>
      </c>
      <c r="CL52" s="82">
        <f>IF(データ!$DA$1=3,ROUND(集計!CL52,6)/1000000,IF(データ!$DA$1=2,ROUND(集計!CL52,3)/1000,集計!CL52))</f>
        <v>0</v>
      </c>
      <c r="CM52" s="82">
        <f>IF(データ!$DA$1=3,ROUND(集計!CM52,6)/1000000,IF(データ!$DA$1=2,ROUND(集計!CM52,3)/1000,集計!CM52))</f>
        <v>0</v>
      </c>
      <c r="CN52" s="82">
        <f>IF(データ!$DA$1=3,ROUND(集計!CN52,6)/1000000,IF(データ!$DA$1=2,ROUND(集計!CN52,3)/1000,集計!CN52))</f>
        <v>0</v>
      </c>
      <c r="CO52" s="82">
        <f>IF(データ!$DA$1=3,ROUND(集計!CO52,6)/1000000,IF(データ!$DA$1=2,ROUND(集計!CO52,3)/1000,集計!CO52))</f>
        <v>0</v>
      </c>
      <c r="CP52" s="82">
        <f>IF(データ!$DA$1=3,ROUND(集計!CP52,6)/1000000,IF(データ!$DA$1=2,ROUND(集計!CP52,3)/1000,集計!CP52))</f>
        <v>0</v>
      </c>
      <c r="CQ52" s="82">
        <f>IF(データ!$DA$1=3,ROUND(集計!CQ52,6)/1000000,IF(データ!$DA$1=2,ROUND(集計!CQ52,3)/1000,集計!CQ52))</f>
        <v>0</v>
      </c>
      <c r="CR52" s="82">
        <f>IF(データ!$DA$1=3,ROUND(集計!CR52,6)/1000000,IF(データ!$DA$1=2,ROUND(集計!CR52,3)/1000,集計!CR52))</f>
        <v>0</v>
      </c>
      <c r="CS52" s="82">
        <f>IF(データ!$DA$1=3,ROUND(集計!CS52,6)/1000000,IF(データ!$DA$1=2,ROUND(集計!CS52,3)/1000,集計!CS52))</f>
        <v>0</v>
      </c>
      <c r="CT52" s="82">
        <f>IF(データ!$DA$1=3,ROUND(集計!CT52,6)/1000000,IF(データ!$DA$1=2,ROUND(集計!CT52,3)/1000,集計!CT52))</f>
        <v>0</v>
      </c>
      <c r="CU52" s="82">
        <f>IF(データ!$DA$1=3,ROUND(集計!CU52,6)/1000000,IF(データ!$DA$1=2,ROUND(集計!CU52,3)/1000,集計!CU52))</f>
        <v>0</v>
      </c>
      <c r="CV52" s="82">
        <f>IF(データ!$DA$1=3,ROUND(集計!CV52,6)/1000000,IF(データ!$DA$1=2,ROUND(集計!CV52,3)/1000,集計!CV52))</f>
        <v>0</v>
      </c>
      <c r="CW52" s="82">
        <f>IF(データ!$DA$1=3,ROUND(集計!CW52,6)/1000000,IF(データ!$DA$1=2,ROUND(集計!CW52,3)/1000,集計!CW52))</f>
        <v>0</v>
      </c>
      <c r="CX52" s="82">
        <f>IF(データ!$DA$1=3,ROUND(集計!CX52,6)/1000000,IF(データ!$DA$1=2,ROUND(集計!CX52,3)/1000,集計!CX52))</f>
        <v>0</v>
      </c>
      <c r="CY52" s="82">
        <f>IF(データ!$DA$1=3,ROUND(集計!CY52,6)/1000000,IF(データ!$DA$1=2,ROUND(集計!CY52,3)/1000,集計!CY52))</f>
        <v>0</v>
      </c>
    </row>
    <row r="53" spans="1:103" ht="19.5" customHeight="1">
      <c r="A53" s="76" t="s">
        <v>621</v>
      </c>
      <c r="B53" s="74">
        <f>IF(データ!$DA$1=3,ROUND(集計!B53,6)/1000000,IF(データ!$DA$1=2,ROUND(集計!B53,3)/1000,集計!B53))</f>
        <v>3434.8310000000001</v>
      </c>
      <c r="C53" s="64">
        <f>IF(データ!$DA$1=3,ROUND(集計!C53,6)/1000000,IF(データ!$DA$1=2,ROUND(集計!C53,3)/1000,集計!C53))</f>
        <v>1316.2280000000001</v>
      </c>
      <c r="D53" s="64">
        <f>IF(データ!$DA$1=3,ROUND(集計!D53,6)/1000000,IF(データ!$DA$1=2,ROUND(集計!D53,3)/1000,集計!D53))</f>
        <v>0</v>
      </c>
      <c r="E53" s="64">
        <f>IF(データ!$DA$1=3,ROUND(集計!E53,6)/1000000,IF(データ!$DA$1=2,ROUND(集計!E53,3)/1000,集計!E53))</f>
        <v>354.74</v>
      </c>
      <c r="F53" s="64">
        <f>IF(データ!$DA$1=3,ROUND(集計!F53,6)/1000000,IF(データ!$DA$1=2,ROUND(集計!F53,3)/1000,集計!F53))</f>
        <v>0</v>
      </c>
      <c r="G53" s="64">
        <f>IF(データ!$DA$1=3,ROUND(集計!G53,6)/1000000,IF(データ!$DA$1=2,ROUND(集計!G53,3)/1000,集計!G53))</f>
        <v>0</v>
      </c>
      <c r="H53" s="64">
        <f>IF(データ!$DA$1=3,ROUND(集計!H53,6)/1000000,IF(データ!$DA$1=2,ROUND(集計!H53,3)/1000,集計!H53))</f>
        <v>0</v>
      </c>
      <c r="I53" s="64">
        <f>IF(データ!$DA$1=3,ROUND(集計!I53,6)/1000000,IF(データ!$DA$1=2,ROUND(集計!I53,3)/1000,集計!I53))</f>
        <v>5105.799</v>
      </c>
      <c r="J53" s="64">
        <f>IF(データ!$DA$1=3,ROUND(集計!J53,6)/1000000,IF(データ!$DA$1=2,ROUND(集計!J53,3)/1000,集計!J53))</f>
        <v>0</v>
      </c>
      <c r="K53" s="64">
        <f>IF(データ!$DA$1=3,ROUND(集計!K53,6)/1000000,IF(データ!$DA$1=2,ROUND(集計!K53,3)/1000,集計!K53))</f>
        <v>5105.799</v>
      </c>
      <c r="L53" s="64">
        <f>IF(データ!$DA$1=3,ROUND(集計!L53,6)/1000000,IF(データ!$DA$1=2,ROUND(集計!L53,3)/1000,集計!L53))</f>
        <v>21503.591</v>
      </c>
      <c r="M53" s="64">
        <f>IF(データ!$DA$1=3,ROUND(集計!M53,6)/1000000,IF(データ!$DA$1=2,ROUND(集計!M53,3)/1000,集計!M53))</f>
        <v>8870.0030000000006</v>
      </c>
      <c r="N53" s="64">
        <f>IF(データ!$DA$1=3,ROUND(集計!N53,6)/1000000,IF(データ!$DA$1=2,ROUND(集計!N53,3)/1000,集計!N53))</f>
        <v>35479.392999999996</v>
      </c>
      <c r="O53" s="64">
        <f>IF(データ!$DA$1=3,ROUND(集計!O53,6)/1000000,IF(データ!$DA$1=2,ROUND(集計!O53,3)/1000,集計!O53))</f>
        <v>-495.55</v>
      </c>
      <c r="P53" s="64">
        <f>IF(データ!$DA$1=3,ROUND(集計!P53,6)/1000000,IF(データ!$DA$1=2,ROUND(集計!P53,3)/1000,集計!P53))</f>
        <v>0</v>
      </c>
      <c r="Q53" s="64">
        <f>IF(データ!$DA$1=3,ROUND(集計!Q53,6)/1000000,IF(データ!$DA$1=2,ROUND(集計!Q53,3)/1000,集計!Q53))</f>
        <v>34983.843000000001</v>
      </c>
      <c r="R53" s="64">
        <f>IF(データ!$DA$1=3,ROUND(集計!R53,6)/1000000,IF(データ!$DA$1=2,ROUND(集計!R53,3)/1000,集計!R53))</f>
        <v>0</v>
      </c>
      <c r="S53" s="64">
        <f>IF(データ!$DA$1=3,ROUND(集計!S53,6)/1000000,IF(データ!$DA$1=2,ROUND(集計!S53,3)/1000,集計!S53))</f>
        <v>5.4409999999999998</v>
      </c>
      <c r="T53" s="64">
        <f>IF(データ!$DA$1=3,ROUND(集計!T53,6)/1000000,IF(データ!$DA$1=2,ROUND(集計!T53,3)/1000,集計!T53))</f>
        <v>0</v>
      </c>
      <c r="U53" s="64">
        <f>IF(データ!$DA$1=3,ROUND(集計!U53,6)/1000000,IF(データ!$DA$1=2,ROUND(集計!U53,3)/1000,集計!U53))</f>
        <v>0</v>
      </c>
      <c r="V53" s="64">
        <f>IF(データ!$DA$1=3,ROUND(集計!V53,6)/1000000,IF(データ!$DA$1=2,ROUND(集計!V53,3)/1000,集計!V53))</f>
        <v>42939.661</v>
      </c>
      <c r="W53" s="64">
        <f>IF(データ!$DA$1=3,ROUND(集計!W53,6)/1000000,IF(データ!$DA$1=2,ROUND(集計!W53,3)/1000,集計!W53))</f>
        <v>15197.556</v>
      </c>
      <c r="X53" s="64">
        <f>IF(データ!$DA$1=3,ROUND(集計!X53,6)/1000000,IF(データ!$DA$1=2,ROUND(集計!X53,3)/1000,集計!X53))</f>
        <v>93126.501000000004</v>
      </c>
      <c r="Y53" s="64">
        <f>IF(データ!$DA$1=3,ROUND(集計!Y53,6)/1000000,IF(データ!$DA$1=2,ROUND(集計!Y53,3)/1000,集計!Y53))</f>
        <v>-34622.131000000001</v>
      </c>
      <c r="Z53" s="64">
        <f>IF(データ!$DA$1=3,ROUND(集計!Z53,6)/1000000,IF(データ!$DA$1=2,ROUND(集計!Z53,3)/1000,集計!Z53))</f>
        <v>0</v>
      </c>
      <c r="AA53" s="64">
        <f>IF(データ!$DA$1=3,ROUND(集計!AA53,6)/1000000,IF(データ!$DA$1=2,ROUND(集計!AA53,3)/1000,集計!AA53))</f>
        <v>58504.37</v>
      </c>
      <c r="AB53" s="81">
        <f>IF(データ!$DA$1=3,ROUND(集計!AB53,6)/1000000,IF(データ!$DA$1=2,ROUND(集計!AB53,3)/1000,集計!AB53))</f>
        <v>0</v>
      </c>
      <c r="AC53" s="82">
        <f>IF(データ!$DA$1=3,ROUND(集計!AC53,6)/1000000,IF(データ!$DA$1=2,ROUND(集計!AC53,3)/1000,集計!AC53))</f>
        <v>0</v>
      </c>
      <c r="AD53" s="82">
        <f>IF(データ!$DA$1=3,ROUND(集計!AD53,6)/1000000,IF(データ!$DA$1=2,ROUND(集計!AD53,3)/1000,集計!AD53))</f>
        <v>0</v>
      </c>
      <c r="AE53" s="82">
        <f>IF(データ!$DA$1=3,ROUND(集計!AE53,6)/1000000,IF(データ!$DA$1=2,ROUND(集計!AE53,3)/1000,集計!AE53))</f>
        <v>0</v>
      </c>
      <c r="AF53" s="82">
        <f>IF(データ!$DA$1=3,ROUND(集計!AF53,6)/1000000,IF(データ!$DA$1=2,ROUND(集計!AF53,3)/1000,集計!AF53))</f>
        <v>0</v>
      </c>
      <c r="AG53" s="82">
        <f>IF(データ!$DA$1=3,ROUND(集計!AG53,6)/1000000,IF(データ!$DA$1=2,ROUND(集計!AG53,3)/1000,集計!AG53))</f>
        <v>0</v>
      </c>
      <c r="AH53" s="82">
        <f>IF(データ!$DA$1=3,ROUND(集計!AH53,6)/1000000,IF(データ!$DA$1=2,ROUND(集計!AH53,3)/1000,集計!AH53))</f>
        <v>0</v>
      </c>
      <c r="AI53" s="82">
        <f>IF(データ!$DA$1=3,ROUND(集計!AI53,6)/1000000,IF(データ!$DA$1=2,ROUND(集計!AI53,3)/1000,集計!AI53))</f>
        <v>0</v>
      </c>
      <c r="AJ53" s="82">
        <f>IF(データ!$DA$1=3,ROUND(集計!AJ53,6)/1000000,IF(データ!$DA$1=2,ROUND(集計!AJ53,3)/1000,集計!AJ53))</f>
        <v>0</v>
      </c>
      <c r="AK53" s="82">
        <f>IF(データ!$DA$1=3,ROUND(集計!AK53,6)/1000000,IF(データ!$DA$1=2,ROUND(集計!AK53,3)/1000,集計!AK53))</f>
        <v>0</v>
      </c>
      <c r="AL53" s="82">
        <f>IF(データ!$DA$1=3,ROUND(集計!AL53,6)/1000000,IF(データ!$DA$1=2,ROUND(集計!AL53,3)/1000,集計!AL53))</f>
        <v>0</v>
      </c>
      <c r="AM53" s="82">
        <f>IF(データ!$DA$1=3,ROUND(集計!AM53,6)/1000000,IF(データ!$DA$1=2,ROUND(集計!AM53,3)/1000,集計!AM53))</f>
        <v>0</v>
      </c>
      <c r="AN53" s="82">
        <f>IF(データ!$DA$1=3,ROUND(集計!AN53,6)/1000000,IF(データ!$DA$1=2,ROUND(集計!AN53,3)/1000,集計!AN53))</f>
        <v>0</v>
      </c>
      <c r="AO53" s="82">
        <f>IF(データ!$DA$1=3,ROUND(集計!AO53,6)/1000000,IF(データ!$DA$1=2,ROUND(集計!AO53,3)/1000,集計!AO53))</f>
        <v>0</v>
      </c>
      <c r="AP53" s="82">
        <f>IF(データ!$DA$1=3,ROUND(集計!AP53,6)/1000000,IF(データ!$DA$1=2,ROUND(集計!AP53,3)/1000,集計!AP53))</f>
        <v>0</v>
      </c>
      <c r="AQ53" s="82">
        <f>IF(データ!$DA$1=3,ROUND(集計!AQ53,6)/1000000,IF(データ!$DA$1=2,ROUND(集計!AQ53,3)/1000,集計!AQ53))</f>
        <v>0</v>
      </c>
      <c r="AR53" s="82">
        <f>IF(データ!$DA$1=3,ROUND(集計!AR53,6)/1000000,IF(データ!$DA$1=2,ROUND(集計!AR53,3)/1000,集計!AR53))</f>
        <v>0</v>
      </c>
      <c r="AS53" s="82">
        <f>IF(データ!$DA$1=3,ROUND(集計!AS53,6)/1000000,IF(データ!$DA$1=2,ROUND(集計!AS53,3)/1000,集計!AS53))</f>
        <v>0</v>
      </c>
      <c r="AT53" s="82">
        <f>IF(データ!$DA$1=3,ROUND(集計!AT53,6)/1000000,IF(データ!$DA$1=2,ROUND(集計!AT53,3)/1000,集計!AT53))</f>
        <v>0</v>
      </c>
      <c r="AU53" s="82">
        <f>IF(データ!$DA$1=3,ROUND(集計!AU53,6)/1000000,IF(データ!$DA$1=2,ROUND(集計!AU53,3)/1000,集計!AU53))</f>
        <v>0</v>
      </c>
      <c r="AV53" s="82">
        <f>IF(データ!$DA$1=3,ROUND(集計!AV53,6)/1000000,IF(データ!$DA$1=2,ROUND(集計!AV53,3)/1000,集計!AV53))</f>
        <v>0</v>
      </c>
      <c r="AW53" s="82">
        <f>IF(データ!$DA$1=3,ROUND(集計!AW53,6)/1000000,IF(データ!$DA$1=2,ROUND(集計!AW53,3)/1000,集計!AW53))</f>
        <v>0</v>
      </c>
      <c r="AX53" s="82">
        <f>IF(データ!$DA$1=3,ROUND(集計!AX53,6)/1000000,IF(データ!$DA$1=2,ROUND(集計!AX53,3)/1000,集計!AX53))</f>
        <v>0</v>
      </c>
      <c r="AY53" s="82">
        <f>IF(データ!$DA$1=3,ROUND(集計!AY53,6)/1000000,IF(データ!$DA$1=2,ROUND(集計!AY53,3)/1000,集計!AY53))</f>
        <v>0</v>
      </c>
      <c r="AZ53" s="82">
        <f>IF(データ!$DA$1=3,ROUND(集計!AZ53,6)/1000000,IF(データ!$DA$1=2,ROUND(集計!AZ53,3)/1000,集計!AZ53))</f>
        <v>0</v>
      </c>
      <c r="BA53" s="82">
        <f>IF(データ!$DA$1=3,ROUND(集計!BA53,6)/1000000,IF(データ!$DA$1=2,ROUND(集計!BA53,3)/1000,集計!BA53))</f>
        <v>0</v>
      </c>
      <c r="BB53" s="82">
        <f>IF(データ!$DA$1=3,ROUND(集計!BB53,6)/1000000,IF(データ!$DA$1=2,ROUND(集計!BB53,3)/1000,集計!BB53))</f>
        <v>0</v>
      </c>
      <c r="BC53" s="82">
        <f>IF(データ!$DA$1=3,ROUND(集計!BC53,6)/1000000,IF(データ!$DA$1=2,ROUND(集計!BC53,3)/1000,集計!BC53))</f>
        <v>0</v>
      </c>
      <c r="BD53" s="82">
        <f>IF(データ!$DA$1=3,ROUND(集計!BD53,6)/1000000,IF(データ!$DA$1=2,ROUND(集計!BD53,3)/1000,集計!BD53))</f>
        <v>0</v>
      </c>
      <c r="BE53" s="82">
        <f>IF(データ!$DA$1=3,ROUND(集計!BE53,6)/1000000,IF(データ!$DA$1=2,ROUND(集計!BE53,3)/1000,集計!BE53))</f>
        <v>0</v>
      </c>
      <c r="BF53" s="82">
        <f>IF(データ!$DA$1=3,ROUND(集計!BF53,6)/1000000,IF(データ!$DA$1=2,ROUND(集計!BF53,3)/1000,集計!BF53))</f>
        <v>0</v>
      </c>
      <c r="BG53" s="82">
        <f>IF(データ!$DA$1=3,ROUND(集計!BG53,6)/1000000,IF(データ!$DA$1=2,ROUND(集計!BG53,3)/1000,集計!BG53))</f>
        <v>0</v>
      </c>
      <c r="BH53" s="82">
        <f>IF(データ!$DA$1=3,ROUND(集計!BH53,6)/1000000,IF(データ!$DA$1=2,ROUND(集計!BH53,3)/1000,集計!BH53))</f>
        <v>0</v>
      </c>
      <c r="BI53" s="82">
        <f>IF(データ!$DA$1=3,ROUND(集計!BI53,6)/1000000,IF(データ!$DA$1=2,ROUND(集計!BI53,3)/1000,集計!BI53))</f>
        <v>0</v>
      </c>
      <c r="BJ53" s="82">
        <f>IF(データ!$DA$1=3,ROUND(集計!BJ53,6)/1000000,IF(データ!$DA$1=2,ROUND(集計!BJ53,3)/1000,集計!BJ53))</f>
        <v>0</v>
      </c>
      <c r="BK53" s="82">
        <f>IF(データ!$DA$1=3,ROUND(集計!BK53,6)/1000000,IF(データ!$DA$1=2,ROUND(集計!BK53,3)/1000,集計!BK53))</f>
        <v>0</v>
      </c>
      <c r="BL53" s="82">
        <f>IF(データ!$DA$1=3,ROUND(集計!BL53,6)/1000000,IF(データ!$DA$1=2,ROUND(集計!BL53,3)/1000,集計!BL53))</f>
        <v>0</v>
      </c>
      <c r="BM53" s="82">
        <f>IF(データ!$DA$1=3,ROUND(集計!BM53,6)/1000000,IF(データ!$DA$1=2,ROUND(集計!BM53,3)/1000,集計!BM53))</f>
        <v>0</v>
      </c>
      <c r="BN53" s="82">
        <f>IF(データ!$DA$1=3,ROUND(集計!BN53,6)/1000000,IF(データ!$DA$1=2,ROUND(集計!BN53,3)/1000,集計!BN53))</f>
        <v>0</v>
      </c>
      <c r="BO53" s="82">
        <f>IF(データ!$DA$1=3,ROUND(集計!BO53,6)/1000000,IF(データ!$DA$1=2,ROUND(集計!BO53,3)/1000,集計!BO53))</f>
        <v>0</v>
      </c>
      <c r="BP53" s="82">
        <f>IF(データ!$DA$1=3,ROUND(集計!BP53,6)/1000000,IF(データ!$DA$1=2,ROUND(集計!BP53,3)/1000,集計!BP53))</f>
        <v>0</v>
      </c>
      <c r="BQ53" s="82">
        <f>IF(データ!$DA$1=3,ROUND(集計!BQ53,6)/1000000,IF(データ!$DA$1=2,ROUND(集計!BQ53,3)/1000,集計!BQ53))</f>
        <v>0</v>
      </c>
      <c r="BR53" s="82">
        <f>IF(データ!$DA$1=3,ROUND(集計!BR53,6)/1000000,IF(データ!$DA$1=2,ROUND(集計!BR53,3)/1000,集計!BR53))</f>
        <v>0</v>
      </c>
      <c r="BS53" s="82">
        <f>IF(データ!$DA$1=3,ROUND(集計!BS53,6)/1000000,IF(データ!$DA$1=2,ROUND(集計!BS53,3)/1000,集計!BS53))</f>
        <v>0</v>
      </c>
      <c r="BT53" s="82">
        <f>IF(データ!$DA$1=3,ROUND(集計!BT53,6)/1000000,IF(データ!$DA$1=2,ROUND(集計!BT53,3)/1000,集計!BT53))</f>
        <v>0</v>
      </c>
      <c r="BU53" s="82">
        <f>IF(データ!$DA$1=3,ROUND(集計!BU53,6)/1000000,IF(データ!$DA$1=2,ROUND(集計!BU53,3)/1000,集計!BU53))</f>
        <v>0</v>
      </c>
      <c r="BV53" s="82">
        <f>IF(データ!$DA$1=3,ROUND(集計!BV53,6)/1000000,IF(データ!$DA$1=2,ROUND(集計!BV53,3)/1000,集計!BV53))</f>
        <v>0</v>
      </c>
      <c r="BW53" s="82">
        <f>IF(データ!$DA$1=3,ROUND(集計!BW53,6)/1000000,IF(データ!$DA$1=2,ROUND(集計!BW53,3)/1000,集計!BW53))</f>
        <v>0</v>
      </c>
      <c r="BX53" s="82">
        <f>IF(データ!$DA$1=3,ROUND(集計!BX53,6)/1000000,IF(データ!$DA$1=2,ROUND(集計!BX53,3)/1000,集計!BX53))</f>
        <v>0</v>
      </c>
      <c r="BY53" s="82">
        <f>IF(データ!$DA$1=3,ROUND(集計!BY53,6)/1000000,IF(データ!$DA$1=2,ROUND(集計!BY53,3)/1000,集計!BY53))</f>
        <v>0</v>
      </c>
      <c r="BZ53" s="82">
        <f>IF(データ!$DA$1=3,ROUND(集計!BZ53,6)/1000000,IF(データ!$DA$1=2,ROUND(集計!BZ53,3)/1000,集計!BZ53))</f>
        <v>0</v>
      </c>
      <c r="CA53" s="82">
        <f>IF(データ!$DA$1=3,ROUND(集計!CA53,6)/1000000,IF(データ!$DA$1=2,ROUND(集計!CA53,3)/1000,集計!CA53))</f>
        <v>0</v>
      </c>
      <c r="CB53" s="82">
        <f>IF(データ!$DA$1=3,ROUND(集計!CB53,6)/1000000,IF(データ!$DA$1=2,ROUND(集計!CB53,3)/1000,集計!CB53))</f>
        <v>0</v>
      </c>
      <c r="CC53" s="82">
        <f>IF(データ!$DA$1=3,ROUND(集計!CC53,6)/1000000,IF(データ!$DA$1=2,ROUND(集計!CC53,3)/1000,集計!CC53))</f>
        <v>0</v>
      </c>
      <c r="CD53" s="82">
        <f>IF(データ!$DA$1=3,ROUND(集計!CD53,6)/1000000,IF(データ!$DA$1=2,ROUND(集計!CD53,3)/1000,集計!CD53))</f>
        <v>0</v>
      </c>
      <c r="CE53" s="82">
        <f>IF(データ!$DA$1=3,ROUND(集計!CE53,6)/1000000,IF(データ!$DA$1=2,ROUND(集計!CE53,3)/1000,集計!CE53))</f>
        <v>0</v>
      </c>
      <c r="CF53" s="82">
        <f>IF(データ!$DA$1=3,ROUND(集計!CF53,6)/1000000,IF(データ!$DA$1=2,ROUND(集計!CF53,3)/1000,集計!CF53))</f>
        <v>0</v>
      </c>
      <c r="CG53" s="82">
        <f>IF(データ!$DA$1=3,ROUND(集計!CG53,6)/1000000,IF(データ!$DA$1=2,ROUND(集計!CG53,3)/1000,集計!CG53))</f>
        <v>0</v>
      </c>
      <c r="CH53" s="82">
        <f>IF(データ!$DA$1=3,ROUND(集計!CH53,6)/1000000,IF(データ!$DA$1=2,ROUND(集計!CH53,3)/1000,集計!CH53))</f>
        <v>0</v>
      </c>
      <c r="CI53" s="82">
        <f>IF(データ!$DA$1=3,ROUND(集計!CI53,6)/1000000,IF(データ!$DA$1=2,ROUND(集計!CI53,3)/1000,集計!CI53))</f>
        <v>0</v>
      </c>
      <c r="CJ53" s="82">
        <f>IF(データ!$DA$1=3,ROUND(集計!CJ53,6)/1000000,IF(データ!$DA$1=2,ROUND(集計!CJ53,3)/1000,集計!CJ53))</f>
        <v>0</v>
      </c>
      <c r="CK53" s="82">
        <f>IF(データ!$DA$1=3,ROUND(集計!CK53,6)/1000000,IF(データ!$DA$1=2,ROUND(集計!CK53,3)/1000,集計!CK53))</f>
        <v>0</v>
      </c>
      <c r="CL53" s="82">
        <f>IF(データ!$DA$1=3,ROUND(集計!CL53,6)/1000000,IF(データ!$DA$1=2,ROUND(集計!CL53,3)/1000,集計!CL53))</f>
        <v>0</v>
      </c>
      <c r="CM53" s="82">
        <f>IF(データ!$DA$1=3,ROUND(集計!CM53,6)/1000000,IF(データ!$DA$1=2,ROUND(集計!CM53,3)/1000,集計!CM53))</f>
        <v>0</v>
      </c>
      <c r="CN53" s="82">
        <f>IF(データ!$DA$1=3,ROUND(集計!CN53,6)/1000000,IF(データ!$DA$1=2,ROUND(集計!CN53,3)/1000,集計!CN53))</f>
        <v>0</v>
      </c>
      <c r="CO53" s="82">
        <f>IF(データ!$DA$1=3,ROUND(集計!CO53,6)/1000000,IF(データ!$DA$1=2,ROUND(集計!CO53,3)/1000,集計!CO53))</f>
        <v>0</v>
      </c>
      <c r="CP53" s="82">
        <f>IF(データ!$DA$1=3,ROUND(集計!CP53,6)/1000000,IF(データ!$DA$1=2,ROUND(集計!CP53,3)/1000,集計!CP53))</f>
        <v>0</v>
      </c>
      <c r="CQ53" s="82">
        <f>IF(データ!$DA$1=3,ROUND(集計!CQ53,6)/1000000,IF(データ!$DA$1=2,ROUND(集計!CQ53,3)/1000,集計!CQ53))</f>
        <v>0</v>
      </c>
      <c r="CR53" s="82">
        <f>IF(データ!$DA$1=3,ROUND(集計!CR53,6)/1000000,IF(データ!$DA$1=2,ROUND(集計!CR53,3)/1000,集計!CR53))</f>
        <v>0</v>
      </c>
      <c r="CS53" s="82">
        <f>IF(データ!$DA$1=3,ROUND(集計!CS53,6)/1000000,IF(データ!$DA$1=2,ROUND(集計!CS53,3)/1000,集計!CS53))</f>
        <v>0</v>
      </c>
      <c r="CT53" s="82">
        <f>IF(データ!$DA$1=3,ROUND(集計!CT53,6)/1000000,IF(データ!$DA$1=2,ROUND(集計!CT53,3)/1000,集計!CT53))</f>
        <v>0</v>
      </c>
      <c r="CU53" s="82">
        <f>IF(データ!$DA$1=3,ROUND(集計!CU53,6)/1000000,IF(データ!$DA$1=2,ROUND(集計!CU53,3)/1000,集計!CU53))</f>
        <v>0</v>
      </c>
      <c r="CV53" s="82">
        <f>IF(データ!$DA$1=3,ROUND(集計!CV53,6)/1000000,IF(データ!$DA$1=2,ROUND(集計!CV53,3)/1000,集計!CV53))</f>
        <v>0</v>
      </c>
      <c r="CW53" s="82">
        <f>IF(データ!$DA$1=3,ROUND(集計!CW53,6)/1000000,IF(データ!$DA$1=2,ROUND(集計!CW53,3)/1000,集計!CW53))</f>
        <v>0</v>
      </c>
      <c r="CX53" s="82">
        <f>IF(データ!$DA$1=3,ROUND(集計!CX53,6)/1000000,IF(データ!$DA$1=2,ROUND(集計!CX53,3)/1000,集計!CX53))</f>
        <v>0</v>
      </c>
      <c r="CY53" s="82">
        <f>IF(データ!$DA$1=3,ROUND(集計!CY53,6)/1000000,IF(データ!$DA$1=2,ROUND(集計!CY53,3)/1000,集計!CY53))</f>
        <v>0</v>
      </c>
    </row>
    <row r="54" spans="1:103" ht="19.5" customHeight="1">
      <c r="A54" s="76" t="s">
        <v>622</v>
      </c>
      <c r="B54" s="74">
        <f>IF(データ!$DA$1=3,ROUND(集計!B54,6)/1000000,IF(データ!$DA$1=2,ROUND(集計!B54,3)/1000,集計!B54))</f>
        <v>0</v>
      </c>
      <c r="C54" s="64">
        <f>IF(データ!$DA$1=3,ROUND(集計!C54,6)/1000000,IF(データ!$DA$1=2,ROUND(集計!C54,3)/1000,集計!C54))</f>
        <v>0</v>
      </c>
      <c r="D54" s="64">
        <f>IF(データ!$DA$1=3,ROUND(集計!D54,6)/1000000,IF(データ!$DA$1=2,ROUND(集計!D54,3)/1000,集計!D54))</f>
        <v>0</v>
      </c>
      <c r="E54" s="64">
        <f>IF(データ!$DA$1=3,ROUND(集計!E54,6)/1000000,IF(データ!$DA$1=2,ROUND(集計!E54,3)/1000,集計!E54))</f>
        <v>0</v>
      </c>
      <c r="F54" s="64">
        <f>IF(データ!$DA$1=3,ROUND(集計!F54,6)/1000000,IF(データ!$DA$1=2,ROUND(集計!F54,3)/1000,集計!F54))</f>
        <v>0</v>
      </c>
      <c r="G54" s="64">
        <f>IF(データ!$DA$1=3,ROUND(集計!G54,6)/1000000,IF(データ!$DA$1=2,ROUND(集計!G54,3)/1000,集計!G54))</f>
        <v>0</v>
      </c>
      <c r="H54" s="64">
        <f>IF(データ!$DA$1=3,ROUND(集計!H54,6)/1000000,IF(データ!$DA$1=2,ROUND(集計!H54,3)/1000,集計!H54))</f>
        <v>0</v>
      </c>
      <c r="I54" s="64">
        <f>IF(データ!$DA$1=3,ROUND(集計!I54,6)/1000000,IF(データ!$DA$1=2,ROUND(集計!I54,3)/1000,集計!I54))</f>
        <v>0</v>
      </c>
      <c r="J54" s="64">
        <f>IF(データ!$DA$1=3,ROUND(集計!J54,6)/1000000,IF(データ!$DA$1=2,ROUND(集計!J54,3)/1000,集計!J54))</f>
        <v>0</v>
      </c>
      <c r="K54" s="64">
        <f>IF(データ!$DA$1=3,ROUND(集計!K54,6)/1000000,IF(データ!$DA$1=2,ROUND(集計!K54,3)/1000,集計!K54))</f>
        <v>0</v>
      </c>
      <c r="L54" s="64">
        <f>IF(データ!$DA$1=3,ROUND(集計!L54,6)/1000000,IF(データ!$DA$1=2,ROUND(集計!L54,3)/1000,集計!L54))</f>
        <v>0</v>
      </c>
      <c r="M54" s="64">
        <f>IF(データ!$DA$1=3,ROUND(集計!M54,6)/1000000,IF(データ!$DA$1=2,ROUND(集計!M54,3)/1000,集計!M54))</f>
        <v>0</v>
      </c>
      <c r="N54" s="64">
        <f>IF(データ!$DA$1=3,ROUND(集計!N54,6)/1000000,IF(データ!$DA$1=2,ROUND(集計!N54,3)/1000,集計!N54))</f>
        <v>0</v>
      </c>
      <c r="O54" s="64">
        <f>IF(データ!$DA$1=3,ROUND(集計!O54,6)/1000000,IF(データ!$DA$1=2,ROUND(集計!O54,3)/1000,集計!O54))</f>
        <v>0</v>
      </c>
      <c r="P54" s="64">
        <f>IF(データ!$DA$1=3,ROUND(集計!P54,6)/1000000,IF(データ!$DA$1=2,ROUND(集計!P54,3)/1000,集計!P54))</f>
        <v>0</v>
      </c>
      <c r="Q54" s="64">
        <f>IF(データ!$DA$1=3,ROUND(集計!Q54,6)/1000000,IF(データ!$DA$1=2,ROUND(集計!Q54,3)/1000,集計!Q54))</f>
        <v>0</v>
      </c>
      <c r="R54" s="64">
        <f>IF(データ!$DA$1=3,ROUND(集計!R54,6)/1000000,IF(データ!$DA$1=2,ROUND(集計!R54,3)/1000,集計!R54))</f>
        <v>0</v>
      </c>
      <c r="S54" s="64">
        <f>IF(データ!$DA$1=3,ROUND(集計!S54,6)/1000000,IF(データ!$DA$1=2,ROUND(集計!S54,3)/1000,集計!S54))</f>
        <v>0</v>
      </c>
      <c r="T54" s="64">
        <f>IF(データ!$DA$1=3,ROUND(集計!T54,6)/1000000,IF(データ!$DA$1=2,ROUND(集計!T54,3)/1000,集計!T54))</f>
        <v>0</v>
      </c>
      <c r="U54" s="64">
        <f>IF(データ!$DA$1=3,ROUND(集計!U54,6)/1000000,IF(データ!$DA$1=2,ROUND(集計!U54,3)/1000,集計!U54))</f>
        <v>0</v>
      </c>
      <c r="V54" s="64">
        <f>IF(データ!$DA$1=3,ROUND(集計!V54,6)/1000000,IF(データ!$DA$1=2,ROUND(集計!V54,3)/1000,集計!V54))</f>
        <v>0</v>
      </c>
      <c r="W54" s="64">
        <f>IF(データ!$DA$1=3,ROUND(集計!W54,6)/1000000,IF(データ!$DA$1=2,ROUND(集計!W54,3)/1000,集計!W54))</f>
        <v>0</v>
      </c>
      <c r="X54" s="64">
        <f>IF(データ!$DA$1=3,ROUND(集計!X54,6)/1000000,IF(データ!$DA$1=2,ROUND(集計!X54,3)/1000,集計!X54))</f>
        <v>0</v>
      </c>
      <c r="Y54" s="64">
        <f>IF(データ!$DA$1=3,ROUND(集計!Y54,6)/1000000,IF(データ!$DA$1=2,ROUND(集計!Y54,3)/1000,集計!Y54))</f>
        <v>0</v>
      </c>
      <c r="Z54" s="64">
        <f>IF(データ!$DA$1=3,ROUND(集計!Z54,6)/1000000,IF(データ!$DA$1=2,ROUND(集計!Z54,3)/1000,集計!Z54))</f>
        <v>0</v>
      </c>
      <c r="AA54" s="64">
        <f>IF(データ!$DA$1=3,ROUND(集計!AA54,6)/1000000,IF(データ!$DA$1=2,ROUND(集計!AA54,3)/1000,集計!AA54))</f>
        <v>0</v>
      </c>
      <c r="AB54" s="81">
        <f>IF(データ!$DA$1=3,ROUND(集計!AB54,6)/1000000,IF(データ!$DA$1=2,ROUND(集計!AB54,3)/1000,集計!AB54))</f>
        <v>0</v>
      </c>
      <c r="AC54" s="82">
        <f>IF(データ!$DA$1=3,ROUND(集計!AC54,6)/1000000,IF(データ!$DA$1=2,ROUND(集計!AC54,3)/1000,集計!AC54))</f>
        <v>0</v>
      </c>
      <c r="AD54" s="82">
        <f>IF(データ!$DA$1=3,ROUND(集計!AD54,6)/1000000,IF(データ!$DA$1=2,ROUND(集計!AD54,3)/1000,集計!AD54))</f>
        <v>0</v>
      </c>
      <c r="AE54" s="82">
        <f>IF(データ!$DA$1=3,ROUND(集計!AE54,6)/1000000,IF(データ!$DA$1=2,ROUND(集計!AE54,3)/1000,集計!AE54))</f>
        <v>0</v>
      </c>
      <c r="AF54" s="82">
        <f>IF(データ!$DA$1=3,ROUND(集計!AF54,6)/1000000,IF(データ!$DA$1=2,ROUND(集計!AF54,3)/1000,集計!AF54))</f>
        <v>0</v>
      </c>
      <c r="AG54" s="82">
        <f>IF(データ!$DA$1=3,ROUND(集計!AG54,6)/1000000,IF(データ!$DA$1=2,ROUND(集計!AG54,3)/1000,集計!AG54))</f>
        <v>0</v>
      </c>
      <c r="AH54" s="82">
        <f>IF(データ!$DA$1=3,ROUND(集計!AH54,6)/1000000,IF(データ!$DA$1=2,ROUND(集計!AH54,3)/1000,集計!AH54))</f>
        <v>0</v>
      </c>
      <c r="AI54" s="82">
        <f>IF(データ!$DA$1=3,ROUND(集計!AI54,6)/1000000,IF(データ!$DA$1=2,ROUND(集計!AI54,3)/1000,集計!AI54))</f>
        <v>0</v>
      </c>
      <c r="AJ54" s="82">
        <f>IF(データ!$DA$1=3,ROUND(集計!AJ54,6)/1000000,IF(データ!$DA$1=2,ROUND(集計!AJ54,3)/1000,集計!AJ54))</f>
        <v>0</v>
      </c>
      <c r="AK54" s="82">
        <f>IF(データ!$DA$1=3,ROUND(集計!AK54,6)/1000000,IF(データ!$DA$1=2,ROUND(集計!AK54,3)/1000,集計!AK54))</f>
        <v>0</v>
      </c>
      <c r="AL54" s="82">
        <f>IF(データ!$DA$1=3,ROUND(集計!AL54,6)/1000000,IF(データ!$DA$1=2,ROUND(集計!AL54,3)/1000,集計!AL54))</f>
        <v>0</v>
      </c>
      <c r="AM54" s="82">
        <f>IF(データ!$DA$1=3,ROUND(集計!AM54,6)/1000000,IF(データ!$DA$1=2,ROUND(集計!AM54,3)/1000,集計!AM54))</f>
        <v>0</v>
      </c>
      <c r="AN54" s="82">
        <f>IF(データ!$DA$1=3,ROUND(集計!AN54,6)/1000000,IF(データ!$DA$1=2,ROUND(集計!AN54,3)/1000,集計!AN54))</f>
        <v>0</v>
      </c>
      <c r="AO54" s="82">
        <f>IF(データ!$DA$1=3,ROUND(集計!AO54,6)/1000000,IF(データ!$DA$1=2,ROUND(集計!AO54,3)/1000,集計!AO54))</f>
        <v>0</v>
      </c>
      <c r="AP54" s="82">
        <f>IF(データ!$DA$1=3,ROUND(集計!AP54,6)/1000000,IF(データ!$DA$1=2,ROUND(集計!AP54,3)/1000,集計!AP54))</f>
        <v>0</v>
      </c>
      <c r="AQ54" s="82">
        <f>IF(データ!$DA$1=3,ROUND(集計!AQ54,6)/1000000,IF(データ!$DA$1=2,ROUND(集計!AQ54,3)/1000,集計!AQ54))</f>
        <v>0</v>
      </c>
      <c r="AR54" s="82">
        <f>IF(データ!$DA$1=3,ROUND(集計!AR54,6)/1000000,IF(データ!$DA$1=2,ROUND(集計!AR54,3)/1000,集計!AR54))</f>
        <v>0</v>
      </c>
      <c r="AS54" s="82">
        <f>IF(データ!$DA$1=3,ROUND(集計!AS54,6)/1000000,IF(データ!$DA$1=2,ROUND(集計!AS54,3)/1000,集計!AS54))</f>
        <v>0</v>
      </c>
      <c r="AT54" s="82">
        <f>IF(データ!$DA$1=3,ROUND(集計!AT54,6)/1000000,IF(データ!$DA$1=2,ROUND(集計!AT54,3)/1000,集計!AT54))</f>
        <v>0</v>
      </c>
      <c r="AU54" s="82">
        <f>IF(データ!$DA$1=3,ROUND(集計!AU54,6)/1000000,IF(データ!$DA$1=2,ROUND(集計!AU54,3)/1000,集計!AU54))</f>
        <v>0</v>
      </c>
      <c r="AV54" s="82">
        <f>IF(データ!$DA$1=3,ROUND(集計!AV54,6)/1000000,IF(データ!$DA$1=2,ROUND(集計!AV54,3)/1000,集計!AV54))</f>
        <v>0</v>
      </c>
      <c r="AW54" s="82">
        <f>IF(データ!$DA$1=3,ROUND(集計!AW54,6)/1000000,IF(データ!$DA$1=2,ROUND(集計!AW54,3)/1000,集計!AW54))</f>
        <v>0</v>
      </c>
      <c r="AX54" s="82">
        <f>IF(データ!$DA$1=3,ROUND(集計!AX54,6)/1000000,IF(データ!$DA$1=2,ROUND(集計!AX54,3)/1000,集計!AX54))</f>
        <v>0</v>
      </c>
      <c r="AY54" s="82">
        <f>IF(データ!$DA$1=3,ROUND(集計!AY54,6)/1000000,IF(データ!$DA$1=2,ROUND(集計!AY54,3)/1000,集計!AY54))</f>
        <v>0</v>
      </c>
      <c r="AZ54" s="82">
        <f>IF(データ!$DA$1=3,ROUND(集計!AZ54,6)/1000000,IF(データ!$DA$1=2,ROUND(集計!AZ54,3)/1000,集計!AZ54))</f>
        <v>0</v>
      </c>
      <c r="BA54" s="82">
        <f>IF(データ!$DA$1=3,ROUND(集計!BA54,6)/1000000,IF(データ!$DA$1=2,ROUND(集計!BA54,3)/1000,集計!BA54))</f>
        <v>0</v>
      </c>
      <c r="BB54" s="82">
        <f>IF(データ!$DA$1=3,ROUND(集計!BB54,6)/1000000,IF(データ!$DA$1=2,ROUND(集計!BB54,3)/1000,集計!BB54))</f>
        <v>0</v>
      </c>
      <c r="BC54" s="82">
        <f>IF(データ!$DA$1=3,ROUND(集計!BC54,6)/1000000,IF(データ!$DA$1=2,ROUND(集計!BC54,3)/1000,集計!BC54))</f>
        <v>0</v>
      </c>
      <c r="BD54" s="82">
        <f>IF(データ!$DA$1=3,ROUND(集計!BD54,6)/1000000,IF(データ!$DA$1=2,ROUND(集計!BD54,3)/1000,集計!BD54))</f>
        <v>0</v>
      </c>
      <c r="BE54" s="82">
        <f>IF(データ!$DA$1=3,ROUND(集計!BE54,6)/1000000,IF(データ!$DA$1=2,ROUND(集計!BE54,3)/1000,集計!BE54))</f>
        <v>0</v>
      </c>
      <c r="BF54" s="82">
        <f>IF(データ!$DA$1=3,ROUND(集計!BF54,6)/1000000,IF(データ!$DA$1=2,ROUND(集計!BF54,3)/1000,集計!BF54))</f>
        <v>0</v>
      </c>
      <c r="BG54" s="82">
        <f>IF(データ!$DA$1=3,ROUND(集計!BG54,6)/1000000,IF(データ!$DA$1=2,ROUND(集計!BG54,3)/1000,集計!BG54))</f>
        <v>0</v>
      </c>
      <c r="BH54" s="82">
        <f>IF(データ!$DA$1=3,ROUND(集計!BH54,6)/1000000,IF(データ!$DA$1=2,ROUND(集計!BH54,3)/1000,集計!BH54))</f>
        <v>0</v>
      </c>
      <c r="BI54" s="82">
        <f>IF(データ!$DA$1=3,ROUND(集計!BI54,6)/1000000,IF(データ!$DA$1=2,ROUND(集計!BI54,3)/1000,集計!BI54))</f>
        <v>0</v>
      </c>
      <c r="BJ54" s="82">
        <f>IF(データ!$DA$1=3,ROUND(集計!BJ54,6)/1000000,IF(データ!$DA$1=2,ROUND(集計!BJ54,3)/1000,集計!BJ54))</f>
        <v>0</v>
      </c>
      <c r="BK54" s="82">
        <f>IF(データ!$DA$1=3,ROUND(集計!BK54,6)/1000000,IF(データ!$DA$1=2,ROUND(集計!BK54,3)/1000,集計!BK54))</f>
        <v>0</v>
      </c>
      <c r="BL54" s="82">
        <f>IF(データ!$DA$1=3,ROUND(集計!BL54,6)/1000000,IF(データ!$DA$1=2,ROUND(集計!BL54,3)/1000,集計!BL54))</f>
        <v>0</v>
      </c>
      <c r="BM54" s="82">
        <f>IF(データ!$DA$1=3,ROUND(集計!BM54,6)/1000000,IF(データ!$DA$1=2,ROUND(集計!BM54,3)/1000,集計!BM54))</f>
        <v>0</v>
      </c>
      <c r="BN54" s="82">
        <f>IF(データ!$DA$1=3,ROUND(集計!BN54,6)/1000000,IF(データ!$DA$1=2,ROUND(集計!BN54,3)/1000,集計!BN54))</f>
        <v>0</v>
      </c>
      <c r="BO54" s="82">
        <f>IF(データ!$DA$1=3,ROUND(集計!BO54,6)/1000000,IF(データ!$DA$1=2,ROUND(集計!BO54,3)/1000,集計!BO54))</f>
        <v>0</v>
      </c>
      <c r="BP54" s="82">
        <f>IF(データ!$DA$1=3,ROUND(集計!BP54,6)/1000000,IF(データ!$DA$1=2,ROUND(集計!BP54,3)/1000,集計!BP54))</f>
        <v>0</v>
      </c>
      <c r="BQ54" s="82">
        <f>IF(データ!$DA$1=3,ROUND(集計!BQ54,6)/1000000,IF(データ!$DA$1=2,ROUND(集計!BQ54,3)/1000,集計!BQ54))</f>
        <v>0</v>
      </c>
      <c r="BR54" s="82">
        <f>IF(データ!$DA$1=3,ROUND(集計!BR54,6)/1000000,IF(データ!$DA$1=2,ROUND(集計!BR54,3)/1000,集計!BR54))</f>
        <v>0</v>
      </c>
      <c r="BS54" s="82">
        <f>IF(データ!$DA$1=3,ROUND(集計!BS54,6)/1000000,IF(データ!$DA$1=2,ROUND(集計!BS54,3)/1000,集計!BS54))</f>
        <v>0</v>
      </c>
      <c r="BT54" s="82">
        <f>IF(データ!$DA$1=3,ROUND(集計!BT54,6)/1000000,IF(データ!$DA$1=2,ROUND(集計!BT54,3)/1000,集計!BT54))</f>
        <v>0</v>
      </c>
      <c r="BU54" s="82">
        <f>IF(データ!$DA$1=3,ROUND(集計!BU54,6)/1000000,IF(データ!$DA$1=2,ROUND(集計!BU54,3)/1000,集計!BU54))</f>
        <v>0</v>
      </c>
      <c r="BV54" s="82">
        <f>IF(データ!$DA$1=3,ROUND(集計!BV54,6)/1000000,IF(データ!$DA$1=2,ROUND(集計!BV54,3)/1000,集計!BV54))</f>
        <v>0</v>
      </c>
      <c r="BW54" s="82">
        <f>IF(データ!$DA$1=3,ROUND(集計!BW54,6)/1000000,IF(データ!$DA$1=2,ROUND(集計!BW54,3)/1000,集計!BW54))</f>
        <v>0</v>
      </c>
      <c r="BX54" s="82">
        <f>IF(データ!$DA$1=3,ROUND(集計!BX54,6)/1000000,IF(データ!$DA$1=2,ROUND(集計!BX54,3)/1000,集計!BX54))</f>
        <v>0</v>
      </c>
      <c r="BY54" s="82">
        <f>IF(データ!$DA$1=3,ROUND(集計!BY54,6)/1000000,IF(データ!$DA$1=2,ROUND(集計!BY54,3)/1000,集計!BY54))</f>
        <v>0</v>
      </c>
      <c r="BZ54" s="82">
        <f>IF(データ!$DA$1=3,ROUND(集計!BZ54,6)/1000000,IF(データ!$DA$1=2,ROUND(集計!BZ54,3)/1000,集計!BZ54))</f>
        <v>0</v>
      </c>
      <c r="CA54" s="82">
        <f>IF(データ!$DA$1=3,ROUND(集計!CA54,6)/1000000,IF(データ!$DA$1=2,ROUND(集計!CA54,3)/1000,集計!CA54))</f>
        <v>0</v>
      </c>
      <c r="CB54" s="82">
        <f>IF(データ!$DA$1=3,ROUND(集計!CB54,6)/1000000,IF(データ!$DA$1=2,ROUND(集計!CB54,3)/1000,集計!CB54))</f>
        <v>0</v>
      </c>
      <c r="CC54" s="82">
        <f>IF(データ!$DA$1=3,ROUND(集計!CC54,6)/1000000,IF(データ!$DA$1=2,ROUND(集計!CC54,3)/1000,集計!CC54))</f>
        <v>0</v>
      </c>
      <c r="CD54" s="82">
        <f>IF(データ!$DA$1=3,ROUND(集計!CD54,6)/1000000,IF(データ!$DA$1=2,ROUND(集計!CD54,3)/1000,集計!CD54))</f>
        <v>0</v>
      </c>
      <c r="CE54" s="82">
        <f>IF(データ!$DA$1=3,ROUND(集計!CE54,6)/1000000,IF(データ!$DA$1=2,ROUND(集計!CE54,3)/1000,集計!CE54))</f>
        <v>0</v>
      </c>
      <c r="CF54" s="82">
        <f>IF(データ!$DA$1=3,ROUND(集計!CF54,6)/1000000,IF(データ!$DA$1=2,ROUND(集計!CF54,3)/1000,集計!CF54))</f>
        <v>0</v>
      </c>
      <c r="CG54" s="82">
        <f>IF(データ!$DA$1=3,ROUND(集計!CG54,6)/1000000,IF(データ!$DA$1=2,ROUND(集計!CG54,3)/1000,集計!CG54))</f>
        <v>0</v>
      </c>
      <c r="CH54" s="82">
        <f>IF(データ!$DA$1=3,ROUND(集計!CH54,6)/1000000,IF(データ!$DA$1=2,ROUND(集計!CH54,3)/1000,集計!CH54))</f>
        <v>0</v>
      </c>
      <c r="CI54" s="82">
        <f>IF(データ!$DA$1=3,ROUND(集計!CI54,6)/1000000,IF(データ!$DA$1=2,ROUND(集計!CI54,3)/1000,集計!CI54))</f>
        <v>0</v>
      </c>
      <c r="CJ54" s="82">
        <f>IF(データ!$DA$1=3,ROUND(集計!CJ54,6)/1000000,IF(データ!$DA$1=2,ROUND(集計!CJ54,3)/1000,集計!CJ54))</f>
        <v>0</v>
      </c>
      <c r="CK54" s="82">
        <f>IF(データ!$DA$1=3,ROUND(集計!CK54,6)/1000000,IF(データ!$DA$1=2,ROUND(集計!CK54,3)/1000,集計!CK54))</f>
        <v>0</v>
      </c>
      <c r="CL54" s="82">
        <f>IF(データ!$DA$1=3,ROUND(集計!CL54,6)/1000000,IF(データ!$DA$1=2,ROUND(集計!CL54,3)/1000,集計!CL54))</f>
        <v>0</v>
      </c>
      <c r="CM54" s="82">
        <f>IF(データ!$DA$1=3,ROUND(集計!CM54,6)/1000000,IF(データ!$DA$1=2,ROUND(集計!CM54,3)/1000,集計!CM54))</f>
        <v>0</v>
      </c>
      <c r="CN54" s="82">
        <f>IF(データ!$DA$1=3,ROUND(集計!CN54,6)/1000000,IF(データ!$DA$1=2,ROUND(集計!CN54,3)/1000,集計!CN54))</f>
        <v>0</v>
      </c>
      <c r="CO54" s="82">
        <f>IF(データ!$DA$1=3,ROUND(集計!CO54,6)/1000000,IF(データ!$DA$1=2,ROUND(集計!CO54,3)/1000,集計!CO54))</f>
        <v>0</v>
      </c>
      <c r="CP54" s="82">
        <f>IF(データ!$DA$1=3,ROUND(集計!CP54,6)/1000000,IF(データ!$DA$1=2,ROUND(集計!CP54,3)/1000,集計!CP54))</f>
        <v>0</v>
      </c>
      <c r="CQ54" s="82">
        <f>IF(データ!$DA$1=3,ROUND(集計!CQ54,6)/1000000,IF(データ!$DA$1=2,ROUND(集計!CQ54,3)/1000,集計!CQ54))</f>
        <v>0</v>
      </c>
      <c r="CR54" s="82">
        <f>IF(データ!$DA$1=3,ROUND(集計!CR54,6)/1000000,IF(データ!$DA$1=2,ROUND(集計!CR54,3)/1000,集計!CR54))</f>
        <v>0</v>
      </c>
      <c r="CS54" s="82">
        <f>IF(データ!$DA$1=3,ROUND(集計!CS54,6)/1000000,IF(データ!$DA$1=2,ROUND(集計!CS54,3)/1000,集計!CS54))</f>
        <v>0</v>
      </c>
      <c r="CT54" s="82">
        <f>IF(データ!$DA$1=3,ROUND(集計!CT54,6)/1000000,IF(データ!$DA$1=2,ROUND(集計!CT54,3)/1000,集計!CT54))</f>
        <v>0</v>
      </c>
      <c r="CU54" s="82">
        <f>IF(データ!$DA$1=3,ROUND(集計!CU54,6)/1000000,IF(データ!$DA$1=2,ROUND(集計!CU54,3)/1000,集計!CU54))</f>
        <v>0</v>
      </c>
      <c r="CV54" s="82">
        <f>IF(データ!$DA$1=3,ROUND(集計!CV54,6)/1000000,IF(データ!$DA$1=2,ROUND(集計!CV54,3)/1000,集計!CV54))</f>
        <v>0</v>
      </c>
      <c r="CW54" s="82">
        <f>IF(データ!$DA$1=3,ROUND(集計!CW54,6)/1000000,IF(データ!$DA$1=2,ROUND(集計!CW54,3)/1000,集計!CW54))</f>
        <v>0</v>
      </c>
      <c r="CX54" s="82">
        <f>IF(データ!$DA$1=3,ROUND(集計!CX54,6)/1000000,IF(データ!$DA$1=2,ROUND(集計!CX54,3)/1000,集計!CX54))</f>
        <v>0</v>
      </c>
      <c r="CY54" s="82">
        <f>IF(データ!$DA$1=3,ROUND(集計!CY54,6)/1000000,IF(データ!$DA$1=2,ROUND(集計!CY54,3)/1000,集計!CY54))</f>
        <v>0</v>
      </c>
    </row>
    <row r="55" spans="1:103" ht="19.5" customHeight="1">
      <c r="A55" s="76" t="s">
        <v>623</v>
      </c>
      <c r="B55" s="74">
        <f>IF(データ!$DA$1=3,ROUND(集計!B55,6)/1000000,IF(データ!$DA$1=2,ROUND(集計!B55,3)/1000,集計!B55))</f>
        <v>799719.55900000001</v>
      </c>
      <c r="C55" s="64">
        <f>IF(データ!$DA$1=3,ROUND(集計!C55,6)/1000000,IF(データ!$DA$1=2,ROUND(集計!C55,3)/1000,集計!C55))</f>
        <v>0</v>
      </c>
      <c r="D55" s="64">
        <f>IF(データ!$DA$1=3,ROUND(集計!D55,6)/1000000,IF(データ!$DA$1=2,ROUND(集計!D55,3)/1000,集計!D55))</f>
        <v>0</v>
      </c>
      <c r="E55" s="64">
        <f>IF(データ!$DA$1=3,ROUND(集計!E55,6)/1000000,IF(データ!$DA$1=2,ROUND(集計!E55,3)/1000,集計!E55))</f>
        <v>0</v>
      </c>
      <c r="F55" s="64">
        <f>IF(データ!$DA$1=3,ROUND(集計!F55,6)/1000000,IF(データ!$DA$1=2,ROUND(集計!F55,3)/1000,集計!F55))</f>
        <v>0</v>
      </c>
      <c r="G55" s="64">
        <f>IF(データ!$DA$1=3,ROUND(集計!G55,6)/1000000,IF(データ!$DA$1=2,ROUND(集計!G55,3)/1000,集計!G55))</f>
        <v>0</v>
      </c>
      <c r="H55" s="64">
        <f>IF(データ!$DA$1=3,ROUND(集計!H55,6)/1000000,IF(データ!$DA$1=2,ROUND(集計!H55,3)/1000,集計!H55))</f>
        <v>0</v>
      </c>
      <c r="I55" s="64">
        <f>IF(データ!$DA$1=3,ROUND(集計!I55,6)/1000000,IF(データ!$DA$1=2,ROUND(集計!I55,3)/1000,集計!I55))</f>
        <v>799719.55900000001</v>
      </c>
      <c r="J55" s="64">
        <f>IF(データ!$DA$1=3,ROUND(集計!J55,6)/1000000,IF(データ!$DA$1=2,ROUND(集計!J55,3)/1000,集計!J55))</f>
        <v>0</v>
      </c>
      <c r="K55" s="64">
        <f>IF(データ!$DA$1=3,ROUND(集計!K55,6)/1000000,IF(データ!$DA$1=2,ROUND(集計!K55,3)/1000,集計!K55))</f>
        <v>799719.55900000001</v>
      </c>
      <c r="L55" s="64">
        <f>IF(データ!$DA$1=3,ROUND(集計!L55,6)/1000000,IF(データ!$DA$1=2,ROUND(集計!L55,3)/1000,集計!L55))</f>
        <v>0</v>
      </c>
      <c r="M55" s="64">
        <f>IF(データ!$DA$1=3,ROUND(集計!M55,6)/1000000,IF(データ!$DA$1=2,ROUND(集計!M55,3)/1000,集計!M55))</f>
        <v>0</v>
      </c>
      <c r="N55" s="64">
        <f>IF(データ!$DA$1=3,ROUND(集計!N55,6)/1000000,IF(データ!$DA$1=2,ROUND(集計!N55,3)/1000,集計!N55))</f>
        <v>799719.55900000001</v>
      </c>
      <c r="O55" s="64">
        <f>IF(データ!$DA$1=3,ROUND(集計!O55,6)/1000000,IF(データ!$DA$1=2,ROUND(集計!O55,3)/1000,集計!O55))</f>
        <v>0</v>
      </c>
      <c r="P55" s="64">
        <f>IF(データ!$DA$1=3,ROUND(集計!P55,6)/1000000,IF(データ!$DA$1=2,ROUND(集計!P55,3)/1000,集計!P55))</f>
        <v>0</v>
      </c>
      <c r="Q55" s="64">
        <f>IF(データ!$DA$1=3,ROUND(集計!Q55,6)/1000000,IF(データ!$DA$1=2,ROUND(集計!Q55,3)/1000,集計!Q55))</f>
        <v>799719.55900000001</v>
      </c>
      <c r="R55" s="64">
        <f>IF(データ!$DA$1=3,ROUND(集計!R55,6)/1000000,IF(データ!$DA$1=2,ROUND(集計!R55,3)/1000,集計!R55))</f>
        <v>0</v>
      </c>
      <c r="S55" s="64">
        <f>IF(データ!$DA$1=3,ROUND(集計!S55,6)/1000000,IF(データ!$DA$1=2,ROUND(集計!S55,3)/1000,集計!S55))</f>
        <v>18051.034</v>
      </c>
      <c r="T55" s="64">
        <f>IF(データ!$DA$1=3,ROUND(集計!T55,6)/1000000,IF(データ!$DA$1=2,ROUND(集計!T55,3)/1000,集計!T55))</f>
        <v>0</v>
      </c>
      <c r="U55" s="64">
        <f>IF(データ!$DA$1=3,ROUND(集計!U55,6)/1000000,IF(データ!$DA$1=2,ROUND(集計!U55,3)/1000,集計!U55))</f>
        <v>14215.811</v>
      </c>
      <c r="V55" s="64">
        <f>IF(データ!$DA$1=3,ROUND(集計!V55,6)/1000000,IF(データ!$DA$1=2,ROUND(集計!V55,3)/1000,集計!V55))</f>
        <v>0</v>
      </c>
      <c r="W55" s="64">
        <f>IF(データ!$DA$1=3,ROUND(集計!W55,6)/1000000,IF(データ!$DA$1=2,ROUND(集計!W55,3)/1000,集計!W55))</f>
        <v>0</v>
      </c>
      <c r="X55" s="64">
        <f>IF(データ!$DA$1=3,ROUND(集計!X55,6)/1000000,IF(データ!$DA$1=2,ROUND(集計!X55,3)/1000,集計!X55))</f>
        <v>831986.40399999998</v>
      </c>
      <c r="Y55" s="64">
        <f>IF(データ!$DA$1=3,ROUND(集計!Y55,6)/1000000,IF(データ!$DA$1=2,ROUND(集計!Y55,3)/1000,集計!Y55))</f>
        <v>0</v>
      </c>
      <c r="Z55" s="64">
        <f>IF(データ!$DA$1=3,ROUND(集計!Z55,6)/1000000,IF(データ!$DA$1=2,ROUND(集計!Z55,3)/1000,集計!Z55))</f>
        <v>0</v>
      </c>
      <c r="AA55" s="64">
        <f>IF(データ!$DA$1=3,ROUND(集計!AA55,6)/1000000,IF(データ!$DA$1=2,ROUND(集計!AA55,3)/1000,集計!AA55))</f>
        <v>831986.40399999998</v>
      </c>
      <c r="AB55" s="81">
        <f>IF(データ!$DA$1=3,ROUND(集計!AB55,6)/1000000,IF(データ!$DA$1=2,ROUND(集計!AB55,3)/1000,集計!AB55))</f>
        <v>0</v>
      </c>
      <c r="AC55" s="82">
        <f>IF(データ!$DA$1=3,ROUND(集計!AC55,6)/1000000,IF(データ!$DA$1=2,ROUND(集計!AC55,3)/1000,集計!AC55))</f>
        <v>0</v>
      </c>
      <c r="AD55" s="82">
        <f>IF(データ!$DA$1=3,ROUND(集計!AD55,6)/1000000,IF(データ!$DA$1=2,ROUND(集計!AD55,3)/1000,集計!AD55))</f>
        <v>0</v>
      </c>
      <c r="AE55" s="82">
        <f>IF(データ!$DA$1=3,ROUND(集計!AE55,6)/1000000,IF(データ!$DA$1=2,ROUND(集計!AE55,3)/1000,集計!AE55))</f>
        <v>0</v>
      </c>
      <c r="AF55" s="82">
        <f>IF(データ!$DA$1=3,ROUND(集計!AF55,6)/1000000,IF(データ!$DA$1=2,ROUND(集計!AF55,3)/1000,集計!AF55))</f>
        <v>0</v>
      </c>
      <c r="AG55" s="82">
        <f>IF(データ!$DA$1=3,ROUND(集計!AG55,6)/1000000,IF(データ!$DA$1=2,ROUND(集計!AG55,3)/1000,集計!AG55))</f>
        <v>0</v>
      </c>
      <c r="AH55" s="82">
        <f>IF(データ!$DA$1=3,ROUND(集計!AH55,6)/1000000,IF(データ!$DA$1=2,ROUND(集計!AH55,3)/1000,集計!AH55))</f>
        <v>0</v>
      </c>
      <c r="AI55" s="82">
        <f>IF(データ!$DA$1=3,ROUND(集計!AI55,6)/1000000,IF(データ!$DA$1=2,ROUND(集計!AI55,3)/1000,集計!AI55))</f>
        <v>0</v>
      </c>
      <c r="AJ55" s="82">
        <f>IF(データ!$DA$1=3,ROUND(集計!AJ55,6)/1000000,IF(データ!$DA$1=2,ROUND(集計!AJ55,3)/1000,集計!AJ55))</f>
        <v>0</v>
      </c>
      <c r="AK55" s="82">
        <f>IF(データ!$DA$1=3,ROUND(集計!AK55,6)/1000000,IF(データ!$DA$1=2,ROUND(集計!AK55,3)/1000,集計!AK55))</f>
        <v>0</v>
      </c>
      <c r="AL55" s="82">
        <f>IF(データ!$DA$1=3,ROUND(集計!AL55,6)/1000000,IF(データ!$DA$1=2,ROUND(集計!AL55,3)/1000,集計!AL55))</f>
        <v>0</v>
      </c>
      <c r="AM55" s="82">
        <f>IF(データ!$DA$1=3,ROUND(集計!AM55,6)/1000000,IF(データ!$DA$1=2,ROUND(集計!AM55,3)/1000,集計!AM55))</f>
        <v>0</v>
      </c>
      <c r="AN55" s="82">
        <f>IF(データ!$DA$1=3,ROUND(集計!AN55,6)/1000000,IF(データ!$DA$1=2,ROUND(集計!AN55,3)/1000,集計!AN55))</f>
        <v>0</v>
      </c>
      <c r="AO55" s="82">
        <f>IF(データ!$DA$1=3,ROUND(集計!AO55,6)/1000000,IF(データ!$DA$1=2,ROUND(集計!AO55,3)/1000,集計!AO55))</f>
        <v>0</v>
      </c>
      <c r="AP55" s="82">
        <f>IF(データ!$DA$1=3,ROUND(集計!AP55,6)/1000000,IF(データ!$DA$1=2,ROUND(集計!AP55,3)/1000,集計!AP55))</f>
        <v>0</v>
      </c>
      <c r="AQ55" s="82">
        <f>IF(データ!$DA$1=3,ROUND(集計!AQ55,6)/1000000,IF(データ!$DA$1=2,ROUND(集計!AQ55,3)/1000,集計!AQ55))</f>
        <v>0</v>
      </c>
      <c r="AR55" s="82">
        <f>IF(データ!$DA$1=3,ROUND(集計!AR55,6)/1000000,IF(データ!$DA$1=2,ROUND(集計!AR55,3)/1000,集計!AR55))</f>
        <v>0</v>
      </c>
      <c r="AS55" s="82">
        <f>IF(データ!$DA$1=3,ROUND(集計!AS55,6)/1000000,IF(データ!$DA$1=2,ROUND(集計!AS55,3)/1000,集計!AS55))</f>
        <v>0</v>
      </c>
      <c r="AT55" s="82">
        <f>IF(データ!$DA$1=3,ROUND(集計!AT55,6)/1000000,IF(データ!$DA$1=2,ROUND(集計!AT55,3)/1000,集計!AT55))</f>
        <v>0</v>
      </c>
      <c r="AU55" s="82">
        <f>IF(データ!$DA$1=3,ROUND(集計!AU55,6)/1000000,IF(データ!$DA$1=2,ROUND(集計!AU55,3)/1000,集計!AU55))</f>
        <v>0</v>
      </c>
      <c r="AV55" s="82">
        <f>IF(データ!$DA$1=3,ROUND(集計!AV55,6)/1000000,IF(データ!$DA$1=2,ROUND(集計!AV55,3)/1000,集計!AV55))</f>
        <v>0</v>
      </c>
      <c r="AW55" s="82">
        <f>IF(データ!$DA$1=3,ROUND(集計!AW55,6)/1000000,IF(データ!$DA$1=2,ROUND(集計!AW55,3)/1000,集計!AW55))</f>
        <v>0</v>
      </c>
      <c r="AX55" s="82">
        <f>IF(データ!$DA$1=3,ROUND(集計!AX55,6)/1000000,IF(データ!$DA$1=2,ROUND(集計!AX55,3)/1000,集計!AX55))</f>
        <v>0</v>
      </c>
      <c r="AY55" s="82">
        <f>IF(データ!$DA$1=3,ROUND(集計!AY55,6)/1000000,IF(データ!$DA$1=2,ROUND(集計!AY55,3)/1000,集計!AY55))</f>
        <v>0</v>
      </c>
      <c r="AZ55" s="82">
        <f>IF(データ!$DA$1=3,ROUND(集計!AZ55,6)/1000000,IF(データ!$DA$1=2,ROUND(集計!AZ55,3)/1000,集計!AZ55))</f>
        <v>0</v>
      </c>
      <c r="BA55" s="82">
        <f>IF(データ!$DA$1=3,ROUND(集計!BA55,6)/1000000,IF(データ!$DA$1=2,ROUND(集計!BA55,3)/1000,集計!BA55))</f>
        <v>0</v>
      </c>
      <c r="BB55" s="82">
        <f>IF(データ!$DA$1=3,ROUND(集計!BB55,6)/1000000,IF(データ!$DA$1=2,ROUND(集計!BB55,3)/1000,集計!BB55))</f>
        <v>0</v>
      </c>
      <c r="BC55" s="82">
        <f>IF(データ!$DA$1=3,ROUND(集計!BC55,6)/1000000,IF(データ!$DA$1=2,ROUND(集計!BC55,3)/1000,集計!BC55))</f>
        <v>0</v>
      </c>
      <c r="BD55" s="82">
        <f>IF(データ!$DA$1=3,ROUND(集計!BD55,6)/1000000,IF(データ!$DA$1=2,ROUND(集計!BD55,3)/1000,集計!BD55))</f>
        <v>0</v>
      </c>
      <c r="BE55" s="82">
        <f>IF(データ!$DA$1=3,ROUND(集計!BE55,6)/1000000,IF(データ!$DA$1=2,ROUND(集計!BE55,3)/1000,集計!BE55))</f>
        <v>0</v>
      </c>
      <c r="BF55" s="82">
        <f>IF(データ!$DA$1=3,ROUND(集計!BF55,6)/1000000,IF(データ!$DA$1=2,ROUND(集計!BF55,3)/1000,集計!BF55))</f>
        <v>0</v>
      </c>
      <c r="BG55" s="82">
        <f>IF(データ!$DA$1=3,ROUND(集計!BG55,6)/1000000,IF(データ!$DA$1=2,ROUND(集計!BG55,3)/1000,集計!BG55))</f>
        <v>0</v>
      </c>
      <c r="BH55" s="82">
        <f>IF(データ!$DA$1=3,ROUND(集計!BH55,6)/1000000,IF(データ!$DA$1=2,ROUND(集計!BH55,3)/1000,集計!BH55))</f>
        <v>0</v>
      </c>
      <c r="BI55" s="82">
        <f>IF(データ!$DA$1=3,ROUND(集計!BI55,6)/1000000,IF(データ!$DA$1=2,ROUND(集計!BI55,3)/1000,集計!BI55))</f>
        <v>0</v>
      </c>
      <c r="BJ55" s="82">
        <f>IF(データ!$DA$1=3,ROUND(集計!BJ55,6)/1000000,IF(データ!$DA$1=2,ROUND(集計!BJ55,3)/1000,集計!BJ55))</f>
        <v>0</v>
      </c>
      <c r="BK55" s="82">
        <f>IF(データ!$DA$1=3,ROUND(集計!BK55,6)/1000000,IF(データ!$DA$1=2,ROUND(集計!BK55,3)/1000,集計!BK55))</f>
        <v>0</v>
      </c>
      <c r="BL55" s="82">
        <f>IF(データ!$DA$1=3,ROUND(集計!BL55,6)/1000000,IF(データ!$DA$1=2,ROUND(集計!BL55,3)/1000,集計!BL55))</f>
        <v>0</v>
      </c>
      <c r="BM55" s="82">
        <f>IF(データ!$DA$1=3,ROUND(集計!BM55,6)/1000000,IF(データ!$DA$1=2,ROUND(集計!BM55,3)/1000,集計!BM55))</f>
        <v>0</v>
      </c>
      <c r="BN55" s="82">
        <f>IF(データ!$DA$1=3,ROUND(集計!BN55,6)/1000000,IF(データ!$DA$1=2,ROUND(集計!BN55,3)/1000,集計!BN55))</f>
        <v>0</v>
      </c>
      <c r="BO55" s="82">
        <f>IF(データ!$DA$1=3,ROUND(集計!BO55,6)/1000000,IF(データ!$DA$1=2,ROUND(集計!BO55,3)/1000,集計!BO55))</f>
        <v>0</v>
      </c>
      <c r="BP55" s="82">
        <f>IF(データ!$DA$1=3,ROUND(集計!BP55,6)/1000000,IF(データ!$DA$1=2,ROUND(集計!BP55,3)/1000,集計!BP55))</f>
        <v>0</v>
      </c>
      <c r="BQ55" s="82">
        <f>IF(データ!$DA$1=3,ROUND(集計!BQ55,6)/1000000,IF(データ!$DA$1=2,ROUND(集計!BQ55,3)/1000,集計!BQ55))</f>
        <v>0</v>
      </c>
      <c r="BR55" s="82">
        <f>IF(データ!$DA$1=3,ROUND(集計!BR55,6)/1000000,IF(データ!$DA$1=2,ROUND(集計!BR55,3)/1000,集計!BR55))</f>
        <v>0</v>
      </c>
      <c r="BS55" s="82">
        <f>IF(データ!$DA$1=3,ROUND(集計!BS55,6)/1000000,IF(データ!$DA$1=2,ROUND(集計!BS55,3)/1000,集計!BS55))</f>
        <v>0</v>
      </c>
      <c r="BT55" s="82">
        <f>IF(データ!$DA$1=3,ROUND(集計!BT55,6)/1000000,IF(データ!$DA$1=2,ROUND(集計!BT55,3)/1000,集計!BT55))</f>
        <v>0</v>
      </c>
      <c r="BU55" s="82">
        <f>IF(データ!$DA$1=3,ROUND(集計!BU55,6)/1000000,IF(データ!$DA$1=2,ROUND(集計!BU55,3)/1000,集計!BU55))</f>
        <v>0</v>
      </c>
      <c r="BV55" s="82">
        <f>IF(データ!$DA$1=3,ROUND(集計!BV55,6)/1000000,IF(データ!$DA$1=2,ROUND(集計!BV55,3)/1000,集計!BV55))</f>
        <v>0</v>
      </c>
      <c r="BW55" s="82">
        <f>IF(データ!$DA$1=3,ROUND(集計!BW55,6)/1000000,IF(データ!$DA$1=2,ROUND(集計!BW55,3)/1000,集計!BW55))</f>
        <v>0</v>
      </c>
      <c r="BX55" s="82">
        <f>IF(データ!$DA$1=3,ROUND(集計!BX55,6)/1000000,IF(データ!$DA$1=2,ROUND(集計!BX55,3)/1000,集計!BX55))</f>
        <v>0</v>
      </c>
      <c r="BY55" s="82">
        <f>IF(データ!$DA$1=3,ROUND(集計!BY55,6)/1000000,IF(データ!$DA$1=2,ROUND(集計!BY55,3)/1000,集計!BY55))</f>
        <v>0</v>
      </c>
      <c r="BZ55" s="82">
        <f>IF(データ!$DA$1=3,ROUND(集計!BZ55,6)/1000000,IF(データ!$DA$1=2,ROUND(集計!BZ55,3)/1000,集計!BZ55))</f>
        <v>0</v>
      </c>
      <c r="CA55" s="82">
        <f>IF(データ!$DA$1=3,ROUND(集計!CA55,6)/1000000,IF(データ!$DA$1=2,ROUND(集計!CA55,3)/1000,集計!CA55))</f>
        <v>0</v>
      </c>
      <c r="CB55" s="82">
        <f>IF(データ!$DA$1=3,ROUND(集計!CB55,6)/1000000,IF(データ!$DA$1=2,ROUND(集計!CB55,3)/1000,集計!CB55))</f>
        <v>0</v>
      </c>
      <c r="CC55" s="82">
        <f>IF(データ!$DA$1=3,ROUND(集計!CC55,6)/1000000,IF(データ!$DA$1=2,ROUND(集計!CC55,3)/1000,集計!CC55))</f>
        <v>0</v>
      </c>
      <c r="CD55" s="82">
        <f>IF(データ!$DA$1=3,ROUND(集計!CD55,6)/1000000,IF(データ!$DA$1=2,ROUND(集計!CD55,3)/1000,集計!CD55))</f>
        <v>0</v>
      </c>
      <c r="CE55" s="82">
        <f>IF(データ!$DA$1=3,ROUND(集計!CE55,6)/1000000,IF(データ!$DA$1=2,ROUND(集計!CE55,3)/1000,集計!CE55))</f>
        <v>0</v>
      </c>
      <c r="CF55" s="82">
        <f>IF(データ!$DA$1=3,ROUND(集計!CF55,6)/1000000,IF(データ!$DA$1=2,ROUND(集計!CF55,3)/1000,集計!CF55))</f>
        <v>0</v>
      </c>
      <c r="CG55" s="82">
        <f>IF(データ!$DA$1=3,ROUND(集計!CG55,6)/1000000,IF(データ!$DA$1=2,ROUND(集計!CG55,3)/1000,集計!CG55))</f>
        <v>0</v>
      </c>
      <c r="CH55" s="82">
        <f>IF(データ!$DA$1=3,ROUND(集計!CH55,6)/1000000,IF(データ!$DA$1=2,ROUND(集計!CH55,3)/1000,集計!CH55))</f>
        <v>0</v>
      </c>
      <c r="CI55" s="82">
        <f>IF(データ!$DA$1=3,ROUND(集計!CI55,6)/1000000,IF(データ!$DA$1=2,ROUND(集計!CI55,3)/1000,集計!CI55))</f>
        <v>0</v>
      </c>
      <c r="CJ55" s="82">
        <f>IF(データ!$DA$1=3,ROUND(集計!CJ55,6)/1000000,IF(データ!$DA$1=2,ROUND(集計!CJ55,3)/1000,集計!CJ55))</f>
        <v>0</v>
      </c>
      <c r="CK55" s="82">
        <f>IF(データ!$DA$1=3,ROUND(集計!CK55,6)/1000000,IF(データ!$DA$1=2,ROUND(集計!CK55,3)/1000,集計!CK55))</f>
        <v>0</v>
      </c>
      <c r="CL55" s="82">
        <f>IF(データ!$DA$1=3,ROUND(集計!CL55,6)/1000000,IF(データ!$DA$1=2,ROUND(集計!CL55,3)/1000,集計!CL55))</f>
        <v>0</v>
      </c>
      <c r="CM55" s="82">
        <f>IF(データ!$DA$1=3,ROUND(集計!CM55,6)/1000000,IF(データ!$DA$1=2,ROUND(集計!CM55,3)/1000,集計!CM55))</f>
        <v>0</v>
      </c>
      <c r="CN55" s="82">
        <f>IF(データ!$DA$1=3,ROUND(集計!CN55,6)/1000000,IF(データ!$DA$1=2,ROUND(集計!CN55,3)/1000,集計!CN55))</f>
        <v>0</v>
      </c>
      <c r="CO55" s="82">
        <f>IF(データ!$DA$1=3,ROUND(集計!CO55,6)/1000000,IF(データ!$DA$1=2,ROUND(集計!CO55,3)/1000,集計!CO55))</f>
        <v>0</v>
      </c>
      <c r="CP55" s="82">
        <f>IF(データ!$DA$1=3,ROUND(集計!CP55,6)/1000000,IF(データ!$DA$1=2,ROUND(集計!CP55,3)/1000,集計!CP55))</f>
        <v>0</v>
      </c>
      <c r="CQ55" s="82">
        <f>IF(データ!$DA$1=3,ROUND(集計!CQ55,6)/1000000,IF(データ!$DA$1=2,ROUND(集計!CQ55,3)/1000,集計!CQ55))</f>
        <v>0</v>
      </c>
      <c r="CR55" s="82">
        <f>IF(データ!$DA$1=3,ROUND(集計!CR55,6)/1000000,IF(データ!$DA$1=2,ROUND(集計!CR55,3)/1000,集計!CR55))</f>
        <v>0</v>
      </c>
      <c r="CS55" s="82">
        <f>IF(データ!$DA$1=3,ROUND(集計!CS55,6)/1000000,IF(データ!$DA$1=2,ROUND(集計!CS55,3)/1000,集計!CS55))</f>
        <v>0</v>
      </c>
      <c r="CT55" s="82">
        <f>IF(データ!$DA$1=3,ROUND(集計!CT55,6)/1000000,IF(データ!$DA$1=2,ROUND(集計!CT55,3)/1000,集計!CT55))</f>
        <v>0</v>
      </c>
      <c r="CU55" s="82">
        <f>IF(データ!$DA$1=3,ROUND(集計!CU55,6)/1000000,IF(データ!$DA$1=2,ROUND(集計!CU55,3)/1000,集計!CU55))</f>
        <v>0</v>
      </c>
      <c r="CV55" s="82">
        <f>IF(データ!$DA$1=3,ROUND(集計!CV55,6)/1000000,IF(データ!$DA$1=2,ROUND(集計!CV55,3)/1000,集計!CV55))</f>
        <v>0</v>
      </c>
      <c r="CW55" s="82">
        <f>IF(データ!$DA$1=3,ROUND(集計!CW55,6)/1000000,IF(データ!$DA$1=2,ROUND(集計!CW55,3)/1000,集計!CW55))</f>
        <v>0</v>
      </c>
      <c r="CX55" s="82">
        <f>IF(データ!$DA$1=3,ROUND(集計!CX55,6)/1000000,IF(データ!$DA$1=2,ROUND(集計!CX55,3)/1000,集計!CX55))</f>
        <v>0</v>
      </c>
      <c r="CY55" s="82">
        <f>IF(データ!$DA$1=3,ROUND(集計!CY55,6)/1000000,IF(データ!$DA$1=2,ROUND(集計!CY55,3)/1000,集計!CY55))</f>
        <v>0</v>
      </c>
    </row>
    <row r="56" spans="1:103" ht="19.5" customHeight="1">
      <c r="A56" s="76" t="s">
        <v>624</v>
      </c>
      <c r="B56" s="74">
        <f>IF(データ!$DA$1=3,ROUND(集計!B56,6)/1000000,IF(データ!$DA$1=2,ROUND(集計!B56,3)/1000,集計!B56))</f>
        <v>670753.85600000003</v>
      </c>
      <c r="C56" s="64">
        <f>IF(データ!$DA$1=3,ROUND(集計!C56,6)/1000000,IF(データ!$DA$1=2,ROUND(集計!C56,3)/1000,集計!C56))</f>
        <v>0</v>
      </c>
      <c r="D56" s="64">
        <f>IF(データ!$DA$1=3,ROUND(集計!D56,6)/1000000,IF(データ!$DA$1=2,ROUND(集計!D56,3)/1000,集計!D56))</f>
        <v>0</v>
      </c>
      <c r="E56" s="64">
        <f>IF(データ!$DA$1=3,ROUND(集計!E56,6)/1000000,IF(データ!$DA$1=2,ROUND(集計!E56,3)/1000,集計!E56))</f>
        <v>0</v>
      </c>
      <c r="F56" s="64">
        <f>IF(データ!$DA$1=3,ROUND(集計!F56,6)/1000000,IF(データ!$DA$1=2,ROUND(集計!F56,3)/1000,集計!F56))</f>
        <v>0</v>
      </c>
      <c r="G56" s="64">
        <f>IF(データ!$DA$1=3,ROUND(集計!G56,6)/1000000,IF(データ!$DA$1=2,ROUND(集計!G56,3)/1000,集計!G56))</f>
        <v>0</v>
      </c>
      <c r="H56" s="64">
        <f>IF(データ!$DA$1=3,ROUND(集計!H56,6)/1000000,IF(データ!$DA$1=2,ROUND(集計!H56,3)/1000,集計!H56))</f>
        <v>0</v>
      </c>
      <c r="I56" s="64">
        <f>IF(データ!$DA$1=3,ROUND(集計!I56,6)/1000000,IF(データ!$DA$1=2,ROUND(集計!I56,3)/1000,集計!I56))</f>
        <v>670753.85600000003</v>
      </c>
      <c r="J56" s="64">
        <f>IF(データ!$DA$1=3,ROUND(集計!J56,6)/1000000,IF(データ!$DA$1=2,ROUND(集計!J56,3)/1000,集計!J56))</f>
        <v>0</v>
      </c>
      <c r="K56" s="64">
        <f>IF(データ!$DA$1=3,ROUND(集計!K56,6)/1000000,IF(データ!$DA$1=2,ROUND(集計!K56,3)/1000,集計!K56))</f>
        <v>670753.85600000003</v>
      </c>
      <c r="L56" s="64">
        <f>IF(データ!$DA$1=3,ROUND(集計!L56,6)/1000000,IF(データ!$DA$1=2,ROUND(集計!L56,3)/1000,集計!L56))</f>
        <v>0</v>
      </c>
      <c r="M56" s="64">
        <f>IF(データ!$DA$1=3,ROUND(集計!M56,6)/1000000,IF(データ!$DA$1=2,ROUND(集計!M56,3)/1000,集計!M56))</f>
        <v>0</v>
      </c>
      <c r="N56" s="64">
        <f>IF(データ!$DA$1=3,ROUND(集計!N56,6)/1000000,IF(データ!$DA$1=2,ROUND(集計!N56,3)/1000,集計!N56))</f>
        <v>670753.85600000003</v>
      </c>
      <c r="O56" s="64">
        <f>IF(データ!$DA$1=3,ROUND(集計!O56,6)/1000000,IF(データ!$DA$1=2,ROUND(集計!O56,3)/1000,集計!O56))</f>
        <v>0</v>
      </c>
      <c r="P56" s="64">
        <f>IF(データ!$DA$1=3,ROUND(集計!P56,6)/1000000,IF(データ!$DA$1=2,ROUND(集計!P56,3)/1000,集計!P56))</f>
        <v>0</v>
      </c>
      <c r="Q56" s="64">
        <f>IF(データ!$DA$1=3,ROUND(集計!Q56,6)/1000000,IF(データ!$DA$1=2,ROUND(集計!Q56,3)/1000,集計!Q56))</f>
        <v>670753.85600000003</v>
      </c>
      <c r="R56" s="64">
        <f>IF(データ!$DA$1=3,ROUND(集計!R56,6)/1000000,IF(データ!$DA$1=2,ROUND(集計!R56,3)/1000,集計!R56))</f>
        <v>0</v>
      </c>
      <c r="S56" s="64">
        <f>IF(データ!$DA$1=3,ROUND(集計!S56,6)/1000000,IF(データ!$DA$1=2,ROUND(集計!S56,3)/1000,集計!S56))</f>
        <v>18051.034</v>
      </c>
      <c r="T56" s="64">
        <f>IF(データ!$DA$1=3,ROUND(集計!T56,6)/1000000,IF(データ!$DA$1=2,ROUND(集計!T56,3)/1000,集計!T56))</f>
        <v>0</v>
      </c>
      <c r="U56" s="64">
        <f>IF(データ!$DA$1=3,ROUND(集計!U56,6)/1000000,IF(データ!$DA$1=2,ROUND(集計!U56,3)/1000,集計!U56))</f>
        <v>14215.811</v>
      </c>
      <c r="V56" s="64">
        <f>IF(データ!$DA$1=3,ROUND(集計!V56,6)/1000000,IF(データ!$DA$1=2,ROUND(集計!V56,3)/1000,集計!V56))</f>
        <v>0</v>
      </c>
      <c r="W56" s="64">
        <f>IF(データ!$DA$1=3,ROUND(集計!W56,6)/1000000,IF(データ!$DA$1=2,ROUND(集計!W56,3)/1000,集計!W56))</f>
        <v>0</v>
      </c>
      <c r="X56" s="64">
        <f>IF(データ!$DA$1=3,ROUND(集計!X56,6)/1000000,IF(データ!$DA$1=2,ROUND(集計!X56,3)/1000,集計!X56))</f>
        <v>703020.701</v>
      </c>
      <c r="Y56" s="64">
        <f>IF(データ!$DA$1=3,ROUND(集計!Y56,6)/1000000,IF(データ!$DA$1=2,ROUND(集計!Y56,3)/1000,集計!Y56))</f>
        <v>0</v>
      </c>
      <c r="Z56" s="64">
        <f>IF(データ!$DA$1=3,ROUND(集計!Z56,6)/1000000,IF(データ!$DA$1=2,ROUND(集計!Z56,3)/1000,集計!Z56))</f>
        <v>0</v>
      </c>
      <c r="AA56" s="64">
        <f>IF(データ!$DA$1=3,ROUND(集計!AA56,6)/1000000,IF(データ!$DA$1=2,ROUND(集計!AA56,3)/1000,集計!AA56))</f>
        <v>703020.701</v>
      </c>
      <c r="AB56" s="81">
        <f>IF(データ!$DA$1=3,ROUND(集計!AB56,6)/1000000,IF(データ!$DA$1=2,ROUND(集計!AB56,3)/1000,集計!AB56))</f>
        <v>0</v>
      </c>
      <c r="AC56" s="82">
        <f>IF(データ!$DA$1=3,ROUND(集計!AC56,6)/1000000,IF(データ!$DA$1=2,ROUND(集計!AC56,3)/1000,集計!AC56))</f>
        <v>0</v>
      </c>
      <c r="AD56" s="82">
        <f>IF(データ!$DA$1=3,ROUND(集計!AD56,6)/1000000,IF(データ!$DA$1=2,ROUND(集計!AD56,3)/1000,集計!AD56))</f>
        <v>0</v>
      </c>
      <c r="AE56" s="82">
        <f>IF(データ!$DA$1=3,ROUND(集計!AE56,6)/1000000,IF(データ!$DA$1=2,ROUND(集計!AE56,3)/1000,集計!AE56))</f>
        <v>0</v>
      </c>
      <c r="AF56" s="82">
        <f>IF(データ!$DA$1=3,ROUND(集計!AF56,6)/1000000,IF(データ!$DA$1=2,ROUND(集計!AF56,3)/1000,集計!AF56))</f>
        <v>0</v>
      </c>
      <c r="AG56" s="82">
        <f>IF(データ!$DA$1=3,ROUND(集計!AG56,6)/1000000,IF(データ!$DA$1=2,ROUND(集計!AG56,3)/1000,集計!AG56))</f>
        <v>0</v>
      </c>
      <c r="AH56" s="82">
        <f>IF(データ!$DA$1=3,ROUND(集計!AH56,6)/1000000,IF(データ!$DA$1=2,ROUND(集計!AH56,3)/1000,集計!AH56))</f>
        <v>0</v>
      </c>
      <c r="AI56" s="82">
        <f>IF(データ!$DA$1=3,ROUND(集計!AI56,6)/1000000,IF(データ!$DA$1=2,ROUND(集計!AI56,3)/1000,集計!AI56))</f>
        <v>0</v>
      </c>
      <c r="AJ56" s="82">
        <f>IF(データ!$DA$1=3,ROUND(集計!AJ56,6)/1000000,IF(データ!$DA$1=2,ROUND(集計!AJ56,3)/1000,集計!AJ56))</f>
        <v>0</v>
      </c>
      <c r="AK56" s="82">
        <f>IF(データ!$DA$1=3,ROUND(集計!AK56,6)/1000000,IF(データ!$DA$1=2,ROUND(集計!AK56,3)/1000,集計!AK56))</f>
        <v>0</v>
      </c>
      <c r="AL56" s="82">
        <f>IF(データ!$DA$1=3,ROUND(集計!AL56,6)/1000000,IF(データ!$DA$1=2,ROUND(集計!AL56,3)/1000,集計!AL56))</f>
        <v>0</v>
      </c>
      <c r="AM56" s="82">
        <f>IF(データ!$DA$1=3,ROUND(集計!AM56,6)/1000000,IF(データ!$DA$1=2,ROUND(集計!AM56,3)/1000,集計!AM56))</f>
        <v>0</v>
      </c>
      <c r="AN56" s="82">
        <f>IF(データ!$DA$1=3,ROUND(集計!AN56,6)/1000000,IF(データ!$DA$1=2,ROUND(集計!AN56,3)/1000,集計!AN56))</f>
        <v>0</v>
      </c>
      <c r="AO56" s="82">
        <f>IF(データ!$DA$1=3,ROUND(集計!AO56,6)/1000000,IF(データ!$DA$1=2,ROUND(集計!AO56,3)/1000,集計!AO56))</f>
        <v>0</v>
      </c>
      <c r="AP56" s="82">
        <f>IF(データ!$DA$1=3,ROUND(集計!AP56,6)/1000000,IF(データ!$DA$1=2,ROUND(集計!AP56,3)/1000,集計!AP56))</f>
        <v>0</v>
      </c>
      <c r="AQ56" s="82">
        <f>IF(データ!$DA$1=3,ROUND(集計!AQ56,6)/1000000,IF(データ!$DA$1=2,ROUND(集計!AQ56,3)/1000,集計!AQ56))</f>
        <v>0</v>
      </c>
      <c r="AR56" s="82">
        <f>IF(データ!$DA$1=3,ROUND(集計!AR56,6)/1000000,IF(データ!$DA$1=2,ROUND(集計!AR56,3)/1000,集計!AR56))</f>
        <v>0</v>
      </c>
      <c r="AS56" s="82">
        <f>IF(データ!$DA$1=3,ROUND(集計!AS56,6)/1000000,IF(データ!$DA$1=2,ROUND(集計!AS56,3)/1000,集計!AS56))</f>
        <v>0</v>
      </c>
      <c r="AT56" s="82">
        <f>IF(データ!$DA$1=3,ROUND(集計!AT56,6)/1000000,IF(データ!$DA$1=2,ROUND(集計!AT56,3)/1000,集計!AT56))</f>
        <v>0</v>
      </c>
      <c r="AU56" s="82">
        <f>IF(データ!$DA$1=3,ROUND(集計!AU56,6)/1000000,IF(データ!$DA$1=2,ROUND(集計!AU56,3)/1000,集計!AU56))</f>
        <v>0</v>
      </c>
      <c r="AV56" s="82">
        <f>IF(データ!$DA$1=3,ROUND(集計!AV56,6)/1000000,IF(データ!$DA$1=2,ROUND(集計!AV56,3)/1000,集計!AV56))</f>
        <v>0</v>
      </c>
      <c r="AW56" s="82">
        <f>IF(データ!$DA$1=3,ROUND(集計!AW56,6)/1000000,IF(データ!$DA$1=2,ROUND(集計!AW56,3)/1000,集計!AW56))</f>
        <v>0</v>
      </c>
      <c r="AX56" s="82">
        <f>IF(データ!$DA$1=3,ROUND(集計!AX56,6)/1000000,IF(データ!$DA$1=2,ROUND(集計!AX56,3)/1000,集計!AX56))</f>
        <v>0</v>
      </c>
      <c r="AY56" s="82">
        <f>IF(データ!$DA$1=3,ROUND(集計!AY56,6)/1000000,IF(データ!$DA$1=2,ROUND(集計!AY56,3)/1000,集計!AY56))</f>
        <v>0</v>
      </c>
      <c r="AZ56" s="82">
        <f>IF(データ!$DA$1=3,ROUND(集計!AZ56,6)/1000000,IF(データ!$DA$1=2,ROUND(集計!AZ56,3)/1000,集計!AZ56))</f>
        <v>0</v>
      </c>
      <c r="BA56" s="82">
        <f>IF(データ!$DA$1=3,ROUND(集計!BA56,6)/1000000,IF(データ!$DA$1=2,ROUND(集計!BA56,3)/1000,集計!BA56))</f>
        <v>0</v>
      </c>
      <c r="BB56" s="82">
        <f>IF(データ!$DA$1=3,ROUND(集計!BB56,6)/1000000,IF(データ!$DA$1=2,ROUND(集計!BB56,3)/1000,集計!BB56))</f>
        <v>0</v>
      </c>
      <c r="BC56" s="82">
        <f>IF(データ!$DA$1=3,ROUND(集計!BC56,6)/1000000,IF(データ!$DA$1=2,ROUND(集計!BC56,3)/1000,集計!BC56))</f>
        <v>0</v>
      </c>
      <c r="BD56" s="82">
        <f>IF(データ!$DA$1=3,ROUND(集計!BD56,6)/1000000,IF(データ!$DA$1=2,ROUND(集計!BD56,3)/1000,集計!BD56))</f>
        <v>0</v>
      </c>
      <c r="BE56" s="82">
        <f>IF(データ!$DA$1=3,ROUND(集計!BE56,6)/1000000,IF(データ!$DA$1=2,ROUND(集計!BE56,3)/1000,集計!BE56))</f>
        <v>0</v>
      </c>
      <c r="BF56" s="82">
        <f>IF(データ!$DA$1=3,ROUND(集計!BF56,6)/1000000,IF(データ!$DA$1=2,ROUND(集計!BF56,3)/1000,集計!BF56))</f>
        <v>0</v>
      </c>
      <c r="BG56" s="82">
        <f>IF(データ!$DA$1=3,ROUND(集計!BG56,6)/1000000,IF(データ!$DA$1=2,ROUND(集計!BG56,3)/1000,集計!BG56))</f>
        <v>0</v>
      </c>
      <c r="BH56" s="82">
        <f>IF(データ!$DA$1=3,ROUND(集計!BH56,6)/1000000,IF(データ!$DA$1=2,ROUND(集計!BH56,3)/1000,集計!BH56))</f>
        <v>0</v>
      </c>
      <c r="BI56" s="82">
        <f>IF(データ!$DA$1=3,ROUND(集計!BI56,6)/1000000,IF(データ!$DA$1=2,ROUND(集計!BI56,3)/1000,集計!BI56))</f>
        <v>0</v>
      </c>
      <c r="BJ56" s="82">
        <f>IF(データ!$DA$1=3,ROUND(集計!BJ56,6)/1000000,IF(データ!$DA$1=2,ROUND(集計!BJ56,3)/1000,集計!BJ56))</f>
        <v>0</v>
      </c>
      <c r="BK56" s="82">
        <f>IF(データ!$DA$1=3,ROUND(集計!BK56,6)/1000000,IF(データ!$DA$1=2,ROUND(集計!BK56,3)/1000,集計!BK56))</f>
        <v>0</v>
      </c>
      <c r="BL56" s="82">
        <f>IF(データ!$DA$1=3,ROUND(集計!BL56,6)/1000000,IF(データ!$DA$1=2,ROUND(集計!BL56,3)/1000,集計!BL56))</f>
        <v>0</v>
      </c>
      <c r="BM56" s="82">
        <f>IF(データ!$DA$1=3,ROUND(集計!BM56,6)/1000000,IF(データ!$DA$1=2,ROUND(集計!BM56,3)/1000,集計!BM56))</f>
        <v>0</v>
      </c>
      <c r="BN56" s="82">
        <f>IF(データ!$DA$1=3,ROUND(集計!BN56,6)/1000000,IF(データ!$DA$1=2,ROUND(集計!BN56,3)/1000,集計!BN56))</f>
        <v>0</v>
      </c>
      <c r="BO56" s="82">
        <f>IF(データ!$DA$1=3,ROUND(集計!BO56,6)/1000000,IF(データ!$DA$1=2,ROUND(集計!BO56,3)/1000,集計!BO56))</f>
        <v>0</v>
      </c>
      <c r="BP56" s="82">
        <f>IF(データ!$DA$1=3,ROUND(集計!BP56,6)/1000000,IF(データ!$DA$1=2,ROUND(集計!BP56,3)/1000,集計!BP56))</f>
        <v>0</v>
      </c>
      <c r="BQ56" s="82">
        <f>IF(データ!$DA$1=3,ROUND(集計!BQ56,6)/1000000,IF(データ!$DA$1=2,ROUND(集計!BQ56,3)/1000,集計!BQ56))</f>
        <v>0</v>
      </c>
      <c r="BR56" s="82">
        <f>IF(データ!$DA$1=3,ROUND(集計!BR56,6)/1000000,IF(データ!$DA$1=2,ROUND(集計!BR56,3)/1000,集計!BR56))</f>
        <v>0</v>
      </c>
      <c r="BS56" s="82">
        <f>IF(データ!$DA$1=3,ROUND(集計!BS56,6)/1000000,IF(データ!$DA$1=2,ROUND(集計!BS56,3)/1000,集計!BS56))</f>
        <v>0</v>
      </c>
      <c r="BT56" s="82">
        <f>IF(データ!$DA$1=3,ROUND(集計!BT56,6)/1000000,IF(データ!$DA$1=2,ROUND(集計!BT56,3)/1000,集計!BT56))</f>
        <v>0</v>
      </c>
      <c r="BU56" s="82">
        <f>IF(データ!$DA$1=3,ROUND(集計!BU56,6)/1000000,IF(データ!$DA$1=2,ROUND(集計!BU56,3)/1000,集計!BU56))</f>
        <v>0</v>
      </c>
      <c r="BV56" s="82">
        <f>IF(データ!$DA$1=3,ROUND(集計!BV56,6)/1000000,IF(データ!$DA$1=2,ROUND(集計!BV56,3)/1000,集計!BV56))</f>
        <v>0</v>
      </c>
      <c r="BW56" s="82">
        <f>IF(データ!$DA$1=3,ROUND(集計!BW56,6)/1000000,IF(データ!$DA$1=2,ROUND(集計!BW56,3)/1000,集計!BW56))</f>
        <v>0</v>
      </c>
      <c r="BX56" s="82">
        <f>IF(データ!$DA$1=3,ROUND(集計!BX56,6)/1000000,IF(データ!$DA$1=2,ROUND(集計!BX56,3)/1000,集計!BX56))</f>
        <v>0</v>
      </c>
      <c r="BY56" s="82">
        <f>IF(データ!$DA$1=3,ROUND(集計!BY56,6)/1000000,IF(データ!$DA$1=2,ROUND(集計!BY56,3)/1000,集計!BY56))</f>
        <v>0</v>
      </c>
      <c r="BZ56" s="82">
        <f>IF(データ!$DA$1=3,ROUND(集計!BZ56,6)/1000000,IF(データ!$DA$1=2,ROUND(集計!BZ56,3)/1000,集計!BZ56))</f>
        <v>0</v>
      </c>
      <c r="CA56" s="82">
        <f>IF(データ!$DA$1=3,ROUND(集計!CA56,6)/1000000,IF(データ!$DA$1=2,ROUND(集計!CA56,3)/1000,集計!CA56))</f>
        <v>0</v>
      </c>
      <c r="CB56" s="82">
        <f>IF(データ!$DA$1=3,ROUND(集計!CB56,6)/1000000,IF(データ!$DA$1=2,ROUND(集計!CB56,3)/1000,集計!CB56))</f>
        <v>0</v>
      </c>
      <c r="CC56" s="82">
        <f>IF(データ!$DA$1=3,ROUND(集計!CC56,6)/1000000,IF(データ!$DA$1=2,ROUND(集計!CC56,3)/1000,集計!CC56))</f>
        <v>0</v>
      </c>
      <c r="CD56" s="82">
        <f>IF(データ!$DA$1=3,ROUND(集計!CD56,6)/1000000,IF(データ!$DA$1=2,ROUND(集計!CD56,3)/1000,集計!CD56))</f>
        <v>0</v>
      </c>
      <c r="CE56" s="82">
        <f>IF(データ!$DA$1=3,ROUND(集計!CE56,6)/1000000,IF(データ!$DA$1=2,ROUND(集計!CE56,3)/1000,集計!CE56))</f>
        <v>0</v>
      </c>
      <c r="CF56" s="82">
        <f>IF(データ!$DA$1=3,ROUND(集計!CF56,6)/1000000,IF(データ!$DA$1=2,ROUND(集計!CF56,3)/1000,集計!CF56))</f>
        <v>0</v>
      </c>
      <c r="CG56" s="82">
        <f>IF(データ!$DA$1=3,ROUND(集計!CG56,6)/1000000,IF(データ!$DA$1=2,ROUND(集計!CG56,3)/1000,集計!CG56))</f>
        <v>0</v>
      </c>
      <c r="CH56" s="82">
        <f>IF(データ!$DA$1=3,ROUND(集計!CH56,6)/1000000,IF(データ!$DA$1=2,ROUND(集計!CH56,3)/1000,集計!CH56))</f>
        <v>0</v>
      </c>
      <c r="CI56" s="82">
        <f>IF(データ!$DA$1=3,ROUND(集計!CI56,6)/1000000,IF(データ!$DA$1=2,ROUND(集計!CI56,3)/1000,集計!CI56))</f>
        <v>0</v>
      </c>
      <c r="CJ56" s="82">
        <f>IF(データ!$DA$1=3,ROUND(集計!CJ56,6)/1000000,IF(データ!$DA$1=2,ROUND(集計!CJ56,3)/1000,集計!CJ56))</f>
        <v>0</v>
      </c>
      <c r="CK56" s="82">
        <f>IF(データ!$DA$1=3,ROUND(集計!CK56,6)/1000000,IF(データ!$DA$1=2,ROUND(集計!CK56,3)/1000,集計!CK56))</f>
        <v>0</v>
      </c>
      <c r="CL56" s="82">
        <f>IF(データ!$DA$1=3,ROUND(集計!CL56,6)/1000000,IF(データ!$DA$1=2,ROUND(集計!CL56,3)/1000,集計!CL56))</f>
        <v>0</v>
      </c>
      <c r="CM56" s="82">
        <f>IF(データ!$DA$1=3,ROUND(集計!CM56,6)/1000000,IF(データ!$DA$1=2,ROUND(集計!CM56,3)/1000,集計!CM56))</f>
        <v>0</v>
      </c>
      <c r="CN56" s="82">
        <f>IF(データ!$DA$1=3,ROUND(集計!CN56,6)/1000000,IF(データ!$DA$1=2,ROUND(集計!CN56,3)/1000,集計!CN56))</f>
        <v>0</v>
      </c>
      <c r="CO56" s="82">
        <f>IF(データ!$DA$1=3,ROUND(集計!CO56,6)/1000000,IF(データ!$DA$1=2,ROUND(集計!CO56,3)/1000,集計!CO56))</f>
        <v>0</v>
      </c>
      <c r="CP56" s="82">
        <f>IF(データ!$DA$1=3,ROUND(集計!CP56,6)/1000000,IF(データ!$DA$1=2,ROUND(集計!CP56,3)/1000,集計!CP56))</f>
        <v>0</v>
      </c>
      <c r="CQ56" s="82">
        <f>IF(データ!$DA$1=3,ROUND(集計!CQ56,6)/1000000,IF(データ!$DA$1=2,ROUND(集計!CQ56,3)/1000,集計!CQ56))</f>
        <v>0</v>
      </c>
      <c r="CR56" s="82">
        <f>IF(データ!$DA$1=3,ROUND(集計!CR56,6)/1000000,IF(データ!$DA$1=2,ROUND(集計!CR56,3)/1000,集計!CR56))</f>
        <v>0</v>
      </c>
      <c r="CS56" s="82">
        <f>IF(データ!$DA$1=3,ROUND(集計!CS56,6)/1000000,IF(データ!$DA$1=2,ROUND(集計!CS56,3)/1000,集計!CS56))</f>
        <v>0</v>
      </c>
      <c r="CT56" s="82">
        <f>IF(データ!$DA$1=3,ROUND(集計!CT56,6)/1000000,IF(データ!$DA$1=2,ROUND(集計!CT56,3)/1000,集計!CT56))</f>
        <v>0</v>
      </c>
      <c r="CU56" s="82">
        <f>IF(データ!$DA$1=3,ROUND(集計!CU56,6)/1000000,IF(データ!$DA$1=2,ROUND(集計!CU56,3)/1000,集計!CU56))</f>
        <v>0</v>
      </c>
      <c r="CV56" s="82">
        <f>IF(データ!$DA$1=3,ROUND(集計!CV56,6)/1000000,IF(データ!$DA$1=2,ROUND(集計!CV56,3)/1000,集計!CV56))</f>
        <v>0</v>
      </c>
      <c r="CW56" s="82">
        <f>IF(データ!$DA$1=3,ROUND(集計!CW56,6)/1000000,IF(データ!$DA$1=2,ROUND(集計!CW56,3)/1000,集計!CW56))</f>
        <v>0</v>
      </c>
      <c r="CX56" s="82">
        <f>IF(データ!$DA$1=3,ROUND(集計!CX56,6)/1000000,IF(データ!$DA$1=2,ROUND(集計!CX56,3)/1000,集計!CX56))</f>
        <v>0</v>
      </c>
      <c r="CY56" s="82">
        <f>IF(データ!$DA$1=3,ROUND(集計!CY56,6)/1000000,IF(データ!$DA$1=2,ROUND(集計!CY56,3)/1000,集計!CY56))</f>
        <v>0</v>
      </c>
    </row>
    <row r="57" spans="1:103" ht="19.5" customHeight="1">
      <c r="A57" s="76" t="s">
        <v>625</v>
      </c>
      <c r="B57" s="74">
        <f>IF(データ!$DA$1=3,ROUND(集計!B57,6)/1000000,IF(データ!$DA$1=2,ROUND(集計!B57,3)/1000,集計!B57))</f>
        <v>128965.70299999999</v>
      </c>
      <c r="C57" s="64">
        <f>IF(データ!$DA$1=3,ROUND(集計!C57,6)/1000000,IF(データ!$DA$1=2,ROUND(集計!C57,3)/1000,集計!C57))</f>
        <v>0</v>
      </c>
      <c r="D57" s="64">
        <f>IF(データ!$DA$1=3,ROUND(集計!D57,6)/1000000,IF(データ!$DA$1=2,ROUND(集計!D57,3)/1000,集計!D57))</f>
        <v>0</v>
      </c>
      <c r="E57" s="64">
        <f>IF(データ!$DA$1=3,ROUND(集計!E57,6)/1000000,IF(データ!$DA$1=2,ROUND(集計!E57,3)/1000,集計!E57))</f>
        <v>0</v>
      </c>
      <c r="F57" s="64">
        <f>IF(データ!$DA$1=3,ROUND(集計!F57,6)/1000000,IF(データ!$DA$1=2,ROUND(集計!F57,3)/1000,集計!F57))</f>
        <v>0</v>
      </c>
      <c r="G57" s="64">
        <f>IF(データ!$DA$1=3,ROUND(集計!G57,6)/1000000,IF(データ!$DA$1=2,ROUND(集計!G57,3)/1000,集計!G57))</f>
        <v>0</v>
      </c>
      <c r="H57" s="64">
        <f>IF(データ!$DA$1=3,ROUND(集計!H57,6)/1000000,IF(データ!$DA$1=2,ROUND(集計!H57,3)/1000,集計!H57))</f>
        <v>0</v>
      </c>
      <c r="I57" s="64">
        <f>IF(データ!$DA$1=3,ROUND(集計!I57,6)/1000000,IF(データ!$DA$1=2,ROUND(集計!I57,3)/1000,集計!I57))</f>
        <v>128965.70299999999</v>
      </c>
      <c r="J57" s="64">
        <f>IF(データ!$DA$1=3,ROUND(集計!J57,6)/1000000,IF(データ!$DA$1=2,ROUND(集計!J57,3)/1000,集計!J57))</f>
        <v>0</v>
      </c>
      <c r="K57" s="64">
        <f>IF(データ!$DA$1=3,ROUND(集計!K57,6)/1000000,IF(データ!$DA$1=2,ROUND(集計!K57,3)/1000,集計!K57))</f>
        <v>128965.70299999999</v>
      </c>
      <c r="L57" s="64">
        <f>IF(データ!$DA$1=3,ROUND(集計!L57,6)/1000000,IF(データ!$DA$1=2,ROUND(集計!L57,3)/1000,集計!L57))</f>
        <v>0</v>
      </c>
      <c r="M57" s="64">
        <f>IF(データ!$DA$1=3,ROUND(集計!M57,6)/1000000,IF(データ!$DA$1=2,ROUND(集計!M57,3)/1000,集計!M57))</f>
        <v>0</v>
      </c>
      <c r="N57" s="64">
        <f>IF(データ!$DA$1=3,ROUND(集計!N57,6)/1000000,IF(データ!$DA$1=2,ROUND(集計!N57,3)/1000,集計!N57))</f>
        <v>128965.70299999999</v>
      </c>
      <c r="O57" s="64">
        <f>IF(データ!$DA$1=3,ROUND(集計!O57,6)/1000000,IF(データ!$DA$1=2,ROUND(集計!O57,3)/1000,集計!O57))</f>
        <v>0</v>
      </c>
      <c r="P57" s="64">
        <f>IF(データ!$DA$1=3,ROUND(集計!P57,6)/1000000,IF(データ!$DA$1=2,ROUND(集計!P57,3)/1000,集計!P57))</f>
        <v>0</v>
      </c>
      <c r="Q57" s="64">
        <f>IF(データ!$DA$1=3,ROUND(集計!Q57,6)/1000000,IF(データ!$DA$1=2,ROUND(集計!Q57,3)/1000,集計!Q57))</f>
        <v>128965.70299999999</v>
      </c>
      <c r="R57" s="64">
        <f>IF(データ!$DA$1=3,ROUND(集計!R57,6)/1000000,IF(データ!$DA$1=2,ROUND(集計!R57,3)/1000,集計!R57))</f>
        <v>0</v>
      </c>
      <c r="S57" s="64">
        <f>IF(データ!$DA$1=3,ROUND(集計!S57,6)/1000000,IF(データ!$DA$1=2,ROUND(集計!S57,3)/1000,集計!S57))</f>
        <v>0</v>
      </c>
      <c r="T57" s="64">
        <f>IF(データ!$DA$1=3,ROUND(集計!T57,6)/1000000,IF(データ!$DA$1=2,ROUND(集計!T57,3)/1000,集計!T57))</f>
        <v>0</v>
      </c>
      <c r="U57" s="64">
        <f>IF(データ!$DA$1=3,ROUND(集計!U57,6)/1000000,IF(データ!$DA$1=2,ROUND(集計!U57,3)/1000,集計!U57))</f>
        <v>0</v>
      </c>
      <c r="V57" s="64">
        <f>IF(データ!$DA$1=3,ROUND(集計!V57,6)/1000000,IF(データ!$DA$1=2,ROUND(集計!V57,3)/1000,集計!V57))</f>
        <v>0</v>
      </c>
      <c r="W57" s="64">
        <f>IF(データ!$DA$1=3,ROUND(集計!W57,6)/1000000,IF(データ!$DA$1=2,ROUND(集計!W57,3)/1000,集計!W57))</f>
        <v>0</v>
      </c>
      <c r="X57" s="64">
        <f>IF(データ!$DA$1=3,ROUND(集計!X57,6)/1000000,IF(データ!$DA$1=2,ROUND(集計!X57,3)/1000,集計!X57))</f>
        <v>128965.70299999999</v>
      </c>
      <c r="Y57" s="64">
        <f>IF(データ!$DA$1=3,ROUND(集計!Y57,6)/1000000,IF(データ!$DA$1=2,ROUND(集計!Y57,3)/1000,集計!Y57))</f>
        <v>0</v>
      </c>
      <c r="Z57" s="64">
        <f>IF(データ!$DA$1=3,ROUND(集計!Z57,6)/1000000,IF(データ!$DA$1=2,ROUND(集計!Z57,3)/1000,集計!Z57))</f>
        <v>0</v>
      </c>
      <c r="AA57" s="64">
        <f>IF(データ!$DA$1=3,ROUND(集計!AA57,6)/1000000,IF(データ!$DA$1=2,ROUND(集計!AA57,3)/1000,集計!AA57))</f>
        <v>128965.70299999999</v>
      </c>
      <c r="AB57" s="81">
        <f>IF(データ!$DA$1=3,ROUND(集計!AB57,6)/1000000,IF(データ!$DA$1=2,ROUND(集計!AB57,3)/1000,集計!AB57))</f>
        <v>0</v>
      </c>
      <c r="AC57" s="82">
        <f>IF(データ!$DA$1=3,ROUND(集計!AC57,6)/1000000,IF(データ!$DA$1=2,ROUND(集計!AC57,3)/1000,集計!AC57))</f>
        <v>0</v>
      </c>
      <c r="AD57" s="82">
        <f>IF(データ!$DA$1=3,ROUND(集計!AD57,6)/1000000,IF(データ!$DA$1=2,ROUND(集計!AD57,3)/1000,集計!AD57))</f>
        <v>0</v>
      </c>
      <c r="AE57" s="82">
        <f>IF(データ!$DA$1=3,ROUND(集計!AE57,6)/1000000,IF(データ!$DA$1=2,ROUND(集計!AE57,3)/1000,集計!AE57))</f>
        <v>0</v>
      </c>
      <c r="AF57" s="82">
        <f>IF(データ!$DA$1=3,ROUND(集計!AF57,6)/1000000,IF(データ!$DA$1=2,ROUND(集計!AF57,3)/1000,集計!AF57))</f>
        <v>0</v>
      </c>
      <c r="AG57" s="82">
        <f>IF(データ!$DA$1=3,ROUND(集計!AG57,6)/1000000,IF(データ!$DA$1=2,ROUND(集計!AG57,3)/1000,集計!AG57))</f>
        <v>0</v>
      </c>
      <c r="AH57" s="82">
        <f>IF(データ!$DA$1=3,ROUND(集計!AH57,6)/1000000,IF(データ!$DA$1=2,ROUND(集計!AH57,3)/1000,集計!AH57))</f>
        <v>0</v>
      </c>
      <c r="AI57" s="82">
        <f>IF(データ!$DA$1=3,ROUND(集計!AI57,6)/1000000,IF(データ!$DA$1=2,ROUND(集計!AI57,3)/1000,集計!AI57))</f>
        <v>0</v>
      </c>
      <c r="AJ57" s="82">
        <f>IF(データ!$DA$1=3,ROUND(集計!AJ57,6)/1000000,IF(データ!$DA$1=2,ROUND(集計!AJ57,3)/1000,集計!AJ57))</f>
        <v>0</v>
      </c>
      <c r="AK57" s="82">
        <f>IF(データ!$DA$1=3,ROUND(集計!AK57,6)/1000000,IF(データ!$DA$1=2,ROUND(集計!AK57,3)/1000,集計!AK57))</f>
        <v>0</v>
      </c>
      <c r="AL57" s="82">
        <f>IF(データ!$DA$1=3,ROUND(集計!AL57,6)/1000000,IF(データ!$DA$1=2,ROUND(集計!AL57,3)/1000,集計!AL57))</f>
        <v>0</v>
      </c>
      <c r="AM57" s="82">
        <f>IF(データ!$DA$1=3,ROUND(集計!AM57,6)/1000000,IF(データ!$DA$1=2,ROUND(集計!AM57,3)/1000,集計!AM57))</f>
        <v>0</v>
      </c>
      <c r="AN57" s="82">
        <f>IF(データ!$DA$1=3,ROUND(集計!AN57,6)/1000000,IF(データ!$DA$1=2,ROUND(集計!AN57,3)/1000,集計!AN57))</f>
        <v>0</v>
      </c>
      <c r="AO57" s="82">
        <f>IF(データ!$DA$1=3,ROUND(集計!AO57,6)/1000000,IF(データ!$DA$1=2,ROUND(集計!AO57,3)/1000,集計!AO57))</f>
        <v>0</v>
      </c>
      <c r="AP57" s="82">
        <f>IF(データ!$DA$1=3,ROUND(集計!AP57,6)/1000000,IF(データ!$DA$1=2,ROUND(集計!AP57,3)/1000,集計!AP57))</f>
        <v>0</v>
      </c>
      <c r="AQ57" s="82">
        <f>IF(データ!$DA$1=3,ROUND(集計!AQ57,6)/1000000,IF(データ!$DA$1=2,ROUND(集計!AQ57,3)/1000,集計!AQ57))</f>
        <v>0</v>
      </c>
      <c r="AR57" s="82">
        <f>IF(データ!$DA$1=3,ROUND(集計!AR57,6)/1000000,IF(データ!$DA$1=2,ROUND(集計!AR57,3)/1000,集計!AR57))</f>
        <v>0</v>
      </c>
      <c r="AS57" s="82">
        <f>IF(データ!$DA$1=3,ROUND(集計!AS57,6)/1000000,IF(データ!$DA$1=2,ROUND(集計!AS57,3)/1000,集計!AS57))</f>
        <v>0</v>
      </c>
      <c r="AT57" s="82">
        <f>IF(データ!$DA$1=3,ROUND(集計!AT57,6)/1000000,IF(データ!$DA$1=2,ROUND(集計!AT57,3)/1000,集計!AT57))</f>
        <v>0</v>
      </c>
      <c r="AU57" s="82">
        <f>IF(データ!$DA$1=3,ROUND(集計!AU57,6)/1000000,IF(データ!$DA$1=2,ROUND(集計!AU57,3)/1000,集計!AU57))</f>
        <v>0</v>
      </c>
      <c r="AV57" s="82">
        <f>IF(データ!$DA$1=3,ROUND(集計!AV57,6)/1000000,IF(データ!$DA$1=2,ROUND(集計!AV57,3)/1000,集計!AV57))</f>
        <v>0</v>
      </c>
      <c r="AW57" s="82">
        <f>IF(データ!$DA$1=3,ROUND(集計!AW57,6)/1000000,IF(データ!$DA$1=2,ROUND(集計!AW57,3)/1000,集計!AW57))</f>
        <v>0</v>
      </c>
      <c r="AX57" s="82">
        <f>IF(データ!$DA$1=3,ROUND(集計!AX57,6)/1000000,IF(データ!$DA$1=2,ROUND(集計!AX57,3)/1000,集計!AX57))</f>
        <v>0</v>
      </c>
      <c r="AY57" s="82">
        <f>IF(データ!$DA$1=3,ROUND(集計!AY57,6)/1000000,IF(データ!$DA$1=2,ROUND(集計!AY57,3)/1000,集計!AY57))</f>
        <v>0</v>
      </c>
      <c r="AZ57" s="82">
        <f>IF(データ!$DA$1=3,ROUND(集計!AZ57,6)/1000000,IF(データ!$DA$1=2,ROUND(集計!AZ57,3)/1000,集計!AZ57))</f>
        <v>0</v>
      </c>
      <c r="BA57" s="82">
        <f>IF(データ!$DA$1=3,ROUND(集計!BA57,6)/1000000,IF(データ!$DA$1=2,ROUND(集計!BA57,3)/1000,集計!BA57))</f>
        <v>0</v>
      </c>
      <c r="BB57" s="82">
        <f>IF(データ!$DA$1=3,ROUND(集計!BB57,6)/1000000,IF(データ!$DA$1=2,ROUND(集計!BB57,3)/1000,集計!BB57))</f>
        <v>0</v>
      </c>
      <c r="BC57" s="82">
        <f>IF(データ!$DA$1=3,ROUND(集計!BC57,6)/1000000,IF(データ!$DA$1=2,ROUND(集計!BC57,3)/1000,集計!BC57))</f>
        <v>0</v>
      </c>
      <c r="BD57" s="82">
        <f>IF(データ!$DA$1=3,ROUND(集計!BD57,6)/1000000,IF(データ!$DA$1=2,ROUND(集計!BD57,3)/1000,集計!BD57))</f>
        <v>0</v>
      </c>
      <c r="BE57" s="82">
        <f>IF(データ!$DA$1=3,ROUND(集計!BE57,6)/1000000,IF(データ!$DA$1=2,ROUND(集計!BE57,3)/1000,集計!BE57))</f>
        <v>0</v>
      </c>
      <c r="BF57" s="82">
        <f>IF(データ!$DA$1=3,ROUND(集計!BF57,6)/1000000,IF(データ!$DA$1=2,ROUND(集計!BF57,3)/1000,集計!BF57))</f>
        <v>0</v>
      </c>
      <c r="BG57" s="82">
        <f>IF(データ!$DA$1=3,ROUND(集計!BG57,6)/1000000,IF(データ!$DA$1=2,ROUND(集計!BG57,3)/1000,集計!BG57))</f>
        <v>0</v>
      </c>
      <c r="BH57" s="82">
        <f>IF(データ!$DA$1=3,ROUND(集計!BH57,6)/1000000,IF(データ!$DA$1=2,ROUND(集計!BH57,3)/1000,集計!BH57))</f>
        <v>0</v>
      </c>
      <c r="BI57" s="82">
        <f>IF(データ!$DA$1=3,ROUND(集計!BI57,6)/1000000,IF(データ!$DA$1=2,ROUND(集計!BI57,3)/1000,集計!BI57))</f>
        <v>0</v>
      </c>
      <c r="BJ57" s="82">
        <f>IF(データ!$DA$1=3,ROUND(集計!BJ57,6)/1000000,IF(データ!$DA$1=2,ROUND(集計!BJ57,3)/1000,集計!BJ57))</f>
        <v>0</v>
      </c>
      <c r="BK57" s="82">
        <f>IF(データ!$DA$1=3,ROUND(集計!BK57,6)/1000000,IF(データ!$DA$1=2,ROUND(集計!BK57,3)/1000,集計!BK57))</f>
        <v>0</v>
      </c>
      <c r="BL57" s="82">
        <f>IF(データ!$DA$1=3,ROUND(集計!BL57,6)/1000000,IF(データ!$DA$1=2,ROUND(集計!BL57,3)/1000,集計!BL57))</f>
        <v>0</v>
      </c>
      <c r="BM57" s="82">
        <f>IF(データ!$DA$1=3,ROUND(集計!BM57,6)/1000000,IF(データ!$DA$1=2,ROUND(集計!BM57,3)/1000,集計!BM57))</f>
        <v>0</v>
      </c>
      <c r="BN57" s="82">
        <f>IF(データ!$DA$1=3,ROUND(集計!BN57,6)/1000000,IF(データ!$DA$1=2,ROUND(集計!BN57,3)/1000,集計!BN57))</f>
        <v>0</v>
      </c>
      <c r="BO57" s="82">
        <f>IF(データ!$DA$1=3,ROUND(集計!BO57,6)/1000000,IF(データ!$DA$1=2,ROUND(集計!BO57,3)/1000,集計!BO57))</f>
        <v>0</v>
      </c>
      <c r="BP57" s="82">
        <f>IF(データ!$DA$1=3,ROUND(集計!BP57,6)/1000000,IF(データ!$DA$1=2,ROUND(集計!BP57,3)/1000,集計!BP57))</f>
        <v>0</v>
      </c>
      <c r="BQ57" s="82">
        <f>IF(データ!$DA$1=3,ROUND(集計!BQ57,6)/1000000,IF(データ!$DA$1=2,ROUND(集計!BQ57,3)/1000,集計!BQ57))</f>
        <v>0</v>
      </c>
      <c r="BR57" s="82">
        <f>IF(データ!$DA$1=3,ROUND(集計!BR57,6)/1000000,IF(データ!$DA$1=2,ROUND(集計!BR57,3)/1000,集計!BR57))</f>
        <v>0</v>
      </c>
      <c r="BS57" s="82">
        <f>IF(データ!$DA$1=3,ROUND(集計!BS57,6)/1000000,IF(データ!$DA$1=2,ROUND(集計!BS57,3)/1000,集計!BS57))</f>
        <v>0</v>
      </c>
      <c r="BT57" s="82">
        <f>IF(データ!$DA$1=3,ROUND(集計!BT57,6)/1000000,IF(データ!$DA$1=2,ROUND(集計!BT57,3)/1000,集計!BT57))</f>
        <v>0</v>
      </c>
      <c r="BU57" s="82">
        <f>IF(データ!$DA$1=3,ROUND(集計!BU57,6)/1000000,IF(データ!$DA$1=2,ROUND(集計!BU57,3)/1000,集計!BU57))</f>
        <v>0</v>
      </c>
      <c r="BV57" s="82">
        <f>IF(データ!$DA$1=3,ROUND(集計!BV57,6)/1000000,IF(データ!$DA$1=2,ROUND(集計!BV57,3)/1000,集計!BV57))</f>
        <v>0</v>
      </c>
      <c r="BW57" s="82">
        <f>IF(データ!$DA$1=3,ROUND(集計!BW57,6)/1000000,IF(データ!$DA$1=2,ROUND(集計!BW57,3)/1000,集計!BW57))</f>
        <v>0</v>
      </c>
      <c r="BX57" s="82">
        <f>IF(データ!$DA$1=3,ROUND(集計!BX57,6)/1000000,IF(データ!$DA$1=2,ROUND(集計!BX57,3)/1000,集計!BX57))</f>
        <v>0</v>
      </c>
      <c r="BY57" s="82">
        <f>IF(データ!$DA$1=3,ROUND(集計!BY57,6)/1000000,IF(データ!$DA$1=2,ROUND(集計!BY57,3)/1000,集計!BY57))</f>
        <v>0</v>
      </c>
      <c r="BZ57" s="82">
        <f>IF(データ!$DA$1=3,ROUND(集計!BZ57,6)/1000000,IF(データ!$DA$1=2,ROUND(集計!BZ57,3)/1000,集計!BZ57))</f>
        <v>0</v>
      </c>
      <c r="CA57" s="82">
        <f>IF(データ!$DA$1=3,ROUND(集計!CA57,6)/1000000,IF(データ!$DA$1=2,ROUND(集計!CA57,3)/1000,集計!CA57))</f>
        <v>0</v>
      </c>
      <c r="CB57" s="82">
        <f>IF(データ!$DA$1=3,ROUND(集計!CB57,6)/1000000,IF(データ!$DA$1=2,ROUND(集計!CB57,3)/1000,集計!CB57))</f>
        <v>0</v>
      </c>
      <c r="CC57" s="82">
        <f>IF(データ!$DA$1=3,ROUND(集計!CC57,6)/1000000,IF(データ!$DA$1=2,ROUND(集計!CC57,3)/1000,集計!CC57))</f>
        <v>0</v>
      </c>
      <c r="CD57" s="82">
        <f>IF(データ!$DA$1=3,ROUND(集計!CD57,6)/1000000,IF(データ!$DA$1=2,ROUND(集計!CD57,3)/1000,集計!CD57))</f>
        <v>0</v>
      </c>
      <c r="CE57" s="82">
        <f>IF(データ!$DA$1=3,ROUND(集計!CE57,6)/1000000,IF(データ!$DA$1=2,ROUND(集計!CE57,3)/1000,集計!CE57))</f>
        <v>0</v>
      </c>
      <c r="CF57" s="82">
        <f>IF(データ!$DA$1=3,ROUND(集計!CF57,6)/1000000,IF(データ!$DA$1=2,ROUND(集計!CF57,3)/1000,集計!CF57))</f>
        <v>0</v>
      </c>
      <c r="CG57" s="82">
        <f>IF(データ!$DA$1=3,ROUND(集計!CG57,6)/1000000,IF(データ!$DA$1=2,ROUND(集計!CG57,3)/1000,集計!CG57))</f>
        <v>0</v>
      </c>
      <c r="CH57" s="82">
        <f>IF(データ!$DA$1=3,ROUND(集計!CH57,6)/1000000,IF(データ!$DA$1=2,ROUND(集計!CH57,3)/1000,集計!CH57))</f>
        <v>0</v>
      </c>
      <c r="CI57" s="82">
        <f>IF(データ!$DA$1=3,ROUND(集計!CI57,6)/1000000,IF(データ!$DA$1=2,ROUND(集計!CI57,3)/1000,集計!CI57))</f>
        <v>0</v>
      </c>
      <c r="CJ57" s="82">
        <f>IF(データ!$DA$1=3,ROUND(集計!CJ57,6)/1000000,IF(データ!$DA$1=2,ROUND(集計!CJ57,3)/1000,集計!CJ57))</f>
        <v>0</v>
      </c>
      <c r="CK57" s="82">
        <f>IF(データ!$DA$1=3,ROUND(集計!CK57,6)/1000000,IF(データ!$DA$1=2,ROUND(集計!CK57,3)/1000,集計!CK57))</f>
        <v>0</v>
      </c>
      <c r="CL57" s="82">
        <f>IF(データ!$DA$1=3,ROUND(集計!CL57,6)/1000000,IF(データ!$DA$1=2,ROUND(集計!CL57,3)/1000,集計!CL57))</f>
        <v>0</v>
      </c>
      <c r="CM57" s="82">
        <f>IF(データ!$DA$1=3,ROUND(集計!CM57,6)/1000000,IF(データ!$DA$1=2,ROUND(集計!CM57,3)/1000,集計!CM57))</f>
        <v>0</v>
      </c>
      <c r="CN57" s="82">
        <f>IF(データ!$DA$1=3,ROUND(集計!CN57,6)/1000000,IF(データ!$DA$1=2,ROUND(集計!CN57,3)/1000,集計!CN57))</f>
        <v>0</v>
      </c>
      <c r="CO57" s="82">
        <f>IF(データ!$DA$1=3,ROUND(集計!CO57,6)/1000000,IF(データ!$DA$1=2,ROUND(集計!CO57,3)/1000,集計!CO57))</f>
        <v>0</v>
      </c>
      <c r="CP57" s="82">
        <f>IF(データ!$DA$1=3,ROUND(集計!CP57,6)/1000000,IF(データ!$DA$1=2,ROUND(集計!CP57,3)/1000,集計!CP57))</f>
        <v>0</v>
      </c>
      <c r="CQ57" s="82">
        <f>IF(データ!$DA$1=3,ROUND(集計!CQ57,6)/1000000,IF(データ!$DA$1=2,ROUND(集計!CQ57,3)/1000,集計!CQ57))</f>
        <v>0</v>
      </c>
      <c r="CR57" s="82">
        <f>IF(データ!$DA$1=3,ROUND(集計!CR57,6)/1000000,IF(データ!$DA$1=2,ROUND(集計!CR57,3)/1000,集計!CR57))</f>
        <v>0</v>
      </c>
      <c r="CS57" s="82">
        <f>IF(データ!$DA$1=3,ROUND(集計!CS57,6)/1000000,IF(データ!$DA$1=2,ROUND(集計!CS57,3)/1000,集計!CS57))</f>
        <v>0</v>
      </c>
      <c r="CT57" s="82">
        <f>IF(データ!$DA$1=3,ROUND(集計!CT57,6)/1000000,IF(データ!$DA$1=2,ROUND(集計!CT57,3)/1000,集計!CT57))</f>
        <v>0</v>
      </c>
      <c r="CU57" s="82">
        <f>IF(データ!$DA$1=3,ROUND(集計!CU57,6)/1000000,IF(データ!$DA$1=2,ROUND(集計!CU57,3)/1000,集計!CU57))</f>
        <v>0</v>
      </c>
      <c r="CV57" s="82">
        <f>IF(データ!$DA$1=3,ROUND(集計!CV57,6)/1000000,IF(データ!$DA$1=2,ROUND(集計!CV57,3)/1000,集計!CV57))</f>
        <v>0</v>
      </c>
      <c r="CW57" s="82">
        <f>IF(データ!$DA$1=3,ROUND(集計!CW57,6)/1000000,IF(データ!$DA$1=2,ROUND(集計!CW57,3)/1000,集計!CW57))</f>
        <v>0</v>
      </c>
      <c r="CX57" s="82">
        <f>IF(データ!$DA$1=3,ROUND(集計!CX57,6)/1000000,IF(データ!$DA$1=2,ROUND(集計!CX57,3)/1000,集計!CX57))</f>
        <v>0</v>
      </c>
      <c r="CY57" s="82">
        <f>IF(データ!$DA$1=3,ROUND(集計!CY57,6)/1000000,IF(データ!$DA$1=2,ROUND(集計!CY57,3)/1000,集計!CY57))</f>
        <v>0</v>
      </c>
    </row>
    <row r="58" spans="1:103" ht="19.5" customHeight="1">
      <c r="A58" s="76" t="s">
        <v>626</v>
      </c>
      <c r="B58" s="74">
        <f>IF(データ!$DA$1=3,ROUND(集計!B58,6)/1000000,IF(データ!$DA$1=2,ROUND(集計!B58,3)/1000,集計!B58))</f>
        <v>0</v>
      </c>
      <c r="C58" s="64">
        <f>IF(データ!$DA$1=3,ROUND(集計!C58,6)/1000000,IF(データ!$DA$1=2,ROUND(集計!C58,3)/1000,集計!C58))</f>
        <v>0</v>
      </c>
      <c r="D58" s="64">
        <f>IF(データ!$DA$1=3,ROUND(集計!D58,6)/1000000,IF(データ!$DA$1=2,ROUND(集計!D58,3)/1000,集計!D58))</f>
        <v>0</v>
      </c>
      <c r="E58" s="64">
        <f>IF(データ!$DA$1=3,ROUND(集計!E58,6)/1000000,IF(データ!$DA$1=2,ROUND(集計!E58,3)/1000,集計!E58))</f>
        <v>0</v>
      </c>
      <c r="F58" s="64">
        <f>IF(データ!$DA$1=3,ROUND(集計!F58,6)/1000000,IF(データ!$DA$1=2,ROUND(集計!F58,3)/1000,集計!F58))</f>
        <v>0</v>
      </c>
      <c r="G58" s="64">
        <f>IF(データ!$DA$1=3,ROUND(集計!G58,6)/1000000,IF(データ!$DA$1=2,ROUND(集計!G58,3)/1000,集計!G58))</f>
        <v>0</v>
      </c>
      <c r="H58" s="64">
        <f>IF(データ!$DA$1=3,ROUND(集計!H58,6)/1000000,IF(データ!$DA$1=2,ROUND(集計!H58,3)/1000,集計!H58))</f>
        <v>0</v>
      </c>
      <c r="I58" s="64">
        <f>IF(データ!$DA$1=3,ROUND(集計!I58,6)/1000000,IF(データ!$DA$1=2,ROUND(集計!I58,3)/1000,集計!I58))</f>
        <v>0</v>
      </c>
      <c r="J58" s="64">
        <f>IF(データ!$DA$1=3,ROUND(集計!J58,6)/1000000,IF(データ!$DA$1=2,ROUND(集計!J58,3)/1000,集計!J58))</f>
        <v>0</v>
      </c>
      <c r="K58" s="64">
        <f>IF(データ!$DA$1=3,ROUND(集計!K58,6)/1000000,IF(データ!$DA$1=2,ROUND(集計!K58,3)/1000,集計!K58))</f>
        <v>0</v>
      </c>
      <c r="L58" s="64">
        <f>IF(データ!$DA$1=3,ROUND(集計!L58,6)/1000000,IF(データ!$DA$1=2,ROUND(集計!L58,3)/1000,集計!L58))</f>
        <v>0</v>
      </c>
      <c r="M58" s="64">
        <f>IF(データ!$DA$1=3,ROUND(集計!M58,6)/1000000,IF(データ!$DA$1=2,ROUND(集計!M58,3)/1000,集計!M58))</f>
        <v>0</v>
      </c>
      <c r="N58" s="64">
        <f>IF(データ!$DA$1=3,ROUND(集計!N58,6)/1000000,IF(データ!$DA$1=2,ROUND(集計!N58,3)/1000,集計!N58))</f>
        <v>0</v>
      </c>
      <c r="O58" s="64">
        <f>IF(データ!$DA$1=3,ROUND(集計!O58,6)/1000000,IF(データ!$DA$1=2,ROUND(集計!O58,3)/1000,集計!O58))</f>
        <v>0</v>
      </c>
      <c r="P58" s="64">
        <f>IF(データ!$DA$1=3,ROUND(集計!P58,6)/1000000,IF(データ!$DA$1=2,ROUND(集計!P58,3)/1000,集計!P58))</f>
        <v>0</v>
      </c>
      <c r="Q58" s="64">
        <f>IF(データ!$DA$1=3,ROUND(集計!Q58,6)/1000000,IF(データ!$DA$1=2,ROUND(集計!Q58,3)/1000,集計!Q58))</f>
        <v>0</v>
      </c>
      <c r="R58" s="64">
        <f>IF(データ!$DA$1=3,ROUND(集計!R58,6)/1000000,IF(データ!$DA$1=2,ROUND(集計!R58,3)/1000,集計!R58))</f>
        <v>0</v>
      </c>
      <c r="S58" s="64">
        <f>IF(データ!$DA$1=3,ROUND(集計!S58,6)/1000000,IF(データ!$DA$1=2,ROUND(集計!S58,3)/1000,集計!S58))</f>
        <v>0</v>
      </c>
      <c r="T58" s="64">
        <f>IF(データ!$DA$1=3,ROUND(集計!T58,6)/1000000,IF(データ!$DA$1=2,ROUND(集計!T58,3)/1000,集計!T58))</f>
        <v>0</v>
      </c>
      <c r="U58" s="64">
        <f>IF(データ!$DA$1=3,ROUND(集計!U58,6)/1000000,IF(データ!$DA$1=2,ROUND(集計!U58,3)/1000,集計!U58))</f>
        <v>0</v>
      </c>
      <c r="V58" s="64">
        <f>IF(データ!$DA$1=3,ROUND(集計!V58,6)/1000000,IF(データ!$DA$1=2,ROUND(集計!V58,3)/1000,集計!V58))</f>
        <v>3858.7759999999998</v>
      </c>
      <c r="W58" s="64">
        <f>IF(データ!$DA$1=3,ROUND(集計!W58,6)/1000000,IF(データ!$DA$1=2,ROUND(集計!W58,3)/1000,集計!W58))</f>
        <v>0</v>
      </c>
      <c r="X58" s="64">
        <f>IF(データ!$DA$1=3,ROUND(集計!X58,6)/1000000,IF(データ!$DA$1=2,ROUND(集計!X58,3)/1000,集計!X58))</f>
        <v>3858.7759999999998</v>
      </c>
      <c r="Y58" s="64">
        <f>IF(データ!$DA$1=3,ROUND(集計!Y58,6)/1000000,IF(データ!$DA$1=2,ROUND(集計!Y58,3)/1000,集計!Y58))</f>
        <v>0</v>
      </c>
      <c r="Z58" s="64">
        <f>IF(データ!$DA$1=3,ROUND(集計!Z58,6)/1000000,IF(データ!$DA$1=2,ROUND(集計!Z58,3)/1000,集計!Z58))</f>
        <v>0</v>
      </c>
      <c r="AA58" s="64">
        <f>IF(データ!$DA$1=3,ROUND(集計!AA58,6)/1000000,IF(データ!$DA$1=2,ROUND(集計!AA58,3)/1000,集計!AA58))</f>
        <v>3858.7759999999998</v>
      </c>
      <c r="AB58" s="81">
        <f>IF(データ!$DA$1=3,ROUND(集計!AB58,6)/1000000,IF(データ!$DA$1=2,ROUND(集計!AB58,3)/1000,集計!AB58))</f>
        <v>0</v>
      </c>
      <c r="AC58" s="82">
        <f>IF(データ!$DA$1=3,ROUND(集計!AC58,6)/1000000,IF(データ!$DA$1=2,ROUND(集計!AC58,3)/1000,集計!AC58))</f>
        <v>0</v>
      </c>
      <c r="AD58" s="82">
        <f>IF(データ!$DA$1=3,ROUND(集計!AD58,6)/1000000,IF(データ!$DA$1=2,ROUND(集計!AD58,3)/1000,集計!AD58))</f>
        <v>0</v>
      </c>
      <c r="AE58" s="82">
        <f>IF(データ!$DA$1=3,ROUND(集計!AE58,6)/1000000,IF(データ!$DA$1=2,ROUND(集計!AE58,3)/1000,集計!AE58))</f>
        <v>0</v>
      </c>
      <c r="AF58" s="82">
        <f>IF(データ!$DA$1=3,ROUND(集計!AF58,6)/1000000,IF(データ!$DA$1=2,ROUND(集計!AF58,3)/1000,集計!AF58))</f>
        <v>0</v>
      </c>
      <c r="AG58" s="82">
        <f>IF(データ!$DA$1=3,ROUND(集計!AG58,6)/1000000,IF(データ!$DA$1=2,ROUND(集計!AG58,3)/1000,集計!AG58))</f>
        <v>0</v>
      </c>
      <c r="AH58" s="82">
        <f>IF(データ!$DA$1=3,ROUND(集計!AH58,6)/1000000,IF(データ!$DA$1=2,ROUND(集計!AH58,3)/1000,集計!AH58))</f>
        <v>0</v>
      </c>
      <c r="AI58" s="82">
        <f>IF(データ!$DA$1=3,ROUND(集計!AI58,6)/1000000,IF(データ!$DA$1=2,ROUND(集計!AI58,3)/1000,集計!AI58))</f>
        <v>0</v>
      </c>
      <c r="AJ58" s="82">
        <f>IF(データ!$DA$1=3,ROUND(集計!AJ58,6)/1000000,IF(データ!$DA$1=2,ROUND(集計!AJ58,3)/1000,集計!AJ58))</f>
        <v>0</v>
      </c>
      <c r="AK58" s="82">
        <f>IF(データ!$DA$1=3,ROUND(集計!AK58,6)/1000000,IF(データ!$DA$1=2,ROUND(集計!AK58,3)/1000,集計!AK58))</f>
        <v>0</v>
      </c>
      <c r="AL58" s="82">
        <f>IF(データ!$DA$1=3,ROUND(集計!AL58,6)/1000000,IF(データ!$DA$1=2,ROUND(集計!AL58,3)/1000,集計!AL58))</f>
        <v>0</v>
      </c>
      <c r="AM58" s="82">
        <f>IF(データ!$DA$1=3,ROUND(集計!AM58,6)/1000000,IF(データ!$DA$1=2,ROUND(集計!AM58,3)/1000,集計!AM58))</f>
        <v>0</v>
      </c>
      <c r="AN58" s="82">
        <f>IF(データ!$DA$1=3,ROUND(集計!AN58,6)/1000000,IF(データ!$DA$1=2,ROUND(集計!AN58,3)/1000,集計!AN58))</f>
        <v>0</v>
      </c>
      <c r="AO58" s="82">
        <f>IF(データ!$DA$1=3,ROUND(集計!AO58,6)/1000000,IF(データ!$DA$1=2,ROUND(集計!AO58,3)/1000,集計!AO58))</f>
        <v>0</v>
      </c>
      <c r="AP58" s="82">
        <f>IF(データ!$DA$1=3,ROUND(集計!AP58,6)/1000000,IF(データ!$DA$1=2,ROUND(集計!AP58,3)/1000,集計!AP58))</f>
        <v>0</v>
      </c>
      <c r="AQ58" s="82">
        <f>IF(データ!$DA$1=3,ROUND(集計!AQ58,6)/1000000,IF(データ!$DA$1=2,ROUND(集計!AQ58,3)/1000,集計!AQ58))</f>
        <v>0</v>
      </c>
      <c r="AR58" s="82">
        <f>IF(データ!$DA$1=3,ROUND(集計!AR58,6)/1000000,IF(データ!$DA$1=2,ROUND(集計!AR58,3)/1000,集計!AR58))</f>
        <v>0</v>
      </c>
      <c r="AS58" s="82">
        <f>IF(データ!$DA$1=3,ROUND(集計!AS58,6)/1000000,IF(データ!$DA$1=2,ROUND(集計!AS58,3)/1000,集計!AS58))</f>
        <v>0</v>
      </c>
      <c r="AT58" s="82">
        <f>IF(データ!$DA$1=3,ROUND(集計!AT58,6)/1000000,IF(データ!$DA$1=2,ROUND(集計!AT58,3)/1000,集計!AT58))</f>
        <v>0</v>
      </c>
      <c r="AU58" s="82">
        <f>IF(データ!$DA$1=3,ROUND(集計!AU58,6)/1000000,IF(データ!$DA$1=2,ROUND(集計!AU58,3)/1000,集計!AU58))</f>
        <v>0</v>
      </c>
      <c r="AV58" s="82">
        <f>IF(データ!$DA$1=3,ROUND(集計!AV58,6)/1000000,IF(データ!$DA$1=2,ROUND(集計!AV58,3)/1000,集計!AV58))</f>
        <v>0</v>
      </c>
      <c r="AW58" s="82">
        <f>IF(データ!$DA$1=3,ROUND(集計!AW58,6)/1000000,IF(データ!$DA$1=2,ROUND(集計!AW58,3)/1000,集計!AW58))</f>
        <v>0</v>
      </c>
      <c r="AX58" s="82">
        <f>IF(データ!$DA$1=3,ROUND(集計!AX58,6)/1000000,IF(データ!$DA$1=2,ROUND(集計!AX58,3)/1000,集計!AX58))</f>
        <v>0</v>
      </c>
      <c r="AY58" s="82">
        <f>IF(データ!$DA$1=3,ROUND(集計!AY58,6)/1000000,IF(データ!$DA$1=2,ROUND(集計!AY58,3)/1000,集計!AY58))</f>
        <v>0</v>
      </c>
      <c r="AZ58" s="82">
        <f>IF(データ!$DA$1=3,ROUND(集計!AZ58,6)/1000000,IF(データ!$DA$1=2,ROUND(集計!AZ58,3)/1000,集計!AZ58))</f>
        <v>0</v>
      </c>
      <c r="BA58" s="82">
        <f>IF(データ!$DA$1=3,ROUND(集計!BA58,6)/1000000,IF(データ!$DA$1=2,ROUND(集計!BA58,3)/1000,集計!BA58))</f>
        <v>0</v>
      </c>
      <c r="BB58" s="82">
        <f>IF(データ!$DA$1=3,ROUND(集計!BB58,6)/1000000,IF(データ!$DA$1=2,ROUND(集計!BB58,3)/1000,集計!BB58))</f>
        <v>0</v>
      </c>
      <c r="BC58" s="82">
        <f>IF(データ!$DA$1=3,ROUND(集計!BC58,6)/1000000,IF(データ!$DA$1=2,ROUND(集計!BC58,3)/1000,集計!BC58))</f>
        <v>0</v>
      </c>
      <c r="BD58" s="82">
        <f>IF(データ!$DA$1=3,ROUND(集計!BD58,6)/1000000,IF(データ!$DA$1=2,ROUND(集計!BD58,3)/1000,集計!BD58))</f>
        <v>0</v>
      </c>
      <c r="BE58" s="82">
        <f>IF(データ!$DA$1=3,ROUND(集計!BE58,6)/1000000,IF(データ!$DA$1=2,ROUND(集計!BE58,3)/1000,集計!BE58))</f>
        <v>0</v>
      </c>
      <c r="BF58" s="82">
        <f>IF(データ!$DA$1=3,ROUND(集計!BF58,6)/1000000,IF(データ!$DA$1=2,ROUND(集計!BF58,3)/1000,集計!BF58))</f>
        <v>0</v>
      </c>
      <c r="BG58" s="82">
        <f>IF(データ!$DA$1=3,ROUND(集計!BG58,6)/1000000,IF(データ!$DA$1=2,ROUND(集計!BG58,3)/1000,集計!BG58))</f>
        <v>0</v>
      </c>
      <c r="BH58" s="82">
        <f>IF(データ!$DA$1=3,ROUND(集計!BH58,6)/1000000,IF(データ!$DA$1=2,ROUND(集計!BH58,3)/1000,集計!BH58))</f>
        <v>0</v>
      </c>
      <c r="BI58" s="82">
        <f>IF(データ!$DA$1=3,ROUND(集計!BI58,6)/1000000,IF(データ!$DA$1=2,ROUND(集計!BI58,3)/1000,集計!BI58))</f>
        <v>0</v>
      </c>
      <c r="BJ58" s="82">
        <f>IF(データ!$DA$1=3,ROUND(集計!BJ58,6)/1000000,IF(データ!$DA$1=2,ROUND(集計!BJ58,3)/1000,集計!BJ58))</f>
        <v>0</v>
      </c>
      <c r="BK58" s="82">
        <f>IF(データ!$DA$1=3,ROUND(集計!BK58,6)/1000000,IF(データ!$DA$1=2,ROUND(集計!BK58,3)/1000,集計!BK58))</f>
        <v>0</v>
      </c>
      <c r="BL58" s="82">
        <f>IF(データ!$DA$1=3,ROUND(集計!BL58,6)/1000000,IF(データ!$DA$1=2,ROUND(集計!BL58,3)/1000,集計!BL58))</f>
        <v>0</v>
      </c>
      <c r="BM58" s="82">
        <f>IF(データ!$DA$1=3,ROUND(集計!BM58,6)/1000000,IF(データ!$DA$1=2,ROUND(集計!BM58,3)/1000,集計!BM58))</f>
        <v>0</v>
      </c>
      <c r="BN58" s="82">
        <f>IF(データ!$DA$1=3,ROUND(集計!BN58,6)/1000000,IF(データ!$DA$1=2,ROUND(集計!BN58,3)/1000,集計!BN58))</f>
        <v>0</v>
      </c>
      <c r="BO58" s="82">
        <f>IF(データ!$DA$1=3,ROUND(集計!BO58,6)/1000000,IF(データ!$DA$1=2,ROUND(集計!BO58,3)/1000,集計!BO58))</f>
        <v>0</v>
      </c>
      <c r="BP58" s="82">
        <f>IF(データ!$DA$1=3,ROUND(集計!BP58,6)/1000000,IF(データ!$DA$1=2,ROUND(集計!BP58,3)/1000,集計!BP58))</f>
        <v>0</v>
      </c>
      <c r="BQ58" s="82">
        <f>IF(データ!$DA$1=3,ROUND(集計!BQ58,6)/1000000,IF(データ!$DA$1=2,ROUND(集計!BQ58,3)/1000,集計!BQ58))</f>
        <v>0</v>
      </c>
      <c r="BR58" s="82">
        <f>IF(データ!$DA$1=3,ROUND(集計!BR58,6)/1000000,IF(データ!$DA$1=2,ROUND(集計!BR58,3)/1000,集計!BR58))</f>
        <v>0</v>
      </c>
      <c r="BS58" s="82">
        <f>IF(データ!$DA$1=3,ROUND(集計!BS58,6)/1000000,IF(データ!$DA$1=2,ROUND(集計!BS58,3)/1000,集計!BS58))</f>
        <v>0</v>
      </c>
      <c r="BT58" s="82">
        <f>IF(データ!$DA$1=3,ROUND(集計!BT58,6)/1000000,IF(データ!$DA$1=2,ROUND(集計!BT58,3)/1000,集計!BT58))</f>
        <v>0</v>
      </c>
      <c r="BU58" s="82">
        <f>IF(データ!$DA$1=3,ROUND(集計!BU58,6)/1000000,IF(データ!$DA$1=2,ROUND(集計!BU58,3)/1000,集計!BU58))</f>
        <v>0</v>
      </c>
      <c r="BV58" s="82">
        <f>IF(データ!$DA$1=3,ROUND(集計!BV58,6)/1000000,IF(データ!$DA$1=2,ROUND(集計!BV58,3)/1000,集計!BV58))</f>
        <v>0</v>
      </c>
      <c r="BW58" s="82">
        <f>IF(データ!$DA$1=3,ROUND(集計!BW58,6)/1000000,IF(データ!$DA$1=2,ROUND(集計!BW58,3)/1000,集計!BW58))</f>
        <v>0</v>
      </c>
      <c r="BX58" s="82">
        <f>IF(データ!$DA$1=3,ROUND(集計!BX58,6)/1000000,IF(データ!$DA$1=2,ROUND(集計!BX58,3)/1000,集計!BX58))</f>
        <v>0</v>
      </c>
      <c r="BY58" s="82">
        <f>IF(データ!$DA$1=3,ROUND(集計!BY58,6)/1000000,IF(データ!$DA$1=2,ROUND(集計!BY58,3)/1000,集計!BY58))</f>
        <v>0</v>
      </c>
      <c r="BZ58" s="82">
        <f>IF(データ!$DA$1=3,ROUND(集計!BZ58,6)/1000000,IF(データ!$DA$1=2,ROUND(集計!BZ58,3)/1000,集計!BZ58))</f>
        <v>0</v>
      </c>
      <c r="CA58" s="82">
        <f>IF(データ!$DA$1=3,ROUND(集計!CA58,6)/1000000,IF(データ!$DA$1=2,ROUND(集計!CA58,3)/1000,集計!CA58))</f>
        <v>0</v>
      </c>
      <c r="CB58" s="82">
        <f>IF(データ!$DA$1=3,ROUND(集計!CB58,6)/1000000,IF(データ!$DA$1=2,ROUND(集計!CB58,3)/1000,集計!CB58))</f>
        <v>0</v>
      </c>
      <c r="CC58" s="82">
        <f>IF(データ!$DA$1=3,ROUND(集計!CC58,6)/1000000,IF(データ!$DA$1=2,ROUND(集計!CC58,3)/1000,集計!CC58))</f>
        <v>0</v>
      </c>
      <c r="CD58" s="82">
        <f>IF(データ!$DA$1=3,ROUND(集計!CD58,6)/1000000,IF(データ!$DA$1=2,ROUND(集計!CD58,3)/1000,集計!CD58))</f>
        <v>0</v>
      </c>
      <c r="CE58" s="82">
        <f>IF(データ!$DA$1=3,ROUND(集計!CE58,6)/1000000,IF(データ!$DA$1=2,ROUND(集計!CE58,3)/1000,集計!CE58))</f>
        <v>0</v>
      </c>
      <c r="CF58" s="82">
        <f>IF(データ!$DA$1=3,ROUND(集計!CF58,6)/1000000,IF(データ!$DA$1=2,ROUND(集計!CF58,3)/1000,集計!CF58))</f>
        <v>0</v>
      </c>
      <c r="CG58" s="82">
        <f>IF(データ!$DA$1=3,ROUND(集計!CG58,6)/1000000,IF(データ!$DA$1=2,ROUND(集計!CG58,3)/1000,集計!CG58))</f>
        <v>0</v>
      </c>
      <c r="CH58" s="82">
        <f>IF(データ!$DA$1=3,ROUND(集計!CH58,6)/1000000,IF(データ!$DA$1=2,ROUND(集計!CH58,3)/1000,集計!CH58))</f>
        <v>0</v>
      </c>
      <c r="CI58" s="82">
        <f>IF(データ!$DA$1=3,ROUND(集計!CI58,6)/1000000,IF(データ!$DA$1=2,ROUND(集計!CI58,3)/1000,集計!CI58))</f>
        <v>0</v>
      </c>
      <c r="CJ58" s="82">
        <f>IF(データ!$DA$1=3,ROUND(集計!CJ58,6)/1000000,IF(データ!$DA$1=2,ROUND(集計!CJ58,3)/1000,集計!CJ58))</f>
        <v>0</v>
      </c>
      <c r="CK58" s="82">
        <f>IF(データ!$DA$1=3,ROUND(集計!CK58,6)/1000000,IF(データ!$DA$1=2,ROUND(集計!CK58,3)/1000,集計!CK58))</f>
        <v>0</v>
      </c>
      <c r="CL58" s="82">
        <f>IF(データ!$DA$1=3,ROUND(集計!CL58,6)/1000000,IF(データ!$DA$1=2,ROUND(集計!CL58,3)/1000,集計!CL58))</f>
        <v>0</v>
      </c>
      <c r="CM58" s="82">
        <f>IF(データ!$DA$1=3,ROUND(集計!CM58,6)/1000000,IF(データ!$DA$1=2,ROUND(集計!CM58,3)/1000,集計!CM58))</f>
        <v>0</v>
      </c>
      <c r="CN58" s="82">
        <f>IF(データ!$DA$1=3,ROUND(集計!CN58,6)/1000000,IF(データ!$DA$1=2,ROUND(集計!CN58,3)/1000,集計!CN58))</f>
        <v>0</v>
      </c>
      <c r="CO58" s="82">
        <f>IF(データ!$DA$1=3,ROUND(集計!CO58,6)/1000000,IF(データ!$DA$1=2,ROUND(集計!CO58,3)/1000,集計!CO58))</f>
        <v>0</v>
      </c>
      <c r="CP58" s="82">
        <f>IF(データ!$DA$1=3,ROUND(集計!CP58,6)/1000000,IF(データ!$DA$1=2,ROUND(集計!CP58,3)/1000,集計!CP58))</f>
        <v>0</v>
      </c>
      <c r="CQ58" s="82">
        <f>IF(データ!$DA$1=3,ROUND(集計!CQ58,6)/1000000,IF(データ!$DA$1=2,ROUND(集計!CQ58,3)/1000,集計!CQ58))</f>
        <v>0</v>
      </c>
      <c r="CR58" s="82">
        <f>IF(データ!$DA$1=3,ROUND(集計!CR58,6)/1000000,IF(データ!$DA$1=2,ROUND(集計!CR58,3)/1000,集計!CR58))</f>
        <v>0</v>
      </c>
      <c r="CS58" s="82">
        <f>IF(データ!$DA$1=3,ROUND(集計!CS58,6)/1000000,IF(データ!$DA$1=2,ROUND(集計!CS58,3)/1000,集計!CS58))</f>
        <v>0</v>
      </c>
      <c r="CT58" s="82">
        <f>IF(データ!$DA$1=3,ROUND(集計!CT58,6)/1000000,IF(データ!$DA$1=2,ROUND(集計!CT58,3)/1000,集計!CT58))</f>
        <v>0</v>
      </c>
      <c r="CU58" s="82">
        <f>IF(データ!$DA$1=3,ROUND(集計!CU58,6)/1000000,IF(データ!$DA$1=2,ROUND(集計!CU58,3)/1000,集計!CU58))</f>
        <v>0</v>
      </c>
      <c r="CV58" s="82">
        <f>IF(データ!$DA$1=3,ROUND(集計!CV58,6)/1000000,IF(データ!$DA$1=2,ROUND(集計!CV58,3)/1000,集計!CV58))</f>
        <v>0</v>
      </c>
      <c r="CW58" s="82">
        <f>IF(データ!$DA$1=3,ROUND(集計!CW58,6)/1000000,IF(データ!$DA$1=2,ROUND(集計!CW58,3)/1000,集計!CW58))</f>
        <v>0</v>
      </c>
      <c r="CX58" s="82">
        <f>IF(データ!$DA$1=3,ROUND(集計!CX58,6)/1000000,IF(データ!$DA$1=2,ROUND(集計!CX58,3)/1000,集計!CX58))</f>
        <v>0</v>
      </c>
      <c r="CY58" s="82">
        <f>IF(データ!$DA$1=3,ROUND(集計!CY58,6)/1000000,IF(データ!$DA$1=2,ROUND(集計!CY58,3)/1000,集計!CY58))</f>
        <v>0</v>
      </c>
    </row>
    <row r="59" spans="1:103" ht="19.5" customHeight="1">
      <c r="A59" s="76" t="s">
        <v>627</v>
      </c>
      <c r="B59" s="74">
        <f>IF(データ!$DA$1=3,ROUND(集計!B59,6)/1000000,IF(データ!$DA$1=2,ROUND(集計!B59,3)/1000,集計!B59))</f>
        <v>0</v>
      </c>
      <c r="C59" s="64">
        <f>IF(データ!$DA$1=3,ROUND(集計!C59,6)/1000000,IF(データ!$DA$1=2,ROUND(集計!C59,3)/1000,集計!C59))</f>
        <v>0</v>
      </c>
      <c r="D59" s="64">
        <f>IF(データ!$DA$1=3,ROUND(集計!D59,6)/1000000,IF(データ!$DA$1=2,ROUND(集計!D59,3)/1000,集計!D59))</f>
        <v>0</v>
      </c>
      <c r="E59" s="64">
        <f>IF(データ!$DA$1=3,ROUND(集計!E59,6)/1000000,IF(データ!$DA$1=2,ROUND(集計!E59,3)/1000,集計!E59))</f>
        <v>0</v>
      </c>
      <c r="F59" s="64">
        <f>IF(データ!$DA$1=3,ROUND(集計!F59,6)/1000000,IF(データ!$DA$1=2,ROUND(集計!F59,3)/1000,集計!F59))</f>
        <v>0</v>
      </c>
      <c r="G59" s="64">
        <f>IF(データ!$DA$1=3,ROUND(集計!G59,6)/1000000,IF(データ!$DA$1=2,ROUND(集計!G59,3)/1000,集計!G59))</f>
        <v>0</v>
      </c>
      <c r="H59" s="64">
        <f>IF(データ!$DA$1=3,ROUND(集計!H59,6)/1000000,IF(データ!$DA$1=2,ROUND(集計!H59,3)/1000,集計!H59))</f>
        <v>0</v>
      </c>
      <c r="I59" s="64">
        <f>IF(データ!$DA$1=3,ROUND(集計!I59,6)/1000000,IF(データ!$DA$1=2,ROUND(集計!I59,3)/1000,集計!I59))</f>
        <v>0</v>
      </c>
      <c r="J59" s="64">
        <f>IF(データ!$DA$1=3,ROUND(集計!J59,6)/1000000,IF(データ!$DA$1=2,ROUND(集計!J59,3)/1000,集計!J59))</f>
        <v>0</v>
      </c>
      <c r="K59" s="64">
        <f>IF(データ!$DA$1=3,ROUND(集計!K59,6)/1000000,IF(データ!$DA$1=2,ROUND(集計!K59,3)/1000,集計!K59))</f>
        <v>0</v>
      </c>
      <c r="L59" s="64">
        <f>IF(データ!$DA$1=3,ROUND(集計!L59,6)/1000000,IF(データ!$DA$1=2,ROUND(集計!L59,3)/1000,集計!L59))</f>
        <v>0</v>
      </c>
      <c r="M59" s="64">
        <f>IF(データ!$DA$1=3,ROUND(集計!M59,6)/1000000,IF(データ!$DA$1=2,ROUND(集計!M59,3)/1000,集計!M59))</f>
        <v>0</v>
      </c>
      <c r="N59" s="64">
        <f>IF(データ!$DA$1=3,ROUND(集計!N59,6)/1000000,IF(データ!$DA$1=2,ROUND(集計!N59,3)/1000,集計!N59))</f>
        <v>0</v>
      </c>
      <c r="O59" s="64">
        <f>IF(データ!$DA$1=3,ROUND(集計!O59,6)/1000000,IF(データ!$DA$1=2,ROUND(集計!O59,3)/1000,集計!O59))</f>
        <v>0</v>
      </c>
      <c r="P59" s="64">
        <f>IF(データ!$DA$1=3,ROUND(集計!P59,6)/1000000,IF(データ!$DA$1=2,ROUND(集計!P59,3)/1000,集計!P59))</f>
        <v>0</v>
      </c>
      <c r="Q59" s="64">
        <f>IF(データ!$DA$1=3,ROUND(集計!Q59,6)/1000000,IF(データ!$DA$1=2,ROUND(集計!Q59,3)/1000,集計!Q59))</f>
        <v>0</v>
      </c>
      <c r="R59" s="64">
        <f>IF(データ!$DA$1=3,ROUND(集計!R59,6)/1000000,IF(データ!$DA$1=2,ROUND(集計!R59,3)/1000,集計!R59))</f>
        <v>0</v>
      </c>
      <c r="S59" s="64">
        <f>IF(データ!$DA$1=3,ROUND(集計!S59,6)/1000000,IF(データ!$DA$1=2,ROUND(集計!S59,3)/1000,集計!S59))</f>
        <v>0</v>
      </c>
      <c r="T59" s="64">
        <f>IF(データ!$DA$1=3,ROUND(集計!T59,6)/1000000,IF(データ!$DA$1=2,ROUND(集計!T59,3)/1000,集計!T59))</f>
        <v>0</v>
      </c>
      <c r="U59" s="64">
        <f>IF(データ!$DA$1=3,ROUND(集計!U59,6)/1000000,IF(データ!$DA$1=2,ROUND(集計!U59,3)/1000,集計!U59))</f>
        <v>0</v>
      </c>
      <c r="V59" s="64">
        <f>IF(データ!$DA$1=3,ROUND(集計!V59,6)/1000000,IF(データ!$DA$1=2,ROUND(集計!V59,3)/1000,集計!V59))</f>
        <v>1722.7180000000001</v>
      </c>
      <c r="W59" s="64">
        <f>IF(データ!$DA$1=3,ROUND(集計!W59,6)/1000000,IF(データ!$DA$1=2,ROUND(集計!W59,3)/1000,集計!W59))</f>
        <v>0</v>
      </c>
      <c r="X59" s="64">
        <f>IF(データ!$DA$1=3,ROUND(集計!X59,6)/1000000,IF(データ!$DA$1=2,ROUND(集計!X59,3)/1000,集計!X59))</f>
        <v>1722.7180000000001</v>
      </c>
      <c r="Y59" s="64">
        <f>IF(データ!$DA$1=3,ROUND(集計!Y59,6)/1000000,IF(データ!$DA$1=2,ROUND(集計!Y59,3)/1000,集計!Y59))</f>
        <v>0</v>
      </c>
      <c r="Z59" s="64">
        <f>IF(データ!$DA$1=3,ROUND(集計!Z59,6)/1000000,IF(データ!$DA$1=2,ROUND(集計!Z59,3)/1000,集計!Z59))</f>
        <v>0</v>
      </c>
      <c r="AA59" s="64">
        <f>IF(データ!$DA$1=3,ROUND(集計!AA59,6)/1000000,IF(データ!$DA$1=2,ROUND(集計!AA59,3)/1000,集計!AA59))</f>
        <v>1722.7180000000001</v>
      </c>
      <c r="AB59" s="81">
        <f>IF(データ!$DA$1=3,ROUND(集計!AB59,6)/1000000,IF(データ!$DA$1=2,ROUND(集計!AB59,3)/1000,集計!AB59))</f>
        <v>0</v>
      </c>
      <c r="AC59" s="82">
        <f>IF(データ!$DA$1=3,ROUND(集計!AC59,6)/1000000,IF(データ!$DA$1=2,ROUND(集計!AC59,3)/1000,集計!AC59))</f>
        <v>0</v>
      </c>
      <c r="AD59" s="82">
        <f>IF(データ!$DA$1=3,ROUND(集計!AD59,6)/1000000,IF(データ!$DA$1=2,ROUND(集計!AD59,3)/1000,集計!AD59))</f>
        <v>0</v>
      </c>
      <c r="AE59" s="82">
        <f>IF(データ!$DA$1=3,ROUND(集計!AE59,6)/1000000,IF(データ!$DA$1=2,ROUND(集計!AE59,3)/1000,集計!AE59))</f>
        <v>0</v>
      </c>
      <c r="AF59" s="82">
        <f>IF(データ!$DA$1=3,ROUND(集計!AF59,6)/1000000,IF(データ!$DA$1=2,ROUND(集計!AF59,3)/1000,集計!AF59))</f>
        <v>0</v>
      </c>
      <c r="AG59" s="82">
        <f>IF(データ!$DA$1=3,ROUND(集計!AG59,6)/1000000,IF(データ!$DA$1=2,ROUND(集計!AG59,3)/1000,集計!AG59))</f>
        <v>0</v>
      </c>
      <c r="AH59" s="82">
        <f>IF(データ!$DA$1=3,ROUND(集計!AH59,6)/1000000,IF(データ!$DA$1=2,ROUND(集計!AH59,3)/1000,集計!AH59))</f>
        <v>0</v>
      </c>
      <c r="AI59" s="82">
        <f>IF(データ!$DA$1=3,ROUND(集計!AI59,6)/1000000,IF(データ!$DA$1=2,ROUND(集計!AI59,3)/1000,集計!AI59))</f>
        <v>0</v>
      </c>
      <c r="AJ59" s="82">
        <f>IF(データ!$DA$1=3,ROUND(集計!AJ59,6)/1000000,IF(データ!$DA$1=2,ROUND(集計!AJ59,3)/1000,集計!AJ59))</f>
        <v>0</v>
      </c>
      <c r="AK59" s="82">
        <f>IF(データ!$DA$1=3,ROUND(集計!AK59,6)/1000000,IF(データ!$DA$1=2,ROUND(集計!AK59,3)/1000,集計!AK59))</f>
        <v>0</v>
      </c>
      <c r="AL59" s="82">
        <f>IF(データ!$DA$1=3,ROUND(集計!AL59,6)/1000000,IF(データ!$DA$1=2,ROUND(集計!AL59,3)/1000,集計!AL59))</f>
        <v>0</v>
      </c>
      <c r="AM59" s="82">
        <f>IF(データ!$DA$1=3,ROUND(集計!AM59,6)/1000000,IF(データ!$DA$1=2,ROUND(集計!AM59,3)/1000,集計!AM59))</f>
        <v>0</v>
      </c>
      <c r="AN59" s="82">
        <f>IF(データ!$DA$1=3,ROUND(集計!AN59,6)/1000000,IF(データ!$DA$1=2,ROUND(集計!AN59,3)/1000,集計!AN59))</f>
        <v>0</v>
      </c>
      <c r="AO59" s="82">
        <f>IF(データ!$DA$1=3,ROUND(集計!AO59,6)/1000000,IF(データ!$DA$1=2,ROUND(集計!AO59,3)/1000,集計!AO59))</f>
        <v>0</v>
      </c>
      <c r="AP59" s="82">
        <f>IF(データ!$DA$1=3,ROUND(集計!AP59,6)/1000000,IF(データ!$DA$1=2,ROUND(集計!AP59,3)/1000,集計!AP59))</f>
        <v>0</v>
      </c>
      <c r="AQ59" s="82">
        <f>IF(データ!$DA$1=3,ROUND(集計!AQ59,6)/1000000,IF(データ!$DA$1=2,ROUND(集計!AQ59,3)/1000,集計!AQ59))</f>
        <v>0</v>
      </c>
      <c r="AR59" s="82">
        <f>IF(データ!$DA$1=3,ROUND(集計!AR59,6)/1000000,IF(データ!$DA$1=2,ROUND(集計!AR59,3)/1000,集計!AR59))</f>
        <v>0</v>
      </c>
      <c r="AS59" s="82">
        <f>IF(データ!$DA$1=3,ROUND(集計!AS59,6)/1000000,IF(データ!$DA$1=2,ROUND(集計!AS59,3)/1000,集計!AS59))</f>
        <v>0</v>
      </c>
      <c r="AT59" s="82">
        <f>IF(データ!$DA$1=3,ROUND(集計!AT59,6)/1000000,IF(データ!$DA$1=2,ROUND(集計!AT59,3)/1000,集計!AT59))</f>
        <v>0</v>
      </c>
      <c r="AU59" s="82">
        <f>IF(データ!$DA$1=3,ROUND(集計!AU59,6)/1000000,IF(データ!$DA$1=2,ROUND(集計!AU59,3)/1000,集計!AU59))</f>
        <v>0</v>
      </c>
      <c r="AV59" s="82">
        <f>IF(データ!$DA$1=3,ROUND(集計!AV59,6)/1000000,IF(データ!$DA$1=2,ROUND(集計!AV59,3)/1000,集計!AV59))</f>
        <v>0</v>
      </c>
      <c r="AW59" s="82">
        <f>IF(データ!$DA$1=3,ROUND(集計!AW59,6)/1000000,IF(データ!$DA$1=2,ROUND(集計!AW59,3)/1000,集計!AW59))</f>
        <v>0</v>
      </c>
      <c r="AX59" s="82">
        <f>IF(データ!$DA$1=3,ROUND(集計!AX59,6)/1000000,IF(データ!$DA$1=2,ROUND(集計!AX59,3)/1000,集計!AX59))</f>
        <v>0</v>
      </c>
      <c r="AY59" s="82">
        <f>IF(データ!$DA$1=3,ROUND(集計!AY59,6)/1000000,IF(データ!$DA$1=2,ROUND(集計!AY59,3)/1000,集計!AY59))</f>
        <v>0</v>
      </c>
      <c r="AZ59" s="82">
        <f>IF(データ!$DA$1=3,ROUND(集計!AZ59,6)/1000000,IF(データ!$DA$1=2,ROUND(集計!AZ59,3)/1000,集計!AZ59))</f>
        <v>0</v>
      </c>
      <c r="BA59" s="82">
        <f>IF(データ!$DA$1=3,ROUND(集計!BA59,6)/1000000,IF(データ!$DA$1=2,ROUND(集計!BA59,3)/1000,集計!BA59))</f>
        <v>0</v>
      </c>
      <c r="BB59" s="82">
        <f>IF(データ!$DA$1=3,ROUND(集計!BB59,6)/1000000,IF(データ!$DA$1=2,ROUND(集計!BB59,3)/1000,集計!BB59))</f>
        <v>0</v>
      </c>
      <c r="BC59" s="82">
        <f>IF(データ!$DA$1=3,ROUND(集計!BC59,6)/1000000,IF(データ!$DA$1=2,ROUND(集計!BC59,3)/1000,集計!BC59))</f>
        <v>0</v>
      </c>
      <c r="BD59" s="82">
        <f>IF(データ!$DA$1=3,ROUND(集計!BD59,6)/1000000,IF(データ!$DA$1=2,ROUND(集計!BD59,3)/1000,集計!BD59))</f>
        <v>0</v>
      </c>
      <c r="BE59" s="82">
        <f>IF(データ!$DA$1=3,ROUND(集計!BE59,6)/1000000,IF(データ!$DA$1=2,ROUND(集計!BE59,3)/1000,集計!BE59))</f>
        <v>0</v>
      </c>
      <c r="BF59" s="82">
        <f>IF(データ!$DA$1=3,ROUND(集計!BF59,6)/1000000,IF(データ!$DA$1=2,ROUND(集計!BF59,3)/1000,集計!BF59))</f>
        <v>0</v>
      </c>
      <c r="BG59" s="82">
        <f>IF(データ!$DA$1=3,ROUND(集計!BG59,6)/1000000,IF(データ!$DA$1=2,ROUND(集計!BG59,3)/1000,集計!BG59))</f>
        <v>0</v>
      </c>
      <c r="BH59" s="82">
        <f>IF(データ!$DA$1=3,ROUND(集計!BH59,6)/1000000,IF(データ!$DA$1=2,ROUND(集計!BH59,3)/1000,集計!BH59))</f>
        <v>0</v>
      </c>
      <c r="BI59" s="82">
        <f>IF(データ!$DA$1=3,ROUND(集計!BI59,6)/1000000,IF(データ!$DA$1=2,ROUND(集計!BI59,3)/1000,集計!BI59))</f>
        <v>0</v>
      </c>
      <c r="BJ59" s="82">
        <f>IF(データ!$DA$1=3,ROUND(集計!BJ59,6)/1000000,IF(データ!$DA$1=2,ROUND(集計!BJ59,3)/1000,集計!BJ59))</f>
        <v>0</v>
      </c>
      <c r="BK59" s="82">
        <f>IF(データ!$DA$1=3,ROUND(集計!BK59,6)/1000000,IF(データ!$DA$1=2,ROUND(集計!BK59,3)/1000,集計!BK59))</f>
        <v>0</v>
      </c>
      <c r="BL59" s="82">
        <f>IF(データ!$DA$1=3,ROUND(集計!BL59,6)/1000000,IF(データ!$DA$1=2,ROUND(集計!BL59,3)/1000,集計!BL59))</f>
        <v>0</v>
      </c>
      <c r="BM59" s="82">
        <f>IF(データ!$DA$1=3,ROUND(集計!BM59,6)/1000000,IF(データ!$DA$1=2,ROUND(集計!BM59,3)/1000,集計!BM59))</f>
        <v>0</v>
      </c>
      <c r="BN59" s="82">
        <f>IF(データ!$DA$1=3,ROUND(集計!BN59,6)/1000000,IF(データ!$DA$1=2,ROUND(集計!BN59,3)/1000,集計!BN59))</f>
        <v>0</v>
      </c>
      <c r="BO59" s="82">
        <f>IF(データ!$DA$1=3,ROUND(集計!BO59,6)/1000000,IF(データ!$DA$1=2,ROUND(集計!BO59,3)/1000,集計!BO59))</f>
        <v>0</v>
      </c>
      <c r="BP59" s="82">
        <f>IF(データ!$DA$1=3,ROUND(集計!BP59,6)/1000000,IF(データ!$DA$1=2,ROUND(集計!BP59,3)/1000,集計!BP59))</f>
        <v>0</v>
      </c>
      <c r="BQ59" s="82">
        <f>IF(データ!$DA$1=3,ROUND(集計!BQ59,6)/1000000,IF(データ!$DA$1=2,ROUND(集計!BQ59,3)/1000,集計!BQ59))</f>
        <v>0</v>
      </c>
      <c r="BR59" s="82">
        <f>IF(データ!$DA$1=3,ROUND(集計!BR59,6)/1000000,IF(データ!$DA$1=2,ROUND(集計!BR59,3)/1000,集計!BR59))</f>
        <v>0</v>
      </c>
      <c r="BS59" s="82">
        <f>IF(データ!$DA$1=3,ROUND(集計!BS59,6)/1000000,IF(データ!$DA$1=2,ROUND(集計!BS59,3)/1000,集計!BS59))</f>
        <v>0</v>
      </c>
      <c r="BT59" s="82">
        <f>IF(データ!$DA$1=3,ROUND(集計!BT59,6)/1000000,IF(データ!$DA$1=2,ROUND(集計!BT59,3)/1000,集計!BT59))</f>
        <v>0</v>
      </c>
      <c r="BU59" s="82">
        <f>IF(データ!$DA$1=3,ROUND(集計!BU59,6)/1000000,IF(データ!$DA$1=2,ROUND(集計!BU59,3)/1000,集計!BU59))</f>
        <v>0</v>
      </c>
      <c r="BV59" s="82">
        <f>IF(データ!$DA$1=3,ROUND(集計!BV59,6)/1000000,IF(データ!$DA$1=2,ROUND(集計!BV59,3)/1000,集計!BV59))</f>
        <v>0</v>
      </c>
      <c r="BW59" s="82">
        <f>IF(データ!$DA$1=3,ROUND(集計!BW59,6)/1000000,IF(データ!$DA$1=2,ROUND(集計!BW59,3)/1000,集計!BW59))</f>
        <v>0</v>
      </c>
      <c r="BX59" s="82">
        <f>IF(データ!$DA$1=3,ROUND(集計!BX59,6)/1000000,IF(データ!$DA$1=2,ROUND(集計!BX59,3)/1000,集計!BX59))</f>
        <v>0</v>
      </c>
      <c r="BY59" s="82">
        <f>IF(データ!$DA$1=3,ROUND(集計!BY59,6)/1000000,IF(データ!$DA$1=2,ROUND(集計!BY59,3)/1000,集計!BY59))</f>
        <v>0</v>
      </c>
      <c r="BZ59" s="82">
        <f>IF(データ!$DA$1=3,ROUND(集計!BZ59,6)/1000000,IF(データ!$DA$1=2,ROUND(集計!BZ59,3)/1000,集計!BZ59))</f>
        <v>0</v>
      </c>
      <c r="CA59" s="82">
        <f>IF(データ!$DA$1=3,ROUND(集計!CA59,6)/1000000,IF(データ!$DA$1=2,ROUND(集計!CA59,3)/1000,集計!CA59))</f>
        <v>0</v>
      </c>
      <c r="CB59" s="82">
        <f>IF(データ!$DA$1=3,ROUND(集計!CB59,6)/1000000,IF(データ!$DA$1=2,ROUND(集計!CB59,3)/1000,集計!CB59))</f>
        <v>0</v>
      </c>
      <c r="CC59" s="82">
        <f>IF(データ!$DA$1=3,ROUND(集計!CC59,6)/1000000,IF(データ!$DA$1=2,ROUND(集計!CC59,3)/1000,集計!CC59))</f>
        <v>0</v>
      </c>
      <c r="CD59" s="82">
        <f>IF(データ!$DA$1=3,ROUND(集計!CD59,6)/1000000,IF(データ!$DA$1=2,ROUND(集計!CD59,3)/1000,集計!CD59))</f>
        <v>0</v>
      </c>
      <c r="CE59" s="82">
        <f>IF(データ!$DA$1=3,ROUND(集計!CE59,6)/1000000,IF(データ!$DA$1=2,ROUND(集計!CE59,3)/1000,集計!CE59))</f>
        <v>0</v>
      </c>
      <c r="CF59" s="82">
        <f>IF(データ!$DA$1=3,ROUND(集計!CF59,6)/1000000,IF(データ!$DA$1=2,ROUND(集計!CF59,3)/1000,集計!CF59))</f>
        <v>0</v>
      </c>
      <c r="CG59" s="82">
        <f>IF(データ!$DA$1=3,ROUND(集計!CG59,6)/1000000,IF(データ!$DA$1=2,ROUND(集計!CG59,3)/1000,集計!CG59))</f>
        <v>0</v>
      </c>
      <c r="CH59" s="82">
        <f>IF(データ!$DA$1=3,ROUND(集計!CH59,6)/1000000,IF(データ!$DA$1=2,ROUND(集計!CH59,3)/1000,集計!CH59))</f>
        <v>0</v>
      </c>
      <c r="CI59" s="82">
        <f>IF(データ!$DA$1=3,ROUND(集計!CI59,6)/1000000,IF(データ!$DA$1=2,ROUND(集計!CI59,3)/1000,集計!CI59))</f>
        <v>0</v>
      </c>
      <c r="CJ59" s="82">
        <f>IF(データ!$DA$1=3,ROUND(集計!CJ59,6)/1000000,IF(データ!$DA$1=2,ROUND(集計!CJ59,3)/1000,集計!CJ59))</f>
        <v>0</v>
      </c>
      <c r="CK59" s="82">
        <f>IF(データ!$DA$1=3,ROUND(集計!CK59,6)/1000000,IF(データ!$DA$1=2,ROUND(集計!CK59,3)/1000,集計!CK59))</f>
        <v>0</v>
      </c>
      <c r="CL59" s="82">
        <f>IF(データ!$DA$1=3,ROUND(集計!CL59,6)/1000000,IF(データ!$DA$1=2,ROUND(集計!CL59,3)/1000,集計!CL59))</f>
        <v>0</v>
      </c>
      <c r="CM59" s="82">
        <f>IF(データ!$DA$1=3,ROUND(集計!CM59,6)/1000000,IF(データ!$DA$1=2,ROUND(集計!CM59,3)/1000,集計!CM59))</f>
        <v>0</v>
      </c>
      <c r="CN59" s="82">
        <f>IF(データ!$DA$1=3,ROUND(集計!CN59,6)/1000000,IF(データ!$DA$1=2,ROUND(集計!CN59,3)/1000,集計!CN59))</f>
        <v>0</v>
      </c>
      <c r="CO59" s="82">
        <f>IF(データ!$DA$1=3,ROUND(集計!CO59,6)/1000000,IF(データ!$DA$1=2,ROUND(集計!CO59,3)/1000,集計!CO59))</f>
        <v>0</v>
      </c>
      <c r="CP59" s="82">
        <f>IF(データ!$DA$1=3,ROUND(集計!CP59,6)/1000000,IF(データ!$DA$1=2,ROUND(集計!CP59,3)/1000,集計!CP59))</f>
        <v>0</v>
      </c>
      <c r="CQ59" s="82">
        <f>IF(データ!$DA$1=3,ROUND(集計!CQ59,6)/1000000,IF(データ!$DA$1=2,ROUND(集計!CQ59,3)/1000,集計!CQ59))</f>
        <v>0</v>
      </c>
      <c r="CR59" s="82">
        <f>IF(データ!$DA$1=3,ROUND(集計!CR59,6)/1000000,IF(データ!$DA$1=2,ROUND(集計!CR59,3)/1000,集計!CR59))</f>
        <v>0</v>
      </c>
      <c r="CS59" s="82">
        <f>IF(データ!$DA$1=3,ROUND(集計!CS59,6)/1000000,IF(データ!$DA$1=2,ROUND(集計!CS59,3)/1000,集計!CS59))</f>
        <v>0</v>
      </c>
      <c r="CT59" s="82">
        <f>IF(データ!$DA$1=3,ROUND(集計!CT59,6)/1000000,IF(データ!$DA$1=2,ROUND(集計!CT59,3)/1000,集計!CT59))</f>
        <v>0</v>
      </c>
      <c r="CU59" s="82">
        <f>IF(データ!$DA$1=3,ROUND(集計!CU59,6)/1000000,IF(データ!$DA$1=2,ROUND(集計!CU59,3)/1000,集計!CU59))</f>
        <v>0</v>
      </c>
      <c r="CV59" s="82">
        <f>IF(データ!$DA$1=3,ROUND(集計!CV59,6)/1000000,IF(データ!$DA$1=2,ROUND(集計!CV59,3)/1000,集計!CV59))</f>
        <v>0</v>
      </c>
      <c r="CW59" s="82">
        <f>IF(データ!$DA$1=3,ROUND(集計!CW59,6)/1000000,IF(データ!$DA$1=2,ROUND(集計!CW59,3)/1000,集計!CW59))</f>
        <v>0</v>
      </c>
      <c r="CX59" s="82">
        <f>IF(データ!$DA$1=3,ROUND(集計!CX59,6)/1000000,IF(データ!$DA$1=2,ROUND(集計!CX59,3)/1000,集計!CX59))</f>
        <v>0</v>
      </c>
      <c r="CY59" s="82">
        <f>IF(データ!$DA$1=3,ROUND(集計!CY59,6)/1000000,IF(データ!$DA$1=2,ROUND(集計!CY59,3)/1000,集計!CY59))</f>
        <v>0</v>
      </c>
    </row>
    <row r="60" spans="1:103" ht="19.5" customHeight="1">
      <c r="A60" s="76" t="s">
        <v>628</v>
      </c>
      <c r="B60" s="74">
        <f>IF(データ!$DA$1=3,ROUND(集計!B60,6)/1000000,IF(データ!$DA$1=2,ROUND(集計!B60,3)/1000,集計!B60))</f>
        <v>-171.81899999999999</v>
      </c>
      <c r="C60" s="64">
        <f>IF(データ!$DA$1=3,ROUND(集計!C60,6)/1000000,IF(データ!$DA$1=2,ROUND(集計!C60,3)/1000,集計!C60))</f>
        <v>-37.61</v>
      </c>
      <c r="D60" s="64">
        <f>IF(データ!$DA$1=3,ROUND(集計!D60,6)/1000000,IF(データ!$DA$1=2,ROUND(集計!D60,3)/1000,集計!D60))</f>
        <v>0</v>
      </c>
      <c r="E60" s="64">
        <f>IF(データ!$DA$1=3,ROUND(集計!E60,6)/1000000,IF(データ!$DA$1=2,ROUND(集計!E60,3)/1000,集計!E60))</f>
        <v>-87.683000000000007</v>
      </c>
      <c r="F60" s="64">
        <f>IF(データ!$DA$1=3,ROUND(集計!F60,6)/1000000,IF(データ!$DA$1=2,ROUND(集計!F60,3)/1000,集計!F60))</f>
        <v>0</v>
      </c>
      <c r="G60" s="64">
        <f>IF(データ!$DA$1=3,ROUND(集計!G60,6)/1000000,IF(データ!$DA$1=2,ROUND(集計!G60,3)/1000,集計!G60))</f>
        <v>0</v>
      </c>
      <c r="H60" s="64">
        <f>IF(データ!$DA$1=3,ROUND(集計!H60,6)/1000000,IF(データ!$DA$1=2,ROUND(集計!H60,3)/1000,集計!H60))</f>
        <v>0</v>
      </c>
      <c r="I60" s="64">
        <f>IF(データ!$DA$1=3,ROUND(集計!I60,6)/1000000,IF(データ!$DA$1=2,ROUND(集計!I60,3)/1000,集計!I60))</f>
        <v>-297.11200000000002</v>
      </c>
      <c r="J60" s="64">
        <f>IF(データ!$DA$1=3,ROUND(集計!J60,6)/1000000,IF(データ!$DA$1=2,ROUND(集計!J60,3)/1000,集計!J60))</f>
        <v>0</v>
      </c>
      <c r="K60" s="64">
        <f>IF(データ!$DA$1=3,ROUND(集計!K60,6)/1000000,IF(データ!$DA$1=2,ROUND(集計!K60,3)/1000,集計!K60))</f>
        <v>-297.11200000000002</v>
      </c>
      <c r="L60" s="64">
        <f>IF(データ!$DA$1=3,ROUND(集計!L60,6)/1000000,IF(データ!$DA$1=2,ROUND(集計!L60,3)/1000,集計!L60))</f>
        <v>0</v>
      </c>
      <c r="M60" s="64">
        <f>IF(データ!$DA$1=3,ROUND(集計!M60,6)/1000000,IF(データ!$DA$1=2,ROUND(集計!M60,3)/1000,集計!M60))</f>
        <v>0</v>
      </c>
      <c r="N60" s="64">
        <f>IF(データ!$DA$1=3,ROUND(集計!N60,6)/1000000,IF(データ!$DA$1=2,ROUND(集計!N60,3)/1000,集計!N60))</f>
        <v>-297.11200000000002</v>
      </c>
      <c r="O60" s="64">
        <f>IF(データ!$DA$1=3,ROUND(集計!O60,6)/1000000,IF(データ!$DA$1=2,ROUND(集計!O60,3)/1000,集計!O60))</f>
        <v>0</v>
      </c>
      <c r="P60" s="64">
        <f>IF(データ!$DA$1=3,ROUND(集計!P60,6)/1000000,IF(データ!$DA$1=2,ROUND(集計!P60,3)/1000,集計!P60))</f>
        <v>0</v>
      </c>
      <c r="Q60" s="64">
        <f>IF(データ!$DA$1=3,ROUND(集計!Q60,6)/1000000,IF(データ!$DA$1=2,ROUND(集計!Q60,3)/1000,集計!Q60))</f>
        <v>-297.11200000000002</v>
      </c>
      <c r="R60" s="64">
        <f>IF(データ!$DA$1=3,ROUND(集計!R60,6)/1000000,IF(データ!$DA$1=2,ROUND(集計!R60,3)/1000,集計!R60))</f>
        <v>0</v>
      </c>
      <c r="S60" s="64">
        <f>IF(データ!$DA$1=3,ROUND(集計!S60,6)/1000000,IF(データ!$DA$1=2,ROUND(集計!S60,3)/1000,集計!S60))</f>
        <v>0</v>
      </c>
      <c r="T60" s="64">
        <f>IF(データ!$DA$1=3,ROUND(集計!T60,6)/1000000,IF(データ!$DA$1=2,ROUND(集計!T60,3)/1000,集計!T60))</f>
        <v>0</v>
      </c>
      <c r="U60" s="64">
        <f>IF(データ!$DA$1=3,ROUND(集計!U60,6)/1000000,IF(データ!$DA$1=2,ROUND(集計!U60,3)/1000,集計!U60))</f>
        <v>0</v>
      </c>
      <c r="V60" s="64">
        <f>IF(データ!$DA$1=3,ROUND(集計!V60,6)/1000000,IF(データ!$DA$1=2,ROUND(集計!V60,3)/1000,集計!V60))</f>
        <v>0</v>
      </c>
      <c r="W60" s="64">
        <f>IF(データ!$DA$1=3,ROUND(集計!W60,6)/1000000,IF(データ!$DA$1=2,ROUND(集計!W60,3)/1000,集計!W60))</f>
        <v>-0.92300000000000004</v>
      </c>
      <c r="X60" s="64">
        <f>IF(データ!$DA$1=3,ROUND(集計!X60,6)/1000000,IF(データ!$DA$1=2,ROUND(集計!X60,3)/1000,集計!X60))</f>
        <v>-298.03500000000003</v>
      </c>
      <c r="Y60" s="64">
        <f>IF(データ!$DA$1=3,ROUND(集計!Y60,6)/1000000,IF(データ!$DA$1=2,ROUND(集計!Y60,3)/1000,集計!Y60))</f>
        <v>0</v>
      </c>
      <c r="Z60" s="64">
        <f>IF(データ!$DA$1=3,ROUND(集計!Z60,6)/1000000,IF(データ!$DA$1=2,ROUND(集計!Z60,3)/1000,集計!Z60))</f>
        <v>0</v>
      </c>
      <c r="AA60" s="64">
        <f>IF(データ!$DA$1=3,ROUND(集計!AA60,6)/1000000,IF(データ!$DA$1=2,ROUND(集計!AA60,3)/1000,集計!AA60))</f>
        <v>-298.03500000000003</v>
      </c>
      <c r="AB60" s="81">
        <f>IF(データ!$DA$1=3,ROUND(集計!AB60,6)/1000000,IF(データ!$DA$1=2,ROUND(集計!AB60,3)/1000,集計!AB60))</f>
        <v>0</v>
      </c>
      <c r="AC60" s="82">
        <f>IF(データ!$DA$1=3,ROUND(集計!AC60,6)/1000000,IF(データ!$DA$1=2,ROUND(集計!AC60,3)/1000,集計!AC60))</f>
        <v>0</v>
      </c>
      <c r="AD60" s="82">
        <f>IF(データ!$DA$1=3,ROUND(集計!AD60,6)/1000000,IF(データ!$DA$1=2,ROUND(集計!AD60,3)/1000,集計!AD60))</f>
        <v>0</v>
      </c>
      <c r="AE60" s="82">
        <f>IF(データ!$DA$1=3,ROUND(集計!AE60,6)/1000000,IF(データ!$DA$1=2,ROUND(集計!AE60,3)/1000,集計!AE60))</f>
        <v>0</v>
      </c>
      <c r="AF60" s="82">
        <f>IF(データ!$DA$1=3,ROUND(集計!AF60,6)/1000000,IF(データ!$DA$1=2,ROUND(集計!AF60,3)/1000,集計!AF60))</f>
        <v>0</v>
      </c>
      <c r="AG60" s="82">
        <f>IF(データ!$DA$1=3,ROUND(集計!AG60,6)/1000000,IF(データ!$DA$1=2,ROUND(集計!AG60,3)/1000,集計!AG60))</f>
        <v>0</v>
      </c>
      <c r="AH60" s="82">
        <f>IF(データ!$DA$1=3,ROUND(集計!AH60,6)/1000000,IF(データ!$DA$1=2,ROUND(集計!AH60,3)/1000,集計!AH60))</f>
        <v>0</v>
      </c>
      <c r="AI60" s="82">
        <f>IF(データ!$DA$1=3,ROUND(集計!AI60,6)/1000000,IF(データ!$DA$1=2,ROUND(集計!AI60,3)/1000,集計!AI60))</f>
        <v>0</v>
      </c>
      <c r="AJ60" s="82">
        <f>IF(データ!$DA$1=3,ROUND(集計!AJ60,6)/1000000,IF(データ!$DA$1=2,ROUND(集計!AJ60,3)/1000,集計!AJ60))</f>
        <v>0</v>
      </c>
      <c r="AK60" s="82">
        <f>IF(データ!$DA$1=3,ROUND(集計!AK60,6)/1000000,IF(データ!$DA$1=2,ROUND(集計!AK60,3)/1000,集計!AK60))</f>
        <v>0</v>
      </c>
      <c r="AL60" s="82">
        <f>IF(データ!$DA$1=3,ROUND(集計!AL60,6)/1000000,IF(データ!$DA$1=2,ROUND(集計!AL60,3)/1000,集計!AL60))</f>
        <v>0</v>
      </c>
      <c r="AM60" s="82">
        <f>IF(データ!$DA$1=3,ROUND(集計!AM60,6)/1000000,IF(データ!$DA$1=2,ROUND(集計!AM60,3)/1000,集計!AM60))</f>
        <v>0</v>
      </c>
      <c r="AN60" s="82">
        <f>IF(データ!$DA$1=3,ROUND(集計!AN60,6)/1000000,IF(データ!$DA$1=2,ROUND(集計!AN60,3)/1000,集計!AN60))</f>
        <v>0</v>
      </c>
      <c r="AO60" s="82">
        <f>IF(データ!$DA$1=3,ROUND(集計!AO60,6)/1000000,IF(データ!$DA$1=2,ROUND(集計!AO60,3)/1000,集計!AO60))</f>
        <v>0</v>
      </c>
      <c r="AP60" s="82">
        <f>IF(データ!$DA$1=3,ROUND(集計!AP60,6)/1000000,IF(データ!$DA$1=2,ROUND(集計!AP60,3)/1000,集計!AP60))</f>
        <v>0</v>
      </c>
      <c r="AQ60" s="82">
        <f>IF(データ!$DA$1=3,ROUND(集計!AQ60,6)/1000000,IF(データ!$DA$1=2,ROUND(集計!AQ60,3)/1000,集計!AQ60))</f>
        <v>0</v>
      </c>
      <c r="AR60" s="82">
        <f>IF(データ!$DA$1=3,ROUND(集計!AR60,6)/1000000,IF(データ!$DA$1=2,ROUND(集計!AR60,3)/1000,集計!AR60))</f>
        <v>0</v>
      </c>
      <c r="AS60" s="82">
        <f>IF(データ!$DA$1=3,ROUND(集計!AS60,6)/1000000,IF(データ!$DA$1=2,ROUND(集計!AS60,3)/1000,集計!AS60))</f>
        <v>0</v>
      </c>
      <c r="AT60" s="82">
        <f>IF(データ!$DA$1=3,ROUND(集計!AT60,6)/1000000,IF(データ!$DA$1=2,ROUND(集計!AT60,3)/1000,集計!AT60))</f>
        <v>0</v>
      </c>
      <c r="AU60" s="82">
        <f>IF(データ!$DA$1=3,ROUND(集計!AU60,6)/1000000,IF(データ!$DA$1=2,ROUND(集計!AU60,3)/1000,集計!AU60))</f>
        <v>0</v>
      </c>
      <c r="AV60" s="82">
        <f>IF(データ!$DA$1=3,ROUND(集計!AV60,6)/1000000,IF(データ!$DA$1=2,ROUND(集計!AV60,3)/1000,集計!AV60))</f>
        <v>0</v>
      </c>
      <c r="AW60" s="82">
        <f>IF(データ!$DA$1=3,ROUND(集計!AW60,6)/1000000,IF(データ!$DA$1=2,ROUND(集計!AW60,3)/1000,集計!AW60))</f>
        <v>0</v>
      </c>
      <c r="AX60" s="82">
        <f>IF(データ!$DA$1=3,ROUND(集計!AX60,6)/1000000,IF(データ!$DA$1=2,ROUND(集計!AX60,3)/1000,集計!AX60))</f>
        <v>0</v>
      </c>
      <c r="AY60" s="82">
        <f>IF(データ!$DA$1=3,ROUND(集計!AY60,6)/1000000,IF(データ!$DA$1=2,ROUND(集計!AY60,3)/1000,集計!AY60))</f>
        <v>0</v>
      </c>
      <c r="AZ60" s="82">
        <f>IF(データ!$DA$1=3,ROUND(集計!AZ60,6)/1000000,IF(データ!$DA$1=2,ROUND(集計!AZ60,3)/1000,集計!AZ60))</f>
        <v>0</v>
      </c>
      <c r="BA60" s="82">
        <f>IF(データ!$DA$1=3,ROUND(集計!BA60,6)/1000000,IF(データ!$DA$1=2,ROUND(集計!BA60,3)/1000,集計!BA60))</f>
        <v>0</v>
      </c>
      <c r="BB60" s="82">
        <f>IF(データ!$DA$1=3,ROUND(集計!BB60,6)/1000000,IF(データ!$DA$1=2,ROUND(集計!BB60,3)/1000,集計!BB60))</f>
        <v>0</v>
      </c>
      <c r="BC60" s="82">
        <f>IF(データ!$DA$1=3,ROUND(集計!BC60,6)/1000000,IF(データ!$DA$1=2,ROUND(集計!BC60,3)/1000,集計!BC60))</f>
        <v>0</v>
      </c>
      <c r="BD60" s="82">
        <f>IF(データ!$DA$1=3,ROUND(集計!BD60,6)/1000000,IF(データ!$DA$1=2,ROUND(集計!BD60,3)/1000,集計!BD60))</f>
        <v>0</v>
      </c>
      <c r="BE60" s="82">
        <f>IF(データ!$DA$1=3,ROUND(集計!BE60,6)/1000000,IF(データ!$DA$1=2,ROUND(集計!BE60,3)/1000,集計!BE60))</f>
        <v>0</v>
      </c>
      <c r="BF60" s="82">
        <f>IF(データ!$DA$1=3,ROUND(集計!BF60,6)/1000000,IF(データ!$DA$1=2,ROUND(集計!BF60,3)/1000,集計!BF60))</f>
        <v>0</v>
      </c>
      <c r="BG60" s="82">
        <f>IF(データ!$DA$1=3,ROUND(集計!BG60,6)/1000000,IF(データ!$DA$1=2,ROUND(集計!BG60,3)/1000,集計!BG60))</f>
        <v>0</v>
      </c>
      <c r="BH60" s="82">
        <f>IF(データ!$DA$1=3,ROUND(集計!BH60,6)/1000000,IF(データ!$DA$1=2,ROUND(集計!BH60,3)/1000,集計!BH60))</f>
        <v>0</v>
      </c>
      <c r="BI60" s="82">
        <f>IF(データ!$DA$1=3,ROUND(集計!BI60,6)/1000000,IF(データ!$DA$1=2,ROUND(集計!BI60,3)/1000,集計!BI60))</f>
        <v>0</v>
      </c>
      <c r="BJ60" s="82">
        <f>IF(データ!$DA$1=3,ROUND(集計!BJ60,6)/1000000,IF(データ!$DA$1=2,ROUND(集計!BJ60,3)/1000,集計!BJ60))</f>
        <v>0</v>
      </c>
      <c r="BK60" s="82">
        <f>IF(データ!$DA$1=3,ROUND(集計!BK60,6)/1000000,IF(データ!$DA$1=2,ROUND(集計!BK60,3)/1000,集計!BK60))</f>
        <v>0</v>
      </c>
      <c r="BL60" s="82">
        <f>IF(データ!$DA$1=3,ROUND(集計!BL60,6)/1000000,IF(データ!$DA$1=2,ROUND(集計!BL60,3)/1000,集計!BL60))</f>
        <v>0</v>
      </c>
      <c r="BM60" s="82">
        <f>IF(データ!$DA$1=3,ROUND(集計!BM60,6)/1000000,IF(データ!$DA$1=2,ROUND(集計!BM60,3)/1000,集計!BM60))</f>
        <v>0</v>
      </c>
      <c r="BN60" s="82">
        <f>IF(データ!$DA$1=3,ROUND(集計!BN60,6)/1000000,IF(データ!$DA$1=2,ROUND(集計!BN60,3)/1000,集計!BN60))</f>
        <v>0</v>
      </c>
      <c r="BO60" s="82">
        <f>IF(データ!$DA$1=3,ROUND(集計!BO60,6)/1000000,IF(データ!$DA$1=2,ROUND(集計!BO60,3)/1000,集計!BO60))</f>
        <v>0</v>
      </c>
      <c r="BP60" s="82">
        <f>IF(データ!$DA$1=3,ROUND(集計!BP60,6)/1000000,IF(データ!$DA$1=2,ROUND(集計!BP60,3)/1000,集計!BP60))</f>
        <v>0</v>
      </c>
      <c r="BQ60" s="82">
        <f>IF(データ!$DA$1=3,ROUND(集計!BQ60,6)/1000000,IF(データ!$DA$1=2,ROUND(集計!BQ60,3)/1000,集計!BQ60))</f>
        <v>0</v>
      </c>
      <c r="BR60" s="82">
        <f>IF(データ!$DA$1=3,ROUND(集計!BR60,6)/1000000,IF(データ!$DA$1=2,ROUND(集計!BR60,3)/1000,集計!BR60))</f>
        <v>0</v>
      </c>
      <c r="BS60" s="82">
        <f>IF(データ!$DA$1=3,ROUND(集計!BS60,6)/1000000,IF(データ!$DA$1=2,ROUND(集計!BS60,3)/1000,集計!BS60))</f>
        <v>0</v>
      </c>
      <c r="BT60" s="82">
        <f>IF(データ!$DA$1=3,ROUND(集計!BT60,6)/1000000,IF(データ!$DA$1=2,ROUND(集計!BT60,3)/1000,集計!BT60))</f>
        <v>0</v>
      </c>
      <c r="BU60" s="82">
        <f>IF(データ!$DA$1=3,ROUND(集計!BU60,6)/1000000,IF(データ!$DA$1=2,ROUND(集計!BU60,3)/1000,集計!BU60))</f>
        <v>0</v>
      </c>
      <c r="BV60" s="82">
        <f>IF(データ!$DA$1=3,ROUND(集計!BV60,6)/1000000,IF(データ!$DA$1=2,ROUND(集計!BV60,3)/1000,集計!BV60))</f>
        <v>0</v>
      </c>
      <c r="BW60" s="82">
        <f>IF(データ!$DA$1=3,ROUND(集計!BW60,6)/1000000,IF(データ!$DA$1=2,ROUND(集計!BW60,3)/1000,集計!BW60))</f>
        <v>0</v>
      </c>
      <c r="BX60" s="82">
        <f>IF(データ!$DA$1=3,ROUND(集計!BX60,6)/1000000,IF(データ!$DA$1=2,ROUND(集計!BX60,3)/1000,集計!BX60))</f>
        <v>0</v>
      </c>
      <c r="BY60" s="82">
        <f>IF(データ!$DA$1=3,ROUND(集計!BY60,6)/1000000,IF(データ!$DA$1=2,ROUND(集計!BY60,3)/1000,集計!BY60))</f>
        <v>0</v>
      </c>
      <c r="BZ60" s="82">
        <f>IF(データ!$DA$1=3,ROUND(集計!BZ60,6)/1000000,IF(データ!$DA$1=2,ROUND(集計!BZ60,3)/1000,集計!BZ60))</f>
        <v>0</v>
      </c>
      <c r="CA60" s="82">
        <f>IF(データ!$DA$1=3,ROUND(集計!CA60,6)/1000000,IF(データ!$DA$1=2,ROUND(集計!CA60,3)/1000,集計!CA60))</f>
        <v>0</v>
      </c>
      <c r="CB60" s="82">
        <f>IF(データ!$DA$1=3,ROUND(集計!CB60,6)/1000000,IF(データ!$DA$1=2,ROUND(集計!CB60,3)/1000,集計!CB60))</f>
        <v>0</v>
      </c>
      <c r="CC60" s="82">
        <f>IF(データ!$DA$1=3,ROUND(集計!CC60,6)/1000000,IF(データ!$DA$1=2,ROUND(集計!CC60,3)/1000,集計!CC60))</f>
        <v>0</v>
      </c>
      <c r="CD60" s="82">
        <f>IF(データ!$DA$1=3,ROUND(集計!CD60,6)/1000000,IF(データ!$DA$1=2,ROUND(集計!CD60,3)/1000,集計!CD60))</f>
        <v>0</v>
      </c>
      <c r="CE60" s="82">
        <f>IF(データ!$DA$1=3,ROUND(集計!CE60,6)/1000000,IF(データ!$DA$1=2,ROUND(集計!CE60,3)/1000,集計!CE60))</f>
        <v>0</v>
      </c>
      <c r="CF60" s="82">
        <f>IF(データ!$DA$1=3,ROUND(集計!CF60,6)/1000000,IF(データ!$DA$1=2,ROUND(集計!CF60,3)/1000,集計!CF60))</f>
        <v>0</v>
      </c>
      <c r="CG60" s="82">
        <f>IF(データ!$DA$1=3,ROUND(集計!CG60,6)/1000000,IF(データ!$DA$1=2,ROUND(集計!CG60,3)/1000,集計!CG60))</f>
        <v>0</v>
      </c>
      <c r="CH60" s="82">
        <f>IF(データ!$DA$1=3,ROUND(集計!CH60,6)/1000000,IF(データ!$DA$1=2,ROUND(集計!CH60,3)/1000,集計!CH60))</f>
        <v>0</v>
      </c>
      <c r="CI60" s="82">
        <f>IF(データ!$DA$1=3,ROUND(集計!CI60,6)/1000000,IF(データ!$DA$1=2,ROUND(集計!CI60,3)/1000,集計!CI60))</f>
        <v>0</v>
      </c>
      <c r="CJ60" s="82">
        <f>IF(データ!$DA$1=3,ROUND(集計!CJ60,6)/1000000,IF(データ!$DA$1=2,ROUND(集計!CJ60,3)/1000,集計!CJ60))</f>
        <v>0</v>
      </c>
      <c r="CK60" s="82">
        <f>IF(データ!$DA$1=3,ROUND(集計!CK60,6)/1000000,IF(データ!$DA$1=2,ROUND(集計!CK60,3)/1000,集計!CK60))</f>
        <v>0</v>
      </c>
      <c r="CL60" s="82">
        <f>IF(データ!$DA$1=3,ROUND(集計!CL60,6)/1000000,IF(データ!$DA$1=2,ROUND(集計!CL60,3)/1000,集計!CL60))</f>
        <v>0</v>
      </c>
      <c r="CM60" s="82">
        <f>IF(データ!$DA$1=3,ROUND(集計!CM60,6)/1000000,IF(データ!$DA$1=2,ROUND(集計!CM60,3)/1000,集計!CM60))</f>
        <v>0</v>
      </c>
      <c r="CN60" s="82">
        <f>IF(データ!$DA$1=3,ROUND(集計!CN60,6)/1000000,IF(データ!$DA$1=2,ROUND(集計!CN60,3)/1000,集計!CN60))</f>
        <v>0</v>
      </c>
      <c r="CO60" s="82">
        <f>IF(データ!$DA$1=3,ROUND(集計!CO60,6)/1000000,IF(データ!$DA$1=2,ROUND(集計!CO60,3)/1000,集計!CO60))</f>
        <v>0</v>
      </c>
      <c r="CP60" s="82">
        <f>IF(データ!$DA$1=3,ROUND(集計!CP60,6)/1000000,IF(データ!$DA$1=2,ROUND(集計!CP60,3)/1000,集計!CP60))</f>
        <v>0</v>
      </c>
      <c r="CQ60" s="82">
        <f>IF(データ!$DA$1=3,ROUND(集計!CQ60,6)/1000000,IF(データ!$DA$1=2,ROUND(集計!CQ60,3)/1000,集計!CQ60))</f>
        <v>0</v>
      </c>
      <c r="CR60" s="82">
        <f>IF(データ!$DA$1=3,ROUND(集計!CR60,6)/1000000,IF(データ!$DA$1=2,ROUND(集計!CR60,3)/1000,集計!CR60))</f>
        <v>0</v>
      </c>
      <c r="CS60" s="82">
        <f>IF(データ!$DA$1=3,ROUND(集計!CS60,6)/1000000,IF(データ!$DA$1=2,ROUND(集計!CS60,3)/1000,集計!CS60))</f>
        <v>0</v>
      </c>
      <c r="CT60" s="82">
        <f>IF(データ!$DA$1=3,ROUND(集計!CT60,6)/1000000,IF(データ!$DA$1=2,ROUND(集計!CT60,3)/1000,集計!CT60))</f>
        <v>0</v>
      </c>
      <c r="CU60" s="82">
        <f>IF(データ!$DA$1=3,ROUND(集計!CU60,6)/1000000,IF(データ!$DA$1=2,ROUND(集計!CU60,3)/1000,集計!CU60))</f>
        <v>0</v>
      </c>
      <c r="CV60" s="82">
        <f>IF(データ!$DA$1=3,ROUND(集計!CV60,6)/1000000,IF(データ!$DA$1=2,ROUND(集計!CV60,3)/1000,集計!CV60))</f>
        <v>0</v>
      </c>
      <c r="CW60" s="82">
        <f>IF(データ!$DA$1=3,ROUND(集計!CW60,6)/1000000,IF(データ!$DA$1=2,ROUND(集計!CW60,3)/1000,集計!CW60))</f>
        <v>0</v>
      </c>
      <c r="CX60" s="82">
        <f>IF(データ!$DA$1=3,ROUND(集計!CX60,6)/1000000,IF(データ!$DA$1=2,ROUND(集計!CX60,3)/1000,集計!CX60))</f>
        <v>0</v>
      </c>
      <c r="CY60" s="82">
        <f>IF(データ!$DA$1=3,ROUND(集計!CY60,6)/1000000,IF(データ!$DA$1=2,ROUND(集計!CY60,3)/1000,集計!CY60))</f>
        <v>0</v>
      </c>
    </row>
    <row r="61" spans="1:103" ht="19.5" customHeight="1">
      <c r="A61" s="76" t="s">
        <v>996</v>
      </c>
      <c r="B61" s="74">
        <f>IF(データ!$DA$1=3,ROUND(集計!B61,6)/1000000,IF(データ!$DA$1=2,ROUND(集計!B61,3)/1000,集計!B61))</f>
        <v>0</v>
      </c>
      <c r="C61" s="64">
        <f>IF(データ!$DA$1=3,ROUND(集計!C61,6)/1000000,IF(データ!$DA$1=2,ROUND(集計!C61,3)/1000,集計!C61))</f>
        <v>0</v>
      </c>
      <c r="D61" s="64">
        <f>IF(データ!$DA$1=3,ROUND(集計!D61,6)/1000000,IF(データ!$DA$1=2,ROUND(集計!D61,3)/1000,集計!D61))</f>
        <v>0</v>
      </c>
      <c r="E61" s="64">
        <f>IF(データ!$DA$1=3,ROUND(集計!E61,6)/1000000,IF(データ!$DA$1=2,ROUND(集計!E61,3)/1000,集計!E61))</f>
        <v>0</v>
      </c>
      <c r="F61" s="64">
        <f>IF(データ!$DA$1=3,ROUND(集計!F61,6)/1000000,IF(データ!$DA$1=2,ROUND(集計!F61,3)/1000,集計!F61))</f>
        <v>0</v>
      </c>
      <c r="G61" s="64">
        <f>IF(データ!$DA$1=3,ROUND(集計!G61,6)/1000000,IF(データ!$DA$1=2,ROUND(集計!G61,3)/1000,集計!G61))</f>
        <v>0</v>
      </c>
      <c r="H61" s="64">
        <f>IF(データ!$DA$1=3,ROUND(集計!H61,6)/1000000,IF(データ!$DA$1=2,ROUND(集計!H61,3)/1000,集計!H61))</f>
        <v>0</v>
      </c>
      <c r="I61" s="64">
        <f>IF(データ!$DA$1=3,ROUND(集計!I61,6)/1000000,IF(データ!$DA$1=2,ROUND(集計!I61,3)/1000,集計!I61))</f>
        <v>0</v>
      </c>
      <c r="J61" s="64">
        <f>IF(データ!$DA$1=3,ROUND(集計!J61,6)/1000000,IF(データ!$DA$1=2,ROUND(集計!J61,3)/1000,集計!J61))</f>
        <v>0</v>
      </c>
      <c r="K61" s="64">
        <f>IF(データ!$DA$1=3,ROUND(集計!K61,6)/1000000,IF(データ!$DA$1=2,ROUND(集計!K61,3)/1000,集計!K61))</f>
        <v>0</v>
      </c>
      <c r="L61" s="64">
        <f>IF(データ!$DA$1=3,ROUND(集計!L61,6)/1000000,IF(データ!$DA$1=2,ROUND(集計!L61,3)/1000,集計!L61))</f>
        <v>0</v>
      </c>
      <c r="M61" s="64">
        <f>IF(データ!$DA$1=3,ROUND(集計!M61,6)/1000000,IF(データ!$DA$1=2,ROUND(集計!M61,3)/1000,集計!M61))</f>
        <v>0</v>
      </c>
      <c r="N61" s="64">
        <f>IF(データ!$DA$1=3,ROUND(集計!N61,6)/1000000,IF(データ!$DA$1=2,ROUND(集計!N61,3)/1000,集計!N61))</f>
        <v>0</v>
      </c>
      <c r="O61" s="64">
        <f>IF(データ!$DA$1=3,ROUND(集計!O61,6)/1000000,IF(データ!$DA$1=2,ROUND(集計!O61,3)/1000,集計!O61))</f>
        <v>0</v>
      </c>
      <c r="P61" s="64">
        <f>IF(データ!$DA$1=3,ROUND(集計!P61,6)/1000000,IF(データ!$DA$1=2,ROUND(集計!P61,3)/1000,集計!P61))</f>
        <v>0</v>
      </c>
      <c r="Q61" s="64">
        <f>IF(データ!$DA$1=3,ROUND(集計!Q61,6)/1000000,IF(データ!$DA$1=2,ROUND(集計!Q61,3)/1000,集計!Q61))</f>
        <v>0</v>
      </c>
      <c r="R61" s="64">
        <f>IF(データ!$DA$1=3,ROUND(集計!R61,6)/1000000,IF(データ!$DA$1=2,ROUND(集計!R61,3)/1000,集計!R61))</f>
        <v>0</v>
      </c>
      <c r="S61" s="64">
        <f>IF(データ!$DA$1=3,ROUND(集計!S61,6)/1000000,IF(データ!$DA$1=2,ROUND(集計!S61,3)/1000,集計!S61))</f>
        <v>0</v>
      </c>
      <c r="T61" s="64">
        <f>IF(データ!$DA$1=3,ROUND(集計!T61,6)/1000000,IF(データ!$DA$1=2,ROUND(集計!T61,3)/1000,集計!T61))</f>
        <v>0</v>
      </c>
      <c r="U61" s="64">
        <f>IF(データ!$DA$1=3,ROUND(集計!U61,6)/1000000,IF(データ!$DA$1=2,ROUND(集計!U61,3)/1000,集計!U61))</f>
        <v>0</v>
      </c>
      <c r="V61" s="64">
        <f>IF(データ!$DA$1=3,ROUND(集計!V61,6)/1000000,IF(データ!$DA$1=2,ROUND(集計!V61,3)/1000,集計!V61))</f>
        <v>0</v>
      </c>
      <c r="W61" s="64">
        <f>IF(データ!$DA$1=3,ROUND(集計!W61,6)/1000000,IF(データ!$DA$1=2,ROUND(集計!W61,3)/1000,集計!W61))</f>
        <v>0</v>
      </c>
      <c r="X61" s="64">
        <f>IF(データ!$DA$1=3,ROUND(集計!X61,6)/1000000,IF(データ!$DA$1=2,ROUND(集計!X61,3)/1000,集計!X61))</f>
        <v>0</v>
      </c>
      <c r="Y61" s="64">
        <f>IF(データ!$DA$1=3,ROUND(集計!Y61,6)/1000000,IF(データ!$DA$1=2,ROUND(集計!Y61,3)/1000,集計!Y61))</f>
        <v>0</v>
      </c>
      <c r="Z61" s="64">
        <f>IF(データ!$DA$1=3,ROUND(集計!Z61,6)/1000000,IF(データ!$DA$1=2,ROUND(集計!Z61,3)/1000,集計!Z61))</f>
        <v>0</v>
      </c>
      <c r="AA61" s="64">
        <f>IF(データ!$DA$1=3,ROUND(集計!AA61,6)/1000000,IF(データ!$DA$1=2,ROUND(集計!AA61,3)/1000,集計!AA61))</f>
        <v>0</v>
      </c>
      <c r="AB61" s="81">
        <f>IF(データ!$DA$1=3,ROUND(集計!AB61,6)/1000000,IF(データ!$DA$1=2,ROUND(集計!AB61,3)/1000,集計!AB61))</f>
        <v>0</v>
      </c>
      <c r="AC61" s="82">
        <f>IF(データ!$DA$1=3,ROUND(集計!AC61,6)/1000000,IF(データ!$DA$1=2,ROUND(集計!AC61,3)/1000,集計!AC61))</f>
        <v>0</v>
      </c>
      <c r="AD61" s="82">
        <f>IF(データ!$DA$1=3,ROUND(集計!AD61,6)/1000000,IF(データ!$DA$1=2,ROUND(集計!AD61,3)/1000,集計!AD61))</f>
        <v>0</v>
      </c>
      <c r="AE61" s="82">
        <f>IF(データ!$DA$1=3,ROUND(集計!AE61,6)/1000000,IF(データ!$DA$1=2,ROUND(集計!AE61,3)/1000,集計!AE61))</f>
        <v>0</v>
      </c>
      <c r="AF61" s="82">
        <f>IF(データ!$DA$1=3,ROUND(集計!AF61,6)/1000000,IF(データ!$DA$1=2,ROUND(集計!AF61,3)/1000,集計!AF61))</f>
        <v>0</v>
      </c>
      <c r="AG61" s="82">
        <f>IF(データ!$DA$1=3,ROUND(集計!AG61,6)/1000000,IF(データ!$DA$1=2,ROUND(集計!AG61,3)/1000,集計!AG61))</f>
        <v>0</v>
      </c>
      <c r="AH61" s="82">
        <f>IF(データ!$DA$1=3,ROUND(集計!AH61,6)/1000000,IF(データ!$DA$1=2,ROUND(集計!AH61,3)/1000,集計!AH61))</f>
        <v>0</v>
      </c>
      <c r="AI61" s="82">
        <f>IF(データ!$DA$1=3,ROUND(集計!AI61,6)/1000000,IF(データ!$DA$1=2,ROUND(集計!AI61,3)/1000,集計!AI61))</f>
        <v>0</v>
      </c>
      <c r="AJ61" s="82">
        <f>IF(データ!$DA$1=3,ROUND(集計!AJ61,6)/1000000,IF(データ!$DA$1=2,ROUND(集計!AJ61,3)/1000,集計!AJ61))</f>
        <v>0</v>
      </c>
      <c r="AK61" s="82">
        <f>IF(データ!$DA$1=3,ROUND(集計!AK61,6)/1000000,IF(データ!$DA$1=2,ROUND(集計!AK61,3)/1000,集計!AK61))</f>
        <v>0</v>
      </c>
      <c r="AL61" s="82">
        <f>IF(データ!$DA$1=3,ROUND(集計!AL61,6)/1000000,IF(データ!$DA$1=2,ROUND(集計!AL61,3)/1000,集計!AL61))</f>
        <v>0</v>
      </c>
      <c r="AM61" s="82">
        <f>IF(データ!$DA$1=3,ROUND(集計!AM61,6)/1000000,IF(データ!$DA$1=2,ROUND(集計!AM61,3)/1000,集計!AM61))</f>
        <v>0</v>
      </c>
      <c r="AN61" s="82">
        <f>IF(データ!$DA$1=3,ROUND(集計!AN61,6)/1000000,IF(データ!$DA$1=2,ROUND(集計!AN61,3)/1000,集計!AN61))</f>
        <v>0</v>
      </c>
      <c r="AO61" s="82">
        <f>IF(データ!$DA$1=3,ROUND(集計!AO61,6)/1000000,IF(データ!$DA$1=2,ROUND(集計!AO61,3)/1000,集計!AO61))</f>
        <v>0</v>
      </c>
      <c r="AP61" s="82">
        <f>IF(データ!$DA$1=3,ROUND(集計!AP61,6)/1000000,IF(データ!$DA$1=2,ROUND(集計!AP61,3)/1000,集計!AP61))</f>
        <v>0</v>
      </c>
      <c r="AQ61" s="82">
        <f>IF(データ!$DA$1=3,ROUND(集計!AQ61,6)/1000000,IF(データ!$DA$1=2,ROUND(集計!AQ61,3)/1000,集計!AQ61))</f>
        <v>0</v>
      </c>
      <c r="AR61" s="82">
        <f>IF(データ!$DA$1=3,ROUND(集計!AR61,6)/1000000,IF(データ!$DA$1=2,ROUND(集計!AR61,3)/1000,集計!AR61))</f>
        <v>0</v>
      </c>
      <c r="AS61" s="82">
        <f>IF(データ!$DA$1=3,ROUND(集計!AS61,6)/1000000,IF(データ!$DA$1=2,ROUND(集計!AS61,3)/1000,集計!AS61))</f>
        <v>0</v>
      </c>
      <c r="AT61" s="82">
        <f>IF(データ!$DA$1=3,ROUND(集計!AT61,6)/1000000,IF(データ!$DA$1=2,ROUND(集計!AT61,3)/1000,集計!AT61))</f>
        <v>0</v>
      </c>
      <c r="AU61" s="82">
        <f>IF(データ!$DA$1=3,ROUND(集計!AU61,6)/1000000,IF(データ!$DA$1=2,ROUND(集計!AU61,3)/1000,集計!AU61))</f>
        <v>0</v>
      </c>
      <c r="AV61" s="82">
        <f>IF(データ!$DA$1=3,ROUND(集計!AV61,6)/1000000,IF(データ!$DA$1=2,ROUND(集計!AV61,3)/1000,集計!AV61))</f>
        <v>0</v>
      </c>
      <c r="AW61" s="82">
        <f>IF(データ!$DA$1=3,ROUND(集計!AW61,6)/1000000,IF(データ!$DA$1=2,ROUND(集計!AW61,3)/1000,集計!AW61))</f>
        <v>0</v>
      </c>
      <c r="AX61" s="82">
        <f>IF(データ!$DA$1=3,ROUND(集計!AX61,6)/1000000,IF(データ!$DA$1=2,ROUND(集計!AX61,3)/1000,集計!AX61))</f>
        <v>0</v>
      </c>
      <c r="AY61" s="82">
        <f>IF(データ!$DA$1=3,ROUND(集計!AY61,6)/1000000,IF(データ!$DA$1=2,ROUND(集計!AY61,3)/1000,集計!AY61))</f>
        <v>0</v>
      </c>
      <c r="AZ61" s="82">
        <f>IF(データ!$DA$1=3,ROUND(集計!AZ61,6)/1000000,IF(データ!$DA$1=2,ROUND(集計!AZ61,3)/1000,集計!AZ61))</f>
        <v>0</v>
      </c>
      <c r="BA61" s="82">
        <f>IF(データ!$DA$1=3,ROUND(集計!BA61,6)/1000000,IF(データ!$DA$1=2,ROUND(集計!BA61,3)/1000,集計!BA61))</f>
        <v>0</v>
      </c>
      <c r="BB61" s="82">
        <f>IF(データ!$DA$1=3,ROUND(集計!BB61,6)/1000000,IF(データ!$DA$1=2,ROUND(集計!BB61,3)/1000,集計!BB61))</f>
        <v>0</v>
      </c>
      <c r="BC61" s="82">
        <f>IF(データ!$DA$1=3,ROUND(集計!BC61,6)/1000000,IF(データ!$DA$1=2,ROUND(集計!BC61,3)/1000,集計!BC61))</f>
        <v>0</v>
      </c>
      <c r="BD61" s="82">
        <f>IF(データ!$DA$1=3,ROUND(集計!BD61,6)/1000000,IF(データ!$DA$1=2,ROUND(集計!BD61,3)/1000,集計!BD61))</f>
        <v>0</v>
      </c>
      <c r="BE61" s="82">
        <f>IF(データ!$DA$1=3,ROUND(集計!BE61,6)/1000000,IF(データ!$DA$1=2,ROUND(集計!BE61,3)/1000,集計!BE61))</f>
        <v>0</v>
      </c>
      <c r="BF61" s="82">
        <f>IF(データ!$DA$1=3,ROUND(集計!BF61,6)/1000000,IF(データ!$DA$1=2,ROUND(集計!BF61,3)/1000,集計!BF61))</f>
        <v>0</v>
      </c>
      <c r="BG61" s="82">
        <f>IF(データ!$DA$1=3,ROUND(集計!BG61,6)/1000000,IF(データ!$DA$1=2,ROUND(集計!BG61,3)/1000,集計!BG61))</f>
        <v>0</v>
      </c>
      <c r="BH61" s="82">
        <f>IF(データ!$DA$1=3,ROUND(集計!BH61,6)/1000000,IF(データ!$DA$1=2,ROUND(集計!BH61,3)/1000,集計!BH61))</f>
        <v>0</v>
      </c>
      <c r="BI61" s="82">
        <f>IF(データ!$DA$1=3,ROUND(集計!BI61,6)/1000000,IF(データ!$DA$1=2,ROUND(集計!BI61,3)/1000,集計!BI61))</f>
        <v>0</v>
      </c>
      <c r="BJ61" s="82">
        <f>IF(データ!$DA$1=3,ROUND(集計!BJ61,6)/1000000,IF(データ!$DA$1=2,ROUND(集計!BJ61,3)/1000,集計!BJ61))</f>
        <v>0</v>
      </c>
      <c r="BK61" s="82">
        <f>IF(データ!$DA$1=3,ROUND(集計!BK61,6)/1000000,IF(データ!$DA$1=2,ROUND(集計!BK61,3)/1000,集計!BK61))</f>
        <v>0</v>
      </c>
      <c r="BL61" s="82">
        <f>IF(データ!$DA$1=3,ROUND(集計!BL61,6)/1000000,IF(データ!$DA$1=2,ROUND(集計!BL61,3)/1000,集計!BL61))</f>
        <v>0</v>
      </c>
      <c r="BM61" s="82">
        <f>IF(データ!$DA$1=3,ROUND(集計!BM61,6)/1000000,IF(データ!$DA$1=2,ROUND(集計!BM61,3)/1000,集計!BM61))</f>
        <v>0</v>
      </c>
      <c r="BN61" s="82">
        <f>IF(データ!$DA$1=3,ROUND(集計!BN61,6)/1000000,IF(データ!$DA$1=2,ROUND(集計!BN61,3)/1000,集計!BN61))</f>
        <v>0</v>
      </c>
      <c r="BO61" s="82">
        <f>IF(データ!$DA$1=3,ROUND(集計!BO61,6)/1000000,IF(データ!$DA$1=2,ROUND(集計!BO61,3)/1000,集計!BO61))</f>
        <v>0</v>
      </c>
      <c r="BP61" s="82">
        <f>IF(データ!$DA$1=3,ROUND(集計!BP61,6)/1000000,IF(データ!$DA$1=2,ROUND(集計!BP61,3)/1000,集計!BP61))</f>
        <v>0</v>
      </c>
      <c r="BQ61" s="82">
        <f>IF(データ!$DA$1=3,ROUND(集計!BQ61,6)/1000000,IF(データ!$DA$1=2,ROUND(集計!BQ61,3)/1000,集計!BQ61))</f>
        <v>0</v>
      </c>
      <c r="BR61" s="82">
        <f>IF(データ!$DA$1=3,ROUND(集計!BR61,6)/1000000,IF(データ!$DA$1=2,ROUND(集計!BR61,3)/1000,集計!BR61))</f>
        <v>0</v>
      </c>
      <c r="BS61" s="82">
        <f>IF(データ!$DA$1=3,ROUND(集計!BS61,6)/1000000,IF(データ!$DA$1=2,ROUND(集計!BS61,3)/1000,集計!BS61))</f>
        <v>0</v>
      </c>
      <c r="BT61" s="82">
        <f>IF(データ!$DA$1=3,ROUND(集計!BT61,6)/1000000,IF(データ!$DA$1=2,ROUND(集計!BT61,3)/1000,集計!BT61))</f>
        <v>0</v>
      </c>
      <c r="BU61" s="82">
        <f>IF(データ!$DA$1=3,ROUND(集計!BU61,6)/1000000,IF(データ!$DA$1=2,ROUND(集計!BU61,3)/1000,集計!BU61))</f>
        <v>0</v>
      </c>
      <c r="BV61" s="82">
        <f>IF(データ!$DA$1=3,ROUND(集計!BV61,6)/1000000,IF(データ!$DA$1=2,ROUND(集計!BV61,3)/1000,集計!BV61))</f>
        <v>0</v>
      </c>
      <c r="BW61" s="82">
        <f>IF(データ!$DA$1=3,ROUND(集計!BW61,6)/1000000,IF(データ!$DA$1=2,ROUND(集計!BW61,3)/1000,集計!BW61))</f>
        <v>0</v>
      </c>
      <c r="BX61" s="82">
        <f>IF(データ!$DA$1=3,ROUND(集計!BX61,6)/1000000,IF(データ!$DA$1=2,ROUND(集計!BX61,3)/1000,集計!BX61))</f>
        <v>0</v>
      </c>
      <c r="BY61" s="82">
        <f>IF(データ!$DA$1=3,ROUND(集計!BY61,6)/1000000,IF(データ!$DA$1=2,ROUND(集計!BY61,3)/1000,集計!BY61))</f>
        <v>0</v>
      </c>
      <c r="BZ61" s="82">
        <f>IF(データ!$DA$1=3,ROUND(集計!BZ61,6)/1000000,IF(データ!$DA$1=2,ROUND(集計!BZ61,3)/1000,集計!BZ61))</f>
        <v>0</v>
      </c>
      <c r="CA61" s="82">
        <f>IF(データ!$DA$1=3,ROUND(集計!CA61,6)/1000000,IF(データ!$DA$1=2,ROUND(集計!CA61,3)/1000,集計!CA61))</f>
        <v>0</v>
      </c>
      <c r="CB61" s="82">
        <f>IF(データ!$DA$1=3,ROUND(集計!CB61,6)/1000000,IF(データ!$DA$1=2,ROUND(集計!CB61,3)/1000,集計!CB61))</f>
        <v>0</v>
      </c>
      <c r="CC61" s="82">
        <f>IF(データ!$DA$1=3,ROUND(集計!CC61,6)/1000000,IF(データ!$DA$1=2,ROUND(集計!CC61,3)/1000,集計!CC61))</f>
        <v>0</v>
      </c>
      <c r="CD61" s="82">
        <f>IF(データ!$DA$1=3,ROUND(集計!CD61,6)/1000000,IF(データ!$DA$1=2,ROUND(集計!CD61,3)/1000,集計!CD61))</f>
        <v>0</v>
      </c>
      <c r="CE61" s="82">
        <f>IF(データ!$DA$1=3,ROUND(集計!CE61,6)/1000000,IF(データ!$DA$1=2,ROUND(集計!CE61,3)/1000,集計!CE61))</f>
        <v>0</v>
      </c>
      <c r="CF61" s="82">
        <f>IF(データ!$DA$1=3,ROUND(集計!CF61,6)/1000000,IF(データ!$DA$1=2,ROUND(集計!CF61,3)/1000,集計!CF61))</f>
        <v>0</v>
      </c>
      <c r="CG61" s="82">
        <f>IF(データ!$DA$1=3,ROUND(集計!CG61,6)/1000000,IF(データ!$DA$1=2,ROUND(集計!CG61,3)/1000,集計!CG61))</f>
        <v>0</v>
      </c>
      <c r="CH61" s="82">
        <f>IF(データ!$DA$1=3,ROUND(集計!CH61,6)/1000000,IF(データ!$DA$1=2,ROUND(集計!CH61,3)/1000,集計!CH61))</f>
        <v>0</v>
      </c>
      <c r="CI61" s="82">
        <f>IF(データ!$DA$1=3,ROUND(集計!CI61,6)/1000000,IF(データ!$DA$1=2,ROUND(集計!CI61,3)/1000,集計!CI61))</f>
        <v>0</v>
      </c>
      <c r="CJ61" s="82">
        <f>IF(データ!$DA$1=3,ROUND(集計!CJ61,6)/1000000,IF(データ!$DA$1=2,ROUND(集計!CJ61,3)/1000,集計!CJ61))</f>
        <v>0</v>
      </c>
      <c r="CK61" s="82">
        <f>IF(データ!$DA$1=3,ROUND(集計!CK61,6)/1000000,IF(データ!$DA$1=2,ROUND(集計!CK61,3)/1000,集計!CK61))</f>
        <v>0</v>
      </c>
      <c r="CL61" s="82">
        <f>IF(データ!$DA$1=3,ROUND(集計!CL61,6)/1000000,IF(データ!$DA$1=2,ROUND(集計!CL61,3)/1000,集計!CL61))</f>
        <v>0</v>
      </c>
      <c r="CM61" s="82">
        <f>IF(データ!$DA$1=3,ROUND(集計!CM61,6)/1000000,IF(データ!$DA$1=2,ROUND(集計!CM61,3)/1000,集計!CM61))</f>
        <v>0</v>
      </c>
      <c r="CN61" s="82">
        <f>IF(データ!$DA$1=3,ROUND(集計!CN61,6)/1000000,IF(データ!$DA$1=2,ROUND(集計!CN61,3)/1000,集計!CN61))</f>
        <v>0</v>
      </c>
      <c r="CO61" s="82">
        <f>IF(データ!$DA$1=3,ROUND(集計!CO61,6)/1000000,IF(データ!$DA$1=2,ROUND(集計!CO61,3)/1000,集計!CO61))</f>
        <v>0</v>
      </c>
      <c r="CP61" s="82">
        <f>IF(データ!$DA$1=3,ROUND(集計!CP61,6)/1000000,IF(データ!$DA$1=2,ROUND(集計!CP61,3)/1000,集計!CP61))</f>
        <v>0</v>
      </c>
      <c r="CQ61" s="82">
        <f>IF(データ!$DA$1=3,ROUND(集計!CQ61,6)/1000000,IF(データ!$DA$1=2,ROUND(集計!CQ61,3)/1000,集計!CQ61))</f>
        <v>0</v>
      </c>
      <c r="CR61" s="82">
        <f>IF(データ!$DA$1=3,ROUND(集計!CR61,6)/1000000,IF(データ!$DA$1=2,ROUND(集計!CR61,3)/1000,集計!CR61))</f>
        <v>0</v>
      </c>
      <c r="CS61" s="82">
        <f>IF(データ!$DA$1=3,ROUND(集計!CS61,6)/1000000,IF(データ!$DA$1=2,ROUND(集計!CS61,3)/1000,集計!CS61))</f>
        <v>0</v>
      </c>
      <c r="CT61" s="82">
        <f>IF(データ!$DA$1=3,ROUND(集計!CT61,6)/1000000,IF(データ!$DA$1=2,ROUND(集計!CT61,3)/1000,集計!CT61))</f>
        <v>0</v>
      </c>
      <c r="CU61" s="82">
        <f>IF(データ!$DA$1=3,ROUND(集計!CU61,6)/1000000,IF(データ!$DA$1=2,ROUND(集計!CU61,3)/1000,集計!CU61))</f>
        <v>0</v>
      </c>
      <c r="CV61" s="82">
        <f>IF(データ!$DA$1=3,ROUND(集計!CV61,6)/1000000,IF(データ!$DA$1=2,ROUND(集計!CV61,3)/1000,集計!CV61))</f>
        <v>0</v>
      </c>
      <c r="CW61" s="82">
        <f>IF(データ!$DA$1=3,ROUND(集計!CW61,6)/1000000,IF(データ!$DA$1=2,ROUND(集計!CW61,3)/1000,集計!CW61))</f>
        <v>0</v>
      </c>
      <c r="CX61" s="82">
        <f>IF(データ!$DA$1=3,ROUND(集計!CX61,6)/1000000,IF(データ!$DA$1=2,ROUND(集計!CX61,3)/1000,集計!CX61))</f>
        <v>0</v>
      </c>
      <c r="CY61" s="82">
        <f>IF(データ!$DA$1=3,ROUND(集計!CY61,6)/1000000,IF(データ!$DA$1=2,ROUND(集計!CY61,3)/1000,集計!CY61))</f>
        <v>0</v>
      </c>
    </row>
    <row r="62" spans="1:103" ht="19.5" customHeight="1">
      <c r="A62" s="76" t="s">
        <v>629</v>
      </c>
      <c r="B62" s="74">
        <f>IF(データ!$DA$1=3,ROUND(集計!B62,6)/1000000,IF(データ!$DA$1=2,ROUND(集計!B62,3)/1000,集計!B62))</f>
        <v>13440409.301000001</v>
      </c>
      <c r="C62" s="64">
        <f>IF(データ!$DA$1=3,ROUND(集計!C62,6)/1000000,IF(データ!$DA$1=2,ROUND(集計!C62,3)/1000,集計!C62))</f>
        <v>112148.80899999999</v>
      </c>
      <c r="D62" s="64">
        <f>IF(データ!$DA$1=3,ROUND(集計!D62,6)/1000000,IF(データ!$DA$1=2,ROUND(集計!D62,3)/1000,集計!D62))</f>
        <v>107153.863</v>
      </c>
      <c r="E62" s="64">
        <f>IF(データ!$DA$1=3,ROUND(集計!E62,6)/1000000,IF(データ!$DA$1=2,ROUND(集計!E62,3)/1000,集計!E62))</f>
        <v>323561.967</v>
      </c>
      <c r="F62" s="64">
        <f>IF(データ!$DA$1=3,ROUND(集計!F62,6)/1000000,IF(データ!$DA$1=2,ROUND(集計!F62,3)/1000,集計!F62))</f>
        <v>343.08600000000001</v>
      </c>
      <c r="G62" s="64">
        <f>IF(データ!$DA$1=3,ROUND(集計!G62,6)/1000000,IF(データ!$DA$1=2,ROUND(集計!G62,3)/1000,集計!G62))</f>
        <v>1968.83</v>
      </c>
      <c r="H62" s="64">
        <f>IF(データ!$DA$1=3,ROUND(集計!H62,6)/1000000,IF(データ!$DA$1=2,ROUND(集計!H62,3)/1000,集計!H62))</f>
        <v>561.66399999999999</v>
      </c>
      <c r="I62" s="64">
        <f>IF(データ!$DA$1=3,ROUND(集計!I62,6)/1000000,IF(データ!$DA$1=2,ROUND(集計!I62,3)/1000,集計!I62))</f>
        <v>13986147.52</v>
      </c>
      <c r="J62" s="64">
        <f>IF(データ!$DA$1=3,ROUND(集計!J62,6)/1000000,IF(データ!$DA$1=2,ROUND(集計!J62,3)/1000,集計!J62))</f>
        <v>0</v>
      </c>
      <c r="K62" s="64">
        <f>IF(データ!$DA$1=3,ROUND(集計!K62,6)/1000000,IF(データ!$DA$1=2,ROUND(集計!K62,3)/1000,集計!K62))</f>
        <v>13986147.52</v>
      </c>
      <c r="L62" s="64">
        <f>IF(データ!$DA$1=3,ROUND(集計!L62,6)/1000000,IF(データ!$DA$1=2,ROUND(集計!L62,3)/1000,集計!L62))</f>
        <v>2359255.6519999998</v>
      </c>
      <c r="M62" s="64">
        <f>IF(データ!$DA$1=3,ROUND(集計!M62,6)/1000000,IF(データ!$DA$1=2,ROUND(集計!M62,3)/1000,集計!M62))</f>
        <v>7582035.0499999998</v>
      </c>
      <c r="N62" s="64">
        <f>IF(データ!$DA$1=3,ROUND(集計!N62,6)/1000000,IF(データ!$DA$1=2,ROUND(集計!N62,3)/1000,集計!N62))</f>
        <v>23927438.221999999</v>
      </c>
      <c r="O62" s="64">
        <f>IF(データ!$DA$1=3,ROUND(集計!O62,6)/1000000,IF(データ!$DA$1=2,ROUND(集計!O62,3)/1000,集計!O62))</f>
        <v>0</v>
      </c>
      <c r="P62" s="64">
        <f>IF(データ!$DA$1=3,ROUND(集計!P62,6)/1000000,IF(データ!$DA$1=2,ROUND(集計!P62,3)/1000,集計!P62))</f>
        <v>-180432.24</v>
      </c>
      <c r="Q62" s="64">
        <f>IF(データ!$DA$1=3,ROUND(集計!Q62,6)/1000000,IF(データ!$DA$1=2,ROUND(集計!Q62,3)/1000,集計!Q62))</f>
        <v>23747005.982000001</v>
      </c>
      <c r="R62" s="64">
        <f>IF(データ!$DA$1=3,ROUND(集計!R62,6)/1000000,IF(データ!$DA$1=2,ROUND(集計!R62,3)/1000,集計!R62))</f>
        <v>80727.072</v>
      </c>
      <c r="S62" s="64">
        <f>IF(データ!$DA$1=3,ROUND(集計!S62,6)/1000000,IF(データ!$DA$1=2,ROUND(集計!S62,3)/1000,集計!S62))</f>
        <v>32620.687000000002</v>
      </c>
      <c r="T62" s="64">
        <f>IF(データ!$DA$1=3,ROUND(集計!T62,6)/1000000,IF(データ!$DA$1=2,ROUND(集計!T62,3)/1000,集計!T62))</f>
        <v>47327.976999999999</v>
      </c>
      <c r="U62" s="64">
        <f>IF(データ!$DA$1=3,ROUND(集計!U62,6)/1000000,IF(データ!$DA$1=2,ROUND(集計!U62,3)/1000,集計!U62))</f>
        <v>14376.550999999999</v>
      </c>
      <c r="V62" s="64">
        <f>IF(データ!$DA$1=3,ROUND(集計!V62,6)/1000000,IF(データ!$DA$1=2,ROUND(集計!V62,3)/1000,集計!V62))</f>
        <v>103104.628</v>
      </c>
      <c r="W62" s="64">
        <f>IF(データ!$DA$1=3,ROUND(集計!W62,6)/1000000,IF(データ!$DA$1=2,ROUND(集計!W62,3)/1000,集計!W62))</f>
        <v>182458.34400000001</v>
      </c>
      <c r="X62" s="64">
        <f>IF(データ!$DA$1=3,ROUND(集計!X62,6)/1000000,IF(データ!$DA$1=2,ROUND(集計!X62,3)/1000,集計!X62))</f>
        <v>24207621.241</v>
      </c>
      <c r="Y62" s="64">
        <f>IF(データ!$DA$1=3,ROUND(集計!Y62,6)/1000000,IF(データ!$DA$1=2,ROUND(集計!Y62,3)/1000,集計!Y62))</f>
        <v>0</v>
      </c>
      <c r="Z62" s="64">
        <f>IF(データ!$DA$1=3,ROUND(集計!Z62,6)/1000000,IF(データ!$DA$1=2,ROUND(集計!Z62,3)/1000,集計!Z62))</f>
        <v>-31100</v>
      </c>
      <c r="AA62" s="64">
        <f>IF(データ!$DA$1=3,ROUND(集計!AA62,6)/1000000,IF(データ!$DA$1=2,ROUND(集計!AA62,3)/1000,集計!AA62))</f>
        <v>24176521.241</v>
      </c>
      <c r="AB62" s="81">
        <f>IF(データ!$DA$1=3,ROUND(集計!AB62,6)/1000000,IF(データ!$DA$1=2,ROUND(集計!AB62,3)/1000,集計!AB62))</f>
        <v>0</v>
      </c>
      <c r="AC62" s="82">
        <f>IF(データ!$DA$1=3,ROUND(集計!AC62,6)/1000000,IF(データ!$DA$1=2,ROUND(集計!AC62,3)/1000,集計!AC62))</f>
        <v>0</v>
      </c>
      <c r="AD62" s="82">
        <f>IF(データ!$DA$1=3,ROUND(集計!AD62,6)/1000000,IF(データ!$DA$1=2,ROUND(集計!AD62,3)/1000,集計!AD62))</f>
        <v>0</v>
      </c>
      <c r="AE62" s="82">
        <f>IF(データ!$DA$1=3,ROUND(集計!AE62,6)/1000000,IF(データ!$DA$1=2,ROUND(集計!AE62,3)/1000,集計!AE62))</f>
        <v>0</v>
      </c>
      <c r="AF62" s="82">
        <f>IF(データ!$DA$1=3,ROUND(集計!AF62,6)/1000000,IF(データ!$DA$1=2,ROUND(集計!AF62,3)/1000,集計!AF62))</f>
        <v>0</v>
      </c>
      <c r="AG62" s="82">
        <f>IF(データ!$DA$1=3,ROUND(集計!AG62,6)/1000000,IF(データ!$DA$1=2,ROUND(集計!AG62,3)/1000,集計!AG62))</f>
        <v>0</v>
      </c>
      <c r="AH62" s="82">
        <f>IF(データ!$DA$1=3,ROUND(集計!AH62,6)/1000000,IF(データ!$DA$1=2,ROUND(集計!AH62,3)/1000,集計!AH62))</f>
        <v>0</v>
      </c>
      <c r="AI62" s="82">
        <f>IF(データ!$DA$1=3,ROUND(集計!AI62,6)/1000000,IF(データ!$DA$1=2,ROUND(集計!AI62,3)/1000,集計!AI62))</f>
        <v>0</v>
      </c>
      <c r="AJ62" s="82">
        <f>IF(データ!$DA$1=3,ROUND(集計!AJ62,6)/1000000,IF(データ!$DA$1=2,ROUND(集計!AJ62,3)/1000,集計!AJ62))</f>
        <v>0</v>
      </c>
      <c r="AK62" s="82">
        <f>IF(データ!$DA$1=3,ROUND(集計!AK62,6)/1000000,IF(データ!$DA$1=2,ROUND(集計!AK62,3)/1000,集計!AK62))</f>
        <v>0</v>
      </c>
      <c r="AL62" s="82">
        <f>IF(データ!$DA$1=3,ROUND(集計!AL62,6)/1000000,IF(データ!$DA$1=2,ROUND(集計!AL62,3)/1000,集計!AL62))</f>
        <v>0</v>
      </c>
      <c r="AM62" s="82">
        <f>IF(データ!$DA$1=3,ROUND(集計!AM62,6)/1000000,IF(データ!$DA$1=2,ROUND(集計!AM62,3)/1000,集計!AM62))</f>
        <v>0</v>
      </c>
      <c r="AN62" s="82">
        <f>IF(データ!$DA$1=3,ROUND(集計!AN62,6)/1000000,IF(データ!$DA$1=2,ROUND(集計!AN62,3)/1000,集計!AN62))</f>
        <v>0</v>
      </c>
      <c r="AO62" s="82">
        <f>IF(データ!$DA$1=3,ROUND(集計!AO62,6)/1000000,IF(データ!$DA$1=2,ROUND(集計!AO62,3)/1000,集計!AO62))</f>
        <v>0</v>
      </c>
      <c r="AP62" s="82">
        <f>IF(データ!$DA$1=3,ROUND(集計!AP62,6)/1000000,IF(データ!$DA$1=2,ROUND(集計!AP62,3)/1000,集計!AP62))</f>
        <v>0</v>
      </c>
      <c r="AQ62" s="82">
        <f>IF(データ!$DA$1=3,ROUND(集計!AQ62,6)/1000000,IF(データ!$DA$1=2,ROUND(集計!AQ62,3)/1000,集計!AQ62))</f>
        <v>0</v>
      </c>
      <c r="AR62" s="82">
        <f>IF(データ!$DA$1=3,ROUND(集計!AR62,6)/1000000,IF(データ!$DA$1=2,ROUND(集計!AR62,3)/1000,集計!AR62))</f>
        <v>0</v>
      </c>
      <c r="AS62" s="82">
        <f>IF(データ!$DA$1=3,ROUND(集計!AS62,6)/1000000,IF(データ!$DA$1=2,ROUND(集計!AS62,3)/1000,集計!AS62))</f>
        <v>0</v>
      </c>
      <c r="AT62" s="82">
        <f>IF(データ!$DA$1=3,ROUND(集計!AT62,6)/1000000,IF(データ!$DA$1=2,ROUND(集計!AT62,3)/1000,集計!AT62))</f>
        <v>0</v>
      </c>
      <c r="AU62" s="82">
        <f>IF(データ!$DA$1=3,ROUND(集計!AU62,6)/1000000,IF(データ!$DA$1=2,ROUND(集計!AU62,3)/1000,集計!AU62))</f>
        <v>0</v>
      </c>
      <c r="AV62" s="82">
        <f>IF(データ!$DA$1=3,ROUND(集計!AV62,6)/1000000,IF(データ!$DA$1=2,ROUND(集計!AV62,3)/1000,集計!AV62))</f>
        <v>0</v>
      </c>
      <c r="AW62" s="82">
        <f>IF(データ!$DA$1=3,ROUND(集計!AW62,6)/1000000,IF(データ!$DA$1=2,ROUND(集計!AW62,3)/1000,集計!AW62))</f>
        <v>0</v>
      </c>
      <c r="AX62" s="82">
        <f>IF(データ!$DA$1=3,ROUND(集計!AX62,6)/1000000,IF(データ!$DA$1=2,ROUND(集計!AX62,3)/1000,集計!AX62))</f>
        <v>0</v>
      </c>
      <c r="AY62" s="82">
        <f>IF(データ!$DA$1=3,ROUND(集計!AY62,6)/1000000,IF(データ!$DA$1=2,ROUND(集計!AY62,3)/1000,集計!AY62))</f>
        <v>0</v>
      </c>
      <c r="AZ62" s="82">
        <f>IF(データ!$DA$1=3,ROUND(集計!AZ62,6)/1000000,IF(データ!$DA$1=2,ROUND(集計!AZ62,3)/1000,集計!AZ62))</f>
        <v>0</v>
      </c>
      <c r="BA62" s="82">
        <f>IF(データ!$DA$1=3,ROUND(集計!BA62,6)/1000000,IF(データ!$DA$1=2,ROUND(集計!BA62,3)/1000,集計!BA62))</f>
        <v>0</v>
      </c>
      <c r="BB62" s="82">
        <f>IF(データ!$DA$1=3,ROUND(集計!BB62,6)/1000000,IF(データ!$DA$1=2,ROUND(集計!BB62,3)/1000,集計!BB62))</f>
        <v>0</v>
      </c>
      <c r="BC62" s="82">
        <f>IF(データ!$DA$1=3,ROUND(集計!BC62,6)/1000000,IF(データ!$DA$1=2,ROUND(集計!BC62,3)/1000,集計!BC62))</f>
        <v>0</v>
      </c>
      <c r="BD62" s="82">
        <f>IF(データ!$DA$1=3,ROUND(集計!BD62,6)/1000000,IF(データ!$DA$1=2,ROUND(集計!BD62,3)/1000,集計!BD62))</f>
        <v>0</v>
      </c>
      <c r="BE62" s="82">
        <f>IF(データ!$DA$1=3,ROUND(集計!BE62,6)/1000000,IF(データ!$DA$1=2,ROUND(集計!BE62,3)/1000,集計!BE62))</f>
        <v>0</v>
      </c>
      <c r="BF62" s="82">
        <f>IF(データ!$DA$1=3,ROUND(集計!BF62,6)/1000000,IF(データ!$DA$1=2,ROUND(集計!BF62,3)/1000,集計!BF62))</f>
        <v>0</v>
      </c>
      <c r="BG62" s="82">
        <f>IF(データ!$DA$1=3,ROUND(集計!BG62,6)/1000000,IF(データ!$DA$1=2,ROUND(集計!BG62,3)/1000,集計!BG62))</f>
        <v>0</v>
      </c>
      <c r="BH62" s="82">
        <f>IF(データ!$DA$1=3,ROUND(集計!BH62,6)/1000000,IF(データ!$DA$1=2,ROUND(集計!BH62,3)/1000,集計!BH62))</f>
        <v>0</v>
      </c>
      <c r="BI62" s="82">
        <f>IF(データ!$DA$1=3,ROUND(集計!BI62,6)/1000000,IF(データ!$DA$1=2,ROUND(集計!BI62,3)/1000,集計!BI62))</f>
        <v>0</v>
      </c>
      <c r="BJ62" s="82">
        <f>IF(データ!$DA$1=3,ROUND(集計!BJ62,6)/1000000,IF(データ!$DA$1=2,ROUND(集計!BJ62,3)/1000,集計!BJ62))</f>
        <v>0</v>
      </c>
      <c r="BK62" s="82">
        <f>IF(データ!$DA$1=3,ROUND(集計!BK62,6)/1000000,IF(データ!$DA$1=2,ROUND(集計!BK62,3)/1000,集計!BK62))</f>
        <v>0</v>
      </c>
      <c r="BL62" s="82">
        <f>IF(データ!$DA$1=3,ROUND(集計!BL62,6)/1000000,IF(データ!$DA$1=2,ROUND(集計!BL62,3)/1000,集計!BL62))</f>
        <v>0</v>
      </c>
      <c r="BM62" s="82">
        <f>IF(データ!$DA$1=3,ROUND(集計!BM62,6)/1000000,IF(データ!$DA$1=2,ROUND(集計!BM62,3)/1000,集計!BM62))</f>
        <v>0</v>
      </c>
      <c r="BN62" s="82">
        <f>IF(データ!$DA$1=3,ROUND(集計!BN62,6)/1000000,IF(データ!$DA$1=2,ROUND(集計!BN62,3)/1000,集計!BN62))</f>
        <v>0</v>
      </c>
      <c r="BO62" s="82">
        <f>IF(データ!$DA$1=3,ROUND(集計!BO62,6)/1000000,IF(データ!$DA$1=2,ROUND(集計!BO62,3)/1000,集計!BO62))</f>
        <v>0</v>
      </c>
      <c r="BP62" s="82">
        <f>IF(データ!$DA$1=3,ROUND(集計!BP62,6)/1000000,IF(データ!$DA$1=2,ROUND(集計!BP62,3)/1000,集計!BP62))</f>
        <v>0</v>
      </c>
      <c r="BQ62" s="82">
        <f>IF(データ!$DA$1=3,ROUND(集計!BQ62,6)/1000000,IF(データ!$DA$1=2,ROUND(集計!BQ62,3)/1000,集計!BQ62))</f>
        <v>0</v>
      </c>
      <c r="BR62" s="82">
        <f>IF(データ!$DA$1=3,ROUND(集計!BR62,6)/1000000,IF(データ!$DA$1=2,ROUND(集計!BR62,3)/1000,集計!BR62))</f>
        <v>0</v>
      </c>
      <c r="BS62" s="82">
        <f>IF(データ!$DA$1=3,ROUND(集計!BS62,6)/1000000,IF(データ!$DA$1=2,ROUND(集計!BS62,3)/1000,集計!BS62))</f>
        <v>0</v>
      </c>
      <c r="BT62" s="82">
        <f>IF(データ!$DA$1=3,ROUND(集計!BT62,6)/1000000,IF(データ!$DA$1=2,ROUND(集計!BT62,3)/1000,集計!BT62))</f>
        <v>0</v>
      </c>
      <c r="BU62" s="82">
        <f>IF(データ!$DA$1=3,ROUND(集計!BU62,6)/1000000,IF(データ!$DA$1=2,ROUND(集計!BU62,3)/1000,集計!BU62))</f>
        <v>0</v>
      </c>
      <c r="BV62" s="82">
        <f>IF(データ!$DA$1=3,ROUND(集計!BV62,6)/1000000,IF(データ!$DA$1=2,ROUND(集計!BV62,3)/1000,集計!BV62))</f>
        <v>0</v>
      </c>
      <c r="BW62" s="82">
        <f>IF(データ!$DA$1=3,ROUND(集計!BW62,6)/1000000,IF(データ!$DA$1=2,ROUND(集計!BW62,3)/1000,集計!BW62))</f>
        <v>0</v>
      </c>
      <c r="BX62" s="82">
        <f>IF(データ!$DA$1=3,ROUND(集計!BX62,6)/1000000,IF(データ!$DA$1=2,ROUND(集計!BX62,3)/1000,集計!BX62))</f>
        <v>0</v>
      </c>
      <c r="BY62" s="82">
        <f>IF(データ!$DA$1=3,ROUND(集計!BY62,6)/1000000,IF(データ!$DA$1=2,ROUND(集計!BY62,3)/1000,集計!BY62))</f>
        <v>0</v>
      </c>
      <c r="BZ62" s="82">
        <f>IF(データ!$DA$1=3,ROUND(集計!BZ62,6)/1000000,IF(データ!$DA$1=2,ROUND(集計!BZ62,3)/1000,集計!BZ62))</f>
        <v>0</v>
      </c>
      <c r="CA62" s="82">
        <f>IF(データ!$DA$1=3,ROUND(集計!CA62,6)/1000000,IF(データ!$DA$1=2,ROUND(集計!CA62,3)/1000,集計!CA62))</f>
        <v>0</v>
      </c>
      <c r="CB62" s="82">
        <f>IF(データ!$DA$1=3,ROUND(集計!CB62,6)/1000000,IF(データ!$DA$1=2,ROUND(集計!CB62,3)/1000,集計!CB62))</f>
        <v>0</v>
      </c>
      <c r="CC62" s="82">
        <f>IF(データ!$DA$1=3,ROUND(集計!CC62,6)/1000000,IF(データ!$DA$1=2,ROUND(集計!CC62,3)/1000,集計!CC62))</f>
        <v>0</v>
      </c>
      <c r="CD62" s="82">
        <f>IF(データ!$DA$1=3,ROUND(集計!CD62,6)/1000000,IF(データ!$DA$1=2,ROUND(集計!CD62,3)/1000,集計!CD62))</f>
        <v>0</v>
      </c>
      <c r="CE62" s="82">
        <f>IF(データ!$DA$1=3,ROUND(集計!CE62,6)/1000000,IF(データ!$DA$1=2,ROUND(集計!CE62,3)/1000,集計!CE62))</f>
        <v>0</v>
      </c>
      <c r="CF62" s="82">
        <f>IF(データ!$DA$1=3,ROUND(集計!CF62,6)/1000000,IF(データ!$DA$1=2,ROUND(集計!CF62,3)/1000,集計!CF62))</f>
        <v>0</v>
      </c>
      <c r="CG62" s="82">
        <f>IF(データ!$DA$1=3,ROUND(集計!CG62,6)/1000000,IF(データ!$DA$1=2,ROUND(集計!CG62,3)/1000,集計!CG62))</f>
        <v>0</v>
      </c>
      <c r="CH62" s="82">
        <f>IF(データ!$DA$1=3,ROUND(集計!CH62,6)/1000000,IF(データ!$DA$1=2,ROUND(集計!CH62,3)/1000,集計!CH62))</f>
        <v>0</v>
      </c>
      <c r="CI62" s="82">
        <f>IF(データ!$DA$1=3,ROUND(集計!CI62,6)/1000000,IF(データ!$DA$1=2,ROUND(集計!CI62,3)/1000,集計!CI62))</f>
        <v>0</v>
      </c>
      <c r="CJ62" s="82">
        <f>IF(データ!$DA$1=3,ROUND(集計!CJ62,6)/1000000,IF(データ!$DA$1=2,ROUND(集計!CJ62,3)/1000,集計!CJ62))</f>
        <v>0</v>
      </c>
      <c r="CK62" s="82">
        <f>IF(データ!$DA$1=3,ROUND(集計!CK62,6)/1000000,IF(データ!$DA$1=2,ROUND(集計!CK62,3)/1000,集計!CK62))</f>
        <v>0</v>
      </c>
      <c r="CL62" s="82">
        <f>IF(データ!$DA$1=3,ROUND(集計!CL62,6)/1000000,IF(データ!$DA$1=2,ROUND(集計!CL62,3)/1000,集計!CL62))</f>
        <v>0</v>
      </c>
      <c r="CM62" s="82">
        <f>IF(データ!$DA$1=3,ROUND(集計!CM62,6)/1000000,IF(データ!$DA$1=2,ROUND(集計!CM62,3)/1000,集計!CM62))</f>
        <v>0</v>
      </c>
      <c r="CN62" s="82">
        <f>IF(データ!$DA$1=3,ROUND(集計!CN62,6)/1000000,IF(データ!$DA$1=2,ROUND(集計!CN62,3)/1000,集計!CN62))</f>
        <v>0</v>
      </c>
      <c r="CO62" s="82">
        <f>IF(データ!$DA$1=3,ROUND(集計!CO62,6)/1000000,IF(データ!$DA$1=2,ROUND(集計!CO62,3)/1000,集計!CO62))</f>
        <v>0</v>
      </c>
      <c r="CP62" s="82">
        <f>IF(データ!$DA$1=3,ROUND(集計!CP62,6)/1000000,IF(データ!$DA$1=2,ROUND(集計!CP62,3)/1000,集計!CP62))</f>
        <v>0</v>
      </c>
      <c r="CQ62" s="82">
        <f>IF(データ!$DA$1=3,ROUND(集計!CQ62,6)/1000000,IF(データ!$DA$1=2,ROUND(集計!CQ62,3)/1000,集計!CQ62))</f>
        <v>0</v>
      </c>
      <c r="CR62" s="82">
        <f>IF(データ!$DA$1=3,ROUND(集計!CR62,6)/1000000,IF(データ!$DA$1=2,ROUND(集計!CR62,3)/1000,集計!CR62))</f>
        <v>0</v>
      </c>
      <c r="CS62" s="82">
        <f>IF(データ!$DA$1=3,ROUND(集計!CS62,6)/1000000,IF(データ!$DA$1=2,ROUND(集計!CS62,3)/1000,集計!CS62))</f>
        <v>0</v>
      </c>
      <c r="CT62" s="82">
        <f>IF(データ!$DA$1=3,ROUND(集計!CT62,6)/1000000,IF(データ!$DA$1=2,ROUND(集計!CT62,3)/1000,集計!CT62))</f>
        <v>0</v>
      </c>
      <c r="CU62" s="82">
        <f>IF(データ!$DA$1=3,ROUND(集計!CU62,6)/1000000,IF(データ!$DA$1=2,ROUND(集計!CU62,3)/1000,集計!CU62))</f>
        <v>0</v>
      </c>
      <c r="CV62" s="82">
        <f>IF(データ!$DA$1=3,ROUND(集計!CV62,6)/1000000,IF(データ!$DA$1=2,ROUND(集計!CV62,3)/1000,集計!CV62))</f>
        <v>0</v>
      </c>
      <c r="CW62" s="82">
        <f>IF(データ!$DA$1=3,ROUND(集計!CW62,6)/1000000,IF(データ!$DA$1=2,ROUND(集計!CW62,3)/1000,集計!CW62))</f>
        <v>0</v>
      </c>
      <c r="CX62" s="82">
        <f>IF(データ!$DA$1=3,ROUND(集計!CX62,6)/1000000,IF(データ!$DA$1=2,ROUND(集計!CX62,3)/1000,集計!CX62))</f>
        <v>0</v>
      </c>
      <c r="CY62" s="82">
        <f>IF(データ!$DA$1=3,ROUND(集計!CY62,6)/1000000,IF(データ!$DA$1=2,ROUND(集計!CY62,3)/1000,集計!CY62))</f>
        <v>0</v>
      </c>
    </row>
    <row r="63" spans="1:103" ht="19.5" customHeight="1">
      <c r="A63" s="76" t="s">
        <v>630</v>
      </c>
      <c r="B63" s="7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81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</row>
    <row r="64" spans="1:103" ht="19.5" customHeight="1">
      <c r="A64" s="76" t="s">
        <v>631</v>
      </c>
      <c r="B64" s="74">
        <f>IF(データ!$DA$1=3,ROUND(集計!B64,6)/1000000,IF(データ!$DA$1=2,ROUND(集計!B64,3)/1000,集計!B64))</f>
        <v>5241435.1890000002</v>
      </c>
      <c r="C64" s="64">
        <f>IF(データ!$DA$1=3,ROUND(集計!C64,6)/1000000,IF(データ!$DA$1=2,ROUND(集計!C64,3)/1000,集計!C64))</f>
        <v>0</v>
      </c>
      <c r="D64" s="64">
        <f>IF(データ!$DA$1=3,ROUND(集計!D64,6)/1000000,IF(データ!$DA$1=2,ROUND(集計!D64,3)/1000,集計!D64))</f>
        <v>4390.6440000000002</v>
      </c>
      <c r="E64" s="64">
        <f>IF(データ!$DA$1=3,ROUND(集計!E64,6)/1000000,IF(データ!$DA$1=2,ROUND(集計!E64,3)/1000,集計!E64))</f>
        <v>0</v>
      </c>
      <c r="F64" s="64">
        <f>IF(データ!$DA$1=3,ROUND(集計!F64,6)/1000000,IF(データ!$DA$1=2,ROUND(集計!F64,3)/1000,集計!F64))</f>
        <v>0</v>
      </c>
      <c r="G64" s="64">
        <f>IF(データ!$DA$1=3,ROUND(集計!G64,6)/1000000,IF(データ!$DA$1=2,ROUND(集計!G64,3)/1000,集計!G64))</f>
        <v>0</v>
      </c>
      <c r="H64" s="64">
        <f>IF(データ!$DA$1=3,ROUND(集計!H64,6)/1000000,IF(データ!$DA$1=2,ROUND(集計!H64,3)/1000,集計!H64))</f>
        <v>0</v>
      </c>
      <c r="I64" s="64">
        <f>IF(データ!$DA$1=3,ROUND(集計!I64,6)/1000000,IF(データ!$DA$1=2,ROUND(集計!I64,3)/1000,集計!I64))</f>
        <v>5245825.8329999996</v>
      </c>
      <c r="J64" s="64">
        <f>IF(データ!$DA$1=3,ROUND(集計!J64,6)/1000000,IF(データ!$DA$1=2,ROUND(集計!J64,3)/1000,集計!J64))</f>
        <v>0</v>
      </c>
      <c r="K64" s="64">
        <f>IF(データ!$DA$1=3,ROUND(集計!K64,6)/1000000,IF(データ!$DA$1=2,ROUND(集計!K64,3)/1000,集計!K64))</f>
        <v>5245825.8329999996</v>
      </c>
      <c r="L64" s="64">
        <f>IF(データ!$DA$1=3,ROUND(集計!L64,6)/1000000,IF(データ!$DA$1=2,ROUND(集計!L64,3)/1000,集計!L64))</f>
        <v>1713436.5870000001</v>
      </c>
      <c r="M64" s="64">
        <f>IF(データ!$DA$1=3,ROUND(集計!M64,6)/1000000,IF(データ!$DA$1=2,ROUND(集計!M64,3)/1000,集計!M64))</f>
        <v>6981196.1749999998</v>
      </c>
      <c r="N64" s="64">
        <f>IF(データ!$DA$1=3,ROUND(集計!N64,6)/1000000,IF(データ!$DA$1=2,ROUND(集計!N64,3)/1000,集計!N64))</f>
        <v>13940458.595000001</v>
      </c>
      <c r="O64" s="64">
        <f>IF(データ!$DA$1=3,ROUND(集計!O64,6)/1000000,IF(データ!$DA$1=2,ROUND(集計!O64,3)/1000,集計!O64))</f>
        <v>0</v>
      </c>
      <c r="P64" s="64">
        <f>IF(データ!$DA$1=3,ROUND(集計!P64,6)/1000000,IF(データ!$DA$1=2,ROUND(集計!P64,3)/1000,集計!P64))</f>
        <v>0</v>
      </c>
      <c r="Q64" s="64">
        <f>IF(データ!$DA$1=3,ROUND(集計!Q64,6)/1000000,IF(データ!$DA$1=2,ROUND(集計!Q64,3)/1000,集計!Q64))</f>
        <v>13940458.595000001</v>
      </c>
      <c r="R64" s="64">
        <f>IF(データ!$DA$1=3,ROUND(集計!R64,6)/1000000,IF(データ!$DA$1=2,ROUND(集計!R64,3)/1000,集計!R64))</f>
        <v>40202.218000000001</v>
      </c>
      <c r="S64" s="64">
        <f>IF(データ!$DA$1=3,ROUND(集計!S64,6)/1000000,IF(データ!$DA$1=2,ROUND(集計!S64,3)/1000,集計!S64))</f>
        <v>0</v>
      </c>
      <c r="T64" s="64">
        <f>IF(データ!$DA$1=3,ROUND(集計!T64,6)/1000000,IF(データ!$DA$1=2,ROUND(集計!T64,3)/1000,集計!T64))</f>
        <v>0</v>
      </c>
      <c r="U64" s="64">
        <f>IF(データ!$DA$1=3,ROUND(集計!U64,6)/1000000,IF(データ!$DA$1=2,ROUND(集計!U64,3)/1000,集計!U64))</f>
        <v>0</v>
      </c>
      <c r="V64" s="64">
        <f>IF(データ!$DA$1=3,ROUND(集計!V64,6)/1000000,IF(データ!$DA$1=2,ROUND(集計!V64,3)/1000,集計!V64))</f>
        <v>0</v>
      </c>
      <c r="W64" s="64">
        <f>IF(データ!$DA$1=3,ROUND(集計!W64,6)/1000000,IF(データ!$DA$1=2,ROUND(集計!W64,3)/1000,集計!W64))</f>
        <v>6000</v>
      </c>
      <c r="X64" s="64">
        <f>IF(データ!$DA$1=3,ROUND(集計!X64,6)/1000000,IF(データ!$DA$1=2,ROUND(集計!X64,3)/1000,集計!X64))</f>
        <v>13986660.812999999</v>
      </c>
      <c r="Y64" s="64">
        <f>IF(データ!$DA$1=3,ROUND(集計!Y64,6)/1000000,IF(データ!$DA$1=2,ROUND(集計!Y64,3)/1000,集計!Y64))</f>
        <v>0</v>
      </c>
      <c r="Z64" s="64">
        <f>IF(データ!$DA$1=3,ROUND(集計!Z64,6)/1000000,IF(データ!$DA$1=2,ROUND(集計!Z64,3)/1000,集計!Z64))</f>
        <v>-6000</v>
      </c>
      <c r="AA64" s="64">
        <f>IF(データ!$DA$1=3,ROUND(集計!AA64,6)/1000000,IF(データ!$DA$1=2,ROUND(集計!AA64,3)/1000,集計!AA64))</f>
        <v>13980660.812999999</v>
      </c>
      <c r="AB64" s="81">
        <f>IF(データ!$DA$1=3,ROUND(集計!AB64,6)/1000000,IF(データ!$DA$1=2,ROUND(集計!AB64,3)/1000,集計!AB64))</f>
        <v>0</v>
      </c>
      <c r="AC64" s="82">
        <f>IF(データ!$DA$1=3,ROUND(集計!AC64,6)/1000000,IF(データ!$DA$1=2,ROUND(集計!AC64,3)/1000,集計!AC64))</f>
        <v>0</v>
      </c>
      <c r="AD64" s="82">
        <f>IF(データ!$DA$1=3,ROUND(集計!AD64,6)/1000000,IF(データ!$DA$1=2,ROUND(集計!AD64,3)/1000,集計!AD64))</f>
        <v>0</v>
      </c>
      <c r="AE64" s="82">
        <f>IF(データ!$DA$1=3,ROUND(集計!AE64,6)/1000000,IF(データ!$DA$1=2,ROUND(集計!AE64,3)/1000,集計!AE64))</f>
        <v>0</v>
      </c>
      <c r="AF64" s="82">
        <f>IF(データ!$DA$1=3,ROUND(集計!AF64,6)/1000000,IF(データ!$DA$1=2,ROUND(集計!AF64,3)/1000,集計!AF64))</f>
        <v>0</v>
      </c>
      <c r="AG64" s="82">
        <f>IF(データ!$DA$1=3,ROUND(集計!AG64,6)/1000000,IF(データ!$DA$1=2,ROUND(集計!AG64,3)/1000,集計!AG64))</f>
        <v>0</v>
      </c>
      <c r="AH64" s="82">
        <f>IF(データ!$DA$1=3,ROUND(集計!AH64,6)/1000000,IF(データ!$DA$1=2,ROUND(集計!AH64,3)/1000,集計!AH64))</f>
        <v>0</v>
      </c>
      <c r="AI64" s="82">
        <f>IF(データ!$DA$1=3,ROUND(集計!AI64,6)/1000000,IF(データ!$DA$1=2,ROUND(集計!AI64,3)/1000,集計!AI64))</f>
        <v>0</v>
      </c>
      <c r="AJ64" s="82">
        <f>IF(データ!$DA$1=3,ROUND(集計!AJ64,6)/1000000,IF(データ!$DA$1=2,ROUND(集計!AJ64,3)/1000,集計!AJ64))</f>
        <v>0</v>
      </c>
      <c r="AK64" s="82">
        <f>IF(データ!$DA$1=3,ROUND(集計!AK64,6)/1000000,IF(データ!$DA$1=2,ROUND(集計!AK64,3)/1000,集計!AK64))</f>
        <v>0</v>
      </c>
      <c r="AL64" s="82">
        <f>IF(データ!$DA$1=3,ROUND(集計!AL64,6)/1000000,IF(データ!$DA$1=2,ROUND(集計!AL64,3)/1000,集計!AL64))</f>
        <v>0</v>
      </c>
      <c r="AM64" s="82">
        <f>IF(データ!$DA$1=3,ROUND(集計!AM64,6)/1000000,IF(データ!$DA$1=2,ROUND(集計!AM64,3)/1000,集計!AM64))</f>
        <v>0</v>
      </c>
      <c r="AN64" s="82">
        <f>IF(データ!$DA$1=3,ROUND(集計!AN64,6)/1000000,IF(データ!$DA$1=2,ROUND(集計!AN64,3)/1000,集計!AN64))</f>
        <v>0</v>
      </c>
      <c r="AO64" s="82">
        <f>IF(データ!$DA$1=3,ROUND(集計!AO64,6)/1000000,IF(データ!$DA$1=2,ROUND(集計!AO64,3)/1000,集計!AO64))</f>
        <v>0</v>
      </c>
      <c r="AP64" s="82">
        <f>IF(データ!$DA$1=3,ROUND(集計!AP64,6)/1000000,IF(データ!$DA$1=2,ROUND(集計!AP64,3)/1000,集計!AP64))</f>
        <v>0</v>
      </c>
      <c r="AQ64" s="82">
        <f>IF(データ!$DA$1=3,ROUND(集計!AQ64,6)/1000000,IF(データ!$DA$1=2,ROUND(集計!AQ64,3)/1000,集計!AQ64))</f>
        <v>0</v>
      </c>
      <c r="AR64" s="82">
        <f>IF(データ!$DA$1=3,ROUND(集計!AR64,6)/1000000,IF(データ!$DA$1=2,ROUND(集計!AR64,3)/1000,集計!AR64))</f>
        <v>0</v>
      </c>
      <c r="AS64" s="82">
        <f>IF(データ!$DA$1=3,ROUND(集計!AS64,6)/1000000,IF(データ!$DA$1=2,ROUND(集計!AS64,3)/1000,集計!AS64))</f>
        <v>0</v>
      </c>
      <c r="AT64" s="82">
        <f>IF(データ!$DA$1=3,ROUND(集計!AT64,6)/1000000,IF(データ!$DA$1=2,ROUND(集計!AT64,3)/1000,集計!AT64))</f>
        <v>0</v>
      </c>
      <c r="AU64" s="82">
        <f>IF(データ!$DA$1=3,ROUND(集計!AU64,6)/1000000,IF(データ!$DA$1=2,ROUND(集計!AU64,3)/1000,集計!AU64))</f>
        <v>0</v>
      </c>
      <c r="AV64" s="82">
        <f>IF(データ!$DA$1=3,ROUND(集計!AV64,6)/1000000,IF(データ!$DA$1=2,ROUND(集計!AV64,3)/1000,集計!AV64))</f>
        <v>0</v>
      </c>
      <c r="AW64" s="82">
        <f>IF(データ!$DA$1=3,ROUND(集計!AW64,6)/1000000,IF(データ!$DA$1=2,ROUND(集計!AW64,3)/1000,集計!AW64))</f>
        <v>0</v>
      </c>
      <c r="AX64" s="82">
        <f>IF(データ!$DA$1=3,ROUND(集計!AX64,6)/1000000,IF(データ!$DA$1=2,ROUND(集計!AX64,3)/1000,集計!AX64))</f>
        <v>0</v>
      </c>
      <c r="AY64" s="82">
        <f>IF(データ!$DA$1=3,ROUND(集計!AY64,6)/1000000,IF(データ!$DA$1=2,ROUND(集計!AY64,3)/1000,集計!AY64))</f>
        <v>0</v>
      </c>
      <c r="AZ64" s="82">
        <f>IF(データ!$DA$1=3,ROUND(集計!AZ64,6)/1000000,IF(データ!$DA$1=2,ROUND(集計!AZ64,3)/1000,集計!AZ64))</f>
        <v>0</v>
      </c>
      <c r="BA64" s="82">
        <f>IF(データ!$DA$1=3,ROUND(集計!BA64,6)/1000000,IF(データ!$DA$1=2,ROUND(集計!BA64,3)/1000,集計!BA64))</f>
        <v>0</v>
      </c>
      <c r="BB64" s="82">
        <f>IF(データ!$DA$1=3,ROUND(集計!BB64,6)/1000000,IF(データ!$DA$1=2,ROUND(集計!BB64,3)/1000,集計!BB64))</f>
        <v>0</v>
      </c>
      <c r="BC64" s="82">
        <f>IF(データ!$DA$1=3,ROUND(集計!BC64,6)/1000000,IF(データ!$DA$1=2,ROUND(集計!BC64,3)/1000,集計!BC64))</f>
        <v>0</v>
      </c>
      <c r="BD64" s="82">
        <f>IF(データ!$DA$1=3,ROUND(集計!BD64,6)/1000000,IF(データ!$DA$1=2,ROUND(集計!BD64,3)/1000,集計!BD64))</f>
        <v>0</v>
      </c>
      <c r="BE64" s="82">
        <f>IF(データ!$DA$1=3,ROUND(集計!BE64,6)/1000000,IF(データ!$DA$1=2,ROUND(集計!BE64,3)/1000,集計!BE64))</f>
        <v>0</v>
      </c>
      <c r="BF64" s="82">
        <f>IF(データ!$DA$1=3,ROUND(集計!BF64,6)/1000000,IF(データ!$DA$1=2,ROUND(集計!BF64,3)/1000,集計!BF64))</f>
        <v>0</v>
      </c>
      <c r="BG64" s="82">
        <f>IF(データ!$DA$1=3,ROUND(集計!BG64,6)/1000000,IF(データ!$DA$1=2,ROUND(集計!BG64,3)/1000,集計!BG64))</f>
        <v>0</v>
      </c>
      <c r="BH64" s="82">
        <f>IF(データ!$DA$1=3,ROUND(集計!BH64,6)/1000000,IF(データ!$DA$1=2,ROUND(集計!BH64,3)/1000,集計!BH64))</f>
        <v>0</v>
      </c>
      <c r="BI64" s="82">
        <f>IF(データ!$DA$1=3,ROUND(集計!BI64,6)/1000000,IF(データ!$DA$1=2,ROUND(集計!BI64,3)/1000,集計!BI64))</f>
        <v>0</v>
      </c>
      <c r="BJ64" s="82">
        <f>IF(データ!$DA$1=3,ROUND(集計!BJ64,6)/1000000,IF(データ!$DA$1=2,ROUND(集計!BJ64,3)/1000,集計!BJ64))</f>
        <v>0</v>
      </c>
      <c r="BK64" s="82">
        <f>IF(データ!$DA$1=3,ROUND(集計!BK64,6)/1000000,IF(データ!$DA$1=2,ROUND(集計!BK64,3)/1000,集計!BK64))</f>
        <v>0</v>
      </c>
      <c r="BL64" s="82">
        <f>IF(データ!$DA$1=3,ROUND(集計!BL64,6)/1000000,IF(データ!$DA$1=2,ROUND(集計!BL64,3)/1000,集計!BL64))</f>
        <v>0</v>
      </c>
      <c r="BM64" s="82">
        <f>IF(データ!$DA$1=3,ROUND(集計!BM64,6)/1000000,IF(データ!$DA$1=2,ROUND(集計!BM64,3)/1000,集計!BM64))</f>
        <v>0</v>
      </c>
      <c r="BN64" s="82">
        <f>IF(データ!$DA$1=3,ROUND(集計!BN64,6)/1000000,IF(データ!$DA$1=2,ROUND(集計!BN64,3)/1000,集計!BN64))</f>
        <v>0</v>
      </c>
      <c r="BO64" s="82">
        <f>IF(データ!$DA$1=3,ROUND(集計!BO64,6)/1000000,IF(データ!$DA$1=2,ROUND(集計!BO64,3)/1000,集計!BO64))</f>
        <v>0</v>
      </c>
      <c r="BP64" s="82">
        <f>IF(データ!$DA$1=3,ROUND(集計!BP64,6)/1000000,IF(データ!$DA$1=2,ROUND(集計!BP64,3)/1000,集計!BP64))</f>
        <v>0</v>
      </c>
      <c r="BQ64" s="82">
        <f>IF(データ!$DA$1=3,ROUND(集計!BQ64,6)/1000000,IF(データ!$DA$1=2,ROUND(集計!BQ64,3)/1000,集計!BQ64))</f>
        <v>0</v>
      </c>
      <c r="BR64" s="82">
        <f>IF(データ!$DA$1=3,ROUND(集計!BR64,6)/1000000,IF(データ!$DA$1=2,ROUND(集計!BR64,3)/1000,集計!BR64))</f>
        <v>0</v>
      </c>
      <c r="BS64" s="82">
        <f>IF(データ!$DA$1=3,ROUND(集計!BS64,6)/1000000,IF(データ!$DA$1=2,ROUND(集計!BS64,3)/1000,集計!BS64))</f>
        <v>0</v>
      </c>
      <c r="BT64" s="82">
        <f>IF(データ!$DA$1=3,ROUND(集計!BT64,6)/1000000,IF(データ!$DA$1=2,ROUND(集計!BT64,3)/1000,集計!BT64))</f>
        <v>0</v>
      </c>
      <c r="BU64" s="82">
        <f>IF(データ!$DA$1=3,ROUND(集計!BU64,6)/1000000,IF(データ!$DA$1=2,ROUND(集計!BU64,3)/1000,集計!BU64))</f>
        <v>0</v>
      </c>
      <c r="BV64" s="82">
        <f>IF(データ!$DA$1=3,ROUND(集計!BV64,6)/1000000,IF(データ!$DA$1=2,ROUND(集計!BV64,3)/1000,集計!BV64))</f>
        <v>0</v>
      </c>
      <c r="BW64" s="82">
        <f>IF(データ!$DA$1=3,ROUND(集計!BW64,6)/1000000,IF(データ!$DA$1=2,ROUND(集計!BW64,3)/1000,集計!BW64))</f>
        <v>0</v>
      </c>
      <c r="BX64" s="82">
        <f>IF(データ!$DA$1=3,ROUND(集計!BX64,6)/1000000,IF(データ!$DA$1=2,ROUND(集計!BX64,3)/1000,集計!BX64))</f>
        <v>0</v>
      </c>
      <c r="BY64" s="82">
        <f>IF(データ!$DA$1=3,ROUND(集計!BY64,6)/1000000,IF(データ!$DA$1=2,ROUND(集計!BY64,3)/1000,集計!BY64))</f>
        <v>0</v>
      </c>
      <c r="BZ64" s="82">
        <f>IF(データ!$DA$1=3,ROUND(集計!BZ64,6)/1000000,IF(データ!$DA$1=2,ROUND(集計!BZ64,3)/1000,集計!BZ64))</f>
        <v>0</v>
      </c>
      <c r="CA64" s="82">
        <f>IF(データ!$DA$1=3,ROUND(集計!CA64,6)/1000000,IF(データ!$DA$1=2,ROUND(集計!CA64,3)/1000,集計!CA64))</f>
        <v>0</v>
      </c>
      <c r="CB64" s="82">
        <f>IF(データ!$DA$1=3,ROUND(集計!CB64,6)/1000000,IF(データ!$DA$1=2,ROUND(集計!CB64,3)/1000,集計!CB64))</f>
        <v>0</v>
      </c>
      <c r="CC64" s="82">
        <f>IF(データ!$DA$1=3,ROUND(集計!CC64,6)/1000000,IF(データ!$DA$1=2,ROUND(集計!CC64,3)/1000,集計!CC64))</f>
        <v>0</v>
      </c>
      <c r="CD64" s="82">
        <f>IF(データ!$DA$1=3,ROUND(集計!CD64,6)/1000000,IF(データ!$DA$1=2,ROUND(集計!CD64,3)/1000,集計!CD64))</f>
        <v>0</v>
      </c>
      <c r="CE64" s="82">
        <f>IF(データ!$DA$1=3,ROUND(集計!CE64,6)/1000000,IF(データ!$DA$1=2,ROUND(集計!CE64,3)/1000,集計!CE64))</f>
        <v>0</v>
      </c>
      <c r="CF64" s="82">
        <f>IF(データ!$DA$1=3,ROUND(集計!CF64,6)/1000000,IF(データ!$DA$1=2,ROUND(集計!CF64,3)/1000,集計!CF64))</f>
        <v>0</v>
      </c>
      <c r="CG64" s="82">
        <f>IF(データ!$DA$1=3,ROUND(集計!CG64,6)/1000000,IF(データ!$DA$1=2,ROUND(集計!CG64,3)/1000,集計!CG64))</f>
        <v>0</v>
      </c>
      <c r="CH64" s="82">
        <f>IF(データ!$DA$1=3,ROUND(集計!CH64,6)/1000000,IF(データ!$DA$1=2,ROUND(集計!CH64,3)/1000,集計!CH64))</f>
        <v>0</v>
      </c>
      <c r="CI64" s="82">
        <f>IF(データ!$DA$1=3,ROUND(集計!CI64,6)/1000000,IF(データ!$DA$1=2,ROUND(集計!CI64,3)/1000,集計!CI64))</f>
        <v>0</v>
      </c>
      <c r="CJ64" s="82">
        <f>IF(データ!$DA$1=3,ROUND(集計!CJ64,6)/1000000,IF(データ!$DA$1=2,ROUND(集計!CJ64,3)/1000,集計!CJ64))</f>
        <v>0</v>
      </c>
      <c r="CK64" s="82">
        <f>IF(データ!$DA$1=3,ROUND(集計!CK64,6)/1000000,IF(データ!$DA$1=2,ROUND(集計!CK64,3)/1000,集計!CK64))</f>
        <v>0</v>
      </c>
      <c r="CL64" s="82">
        <f>IF(データ!$DA$1=3,ROUND(集計!CL64,6)/1000000,IF(データ!$DA$1=2,ROUND(集計!CL64,3)/1000,集計!CL64))</f>
        <v>0</v>
      </c>
      <c r="CM64" s="82">
        <f>IF(データ!$DA$1=3,ROUND(集計!CM64,6)/1000000,IF(データ!$DA$1=2,ROUND(集計!CM64,3)/1000,集計!CM64))</f>
        <v>0</v>
      </c>
      <c r="CN64" s="82">
        <f>IF(データ!$DA$1=3,ROUND(集計!CN64,6)/1000000,IF(データ!$DA$1=2,ROUND(集計!CN64,3)/1000,集計!CN64))</f>
        <v>0</v>
      </c>
      <c r="CO64" s="82">
        <f>IF(データ!$DA$1=3,ROUND(集計!CO64,6)/1000000,IF(データ!$DA$1=2,ROUND(集計!CO64,3)/1000,集計!CO64))</f>
        <v>0</v>
      </c>
      <c r="CP64" s="82">
        <f>IF(データ!$DA$1=3,ROUND(集計!CP64,6)/1000000,IF(データ!$DA$1=2,ROUND(集計!CP64,3)/1000,集計!CP64))</f>
        <v>0</v>
      </c>
      <c r="CQ64" s="82">
        <f>IF(データ!$DA$1=3,ROUND(集計!CQ64,6)/1000000,IF(データ!$DA$1=2,ROUND(集計!CQ64,3)/1000,集計!CQ64))</f>
        <v>0</v>
      </c>
      <c r="CR64" s="82">
        <f>IF(データ!$DA$1=3,ROUND(集計!CR64,6)/1000000,IF(データ!$DA$1=2,ROUND(集計!CR64,3)/1000,集計!CR64))</f>
        <v>0</v>
      </c>
      <c r="CS64" s="82">
        <f>IF(データ!$DA$1=3,ROUND(集計!CS64,6)/1000000,IF(データ!$DA$1=2,ROUND(集計!CS64,3)/1000,集計!CS64))</f>
        <v>0</v>
      </c>
      <c r="CT64" s="82">
        <f>IF(データ!$DA$1=3,ROUND(集計!CT64,6)/1000000,IF(データ!$DA$1=2,ROUND(集計!CT64,3)/1000,集計!CT64))</f>
        <v>0</v>
      </c>
      <c r="CU64" s="82">
        <f>IF(データ!$DA$1=3,ROUND(集計!CU64,6)/1000000,IF(データ!$DA$1=2,ROUND(集計!CU64,3)/1000,集計!CU64))</f>
        <v>0</v>
      </c>
      <c r="CV64" s="82">
        <f>IF(データ!$DA$1=3,ROUND(集計!CV64,6)/1000000,IF(データ!$DA$1=2,ROUND(集計!CV64,3)/1000,集計!CV64))</f>
        <v>0</v>
      </c>
      <c r="CW64" s="82">
        <f>IF(データ!$DA$1=3,ROUND(集計!CW64,6)/1000000,IF(データ!$DA$1=2,ROUND(集計!CW64,3)/1000,集計!CW64))</f>
        <v>0</v>
      </c>
      <c r="CX64" s="82">
        <f>IF(データ!$DA$1=3,ROUND(集計!CX64,6)/1000000,IF(データ!$DA$1=2,ROUND(集計!CX64,3)/1000,集計!CX64))</f>
        <v>0</v>
      </c>
      <c r="CY64" s="82">
        <f>IF(データ!$DA$1=3,ROUND(集計!CY64,6)/1000000,IF(データ!$DA$1=2,ROUND(集計!CY64,3)/1000,集計!CY64))</f>
        <v>0</v>
      </c>
    </row>
    <row r="65" spans="1:103" ht="19.5" customHeight="1">
      <c r="A65" s="76" t="s">
        <v>632</v>
      </c>
      <c r="B65" s="74">
        <f>IF(データ!$DA$1=3,ROUND(集計!B65,6)/1000000,IF(データ!$DA$1=2,ROUND(集計!B65,3)/1000,集計!B65))</f>
        <v>4401607.1890000002</v>
      </c>
      <c r="C65" s="64">
        <f>IF(データ!$DA$1=3,ROUND(集計!C65,6)/1000000,IF(データ!$DA$1=2,ROUND(集計!C65,3)/1000,集計!C65))</f>
        <v>0</v>
      </c>
      <c r="D65" s="64">
        <f>IF(データ!$DA$1=3,ROUND(集計!D65,6)/1000000,IF(データ!$DA$1=2,ROUND(集計!D65,3)/1000,集計!D65))</f>
        <v>4390.6440000000002</v>
      </c>
      <c r="E65" s="64">
        <f>IF(データ!$DA$1=3,ROUND(集計!E65,6)/1000000,IF(データ!$DA$1=2,ROUND(集計!E65,3)/1000,集計!E65))</f>
        <v>0</v>
      </c>
      <c r="F65" s="64">
        <f>IF(データ!$DA$1=3,ROUND(集計!F65,6)/1000000,IF(データ!$DA$1=2,ROUND(集計!F65,3)/1000,集計!F65))</f>
        <v>0</v>
      </c>
      <c r="G65" s="64">
        <f>IF(データ!$DA$1=3,ROUND(集計!G65,6)/1000000,IF(データ!$DA$1=2,ROUND(集計!G65,3)/1000,集計!G65))</f>
        <v>0</v>
      </c>
      <c r="H65" s="64">
        <f>IF(データ!$DA$1=3,ROUND(集計!H65,6)/1000000,IF(データ!$DA$1=2,ROUND(集計!H65,3)/1000,集計!H65))</f>
        <v>0</v>
      </c>
      <c r="I65" s="64">
        <f>IF(データ!$DA$1=3,ROUND(集計!I65,6)/1000000,IF(データ!$DA$1=2,ROUND(集計!I65,3)/1000,集計!I65))</f>
        <v>4405997.8329999996</v>
      </c>
      <c r="J65" s="64">
        <f>IF(データ!$DA$1=3,ROUND(集計!J65,6)/1000000,IF(データ!$DA$1=2,ROUND(集計!J65,3)/1000,集計!J65))</f>
        <v>0</v>
      </c>
      <c r="K65" s="64">
        <f>IF(データ!$DA$1=3,ROUND(集計!K65,6)/1000000,IF(データ!$DA$1=2,ROUND(集計!K65,3)/1000,集計!K65))</f>
        <v>4405997.8329999996</v>
      </c>
      <c r="L65" s="64">
        <f>IF(データ!$DA$1=3,ROUND(集計!L65,6)/1000000,IF(データ!$DA$1=2,ROUND(集計!L65,3)/1000,集計!L65))</f>
        <v>803589.15700000001</v>
      </c>
      <c r="M65" s="64">
        <f>IF(データ!$DA$1=3,ROUND(集計!M65,6)/1000000,IF(データ!$DA$1=2,ROUND(集計!M65,3)/1000,集計!M65))</f>
        <v>1963341.439</v>
      </c>
      <c r="N65" s="64">
        <f>IF(データ!$DA$1=3,ROUND(集計!N65,6)/1000000,IF(データ!$DA$1=2,ROUND(集計!N65,3)/1000,集計!N65))</f>
        <v>7172928.4289999995</v>
      </c>
      <c r="O65" s="64">
        <f>IF(データ!$DA$1=3,ROUND(集計!O65,6)/1000000,IF(データ!$DA$1=2,ROUND(集計!O65,3)/1000,集計!O65))</f>
        <v>0</v>
      </c>
      <c r="P65" s="64">
        <f>IF(データ!$DA$1=3,ROUND(集計!P65,6)/1000000,IF(データ!$DA$1=2,ROUND(集計!P65,3)/1000,集計!P65))</f>
        <v>0</v>
      </c>
      <c r="Q65" s="64">
        <f>IF(データ!$DA$1=3,ROUND(集計!Q65,6)/1000000,IF(データ!$DA$1=2,ROUND(集計!Q65,3)/1000,集計!Q65))</f>
        <v>7172928.4289999995</v>
      </c>
      <c r="R65" s="64">
        <f>IF(データ!$DA$1=3,ROUND(集計!R65,6)/1000000,IF(データ!$DA$1=2,ROUND(集計!R65,3)/1000,集計!R65))</f>
        <v>33916.290999999997</v>
      </c>
      <c r="S65" s="64">
        <f>IF(データ!$DA$1=3,ROUND(集計!S65,6)/1000000,IF(データ!$DA$1=2,ROUND(集計!S65,3)/1000,集計!S65))</f>
        <v>0</v>
      </c>
      <c r="T65" s="64">
        <f>IF(データ!$DA$1=3,ROUND(集計!T65,6)/1000000,IF(データ!$DA$1=2,ROUND(集計!T65,3)/1000,集計!T65))</f>
        <v>0</v>
      </c>
      <c r="U65" s="64">
        <f>IF(データ!$DA$1=3,ROUND(集計!U65,6)/1000000,IF(データ!$DA$1=2,ROUND(集計!U65,3)/1000,集計!U65))</f>
        <v>0</v>
      </c>
      <c r="V65" s="64">
        <f>IF(データ!$DA$1=3,ROUND(集計!V65,6)/1000000,IF(データ!$DA$1=2,ROUND(集計!V65,3)/1000,集計!V65))</f>
        <v>0</v>
      </c>
      <c r="W65" s="64">
        <f>IF(データ!$DA$1=3,ROUND(集計!W65,6)/1000000,IF(データ!$DA$1=2,ROUND(集計!W65,3)/1000,集計!W65))</f>
        <v>6000</v>
      </c>
      <c r="X65" s="64">
        <f>IF(データ!$DA$1=3,ROUND(集計!X65,6)/1000000,IF(データ!$DA$1=2,ROUND(集計!X65,3)/1000,集計!X65))</f>
        <v>7212844.7199999997</v>
      </c>
      <c r="Y65" s="64">
        <f>IF(データ!$DA$1=3,ROUND(集計!Y65,6)/1000000,IF(データ!$DA$1=2,ROUND(集計!Y65,3)/1000,集計!Y65))</f>
        <v>0</v>
      </c>
      <c r="Z65" s="64">
        <f>IF(データ!$DA$1=3,ROUND(集計!Z65,6)/1000000,IF(データ!$DA$1=2,ROUND(集計!Z65,3)/1000,集計!Z65))</f>
        <v>-6000</v>
      </c>
      <c r="AA65" s="64">
        <f>IF(データ!$DA$1=3,ROUND(集計!AA65,6)/1000000,IF(データ!$DA$1=2,ROUND(集計!AA65,3)/1000,集計!AA65))</f>
        <v>7206844.7199999997</v>
      </c>
      <c r="AB65" s="81">
        <f>IF(データ!$DA$1=3,ROUND(集計!AB65,6)/1000000,IF(データ!$DA$1=2,ROUND(集計!AB65,3)/1000,集計!AB65))</f>
        <v>0</v>
      </c>
      <c r="AC65" s="82">
        <f>IF(データ!$DA$1=3,ROUND(集計!AC65,6)/1000000,IF(データ!$DA$1=2,ROUND(集計!AC65,3)/1000,集計!AC65))</f>
        <v>0</v>
      </c>
      <c r="AD65" s="82">
        <f>IF(データ!$DA$1=3,ROUND(集計!AD65,6)/1000000,IF(データ!$DA$1=2,ROUND(集計!AD65,3)/1000,集計!AD65))</f>
        <v>0</v>
      </c>
      <c r="AE65" s="82">
        <f>IF(データ!$DA$1=3,ROUND(集計!AE65,6)/1000000,IF(データ!$DA$1=2,ROUND(集計!AE65,3)/1000,集計!AE65))</f>
        <v>0</v>
      </c>
      <c r="AF65" s="82">
        <f>IF(データ!$DA$1=3,ROUND(集計!AF65,6)/1000000,IF(データ!$DA$1=2,ROUND(集計!AF65,3)/1000,集計!AF65))</f>
        <v>0</v>
      </c>
      <c r="AG65" s="82">
        <f>IF(データ!$DA$1=3,ROUND(集計!AG65,6)/1000000,IF(データ!$DA$1=2,ROUND(集計!AG65,3)/1000,集計!AG65))</f>
        <v>0</v>
      </c>
      <c r="AH65" s="82">
        <f>IF(データ!$DA$1=3,ROUND(集計!AH65,6)/1000000,IF(データ!$DA$1=2,ROUND(集計!AH65,3)/1000,集計!AH65))</f>
        <v>0</v>
      </c>
      <c r="AI65" s="82">
        <f>IF(データ!$DA$1=3,ROUND(集計!AI65,6)/1000000,IF(データ!$DA$1=2,ROUND(集計!AI65,3)/1000,集計!AI65))</f>
        <v>0</v>
      </c>
      <c r="AJ65" s="82">
        <f>IF(データ!$DA$1=3,ROUND(集計!AJ65,6)/1000000,IF(データ!$DA$1=2,ROUND(集計!AJ65,3)/1000,集計!AJ65))</f>
        <v>0</v>
      </c>
      <c r="AK65" s="82">
        <f>IF(データ!$DA$1=3,ROUND(集計!AK65,6)/1000000,IF(データ!$DA$1=2,ROUND(集計!AK65,3)/1000,集計!AK65))</f>
        <v>0</v>
      </c>
      <c r="AL65" s="82">
        <f>IF(データ!$DA$1=3,ROUND(集計!AL65,6)/1000000,IF(データ!$DA$1=2,ROUND(集計!AL65,3)/1000,集計!AL65))</f>
        <v>0</v>
      </c>
      <c r="AM65" s="82">
        <f>IF(データ!$DA$1=3,ROUND(集計!AM65,6)/1000000,IF(データ!$DA$1=2,ROUND(集計!AM65,3)/1000,集計!AM65))</f>
        <v>0</v>
      </c>
      <c r="AN65" s="82">
        <f>IF(データ!$DA$1=3,ROUND(集計!AN65,6)/1000000,IF(データ!$DA$1=2,ROUND(集計!AN65,3)/1000,集計!AN65))</f>
        <v>0</v>
      </c>
      <c r="AO65" s="82">
        <f>IF(データ!$DA$1=3,ROUND(集計!AO65,6)/1000000,IF(データ!$DA$1=2,ROUND(集計!AO65,3)/1000,集計!AO65))</f>
        <v>0</v>
      </c>
      <c r="AP65" s="82">
        <f>IF(データ!$DA$1=3,ROUND(集計!AP65,6)/1000000,IF(データ!$DA$1=2,ROUND(集計!AP65,3)/1000,集計!AP65))</f>
        <v>0</v>
      </c>
      <c r="AQ65" s="82">
        <f>IF(データ!$DA$1=3,ROUND(集計!AQ65,6)/1000000,IF(データ!$DA$1=2,ROUND(集計!AQ65,3)/1000,集計!AQ65))</f>
        <v>0</v>
      </c>
      <c r="AR65" s="82">
        <f>IF(データ!$DA$1=3,ROUND(集計!AR65,6)/1000000,IF(データ!$DA$1=2,ROUND(集計!AR65,3)/1000,集計!AR65))</f>
        <v>0</v>
      </c>
      <c r="AS65" s="82">
        <f>IF(データ!$DA$1=3,ROUND(集計!AS65,6)/1000000,IF(データ!$DA$1=2,ROUND(集計!AS65,3)/1000,集計!AS65))</f>
        <v>0</v>
      </c>
      <c r="AT65" s="82">
        <f>IF(データ!$DA$1=3,ROUND(集計!AT65,6)/1000000,IF(データ!$DA$1=2,ROUND(集計!AT65,3)/1000,集計!AT65))</f>
        <v>0</v>
      </c>
      <c r="AU65" s="82">
        <f>IF(データ!$DA$1=3,ROUND(集計!AU65,6)/1000000,IF(データ!$DA$1=2,ROUND(集計!AU65,3)/1000,集計!AU65))</f>
        <v>0</v>
      </c>
      <c r="AV65" s="82">
        <f>IF(データ!$DA$1=3,ROUND(集計!AV65,6)/1000000,IF(データ!$DA$1=2,ROUND(集計!AV65,3)/1000,集計!AV65))</f>
        <v>0</v>
      </c>
      <c r="AW65" s="82">
        <f>IF(データ!$DA$1=3,ROUND(集計!AW65,6)/1000000,IF(データ!$DA$1=2,ROUND(集計!AW65,3)/1000,集計!AW65))</f>
        <v>0</v>
      </c>
      <c r="AX65" s="82">
        <f>IF(データ!$DA$1=3,ROUND(集計!AX65,6)/1000000,IF(データ!$DA$1=2,ROUND(集計!AX65,3)/1000,集計!AX65))</f>
        <v>0</v>
      </c>
      <c r="AY65" s="82">
        <f>IF(データ!$DA$1=3,ROUND(集計!AY65,6)/1000000,IF(データ!$DA$1=2,ROUND(集計!AY65,3)/1000,集計!AY65))</f>
        <v>0</v>
      </c>
      <c r="AZ65" s="82">
        <f>IF(データ!$DA$1=3,ROUND(集計!AZ65,6)/1000000,IF(データ!$DA$1=2,ROUND(集計!AZ65,3)/1000,集計!AZ65))</f>
        <v>0</v>
      </c>
      <c r="BA65" s="82">
        <f>IF(データ!$DA$1=3,ROUND(集計!BA65,6)/1000000,IF(データ!$DA$1=2,ROUND(集計!BA65,3)/1000,集計!BA65))</f>
        <v>0</v>
      </c>
      <c r="BB65" s="82">
        <f>IF(データ!$DA$1=3,ROUND(集計!BB65,6)/1000000,IF(データ!$DA$1=2,ROUND(集計!BB65,3)/1000,集計!BB65))</f>
        <v>0</v>
      </c>
      <c r="BC65" s="82">
        <f>IF(データ!$DA$1=3,ROUND(集計!BC65,6)/1000000,IF(データ!$DA$1=2,ROUND(集計!BC65,3)/1000,集計!BC65))</f>
        <v>0</v>
      </c>
      <c r="BD65" s="82">
        <f>IF(データ!$DA$1=3,ROUND(集計!BD65,6)/1000000,IF(データ!$DA$1=2,ROUND(集計!BD65,3)/1000,集計!BD65))</f>
        <v>0</v>
      </c>
      <c r="BE65" s="82">
        <f>IF(データ!$DA$1=3,ROUND(集計!BE65,6)/1000000,IF(データ!$DA$1=2,ROUND(集計!BE65,3)/1000,集計!BE65))</f>
        <v>0</v>
      </c>
      <c r="BF65" s="82">
        <f>IF(データ!$DA$1=3,ROUND(集計!BF65,6)/1000000,IF(データ!$DA$1=2,ROUND(集計!BF65,3)/1000,集計!BF65))</f>
        <v>0</v>
      </c>
      <c r="BG65" s="82">
        <f>IF(データ!$DA$1=3,ROUND(集計!BG65,6)/1000000,IF(データ!$DA$1=2,ROUND(集計!BG65,3)/1000,集計!BG65))</f>
        <v>0</v>
      </c>
      <c r="BH65" s="82">
        <f>IF(データ!$DA$1=3,ROUND(集計!BH65,6)/1000000,IF(データ!$DA$1=2,ROUND(集計!BH65,3)/1000,集計!BH65))</f>
        <v>0</v>
      </c>
      <c r="BI65" s="82">
        <f>IF(データ!$DA$1=3,ROUND(集計!BI65,6)/1000000,IF(データ!$DA$1=2,ROUND(集計!BI65,3)/1000,集計!BI65))</f>
        <v>0</v>
      </c>
      <c r="BJ65" s="82">
        <f>IF(データ!$DA$1=3,ROUND(集計!BJ65,6)/1000000,IF(データ!$DA$1=2,ROUND(集計!BJ65,3)/1000,集計!BJ65))</f>
        <v>0</v>
      </c>
      <c r="BK65" s="82">
        <f>IF(データ!$DA$1=3,ROUND(集計!BK65,6)/1000000,IF(データ!$DA$1=2,ROUND(集計!BK65,3)/1000,集計!BK65))</f>
        <v>0</v>
      </c>
      <c r="BL65" s="82">
        <f>IF(データ!$DA$1=3,ROUND(集計!BL65,6)/1000000,IF(データ!$DA$1=2,ROUND(集計!BL65,3)/1000,集計!BL65))</f>
        <v>0</v>
      </c>
      <c r="BM65" s="82">
        <f>IF(データ!$DA$1=3,ROUND(集計!BM65,6)/1000000,IF(データ!$DA$1=2,ROUND(集計!BM65,3)/1000,集計!BM65))</f>
        <v>0</v>
      </c>
      <c r="BN65" s="82">
        <f>IF(データ!$DA$1=3,ROUND(集計!BN65,6)/1000000,IF(データ!$DA$1=2,ROUND(集計!BN65,3)/1000,集計!BN65))</f>
        <v>0</v>
      </c>
      <c r="BO65" s="82">
        <f>IF(データ!$DA$1=3,ROUND(集計!BO65,6)/1000000,IF(データ!$DA$1=2,ROUND(集計!BO65,3)/1000,集計!BO65))</f>
        <v>0</v>
      </c>
      <c r="BP65" s="82">
        <f>IF(データ!$DA$1=3,ROUND(集計!BP65,6)/1000000,IF(データ!$DA$1=2,ROUND(集計!BP65,3)/1000,集計!BP65))</f>
        <v>0</v>
      </c>
      <c r="BQ65" s="82">
        <f>IF(データ!$DA$1=3,ROUND(集計!BQ65,6)/1000000,IF(データ!$DA$1=2,ROUND(集計!BQ65,3)/1000,集計!BQ65))</f>
        <v>0</v>
      </c>
      <c r="BR65" s="82">
        <f>IF(データ!$DA$1=3,ROUND(集計!BR65,6)/1000000,IF(データ!$DA$1=2,ROUND(集計!BR65,3)/1000,集計!BR65))</f>
        <v>0</v>
      </c>
      <c r="BS65" s="82">
        <f>IF(データ!$DA$1=3,ROUND(集計!BS65,6)/1000000,IF(データ!$DA$1=2,ROUND(集計!BS65,3)/1000,集計!BS65))</f>
        <v>0</v>
      </c>
      <c r="BT65" s="82">
        <f>IF(データ!$DA$1=3,ROUND(集計!BT65,6)/1000000,IF(データ!$DA$1=2,ROUND(集計!BT65,3)/1000,集計!BT65))</f>
        <v>0</v>
      </c>
      <c r="BU65" s="82">
        <f>IF(データ!$DA$1=3,ROUND(集計!BU65,6)/1000000,IF(データ!$DA$1=2,ROUND(集計!BU65,3)/1000,集計!BU65))</f>
        <v>0</v>
      </c>
      <c r="BV65" s="82">
        <f>IF(データ!$DA$1=3,ROUND(集計!BV65,6)/1000000,IF(データ!$DA$1=2,ROUND(集計!BV65,3)/1000,集計!BV65))</f>
        <v>0</v>
      </c>
      <c r="BW65" s="82">
        <f>IF(データ!$DA$1=3,ROUND(集計!BW65,6)/1000000,IF(データ!$DA$1=2,ROUND(集計!BW65,3)/1000,集計!BW65))</f>
        <v>0</v>
      </c>
      <c r="BX65" s="82">
        <f>IF(データ!$DA$1=3,ROUND(集計!BX65,6)/1000000,IF(データ!$DA$1=2,ROUND(集計!BX65,3)/1000,集計!BX65))</f>
        <v>0</v>
      </c>
      <c r="BY65" s="82">
        <f>IF(データ!$DA$1=3,ROUND(集計!BY65,6)/1000000,IF(データ!$DA$1=2,ROUND(集計!BY65,3)/1000,集計!BY65))</f>
        <v>0</v>
      </c>
      <c r="BZ65" s="82">
        <f>IF(データ!$DA$1=3,ROUND(集計!BZ65,6)/1000000,IF(データ!$DA$1=2,ROUND(集計!BZ65,3)/1000,集計!BZ65))</f>
        <v>0</v>
      </c>
      <c r="CA65" s="82">
        <f>IF(データ!$DA$1=3,ROUND(集計!CA65,6)/1000000,IF(データ!$DA$1=2,ROUND(集計!CA65,3)/1000,集計!CA65))</f>
        <v>0</v>
      </c>
      <c r="CB65" s="82">
        <f>IF(データ!$DA$1=3,ROUND(集計!CB65,6)/1000000,IF(データ!$DA$1=2,ROUND(集計!CB65,3)/1000,集計!CB65))</f>
        <v>0</v>
      </c>
      <c r="CC65" s="82">
        <f>IF(データ!$DA$1=3,ROUND(集計!CC65,6)/1000000,IF(データ!$DA$1=2,ROUND(集計!CC65,3)/1000,集計!CC65))</f>
        <v>0</v>
      </c>
      <c r="CD65" s="82">
        <f>IF(データ!$DA$1=3,ROUND(集計!CD65,6)/1000000,IF(データ!$DA$1=2,ROUND(集計!CD65,3)/1000,集計!CD65))</f>
        <v>0</v>
      </c>
      <c r="CE65" s="82">
        <f>IF(データ!$DA$1=3,ROUND(集計!CE65,6)/1000000,IF(データ!$DA$1=2,ROUND(集計!CE65,3)/1000,集計!CE65))</f>
        <v>0</v>
      </c>
      <c r="CF65" s="82">
        <f>IF(データ!$DA$1=3,ROUND(集計!CF65,6)/1000000,IF(データ!$DA$1=2,ROUND(集計!CF65,3)/1000,集計!CF65))</f>
        <v>0</v>
      </c>
      <c r="CG65" s="82">
        <f>IF(データ!$DA$1=3,ROUND(集計!CG65,6)/1000000,IF(データ!$DA$1=2,ROUND(集計!CG65,3)/1000,集計!CG65))</f>
        <v>0</v>
      </c>
      <c r="CH65" s="82">
        <f>IF(データ!$DA$1=3,ROUND(集計!CH65,6)/1000000,IF(データ!$DA$1=2,ROUND(集計!CH65,3)/1000,集計!CH65))</f>
        <v>0</v>
      </c>
      <c r="CI65" s="82">
        <f>IF(データ!$DA$1=3,ROUND(集計!CI65,6)/1000000,IF(データ!$DA$1=2,ROUND(集計!CI65,3)/1000,集計!CI65))</f>
        <v>0</v>
      </c>
      <c r="CJ65" s="82">
        <f>IF(データ!$DA$1=3,ROUND(集計!CJ65,6)/1000000,IF(データ!$DA$1=2,ROUND(集計!CJ65,3)/1000,集計!CJ65))</f>
        <v>0</v>
      </c>
      <c r="CK65" s="82">
        <f>IF(データ!$DA$1=3,ROUND(集計!CK65,6)/1000000,IF(データ!$DA$1=2,ROUND(集計!CK65,3)/1000,集計!CK65))</f>
        <v>0</v>
      </c>
      <c r="CL65" s="82">
        <f>IF(データ!$DA$1=3,ROUND(集計!CL65,6)/1000000,IF(データ!$DA$1=2,ROUND(集計!CL65,3)/1000,集計!CL65))</f>
        <v>0</v>
      </c>
      <c r="CM65" s="82">
        <f>IF(データ!$DA$1=3,ROUND(集計!CM65,6)/1000000,IF(データ!$DA$1=2,ROUND(集計!CM65,3)/1000,集計!CM65))</f>
        <v>0</v>
      </c>
      <c r="CN65" s="82">
        <f>IF(データ!$DA$1=3,ROUND(集計!CN65,6)/1000000,IF(データ!$DA$1=2,ROUND(集計!CN65,3)/1000,集計!CN65))</f>
        <v>0</v>
      </c>
      <c r="CO65" s="82">
        <f>IF(データ!$DA$1=3,ROUND(集計!CO65,6)/1000000,IF(データ!$DA$1=2,ROUND(集計!CO65,3)/1000,集計!CO65))</f>
        <v>0</v>
      </c>
      <c r="CP65" s="82">
        <f>IF(データ!$DA$1=3,ROUND(集計!CP65,6)/1000000,IF(データ!$DA$1=2,ROUND(集計!CP65,3)/1000,集計!CP65))</f>
        <v>0</v>
      </c>
      <c r="CQ65" s="82">
        <f>IF(データ!$DA$1=3,ROUND(集計!CQ65,6)/1000000,IF(データ!$DA$1=2,ROUND(集計!CQ65,3)/1000,集計!CQ65))</f>
        <v>0</v>
      </c>
      <c r="CR65" s="82">
        <f>IF(データ!$DA$1=3,ROUND(集計!CR65,6)/1000000,IF(データ!$DA$1=2,ROUND(集計!CR65,3)/1000,集計!CR65))</f>
        <v>0</v>
      </c>
      <c r="CS65" s="82">
        <f>IF(データ!$DA$1=3,ROUND(集計!CS65,6)/1000000,IF(データ!$DA$1=2,ROUND(集計!CS65,3)/1000,集計!CS65))</f>
        <v>0</v>
      </c>
      <c r="CT65" s="82">
        <f>IF(データ!$DA$1=3,ROUND(集計!CT65,6)/1000000,IF(データ!$DA$1=2,ROUND(集計!CT65,3)/1000,集計!CT65))</f>
        <v>0</v>
      </c>
      <c r="CU65" s="82">
        <f>IF(データ!$DA$1=3,ROUND(集計!CU65,6)/1000000,IF(データ!$DA$1=2,ROUND(集計!CU65,3)/1000,集計!CU65))</f>
        <v>0</v>
      </c>
      <c r="CV65" s="82">
        <f>IF(データ!$DA$1=3,ROUND(集計!CV65,6)/1000000,IF(データ!$DA$1=2,ROUND(集計!CV65,3)/1000,集計!CV65))</f>
        <v>0</v>
      </c>
      <c r="CW65" s="82">
        <f>IF(データ!$DA$1=3,ROUND(集計!CW65,6)/1000000,IF(データ!$DA$1=2,ROUND(集計!CW65,3)/1000,集計!CW65))</f>
        <v>0</v>
      </c>
      <c r="CX65" s="82">
        <f>IF(データ!$DA$1=3,ROUND(集計!CX65,6)/1000000,IF(データ!$DA$1=2,ROUND(集計!CX65,3)/1000,集計!CX65))</f>
        <v>0</v>
      </c>
      <c r="CY65" s="82">
        <f>IF(データ!$DA$1=3,ROUND(集計!CY65,6)/1000000,IF(データ!$DA$1=2,ROUND(集計!CY65,3)/1000,集計!CY65))</f>
        <v>0</v>
      </c>
    </row>
    <row r="66" spans="1:103" ht="19.5" customHeight="1">
      <c r="A66" s="76" t="s">
        <v>633</v>
      </c>
      <c r="B66" s="74">
        <f>IF(データ!$DA$1=3,ROUND(集計!B66,6)/1000000,IF(データ!$DA$1=2,ROUND(集計!B66,3)/1000,集計!B66))</f>
        <v>0</v>
      </c>
      <c r="C66" s="64">
        <f>IF(データ!$DA$1=3,ROUND(集計!C66,6)/1000000,IF(データ!$DA$1=2,ROUND(集計!C66,3)/1000,集計!C66))</f>
        <v>0</v>
      </c>
      <c r="D66" s="64">
        <f>IF(データ!$DA$1=3,ROUND(集計!D66,6)/1000000,IF(データ!$DA$1=2,ROUND(集計!D66,3)/1000,集計!D66))</f>
        <v>0</v>
      </c>
      <c r="E66" s="64">
        <f>IF(データ!$DA$1=3,ROUND(集計!E66,6)/1000000,IF(データ!$DA$1=2,ROUND(集計!E66,3)/1000,集計!E66))</f>
        <v>0</v>
      </c>
      <c r="F66" s="64">
        <f>IF(データ!$DA$1=3,ROUND(集計!F66,6)/1000000,IF(データ!$DA$1=2,ROUND(集計!F66,3)/1000,集計!F66))</f>
        <v>0</v>
      </c>
      <c r="G66" s="64">
        <f>IF(データ!$DA$1=3,ROUND(集計!G66,6)/1000000,IF(データ!$DA$1=2,ROUND(集計!G66,3)/1000,集計!G66))</f>
        <v>0</v>
      </c>
      <c r="H66" s="64">
        <f>IF(データ!$DA$1=3,ROUND(集計!H66,6)/1000000,IF(データ!$DA$1=2,ROUND(集計!H66,3)/1000,集計!H66))</f>
        <v>0</v>
      </c>
      <c r="I66" s="64">
        <f>IF(データ!$DA$1=3,ROUND(集計!I66,6)/1000000,IF(データ!$DA$1=2,ROUND(集計!I66,3)/1000,集計!I66))</f>
        <v>0</v>
      </c>
      <c r="J66" s="64">
        <f>IF(データ!$DA$1=3,ROUND(集計!J66,6)/1000000,IF(データ!$DA$1=2,ROUND(集計!J66,3)/1000,集計!J66))</f>
        <v>0</v>
      </c>
      <c r="K66" s="64">
        <f>IF(データ!$DA$1=3,ROUND(集計!K66,6)/1000000,IF(データ!$DA$1=2,ROUND(集計!K66,3)/1000,集計!K66))</f>
        <v>0</v>
      </c>
      <c r="L66" s="64">
        <f>IF(データ!$DA$1=3,ROUND(集計!L66,6)/1000000,IF(データ!$DA$1=2,ROUND(集計!L66,3)/1000,集計!L66))</f>
        <v>0</v>
      </c>
      <c r="M66" s="64">
        <f>IF(データ!$DA$1=3,ROUND(集計!M66,6)/1000000,IF(データ!$DA$1=2,ROUND(集計!M66,3)/1000,集計!M66))</f>
        <v>0</v>
      </c>
      <c r="N66" s="64">
        <f>IF(データ!$DA$1=3,ROUND(集計!N66,6)/1000000,IF(データ!$DA$1=2,ROUND(集計!N66,3)/1000,集計!N66))</f>
        <v>0</v>
      </c>
      <c r="O66" s="64">
        <f>IF(データ!$DA$1=3,ROUND(集計!O66,6)/1000000,IF(データ!$DA$1=2,ROUND(集計!O66,3)/1000,集計!O66))</f>
        <v>0</v>
      </c>
      <c r="P66" s="64">
        <f>IF(データ!$DA$1=3,ROUND(集計!P66,6)/1000000,IF(データ!$DA$1=2,ROUND(集計!P66,3)/1000,集計!P66))</f>
        <v>0</v>
      </c>
      <c r="Q66" s="64">
        <f>IF(データ!$DA$1=3,ROUND(集計!Q66,6)/1000000,IF(データ!$DA$1=2,ROUND(集計!Q66,3)/1000,集計!Q66))</f>
        <v>0</v>
      </c>
      <c r="R66" s="64">
        <f>IF(データ!$DA$1=3,ROUND(集計!R66,6)/1000000,IF(データ!$DA$1=2,ROUND(集計!R66,3)/1000,集計!R66))</f>
        <v>0</v>
      </c>
      <c r="S66" s="64">
        <f>IF(データ!$DA$1=3,ROUND(集計!S66,6)/1000000,IF(データ!$DA$1=2,ROUND(集計!S66,3)/1000,集計!S66))</f>
        <v>0</v>
      </c>
      <c r="T66" s="64">
        <f>IF(データ!$DA$1=3,ROUND(集計!T66,6)/1000000,IF(データ!$DA$1=2,ROUND(集計!T66,3)/1000,集計!T66))</f>
        <v>0</v>
      </c>
      <c r="U66" s="64">
        <f>IF(データ!$DA$1=3,ROUND(集計!U66,6)/1000000,IF(データ!$DA$1=2,ROUND(集計!U66,3)/1000,集計!U66))</f>
        <v>0</v>
      </c>
      <c r="V66" s="64">
        <f>IF(データ!$DA$1=3,ROUND(集計!V66,6)/1000000,IF(データ!$DA$1=2,ROUND(集計!V66,3)/1000,集計!V66))</f>
        <v>0</v>
      </c>
      <c r="W66" s="64">
        <f>IF(データ!$DA$1=3,ROUND(集計!W66,6)/1000000,IF(データ!$DA$1=2,ROUND(集計!W66,3)/1000,集計!W66))</f>
        <v>0</v>
      </c>
      <c r="X66" s="64">
        <f>IF(データ!$DA$1=3,ROUND(集計!X66,6)/1000000,IF(データ!$DA$1=2,ROUND(集計!X66,3)/1000,集計!X66))</f>
        <v>0</v>
      </c>
      <c r="Y66" s="64">
        <f>IF(データ!$DA$1=3,ROUND(集計!Y66,6)/1000000,IF(データ!$DA$1=2,ROUND(集計!Y66,3)/1000,集計!Y66))</f>
        <v>0</v>
      </c>
      <c r="Z66" s="64">
        <f>IF(データ!$DA$1=3,ROUND(集計!Z66,6)/1000000,IF(データ!$DA$1=2,ROUND(集計!Z66,3)/1000,集計!Z66))</f>
        <v>0</v>
      </c>
      <c r="AA66" s="64">
        <f>IF(データ!$DA$1=3,ROUND(集計!AA66,6)/1000000,IF(データ!$DA$1=2,ROUND(集計!AA66,3)/1000,集計!AA66))</f>
        <v>0</v>
      </c>
      <c r="AB66" s="81">
        <f>IF(データ!$DA$1=3,ROUND(集計!AB66,6)/1000000,IF(データ!$DA$1=2,ROUND(集計!AB66,3)/1000,集計!AB66))</f>
        <v>0</v>
      </c>
      <c r="AC66" s="82">
        <f>IF(データ!$DA$1=3,ROUND(集計!AC66,6)/1000000,IF(データ!$DA$1=2,ROUND(集計!AC66,3)/1000,集計!AC66))</f>
        <v>0</v>
      </c>
      <c r="AD66" s="82">
        <f>IF(データ!$DA$1=3,ROUND(集計!AD66,6)/1000000,IF(データ!$DA$1=2,ROUND(集計!AD66,3)/1000,集計!AD66))</f>
        <v>0</v>
      </c>
      <c r="AE66" s="82">
        <f>IF(データ!$DA$1=3,ROUND(集計!AE66,6)/1000000,IF(データ!$DA$1=2,ROUND(集計!AE66,3)/1000,集計!AE66))</f>
        <v>0</v>
      </c>
      <c r="AF66" s="82">
        <f>IF(データ!$DA$1=3,ROUND(集計!AF66,6)/1000000,IF(データ!$DA$1=2,ROUND(集計!AF66,3)/1000,集計!AF66))</f>
        <v>0</v>
      </c>
      <c r="AG66" s="82">
        <f>IF(データ!$DA$1=3,ROUND(集計!AG66,6)/1000000,IF(データ!$DA$1=2,ROUND(集計!AG66,3)/1000,集計!AG66))</f>
        <v>0</v>
      </c>
      <c r="AH66" s="82">
        <f>IF(データ!$DA$1=3,ROUND(集計!AH66,6)/1000000,IF(データ!$DA$1=2,ROUND(集計!AH66,3)/1000,集計!AH66))</f>
        <v>0</v>
      </c>
      <c r="AI66" s="82">
        <f>IF(データ!$DA$1=3,ROUND(集計!AI66,6)/1000000,IF(データ!$DA$1=2,ROUND(集計!AI66,3)/1000,集計!AI66))</f>
        <v>0</v>
      </c>
      <c r="AJ66" s="82">
        <f>IF(データ!$DA$1=3,ROUND(集計!AJ66,6)/1000000,IF(データ!$DA$1=2,ROUND(集計!AJ66,3)/1000,集計!AJ66))</f>
        <v>0</v>
      </c>
      <c r="AK66" s="82">
        <f>IF(データ!$DA$1=3,ROUND(集計!AK66,6)/1000000,IF(データ!$DA$1=2,ROUND(集計!AK66,3)/1000,集計!AK66))</f>
        <v>0</v>
      </c>
      <c r="AL66" s="82">
        <f>IF(データ!$DA$1=3,ROUND(集計!AL66,6)/1000000,IF(データ!$DA$1=2,ROUND(集計!AL66,3)/1000,集計!AL66))</f>
        <v>0</v>
      </c>
      <c r="AM66" s="82">
        <f>IF(データ!$DA$1=3,ROUND(集計!AM66,6)/1000000,IF(データ!$DA$1=2,ROUND(集計!AM66,3)/1000,集計!AM66))</f>
        <v>0</v>
      </c>
      <c r="AN66" s="82">
        <f>IF(データ!$DA$1=3,ROUND(集計!AN66,6)/1000000,IF(データ!$DA$1=2,ROUND(集計!AN66,3)/1000,集計!AN66))</f>
        <v>0</v>
      </c>
      <c r="AO66" s="82">
        <f>IF(データ!$DA$1=3,ROUND(集計!AO66,6)/1000000,IF(データ!$DA$1=2,ROUND(集計!AO66,3)/1000,集計!AO66))</f>
        <v>0</v>
      </c>
      <c r="AP66" s="82">
        <f>IF(データ!$DA$1=3,ROUND(集計!AP66,6)/1000000,IF(データ!$DA$1=2,ROUND(集計!AP66,3)/1000,集計!AP66))</f>
        <v>0</v>
      </c>
      <c r="AQ66" s="82">
        <f>IF(データ!$DA$1=3,ROUND(集計!AQ66,6)/1000000,IF(データ!$DA$1=2,ROUND(集計!AQ66,3)/1000,集計!AQ66))</f>
        <v>0</v>
      </c>
      <c r="AR66" s="82">
        <f>IF(データ!$DA$1=3,ROUND(集計!AR66,6)/1000000,IF(データ!$DA$1=2,ROUND(集計!AR66,3)/1000,集計!AR66))</f>
        <v>0</v>
      </c>
      <c r="AS66" s="82">
        <f>IF(データ!$DA$1=3,ROUND(集計!AS66,6)/1000000,IF(データ!$DA$1=2,ROUND(集計!AS66,3)/1000,集計!AS66))</f>
        <v>0</v>
      </c>
      <c r="AT66" s="82">
        <f>IF(データ!$DA$1=3,ROUND(集計!AT66,6)/1000000,IF(データ!$DA$1=2,ROUND(集計!AT66,3)/1000,集計!AT66))</f>
        <v>0</v>
      </c>
      <c r="AU66" s="82">
        <f>IF(データ!$DA$1=3,ROUND(集計!AU66,6)/1000000,IF(データ!$DA$1=2,ROUND(集計!AU66,3)/1000,集計!AU66))</f>
        <v>0</v>
      </c>
      <c r="AV66" s="82">
        <f>IF(データ!$DA$1=3,ROUND(集計!AV66,6)/1000000,IF(データ!$DA$1=2,ROUND(集計!AV66,3)/1000,集計!AV66))</f>
        <v>0</v>
      </c>
      <c r="AW66" s="82">
        <f>IF(データ!$DA$1=3,ROUND(集計!AW66,6)/1000000,IF(データ!$DA$1=2,ROUND(集計!AW66,3)/1000,集計!AW66))</f>
        <v>0</v>
      </c>
      <c r="AX66" s="82">
        <f>IF(データ!$DA$1=3,ROUND(集計!AX66,6)/1000000,IF(データ!$DA$1=2,ROUND(集計!AX66,3)/1000,集計!AX66))</f>
        <v>0</v>
      </c>
      <c r="AY66" s="82">
        <f>IF(データ!$DA$1=3,ROUND(集計!AY66,6)/1000000,IF(データ!$DA$1=2,ROUND(集計!AY66,3)/1000,集計!AY66))</f>
        <v>0</v>
      </c>
      <c r="AZ66" s="82">
        <f>IF(データ!$DA$1=3,ROUND(集計!AZ66,6)/1000000,IF(データ!$DA$1=2,ROUND(集計!AZ66,3)/1000,集計!AZ66))</f>
        <v>0</v>
      </c>
      <c r="BA66" s="82">
        <f>IF(データ!$DA$1=3,ROUND(集計!BA66,6)/1000000,IF(データ!$DA$1=2,ROUND(集計!BA66,3)/1000,集計!BA66))</f>
        <v>0</v>
      </c>
      <c r="BB66" s="82">
        <f>IF(データ!$DA$1=3,ROUND(集計!BB66,6)/1000000,IF(データ!$DA$1=2,ROUND(集計!BB66,3)/1000,集計!BB66))</f>
        <v>0</v>
      </c>
      <c r="BC66" s="82">
        <f>IF(データ!$DA$1=3,ROUND(集計!BC66,6)/1000000,IF(データ!$DA$1=2,ROUND(集計!BC66,3)/1000,集計!BC66))</f>
        <v>0</v>
      </c>
      <c r="BD66" s="82">
        <f>IF(データ!$DA$1=3,ROUND(集計!BD66,6)/1000000,IF(データ!$DA$1=2,ROUND(集計!BD66,3)/1000,集計!BD66))</f>
        <v>0</v>
      </c>
      <c r="BE66" s="82">
        <f>IF(データ!$DA$1=3,ROUND(集計!BE66,6)/1000000,IF(データ!$DA$1=2,ROUND(集計!BE66,3)/1000,集計!BE66))</f>
        <v>0</v>
      </c>
      <c r="BF66" s="82">
        <f>IF(データ!$DA$1=3,ROUND(集計!BF66,6)/1000000,IF(データ!$DA$1=2,ROUND(集計!BF66,3)/1000,集計!BF66))</f>
        <v>0</v>
      </c>
      <c r="BG66" s="82">
        <f>IF(データ!$DA$1=3,ROUND(集計!BG66,6)/1000000,IF(データ!$DA$1=2,ROUND(集計!BG66,3)/1000,集計!BG66))</f>
        <v>0</v>
      </c>
      <c r="BH66" s="82">
        <f>IF(データ!$DA$1=3,ROUND(集計!BH66,6)/1000000,IF(データ!$DA$1=2,ROUND(集計!BH66,3)/1000,集計!BH66))</f>
        <v>0</v>
      </c>
      <c r="BI66" s="82">
        <f>IF(データ!$DA$1=3,ROUND(集計!BI66,6)/1000000,IF(データ!$DA$1=2,ROUND(集計!BI66,3)/1000,集計!BI66))</f>
        <v>0</v>
      </c>
      <c r="BJ66" s="82">
        <f>IF(データ!$DA$1=3,ROUND(集計!BJ66,6)/1000000,IF(データ!$DA$1=2,ROUND(集計!BJ66,3)/1000,集計!BJ66))</f>
        <v>0</v>
      </c>
      <c r="BK66" s="82">
        <f>IF(データ!$DA$1=3,ROUND(集計!BK66,6)/1000000,IF(データ!$DA$1=2,ROUND(集計!BK66,3)/1000,集計!BK66))</f>
        <v>0</v>
      </c>
      <c r="BL66" s="82">
        <f>IF(データ!$DA$1=3,ROUND(集計!BL66,6)/1000000,IF(データ!$DA$1=2,ROUND(集計!BL66,3)/1000,集計!BL66))</f>
        <v>0</v>
      </c>
      <c r="BM66" s="82">
        <f>IF(データ!$DA$1=3,ROUND(集計!BM66,6)/1000000,IF(データ!$DA$1=2,ROUND(集計!BM66,3)/1000,集計!BM66))</f>
        <v>0</v>
      </c>
      <c r="BN66" s="82">
        <f>IF(データ!$DA$1=3,ROUND(集計!BN66,6)/1000000,IF(データ!$DA$1=2,ROUND(集計!BN66,3)/1000,集計!BN66))</f>
        <v>0</v>
      </c>
      <c r="BO66" s="82">
        <f>IF(データ!$DA$1=3,ROUND(集計!BO66,6)/1000000,IF(データ!$DA$1=2,ROUND(集計!BO66,3)/1000,集計!BO66))</f>
        <v>0</v>
      </c>
      <c r="BP66" s="82">
        <f>IF(データ!$DA$1=3,ROUND(集計!BP66,6)/1000000,IF(データ!$DA$1=2,ROUND(集計!BP66,3)/1000,集計!BP66))</f>
        <v>0</v>
      </c>
      <c r="BQ66" s="82">
        <f>IF(データ!$DA$1=3,ROUND(集計!BQ66,6)/1000000,IF(データ!$DA$1=2,ROUND(集計!BQ66,3)/1000,集計!BQ66))</f>
        <v>0</v>
      </c>
      <c r="BR66" s="82">
        <f>IF(データ!$DA$1=3,ROUND(集計!BR66,6)/1000000,IF(データ!$DA$1=2,ROUND(集計!BR66,3)/1000,集計!BR66))</f>
        <v>0</v>
      </c>
      <c r="BS66" s="82">
        <f>IF(データ!$DA$1=3,ROUND(集計!BS66,6)/1000000,IF(データ!$DA$1=2,ROUND(集計!BS66,3)/1000,集計!BS66))</f>
        <v>0</v>
      </c>
      <c r="BT66" s="82">
        <f>IF(データ!$DA$1=3,ROUND(集計!BT66,6)/1000000,IF(データ!$DA$1=2,ROUND(集計!BT66,3)/1000,集計!BT66))</f>
        <v>0</v>
      </c>
      <c r="BU66" s="82">
        <f>IF(データ!$DA$1=3,ROUND(集計!BU66,6)/1000000,IF(データ!$DA$1=2,ROUND(集計!BU66,3)/1000,集計!BU66))</f>
        <v>0</v>
      </c>
      <c r="BV66" s="82">
        <f>IF(データ!$DA$1=3,ROUND(集計!BV66,6)/1000000,IF(データ!$DA$1=2,ROUND(集計!BV66,3)/1000,集計!BV66))</f>
        <v>0</v>
      </c>
      <c r="BW66" s="82">
        <f>IF(データ!$DA$1=3,ROUND(集計!BW66,6)/1000000,IF(データ!$DA$1=2,ROUND(集計!BW66,3)/1000,集計!BW66))</f>
        <v>0</v>
      </c>
      <c r="BX66" s="82">
        <f>IF(データ!$DA$1=3,ROUND(集計!BX66,6)/1000000,IF(データ!$DA$1=2,ROUND(集計!BX66,3)/1000,集計!BX66))</f>
        <v>0</v>
      </c>
      <c r="BY66" s="82">
        <f>IF(データ!$DA$1=3,ROUND(集計!BY66,6)/1000000,IF(データ!$DA$1=2,ROUND(集計!BY66,3)/1000,集計!BY66))</f>
        <v>0</v>
      </c>
      <c r="BZ66" s="82">
        <f>IF(データ!$DA$1=3,ROUND(集計!BZ66,6)/1000000,IF(データ!$DA$1=2,ROUND(集計!BZ66,3)/1000,集計!BZ66))</f>
        <v>0</v>
      </c>
      <c r="CA66" s="82">
        <f>IF(データ!$DA$1=3,ROUND(集計!CA66,6)/1000000,IF(データ!$DA$1=2,ROUND(集計!CA66,3)/1000,集計!CA66))</f>
        <v>0</v>
      </c>
      <c r="CB66" s="82">
        <f>IF(データ!$DA$1=3,ROUND(集計!CB66,6)/1000000,IF(データ!$DA$1=2,ROUND(集計!CB66,3)/1000,集計!CB66))</f>
        <v>0</v>
      </c>
      <c r="CC66" s="82">
        <f>IF(データ!$DA$1=3,ROUND(集計!CC66,6)/1000000,IF(データ!$DA$1=2,ROUND(集計!CC66,3)/1000,集計!CC66))</f>
        <v>0</v>
      </c>
      <c r="CD66" s="82">
        <f>IF(データ!$DA$1=3,ROUND(集計!CD66,6)/1000000,IF(データ!$DA$1=2,ROUND(集計!CD66,3)/1000,集計!CD66))</f>
        <v>0</v>
      </c>
      <c r="CE66" s="82">
        <f>IF(データ!$DA$1=3,ROUND(集計!CE66,6)/1000000,IF(データ!$DA$1=2,ROUND(集計!CE66,3)/1000,集計!CE66))</f>
        <v>0</v>
      </c>
      <c r="CF66" s="82">
        <f>IF(データ!$DA$1=3,ROUND(集計!CF66,6)/1000000,IF(データ!$DA$1=2,ROUND(集計!CF66,3)/1000,集計!CF66))</f>
        <v>0</v>
      </c>
      <c r="CG66" s="82">
        <f>IF(データ!$DA$1=3,ROUND(集計!CG66,6)/1000000,IF(データ!$DA$1=2,ROUND(集計!CG66,3)/1000,集計!CG66))</f>
        <v>0</v>
      </c>
      <c r="CH66" s="82">
        <f>IF(データ!$DA$1=3,ROUND(集計!CH66,6)/1000000,IF(データ!$DA$1=2,ROUND(集計!CH66,3)/1000,集計!CH66))</f>
        <v>0</v>
      </c>
      <c r="CI66" s="82">
        <f>IF(データ!$DA$1=3,ROUND(集計!CI66,6)/1000000,IF(データ!$DA$1=2,ROUND(集計!CI66,3)/1000,集計!CI66))</f>
        <v>0</v>
      </c>
      <c r="CJ66" s="82">
        <f>IF(データ!$DA$1=3,ROUND(集計!CJ66,6)/1000000,IF(データ!$DA$1=2,ROUND(集計!CJ66,3)/1000,集計!CJ66))</f>
        <v>0</v>
      </c>
      <c r="CK66" s="82">
        <f>IF(データ!$DA$1=3,ROUND(集計!CK66,6)/1000000,IF(データ!$DA$1=2,ROUND(集計!CK66,3)/1000,集計!CK66))</f>
        <v>0</v>
      </c>
      <c r="CL66" s="82">
        <f>IF(データ!$DA$1=3,ROUND(集計!CL66,6)/1000000,IF(データ!$DA$1=2,ROUND(集計!CL66,3)/1000,集計!CL66))</f>
        <v>0</v>
      </c>
      <c r="CM66" s="82">
        <f>IF(データ!$DA$1=3,ROUND(集計!CM66,6)/1000000,IF(データ!$DA$1=2,ROUND(集計!CM66,3)/1000,集計!CM66))</f>
        <v>0</v>
      </c>
      <c r="CN66" s="82">
        <f>IF(データ!$DA$1=3,ROUND(集計!CN66,6)/1000000,IF(データ!$DA$1=2,ROUND(集計!CN66,3)/1000,集計!CN66))</f>
        <v>0</v>
      </c>
      <c r="CO66" s="82">
        <f>IF(データ!$DA$1=3,ROUND(集計!CO66,6)/1000000,IF(データ!$DA$1=2,ROUND(集計!CO66,3)/1000,集計!CO66))</f>
        <v>0</v>
      </c>
      <c r="CP66" s="82">
        <f>IF(データ!$DA$1=3,ROUND(集計!CP66,6)/1000000,IF(データ!$DA$1=2,ROUND(集計!CP66,3)/1000,集計!CP66))</f>
        <v>0</v>
      </c>
      <c r="CQ66" s="82">
        <f>IF(データ!$DA$1=3,ROUND(集計!CQ66,6)/1000000,IF(データ!$DA$1=2,ROUND(集計!CQ66,3)/1000,集計!CQ66))</f>
        <v>0</v>
      </c>
      <c r="CR66" s="82">
        <f>IF(データ!$DA$1=3,ROUND(集計!CR66,6)/1000000,IF(データ!$DA$1=2,ROUND(集計!CR66,3)/1000,集計!CR66))</f>
        <v>0</v>
      </c>
      <c r="CS66" s="82">
        <f>IF(データ!$DA$1=3,ROUND(集計!CS66,6)/1000000,IF(データ!$DA$1=2,ROUND(集計!CS66,3)/1000,集計!CS66))</f>
        <v>0</v>
      </c>
      <c r="CT66" s="82">
        <f>IF(データ!$DA$1=3,ROUND(集計!CT66,6)/1000000,IF(データ!$DA$1=2,ROUND(集計!CT66,3)/1000,集計!CT66))</f>
        <v>0</v>
      </c>
      <c r="CU66" s="82">
        <f>IF(データ!$DA$1=3,ROUND(集計!CU66,6)/1000000,IF(データ!$DA$1=2,ROUND(集計!CU66,3)/1000,集計!CU66))</f>
        <v>0</v>
      </c>
      <c r="CV66" s="82">
        <f>IF(データ!$DA$1=3,ROUND(集計!CV66,6)/1000000,IF(データ!$DA$1=2,ROUND(集計!CV66,3)/1000,集計!CV66))</f>
        <v>0</v>
      </c>
      <c r="CW66" s="82">
        <f>IF(データ!$DA$1=3,ROUND(集計!CW66,6)/1000000,IF(データ!$DA$1=2,ROUND(集計!CW66,3)/1000,集計!CW66))</f>
        <v>0</v>
      </c>
      <c r="CX66" s="82">
        <f>IF(データ!$DA$1=3,ROUND(集計!CX66,6)/1000000,IF(データ!$DA$1=2,ROUND(集計!CX66,3)/1000,集計!CX66))</f>
        <v>0</v>
      </c>
      <c r="CY66" s="82">
        <f>IF(データ!$DA$1=3,ROUND(集計!CY66,6)/1000000,IF(データ!$DA$1=2,ROUND(集計!CY66,3)/1000,集計!CY66))</f>
        <v>0</v>
      </c>
    </row>
    <row r="67" spans="1:103" ht="19.5" customHeight="1">
      <c r="A67" s="76" t="s">
        <v>634</v>
      </c>
      <c r="B67" s="74">
        <f>IF(データ!$DA$1=3,ROUND(集計!B67,6)/1000000,IF(データ!$DA$1=2,ROUND(集計!B67,3)/1000,集計!B67))</f>
        <v>839828</v>
      </c>
      <c r="C67" s="64">
        <f>IF(データ!$DA$1=3,ROUND(集計!C67,6)/1000000,IF(データ!$DA$1=2,ROUND(集計!C67,3)/1000,集計!C67))</f>
        <v>0</v>
      </c>
      <c r="D67" s="64">
        <f>IF(データ!$DA$1=3,ROUND(集計!D67,6)/1000000,IF(データ!$DA$1=2,ROUND(集計!D67,3)/1000,集計!D67))</f>
        <v>0</v>
      </c>
      <c r="E67" s="64">
        <f>IF(データ!$DA$1=3,ROUND(集計!E67,6)/1000000,IF(データ!$DA$1=2,ROUND(集計!E67,3)/1000,集計!E67))</f>
        <v>0</v>
      </c>
      <c r="F67" s="64">
        <f>IF(データ!$DA$1=3,ROUND(集計!F67,6)/1000000,IF(データ!$DA$1=2,ROUND(集計!F67,3)/1000,集計!F67))</f>
        <v>0</v>
      </c>
      <c r="G67" s="64">
        <f>IF(データ!$DA$1=3,ROUND(集計!G67,6)/1000000,IF(データ!$DA$1=2,ROUND(集計!G67,3)/1000,集計!G67))</f>
        <v>0</v>
      </c>
      <c r="H67" s="64">
        <f>IF(データ!$DA$1=3,ROUND(集計!H67,6)/1000000,IF(データ!$DA$1=2,ROUND(集計!H67,3)/1000,集計!H67))</f>
        <v>0</v>
      </c>
      <c r="I67" s="64">
        <f>IF(データ!$DA$1=3,ROUND(集計!I67,6)/1000000,IF(データ!$DA$1=2,ROUND(集計!I67,3)/1000,集計!I67))</f>
        <v>839828</v>
      </c>
      <c r="J67" s="64">
        <f>IF(データ!$DA$1=3,ROUND(集計!J67,6)/1000000,IF(データ!$DA$1=2,ROUND(集計!J67,3)/1000,集計!J67))</f>
        <v>0</v>
      </c>
      <c r="K67" s="64">
        <f>IF(データ!$DA$1=3,ROUND(集計!K67,6)/1000000,IF(データ!$DA$1=2,ROUND(集計!K67,3)/1000,集計!K67))</f>
        <v>839828</v>
      </c>
      <c r="L67" s="64">
        <f>IF(データ!$DA$1=3,ROUND(集計!L67,6)/1000000,IF(データ!$DA$1=2,ROUND(集計!L67,3)/1000,集計!L67))</f>
        <v>0</v>
      </c>
      <c r="M67" s="64">
        <f>IF(データ!$DA$1=3,ROUND(集計!M67,6)/1000000,IF(データ!$DA$1=2,ROUND(集計!M67,3)/1000,集計!M67))</f>
        <v>0</v>
      </c>
      <c r="N67" s="64">
        <f>IF(データ!$DA$1=3,ROUND(集計!N67,6)/1000000,IF(データ!$DA$1=2,ROUND(集計!N67,3)/1000,集計!N67))</f>
        <v>839828</v>
      </c>
      <c r="O67" s="64">
        <f>IF(データ!$DA$1=3,ROUND(集計!O67,6)/1000000,IF(データ!$DA$1=2,ROUND(集計!O67,3)/1000,集計!O67))</f>
        <v>0</v>
      </c>
      <c r="P67" s="64">
        <f>IF(データ!$DA$1=3,ROUND(集計!P67,6)/1000000,IF(データ!$DA$1=2,ROUND(集計!P67,3)/1000,集計!P67))</f>
        <v>0</v>
      </c>
      <c r="Q67" s="64">
        <f>IF(データ!$DA$1=3,ROUND(集計!Q67,6)/1000000,IF(データ!$DA$1=2,ROUND(集計!Q67,3)/1000,集計!Q67))</f>
        <v>839828</v>
      </c>
      <c r="R67" s="64">
        <f>IF(データ!$DA$1=3,ROUND(集計!R67,6)/1000000,IF(データ!$DA$1=2,ROUND(集計!R67,3)/1000,集計!R67))</f>
        <v>6285.9269999999997</v>
      </c>
      <c r="S67" s="64">
        <f>IF(データ!$DA$1=3,ROUND(集計!S67,6)/1000000,IF(データ!$DA$1=2,ROUND(集計!S67,3)/1000,集計!S67))</f>
        <v>0</v>
      </c>
      <c r="T67" s="64">
        <f>IF(データ!$DA$1=3,ROUND(集計!T67,6)/1000000,IF(データ!$DA$1=2,ROUND(集計!T67,3)/1000,集計!T67))</f>
        <v>0</v>
      </c>
      <c r="U67" s="64">
        <f>IF(データ!$DA$1=3,ROUND(集計!U67,6)/1000000,IF(データ!$DA$1=2,ROUND(集計!U67,3)/1000,集計!U67))</f>
        <v>0</v>
      </c>
      <c r="V67" s="64">
        <f>IF(データ!$DA$1=3,ROUND(集計!V67,6)/1000000,IF(データ!$DA$1=2,ROUND(集計!V67,3)/1000,集計!V67))</f>
        <v>0</v>
      </c>
      <c r="W67" s="64">
        <f>IF(データ!$DA$1=3,ROUND(集計!W67,6)/1000000,IF(データ!$DA$1=2,ROUND(集計!W67,3)/1000,集計!W67))</f>
        <v>0</v>
      </c>
      <c r="X67" s="64">
        <f>IF(データ!$DA$1=3,ROUND(集計!X67,6)/1000000,IF(データ!$DA$1=2,ROUND(集計!X67,3)/1000,集計!X67))</f>
        <v>846113.92700000003</v>
      </c>
      <c r="Y67" s="64">
        <f>IF(データ!$DA$1=3,ROUND(集計!Y67,6)/1000000,IF(データ!$DA$1=2,ROUND(集計!Y67,3)/1000,集計!Y67))</f>
        <v>0</v>
      </c>
      <c r="Z67" s="64">
        <f>IF(データ!$DA$1=3,ROUND(集計!Z67,6)/1000000,IF(データ!$DA$1=2,ROUND(集計!Z67,3)/1000,集計!Z67))</f>
        <v>0</v>
      </c>
      <c r="AA67" s="64">
        <f>IF(データ!$DA$1=3,ROUND(集計!AA67,6)/1000000,IF(データ!$DA$1=2,ROUND(集計!AA67,3)/1000,集計!AA67))</f>
        <v>846113.92700000003</v>
      </c>
      <c r="AB67" s="81">
        <f>IF(データ!$DA$1=3,ROUND(集計!AB67,6)/1000000,IF(データ!$DA$1=2,ROUND(集計!AB67,3)/1000,集計!AB67))</f>
        <v>0</v>
      </c>
      <c r="AC67" s="82">
        <f>IF(データ!$DA$1=3,ROUND(集計!AC67,6)/1000000,IF(データ!$DA$1=2,ROUND(集計!AC67,3)/1000,集計!AC67))</f>
        <v>0</v>
      </c>
      <c r="AD67" s="82">
        <f>IF(データ!$DA$1=3,ROUND(集計!AD67,6)/1000000,IF(データ!$DA$1=2,ROUND(集計!AD67,3)/1000,集計!AD67))</f>
        <v>0</v>
      </c>
      <c r="AE67" s="82">
        <f>IF(データ!$DA$1=3,ROUND(集計!AE67,6)/1000000,IF(データ!$DA$1=2,ROUND(集計!AE67,3)/1000,集計!AE67))</f>
        <v>0</v>
      </c>
      <c r="AF67" s="82">
        <f>IF(データ!$DA$1=3,ROUND(集計!AF67,6)/1000000,IF(データ!$DA$1=2,ROUND(集計!AF67,3)/1000,集計!AF67))</f>
        <v>0</v>
      </c>
      <c r="AG67" s="82">
        <f>IF(データ!$DA$1=3,ROUND(集計!AG67,6)/1000000,IF(データ!$DA$1=2,ROUND(集計!AG67,3)/1000,集計!AG67))</f>
        <v>0</v>
      </c>
      <c r="AH67" s="82">
        <f>IF(データ!$DA$1=3,ROUND(集計!AH67,6)/1000000,IF(データ!$DA$1=2,ROUND(集計!AH67,3)/1000,集計!AH67))</f>
        <v>0</v>
      </c>
      <c r="AI67" s="82">
        <f>IF(データ!$DA$1=3,ROUND(集計!AI67,6)/1000000,IF(データ!$DA$1=2,ROUND(集計!AI67,3)/1000,集計!AI67))</f>
        <v>0</v>
      </c>
      <c r="AJ67" s="82">
        <f>IF(データ!$DA$1=3,ROUND(集計!AJ67,6)/1000000,IF(データ!$DA$1=2,ROUND(集計!AJ67,3)/1000,集計!AJ67))</f>
        <v>0</v>
      </c>
      <c r="AK67" s="82">
        <f>IF(データ!$DA$1=3,ROUND(集計!AK67,6)/1000000,IF(データ!$DA$1=2,ROUND(集計!AK67,3)/1000,集計!AK67))</f>
        <v>0</v>
      </c>
      <c r="AL67" s="82">
        <f>IF(データ!$DA$1=3,ROUND(集計!AL67,6)/1000000,IF(データ!$DA$1=2,ROUND(集計!AL67,3)/1000,集計!AL67))</f>
        <v>0</v>
      </c>
      <c r="AM67" s="82">
        <f>IF(データ!$DA$1=3,ROUND(集計!AM67,6)/1000000,IF(データ!$DA$1=2,ROUND(集計!AM67,3)/1000,集計!AM67))</f>
        <v>0</v>
      </c>
      <c r="AN67" s="82">
        <f>IF(データ!$DA$1=3,ROUND(集計!AN67,6)/1000000,IF(データ!$DA$1=2,ROUND(集計!AN67,3)/1000,集計!AN67))</f>
        <v>0</v>
      </c>
      <c r="AO67" s="82">
        <f>IF(データ!$DA$1=3,ROUND(集計!AO67,6)/1000000,IF(データ!$DA$1=2,ROUND(集計!AO67,3)/1000,集計!AO67))</f>
        <v>0</v>
      </c>
      <c r="AP67" s="82">
        <f>IF(データ!$DA$1=3,ROUND(集計!AP67,6)/1000000,IF(データ!$DA$1=2,ROUND(集計!AP67,3)/1000,集計!AP67))</f>
        <v>0</v>
      </c>
      <c r="AQ67" s="82">
        <f>IF(データ!$DA$1=3,ROUND(集計!AQ67,6)/1000000,IF(データ!$DA$1=2,ROUND(集計!AQ67,3)/1000,集計!AQ67))</f>
        <v>0</v>
      </c>
      <c r="AR67" s="82">
        <f>IF(データ!$DA$1=3,ROUND(集計!AR67,6)/1000000,IF(データ!$DA$1=2,ROUND(集計!AR67,3)/1000,集計!AR67))</f>
        <v>0</v>
      </c>
      <c r="AS67" s="82">
        <f>IF(データ!$DA$1=3,ROUND(集計!AS67,6)/1000000,IF(データ!$DA$1=2,ROUND(集計!AS67,3)/1000,集計!AS67))</f>
        <v>0</v>
      </c>
      <c r="AT67" s="82">
        <f>IF(データ!$DA$1=3,ROUND(集計!AT67,6)/1000000,IF(データ!$DA$1=2,ROUND(集計!AT67,3)/1000,集計!AT67))</f>
        <v>0</v>
      </c>
      <c r="AU67" s="82">
        <f>IF(データ!$DA$1=3,ROUND(集計!AU67,6)/1000000,IF(データ!$DA$1=2,ROUND(集計!AU67,3)/1000,集計!AU67))</f>
        <v>0</v>
      </c>
      <c r="AV67" s="82">
        <f>IF(データ!$DA$1=3,ROUND(集計!AV67,6)/1000000,IF(データ!$DA$1=2,ROUND(集計!AV67,3)/1000,集計!AV67))</f>
        <v>0</v>
      </c>
      <c r="AW67" s="82">
        <f>IF(データ!$DA$1=3,ROUND(集計!AW67,6)/1000000,IF(データ!$DA$1=2,ROUND(集計!AW67,3)/1000,集計!AW67))</f>
        <v>0</v>
      </c>
      <c r="AX67" s="82">
        <f>IF(データ!$DA$1=3,ROUND(集計!AX67,6)/1000000,IF(データ!$DA$1=2,ROUND(集計!AX67,3)/1000,集計!AX67))</f>
        <v>0</v>
      </c>
      <c r="AY67" s="82">
        <f>IF(データ!$DA$1=3,ROUND(集計!AY67,6)/1000000,IF(データ!$DA$1=2,ROUND(集計!AY67,3)/1000,集計!AY67))</f>
        <v>0</v>
      </c>
      <c r="AZ67" s="82">
        <f>IF(データ!$DA$1=3,ROUND(集計!AZ67,6)/1000000,IF(データ!$DA$1=2,ROUND(集計!AZ67,3)/1000,集計!AZ67))</f>
        <v>0</v>
      </c>
      <c r="BA67" s="82">
        <f>IF(データ!$DA$1=3,ROUND(集計!BA67,6)/1000000,IF(データ!$DA$1=2,ROUND(集計!BA67,3)/1000,集計!BA67))</f>
        <v>0</v>
      </c>
      <c r="BB67" s="82">
        <f>IF(データ!$DA$1=3,ROUND(集計!BB67,6)/1000000,IF(データ!$DA$1=2,ROUND(集計!BB67,3)/1000,集計!BB67))</f>
        <v>0</v>
      </c>
      <c r="BC67" s="82">
        <f>IF(データ!$DA$1=3,ROUND(集計!BC67,6)/1000000,IF(データ!$DA$1=2,ROUND(集計!BC67,3)/1000,集計!BC67))</f>
        <v>0</v>
      </c>
      <c r="BD67" s="82">
        <f>IF(データ!$DA$1=3,ROUND(集計!BD67,6)/1000000,IF(データ!$DA$1=2,ROUND(集計!BD67,3)/1000,集計!BD67))</f>
        <v>0</v>
      </c>
      <c r="BE67" s="82">
        <f>IF(データ!$DA$1=3,ROUND(集計!BE67,6)/1000000,IF(データ!$DA$1=2,ROUND(集計!BE67,3)/1000,集計!BE67))</f>
        <v>0</v>
      </c>
      <c r="BF67" s="82">
        <f>IF(データ!$DA$1=3,ROUND(集計!BF67,6)/1000000,IF(データ!$DA$1=2,ROUND(集計!BF67,3)/1000,集計!BF67))</f>
        <v>0</v>
      </c>
      <c r="BG67" s="82">
        <f>IF(データ!$DA$1=3,ROUND(集計!BG67,6)/1000000,IF(データ!$DA$1=2,ROUND(集計!BG67,3)/1000,集計!BG67))</f>
        <v>0</v>
      </c>
      <c r="BH67" s="82">
        <f>IF(データ!$DA$1=3,ROUND(集計!BH67,6)/1000000,IF(データ!$DA$1=2,ROUND(集計!BH67,3)/1000,集計!BH67))</f>
        <v>0</v>
      </c>
      <c r="BI67" s="82">
        <f>IF(データ!$DA$1=3,ROUND(集計!BI67,6)/1000000,IF(データ!$DA$1=2,ROUND(集計!BI67,3)/1000,集計!BI67))</f>
        <v>0</v>
      </c>
      <c r="BJ67" s="82">
        <f>IF(データ!$DA$1=3,ROUND(集計!BJ67,6)/1000000,IF(データ!$DA$1=2,ROUND(集計!BJ67,3)/1000,集計!BJ67))</f>
        <v>0</v>
      </c>
      <c r="BK67" s="82">
        <f>IF(データ!$DA$1=3,ROUND(集計!BK67,6)/1000000,IF(データ!$DA$1=2,ROUND(集計!BK67,3)/1000,集計!BK67))</f>
        <v>0</v>
      </c>
      <c r="BL67" s="82">
        <f>IF(データ!$DA$1=3,ROUND(集計!BL67,6)/1000000,IF(データ!$DA$1=2,ROUND(集計!BL67,3)/1000,集計!BL67))</f>
        <v>0</v>
      </c>
      <c r="BM67" s="82">
        <f>IF(データ!$DA$1=3,ROUND(集計!BM67,6)/1000000,IF(データ!$DA$1=2,ROUND(集計!BM67,3)/1000,集計!BM67))</f>
        <v>0</v>
      </c>
      <c r="BN67" s="82">
        <f>IF(データ!$DA$1=3,ROUND(集計!BN67,6)/1000000,IF(データ!$DA$1=2,ROUND(集計!BN67,3)/1000,集計!BN67))</f>
        <v>0</v>
      </c>
      <c r="BO67" s="82">
        <f>IF(データ!$DA$1=3,ROUND(集計!BO67,6)/1000000,IF(データ!$DA$1=2,ROUND(集計!BO67,3)/1000,集計!BO67))</f>
        <v>0</v>
      </c>
      <c r="BP67" s="82">
        <f>IF(データ!$DA$1=3,ROUND(集計!BP67,6)/1000000,IF(データ!$DA$1=2,ROUND(集計!BP67,3)/1000,集計!BP67))</f>
        <v>0</v>
      </c>
      <c r="BQ67" s="82">
        <f>IF(データ!$DA$1=3,ROUND(集計!BQ67,6)/1000000,IF(データ!$DA$1=2,ROUND(集計!BQ67,3)/1000,集計!BQ67))</f>
        <v>0</v>
      </c>
      <c r="BR67" s="82">
        <f>IF(データ!$DA$1=3,ROUND(集計!BR67,6)/1000000,IF(データ!$DA$1=2,ROUND(集計!BR67,3)/1000,集計!BR67))</f>
        <v>0</v>
      </c>
      <c r="BS67" s="82">
        <f>IF(データ!$DA$1=3,ROUND(集計!BS67,6)/1000000,IF(データ!$DA$1=2,ROUND(集計!BS67,3)/1000,集計!BS67))</f>
        <v>0</v>
      </c>
      <c r="BT67" s="82">
        <f>IF(データ!$DA$1=3,ROUND(集計!BT67,6)/1000000,IF(データ!$DA$1=2,ROUND(集計!BT67,3)/1000,集計!BT67))</f>
        <v>0</v>
      </c>
      <c r="BU67" s="82">
        <f>IF(データ!$DA$1=3,ROUND(集計!BU67,6)/1000000,IF(データ!$DA$1=2,ROUND(集計!BU67,3)/1000,集計!BU67))</f>
        <v>0</v>
      </c>
      <c r="BV67" s="82">
        <f>IF(データ!$DA$1=3,ROUND(集計!BV67,6)/1000000,IF(データ!$DA$1=2,ROUND(集計!BV67,3)/1000,集計!BV67))</f>
        <v>0</v>
      </c>
      <c r="BW67" s="82">
        <f>IF(データ!$DA$1=3,ROUND(集計!BW67,6)/1000000,IF(データ!$DA$1=2,ROUND(集計!BW67,3)/1000,集計!BW67))</f>
        <v>0</v>
      </c>
      <c r="BX67" s="82">
        <f>IF(データ!$DA$1=3,ROUND(集計!BX67,6)/1000000,IF(データ!$DA$1=2,ROUND(集計!BX67,3)/1000,集計!BX67))</f>
        <v>0</v>
      </c>
      <c r="BY67" s="82">
        <f>IF(データ!$DA$1=3,ROUND(集計!BY67,6)/1000000,IF(データ!$DA$1=2,ROUND(集計!BY67,3)/1000,集計!BY67))</f>
        <v>0</v>
      </c>
      <c r="BZ67" s="82">
        <f>IF(データ!$DA$1=3,ROUND(集計!BZ67,6)/1000000,IF(データ!$DA$1=2,ROUND(集計!BZ67,3)/1000,集計!BZ67))</f>
        <v>0</v>
      </c>
      <c r="CA67" s="82">
        <f>IF(データ!$DA$1=3,ROUND(集計!CA67,6)/1000000,IF(データ!$DA$1=2,ROUND(集計!CA67,3)/1000,集計!CA67))</f>
        <v>0</v>
      </c>
      <c r="CB67" s="82">
        <f>IF(データ!$DA$1=3,ROUND(集計!CB67,6)/1000000,IF(データ!$DA$1=2,ROUND(集計!CB67,3)/1000,集計!CB67))</f>
        <v>0</v>
      </c>
      <c r="CC67" s="82">
        <f>IF(データ!$DA$1=3,ROUND(集計!CC67,6)/1000000,IF(データ!$DA$1=2,ROUND(集計!CC67,3)/1000,集計!CC67))</f>
        <v>0</v>
      </c>
      <c r="CD67" s="82">
        <f>IF(データ!$DA$1=3,ROUND(集計!CD67,6)/1000000,IF(データ!$DA$1=2,ROUND(集計!CD67,3)/1000,集計!CD67))</f>
        <v>0</v>
      </c>
      <c r="CE67" s="82">
        <f>IF(データ!$DA$1=3,ROUND(集計!CE67,6)/1000000,IF(データ!$DA$1=2,ROUND(集計!CE67,3)/1000,集計!CE67))</f>
        <v>0</v>
      </c>
      <c r="CF67" s="82">
        <f>IF(データ!$DA$1=3,ROUND(集計!CF67,6)/1000000,IF(データ!$DA$1=2,ROUND(集計!CF67,3)/1000,集計!CF67))</f>
        <v>0</v>
      </c>
      <c r="CG67" s="82">
        <f>IF(データ!$DA$1=3,ROUND(集計!CG67,6)/1000000,IF(データ!$DA$1=2,ROUND(集計!CG67,3)/1000,集計!CG67))</f>
        <v>0</v>
      </c>
      <c r="CH67" s="82">
        <f>IF(データ!$DA$1=3,ROUND(集計!CH67,6)/1000000,IF(データ!$DA$1=2,ROUND(集計!CH67,3)/1000,集計!CH67))</f>
        <v>0</v>
      </c>
      <c r="CI67" s="82">
        <f>IF(データ!$DA$1=3,ROUND(集計!CI67,6)/1000000,IF(データ!$DA$1=2,ROUND(集計!CI67,3)/1000,集計!CI67))</f>
        <v>0</v>
      </c>
      <c r="CJ67" s="82">
        <f>IF(データ!$DA$1=3,ROUND(集計!CJ67,6)/1000000,IF(データ!$DA$1=2,ROUND(集計!CJ67,3)/1000,集計!CJ67))</f>
        <v>0</v>
      </c>
      <c r="CK67" s="82">
        <f>IF(データ!$DA$1=3,ROUND(集計!CK67,6)/1000000,IF(データ!$DA$1=2,ROUND(集計!CK67,3)/1000,集計!CK67))</f>
        <v>0</v>
      </c>
      <c r="CL67" s="82">
        <f>IF(データ!$DA$1=3,ROUND(集計!CL67,6)/1000000,IF(データ!$DA$1=2,ROUND(集計!CL67,3)/1000,集計!CL67))</f>
        <v>0</v>
      </c>
      <c r="CM67" s="82">
        <f>IF(データ!$DA$1=3,ROUND(集計!CM67,6)/1000000,IF(データ!$DA$1=2,ROUND(集計!CM67,3)/1000,集計!CM67))</f>
        <v>0</v>
      </c>
      <c r="CN67" s="82">
        <f>IF(データ!$DA$1=3,ROUND(集計!CN67,6)/1000000,IF(データ!$DA$1=2,ROUND(集計!CN67,3)/1000,集計!CN67))</f>
        <v>0</v>
      </c>
      <c r="CO67" s="82">
        <f>IF(データ!$DA$1=3,ROUND(集計!CO67,6)/1000000,IF(データ!$DA$1=2,ROUND(集計!CO67,3)/1000,集計!CO67))</f>
        <v>0</v>
      </c>
      <c r="CP67" s="82">
        <f>IF(データ!$DA$1=3,ROUND(集計!CP67,6)/1000000,IF(データ!$DA$1=2,ROUND(集計!CP67,3)/1000,集計!CP67))</f>
        <v>0</v>
      </c>
      <c r="CQ67" s="82">
        <f>IF(データ!$DA$1=3,ROUND(集計!CQ67,6)/1000000,IF(データ!$DA$1=2,ROUND(集計!CQ67,3)/1000,集計!CQ67))</f>
        <v>0</v>
      </c>
      <c r="CR67" s="82">
        <f>IF(データ!$DA$1=3,ROUND(集計!CR67,6)/1000000,IF(データ!$DA$1=2,ROUND(集計!CR67,3)/1000,集計!CR67))</f>
        <v>0</v>
      </c>
      <c r="CS67" s="82">
        <f>IF(データ!$DA$1=3,ROUND(集計!CS67,6)/1000000,IF(データ!$DA$1=2,ROUND(集計!CS67,3)/1000,集計!CS67))</f>
        <v>0</v>
      </c>
      <c r="CT67" s="82">
        <f>IF(データ!$DA$1=3,ROUND(集計!CT67,6)/1000000,IF(データ!$DA$1=2,ROUND(集計!CT67,3)/1000,集計!CT67))</f>
        <v>0</v>
      </c>
      <c r="CU67" s="82">
        <f>IF(データ!$DA$1=3,ROUND(集計!CU67,6)/1000000,IF(データ!$DA$1=2,ROUND(集計!CU67,3)/1000,集計!CU67))</f>
        <v>0</v>
      </c>
      <c r="CV67" s="82">
        <f>IF(データ!$DA$1=3,ROUND(集計!CV67,6)/1000000,IF(データ!$DA$1=2,ROUND(集計!CV67,3)/1000,集計!CV67))</f>
        <v>0</v>
      </c>
      <c r="CW67" s="82">
        <f>IF(データ!$DA$1=3,ROUND(集計!CW67,6)/1000000,IF(データ!$DA$1=2,ROUND(集計!CW67,3)/1000,集計!CW67))</f>
        <v>0</v>
      </c>
      <c r="CX67" s="82">
        <f>IF(データ!$DA$1=3,ROUND(集計!CX67,6)/1000000,IF(データ!$DA$1=2,ROUND(集計!CX67,3)/1000,集計!CX67))</f>
        <v>0</v>
      </c>
      <c r="CY67" s="82">
        <f>IF(データ!$DA$1=3,ROUND(集計!CY67,6)/1000000,IF(データ!$DA$1=2,ROUND(集計!CY67,3)/1000,集計!CY67))</f>
        <v>0</v>
      </c>
    </row>
    <row r="68" spans="1:103" ht="19.5" customHeight="1">
      <c r="A68" s="76" t="s">
        <v>635</v>
      </c>
      <c r="B68" s="74">
        <f>IF(データ!$DA$1=3,ROUND(集計!B68,6)/1000000,IF(データ!$DA$1=2,ROUND(集計!B68,3)/1000,集計!B68))</f>
        <v>0</v>
      </c>
      <c r="C68" s="64">
        <f>IF(データ!$DA$1=3,ROUND(集計!C68,6)/1000000,IF(データ!$DA$1=2,ROUND(集計!C68,3)/1000,集計!C68))</f>
        <v>0</v>
      </c>
      <c r="D68" s="64">
        <f>IF(データ!$DA$1=3,ROUND(集計!D68,6)/1000000,IF(データ!$DA$1=2,ROUND(集計!D68,3)/1000,集計!D68))</f>
        <v>0</v>
      </c>
      <c r="E68" s="64">
        <f>IF(データ!$DA$1=3,ROUND(集計!E68,6)/1000000,IF(データ!$DA$1=2,ROUND(集計!E68,3)/1000,集計!E68))</f>
        <v>0</v>
      </c>
      <c r="F68" s="64">
        <f>IF(データ!$DA$1=3,ROUND(集計!F68,6)/1000000,IF(データ!$DA$1=2,ROUND(集計!F68,3)/1000,集計!F68))</f>
        <v>0</v>
      </c>
      <c r="G68" s="64">
        <f>IF(データ!$DA$1=3,ROUND(集計!G68,6)/1000000,IF(データ!$DA$1=2,ROUND(集計!G68,3)/1000,集計!G68))</f>
        <v>0</v>
      </c>
      <c r="H68" s="64">
        <f>IF(データ!$DA$1=3,ROUND(集計!H68,6)/1000000,IF(データ!$DA$1=2,ROUND(集計!H68,3)/1000,集計!H68))</f>
        <v>0</v>
      </c>
      <c r="I68" s="64">
        <f>IF(データ!$DA$1=3,ROUND(集計!I68,6)/1000000,IF(データ!$DA$1=2,ROUND(集計!I68,3)/1000,集計!I68))</f>
        <v>0</v>
      </c>
      <c r="J68" s="64">
        <f>IF(データ!$DA$1=3,ROUND(集計!J68,6)/1000000,IF(データ!$DA$1=2,ROUND(集計!J68,3)/1000,集計!J68))</f>
        <v>0</v>
      </c>
      <c r="K68" s="64">
        <f>IF(データ!$DA$1=3,ROUND(集計!K68,6)/1000000,IF(データ!$DA$1=2,ROUND(集計!K68,3)/1000,集計!K68))</f>
        <v>0</v>
      </c>
      <c r="L68" s="64">
        <f>IF(データ!$DA$1=3,ROUND(集計!L68,6)/1000000,IF(データ!$DA$1=2,ROUND(集計!L68,3)/1000,集計!L68))</f>
        <v>0</v>
      </c>
      <c r="M68" s="64">
        <f>IF(データ!$DA$1=3,ROUND(集計!M68,6)/1000000,IF(データ!$DA$1=2,ROUND(集計!M68,3)/1000,集計!M68))</f>
        <v>0</v>
      </c>
      <c r="N68" s="64">
        <f>IF(データ!$DA$1=3,ROUND(集計!N68,6)/1000000,IF(データ!$DA$1=2,ROUND(集計!N68,3)/1000,集計!N68))</f>
        <v>0</v>
      </c>
      <c r="O68" s="64">
        <f>IF(データ!$DA$1=3,ROUND(集計!O68,6)/1000000,IF(データ!$DA$1=2,ROUND(集計!O68,3)/1000,集計!O68))</f>
        <v>0</v>
      </c>
      <c r="P68" s="64">
        <f>IF(データ!$DA$1=3,ROUND(集計!P68,6)/1000000,IF(データ!$DA$1=2,ROUND(集計!P68,3)/1000,集計!P68))</f>
        <v>0</v>
      </c>
      <c r="Q68" s="64">
        <f>IF(データ!$DA$1=3,ROUND(集計!Q68,6)/1000000,IF(データ!$DA$1=2,ROUND(集計!Q68,3)/1000,集計!Q68))</f>
        <v>0</v>
      </c>
      <c r="R68" s="64">
        <f>IF(データ!$DA$1=3,ROUND(集計!R68,6)/1000000,IF(データ!$DA$1=2,ROUND(集計!R68,3)/1000,集計!R68))</f>
        <v>0</v>
      </c>
      <c r="S68" s="64">
        <f>IF(データ!$DA$1=3,ROUND(集計!S68,6)/1000000,IF(データ!$DA$1=2,ROUND(集計!S68,3)/1000,集計!S68))</f>
        <v>0</v>
      </c>
      <c r="T68" s="64">
        <f>IF(データ!$DA$1=3,ROUND(集計!T68,6)/1000000,IF(データ!$DA$1=2,ROUND(集計!T68,3)/1000,集計!T68))</f>
        <v>0</v>
      </c>
      <c r="U68" s="64">
        <f>IF(データ!$DA$1=3,ROUND(集計!U68,6)/1000000,IF(データ!$DA$1=2,ROUND(集計!U68,3)/1000,集計!U68))</f>
        <v>0</v>
      </c>
      <c r="V68" s="64">
        <f>IF(データ!$DA$1=3,ROUND(集計!V68,6)/1000000,IF(データ!$DA$1=2,ROUND(集計!V68,3)/1000,集計!V68))</f>
        <v>0</v>
      </c>
      <c r="W68" s="64">
        <f>IF(データ!$DA$1=3,ROUND(集計!W68,6)/1000000,IF(データ!$DA$1=2,ROUND(集計!W68,3)/1000,集計!W68))</f>
        <v>0</v>
      </c>
      <c r="X68" s="64">
        <f>IF(データ!$DA$1=3,ROUND(集計!X68,6)/1000000,IF(データ!$DA$1=2,ROUND(集計!X68,3)/1000,集計!X68))</f>
        <v>0</v>
      </c>
      <c r="Y68" s="64">
        <f>IF(データ!$DA$1=3,ROUND(集計!Y68,6)/1000000,IF(データ!$DA$1=2,ROUND(集計!Y68,3)/1000,集計!Y68))</f>
        <v>0</v>
      </c>
      <c r="Z68" s="64">
        <f>IF(データ!$DA$1=3,ROUND(集計!Z68,6)/1000000,IF(データ!$DA$1=2,ROUND(集計!Z68,3)/1000,集計!Z68))</f>
        <v>0</v>
      </c>
      <c r="AA68" s="64">
        <f>IF(データ!$DA$1=3,ROUND(集計!AA68,6)/1000000,IF(データ!$DA$1=2,ROUND(集計!AA68,3)/1000,集計!AA68))</f>
        <v>0</v>
      </c>
      <c r="AB68" s="81">
        <f>IF(データ!$DA$1=3,ROUND(集計!AB68,6)/1000000,IF(データ!$DA$1=2,ROUND(集計!AB68,3)/1000,集計!AB68))</f>
        <v>0</v>
      </c>
      <c r="AC68" s="82">
        <f>IF(データ!$DA$1=3,ROUND(集計!AC68,6)/1000000,IF(データ!$DA$1=2,ROUND(集計!AC68,3)/1000,集計!AC68))</f>
        <v>0</v>
      </c>
      <c r="AD68" s="82">
        <f>IF(データ!$DA$1=3,ROUND(集計!AD68,6)/1000000,IF(データ!$DA$1=2,ROUND(集計!AD68,3)/1000,集計!AD68))</f>
        <v>0</v>
      </c>
      <c r="AE68" s="82">
        <f>IF(データ!$DA$1=3,ROUND(集計!AE68,6)/1000000,IF(データ!$DA$1=2,ROUND(集計!AE68,3)/1000,集計!AE68))</f>
        <v>0</v>
      </c>
      <c r="AF68" s="82">
        <f>IF(データ!$DA$1=3,ROUND(集計!AF68,6)/1000000,IF(データ!$DA$1=2,ROUND(集計!AF68,3)/1000,集計!AF68))</f>
        <v>0</v>
      </c>
      <c r="AG68" s="82">
        <f>IF(データ!$DA$1=3,ROUND(集計!AG68,6)/1000000,IF(データ!$DA$1=2,ROUND(集計!AG68,3)/1000,集計!AG68))</f>
        <v>0</v>
      </c>
      <c r="AH68" s="82">
        <f>IF(データ!$DA$1=3,ROUND(集計!AH68,6)/1000000,IF(データ!$DA$1=2,ROUND(集計!AH68,3)/1000,集計!AH68))</f>
        <v>0</v>
      </c>
      <c r="AI68" s="82">
        <f>IF(データ!$DA$1=3,ROUND(集計!AI68,6)/1000000,IF(データ!$DA$1=2,ROUND(集計!AI68,3)/1000,集計!AI68))</f>
        <v>0</v>
      </c>
      <c r="AJ68" s="82">
        <f>IF(データ!$DA$1=3,ROUND(集計!AJ68,6)/1000000,IF(データ!$DA$1=2,ROUND(集計!AJ68,3)/1000,集計!AJ68))</f>
        <v>0</v>
      </c>
      <c r="AK68" s="82">
        <f>IF(データ!$DA$1=3,ROUND(集計!AK68,6)/1000000,IF(データ!$DA$1=2,ROUND(集計!AK68,3)/1000,集計!AK68))</f>
        <v>0</v>
      </c>
      <c r="AL68" s="82">
        <f>IF(データ!$DA$1=3,ROUND(集計!AL68,6)/1000000,IF(データ!$DA$1=2,ROUND(集計!AL68,3)/1000,集計!AL68))</f>
        <v>0</v>
      </c>
      <c r="AM68" s="82">
        <f>IF(データ!$DA$1=3,ROUND(集計!AM68,6)/1000000,IF(データ!$DA$1=2,ROUND(集計!AM68,3)/1000,集計!AM68))</f>
        <v>0</v>
      </c>
      <c r="AN68" s="82">
        <f>IF(データ!$DA$1=3,ROUND(集計!AN68,6)/1000000,IF(データ!$DA$1=2,ROUND(集計!AN68,3)/1000,集計!AN68))</f>
        <v>0</v>
      </c>
      <c r="AO68" s="82">
        <f>IF(データ!$DA$1=3,ROUND(集計!AO68,6)/1000000,IF(データ!$DA$1=2,ROUND(集計!AO68,3)/1000,集計!AO68))</f>
        <v>0</v>
      </c>
      <c r="AP68" s="82">
        <f>IF(データ!$DA$1=3,ROUND(集計!AP68,6)/1000000,IF(データ!$DA$1=2,ROUND(集計!AP68,3)/1000,集計!AP68))</f>
        <v>0</v>
      </c>
      <c r="AQ68" s="82">
        <f>IF(データ!$DA$1=3,ROUND(集計!AQ68,6)/1000000,IF(データ!$DA$1=2,ROUND(集計!AQ68,3)/1000,集計!AQ68))</f>
        <v>0</v>
      </c>
      <c r="AR68" s="82">
        <f>IF(データ!$DA$1=3,ROUND(集計!AR68,6)/1000000,IF(データ!$DA$1=2,ROUND(集計!AR68,3)/1000,集計!AR68))</f>
        <v>0</v>
      </c>
      <c r="AS68" s="82">
        <f>IF(データ!$DA$1=3,ROUND(集計!AS68,6)/1000000,IF(データ!$DA$1=2,ROUND(集計!AS68,3)/1000,集計!AS68))</f>
        <v>0</v>
      </c>
      <c r="AT68" s="82">
        <f>IF(データ!$DA$1=3,ROUND(集計!AT68,6)/1000000,IF(データ!$DA$1=2,ROUND(集計!AT68,3)/1000,集計!AT68))</f>
        <v>0</v>
      </c>
      <c r="AU68" s="82">
        <f>IF(データ!$DA$1=3,ROUND(集計!AU68,6)/1000000,IF(データ!$DA$1=2,ROUND(集計!AU68,3)/1000,集計!AU68))</f>
        <v>0</v>
      </c>
      <c r="AV68" s="82">
        <f>IF(データ!$DA$1=3,ROUND(集計!AV68,6)/1000000,IF(データ!$DA$1=2,ROUND(集計!AV68,3)/1000,集計!AV68))</f>
        <v>0</v>
      </c>
      <c r="AW68" s="82">
        <f>IF(データ!$DA$1=3,ROUND(集計!AW68,6)/1000000,IF(データ!$DA$1=2,ROUND(集計!AW68,3)/1000,集計!AW68))</f>
        <v>0</v>
      </c>
      <c r="AX68" s="82">
        <f>IF(データ!$DA$1=3,ROUND(集計!AX68,6)/1000000,IF(データ!$DA$1=2,ROUND(集計!AX68,3)/1000,集計!AX68))</f>
        <v>0</v>
      </c>
      <c r="AY68" s="82">
        <f>IF(データ!$DA$1=3,ROUND(集計!AY68,6)/1000000,IF(データ!$DA$1=2,ROUND(集計!AY68,3)/1000,集計!AY68))</f>
        <v>0</v>
      </c>
      <c r="AZ68" s="82">
        <f>IF(データ!$DA$1=3,ROUND(集計!AZ68,6)/1000000,IF(データ!$DA$1=2,ROUND(集計!AZ68,3)/1000,集計!AZ68))</f>
        <v>0</v>
      </c>
      <c r="BA68" s="82">
        <f>IF(データ!$DA$1=3,ROUND(集計!BA68,6)/1000000,IF(データ!$DA$1=2,ROUND(集計!BA68,3)/1000,集計!BA68))</f>
        <v>0</v>
      </c>
      <c r="BB68" s="82">
        <f>IF(データ!$DA$1=3,ROUND(集計!BB68,6)/1000000,IF(データ!$DA$1=2,ROUND(集計!BB68,3)/1000,集計!BB68))</f>
        <v>0</v>
      </c>
      <c r="BC68" s="82">
        <f>IF(データ!$DA$1=3,ROUND(集計!BC68,6)/1000000,IF(データ!$DA$1=2,ROUND(集計!BC68,3)/1000,集計!BC68))</f>
        <v>0</v>
      </c>
      <c r="BD68" s="82">
        <f>IF(データ!$DA$1=3,ROUND(集計!BD68,6)/1000000,IF(データ!$DA$1=2,ROUND(集計!BD68,3)/1000,集計!BD68))</f>
        <v>0</v>
      </c>
      <c r="BE68" s="82">
        <f>IF(データ!$DA$1=3,ROUND(集計!BE68,6)/1000000,IF(データ!$DA$1=2,ROUND(集計!BE68,3)/1000,集計!BE68))</f>
        <v>0</v>
      </c>
      <c r="BF68" s="82">
        <f>IF(データ!$DA$1=3,ROUND(集計!BF68,6)/1000000,IF(データ!$DA$1=2,ROUND(集計!BF68,3)/1000,集計!BF68))</f>
        <v>0</v>
      </c>
      <c r="BG68" s="82">
        <f>IF(データ!$DA$1=3,ROUND(集計!BG68,6)/1000000,IF(データ!$DA$1=2,ROUND(集計!BG68,3)/1000,集計!BG68))</f>
        <v>0</v>
      </c>
      <c r="BH68" s="82">
        <f>IF(データ!$DA$1=3,ROUND(集計!BH68,6)/1000000,IF(データ!$DA$1=2,ROUND(集計!BH68,3)/1000,集計!BH68))</f>
        <v>0</v>
      </c>
      <c r="BI68" s="82">
        <f>IF(データ!$DA$1=3,ROUND(集計!BI68,6)/1000000,IF(データ!$DA$1=2,ROUND(集計!BI68,3)/1000,集計!BI68))</f>
        <v>0</v>
      </c>
      <c r="BJ68" s="82">
        <f>IF(データ!$DA$1=3,ROUND(集計!BJ68,6)/1000000,IF(データ!$DA$1=2,ROUND(集計!BJ68,3)/1000,集計!BJ68))</f>
        <v>0</v>
      </c>
      <c r="BK68" s="82">
        <f>IF(データ!$DA$1=3,ROUND(集計!BK68,6)/1000000,IF(データ!$DA$1=2,ROUND(集計!BK68,3)/1000,集計!BK68))</f>
        <v>0</v>
      </c>
      <c r="BL68" s="82">
        <f>IF(データ!$DA$1=3,ROUND(集計!BL68,6)/1000000,IF(データ!$DA$1=2,ROUND(集計!BL68,3)/1000,集計!BL68))</f>
        <v>0</v>
      </c>
      <c r="BM68" s="82">
        <f>IF(データ!$DA$1=3,ROUND(集計!BM68,6)/1000000,IF(データ!$DA$1=2,ROUND(集計!BM68,3)/1000,集計!BM68))</f>
        <v>0</v>
      </c>
      <c r="BN68" s="82">
        <f>IF(データ!$DA$1=3,ROUND(集計!BN68,6)/1000000,IF(データ!$DA$1=2,ROUND(集計!BN68,3)/1000,集計!BN68))</f>
        <v>0</v>
      </c>
      <c r="BO68" s="82">
        <f>IF(データ!$DA$1=3,ROUND(集計!BO68,6)/1000000,IF(データ!$DA$1=2,ROUND(集計!BO68,3)/1000,集計!BO68))</f>
        <v>0</v>
      </c>
      <c r="BP68" s="82">
        <f>IF(データ!$DA$1=3,ROUND(集計!BP68,6)/1000000,IF(データ!$DA$1=2,ROUND(集計!BP68,3)/1000,集計!BP68))</f>
        <v>0</v>
      </c>
      <c r="BQ68" s="82">
        <f>IF(データ!$DA$1=3,ROUND(集計!BQ68,6)/1000000,IF(データ!$DA$1=2,ROUND(集計!BQ68,3)/1000,集計!BQ68))</f>
        <v>0</v>
      </c>
      <c r="BR68" s="82">
        <f>IF(データ!$DA$1=3,ROUND(集計!BR68,6)/1000000,IF(データ!$DA$1=2,ROUND(集計!BR68,3)/1000,集計!BR68))</f>
        <v>0</v>
      </c>
      <c r="BS68" s="82">
        <f>IF(データ!$DA$1=3,ROUND(集計!BS68,6)/1000000,IF(データ!$DA$1=2,ROUND(集計!BS68,3)/1000,集計!BS68))</f>
        <v>0</v>
      </c>
      <c r="BT68" s="82">
        <f>IF(データ!$DA$1=3,ROUND(集計!BT68,6)/1000000,IF(データ!$DA$1=2,ROUND(集計!BT68,3)/1000,集計!BT68))</f>
        <v>0</v>
      </c>
      <c r="BU68" s="82">
        <f>IF(データ!$DA$1=3,ROUND(集計!BU68,6)/1000000,IF(データ!$DA$1=2,ROUND(集計!BU68,3)/1000,集計!BU68))</f>
        <v>0</v>
      </c>
      <c r="BV68" s="82">
        <f>IF(データ!$DA$1=3,ROUND(集計!BV68,6)/1000000,IF(データ!$DA$1=2,ROUND(集計!BV68,3)/1000,集計!BV68))</f>
        <v>0</v>
      </c>
      <c r="BW68" s="82">
        <f>IF(データ!$DA$1=3,ROUND(集計!BW68,6)/1000000,IF(データ!$DA$1=2,ROUND(集計!BW68,3)/1000,集計!BW68))</f>
        <v>0</v>
      </c>
      <c r="BX68" s="82">
        <f>IF(データ!$DA$1=3,ROUND(集計!BX68,6)/1000000,IF(データ!$DA$1=2,ROUND(集計!BX68,3)/1000,集計!BX68))</f>
        <v>0</v>
      </c>
      <c r="BY68" s="82">
        <f>IF(データ!$DA$1=3,ROUND(集計!BY68,6)/1000000,IF(データ!$DA$1=2,ROUND(集計!BY68,3)/1000,集計!BY68))</f>
        <v>0</v>
      </c>
      <c r="BZ68" s="82">
        <f>IF(データ!$DA$1=3,ROUND(集計!BZ68,6)/1000000,IF(データ!$DA$1=2,ROUND(集計!BZ68,3)/1000,集計!BZ68))</f>
        <v>0</v>
      </c>
      <c r="CA68" s="82">
        <f>IF(データ!$DA$1=3,ROUND(集計!CA68,6)/1000000,IF(データ!$DA$1=2,ROUND(集計!CA68,3)/1000,集計!CA68))</f>
        <v>0</v>
      </c>
      <c r="CB68" s="82">
        <f>IF(データ!$DA$1=3,ROUND(集計!CB68,6)/1000000,IF(データ!$DA$1=2,ROUND(集計!CB68,3)/1000,集計!CB68))</f>
        <v>0</v>
      </c>
      <c r="CC68" s="82">
        <f>IF(データ!$DA$1=3,ROUND(集計!CC68,6)/1000000,IF(データ!$DA$1=2,ROUND(集計!CC68,3)/1000,集計!CC68))</f>
        <v>0</v>
      </c>
      <c r="CD68" s="82">
        <f>IF(データ!$DA$1=3,ROUND(集計!CD68,6)/1000000,IF(データ!$DA$1=2,ROUND(集計!CD68,3)/1000,集計!CD68))</f>
        <v>0</v>
      </c>
      <c r="CE68" s="82">
        <f>IF(データ!$DA$1=3,ROUND(集計!CE68,6)/1000000,IF(データ!$DA$1=2,ROUND(集計!CE68,3)/1000,集計!CE68))</f>
        <v>0</v>
      </c>
      <c r="CF68" s="82">
        <f>IF(データ!$DA$1=3,ROUND(集計!CF68,6)/1000000,IF(データ!$DA$1=2,ROUND(集計!CF68,3)/1000,集計!CF68))</f>
        <v>0</v>
      </c>
      <c r="CG68" s="82">
        <f>IF(データ!$DA$1=3,ROUND(集計!CG68,6)/1000000,IF(データ!$DA$1=2,ROUND(集計!CG68,3)/1000,集計!CG68))</f>
        <v>0</v>
      </c>
      <c r="CH68" s="82">
        <f>IF(データ!$DA$1=3,ROUND(集計!CH68,6)/1000000,IF(データ!$DA$1=2,ROUND(集計!CH68,3)/1000,集計!CH68))</f>
        <v>0</v>
      </c>
      <c r="CI68" s="82">
        <f>IF(データ!$DA$1=3,ROUND(集計!CI68,6)/1000000,IF(データ!$DA$1=2,ROUND(集計!CI68,3)/1000,集計!CI68))</f>
        <v>0</v>
      </c>
      <c r="CJ68" s="82">
        <f>IF(データ!$DA$1=3,ROUND(集計!CJ68,6)/1000000,IF(データ!$DA$1=2,ROUND(集計!CJ68,3)/1000,集計!CJ68))</f>
        <v>0</v>
      </c>
      <c r="CK68" s="82">
        <f>IF(データ!$DA$1=3,ROUND(集計!CK68,6)/1000000,IF(データ!$DA$1=2,ROUND(集計!CK68,3)/1000,集計!CK68))</f>
        <v>0</v>
      </c>
      <c r="CL68" s="82">
        <f>IF(データ!$DA$1=3,ROUND(集計!CL68,6)/1000000,IF(データ!$DA$1=2,ROUND(集計!CL68,3)/1000,集計!CL68))</f>
        <v>0</v>
      </c>
      <c r="CM68" s="82">
        <f>IF(データ!$DA$1=3,ROUND(集計!CM68,6)/1000000,IF(データ!$DA$1=2,ROUND(集計!CM68,3)/1000,集計!CM68))</f>
        <v>0</v>
      </c>
      <c r="CN68" s="82">
        <f>IF(データ!$DA$1=3,ROUND(集計!CN68,6)/1000000,IF(データ!$DA$1=2,ROUND(集計!CN68,3)/1000,集計!CN68))</f>
        <v>0</v>
      </c>
      <c r="CO68" s="82">
        <f>IF(データ!$DA$1=3,ROUND(集計!CO68,6)/1000000,IF(データ!$DA$1=2,ROUND(集計!CO68,3)/1000,集計!CO68))</f>
        <v>0</v>
      </c>
      <c r="CP68" s="82">
        <f>IF(データ!$DA$1=3,ROUND(集計!CP68,6)/1000000,IF(データ!$DA$1=2,ROUND(集計!CP68,3)/1000,集計!CP68))</f>
        <v>0</v>
      </c>
      <c r="CQ68" s="82">
        <f>IF(データ!$DA$1=3,ROUND(集計!CQ68,6)/1000000,IF(データ!$DA$1=2,ROUND(集計!CQ68,3)/1000,集計!CQ68))</f>
        <v>0</v>
      </c>
      <c r="CR68" s="82">
        <f>IF(データ!$DA$1=3,ROUND(集計!CR68,6)/1000000,IF(データ!$DA$1=2,ROUND(集計!CR68,3)/1000,集計!CR68))</f>
        <v>0</v>
      </c>
      <c r="CS68" s="82">
        <f>IF(データ!$DA$1=3,ROUND(集計!CS68,6)/1000000,IF(データ!$DA$1=2,ROUND(集計!CS68,3)/1000,集計!CS68))</f>
        <v>0</v>
      </c>
      <c r="CT68" s="82">
        <f>IF(データ!$DA$1=3,ROUND(集計!CT68,6)/1000000,IF(データ!$DA$1=2,ROUND(集計!CT68,3)/1000,集計!CT68))</f>
        <v>0</v>
      </c>
      <c r="CU68" s="82">
        <f>IF(データ!$DA$1=3,ROUND(集計!CU68,6)/1000000,IF(データ!$DA$1=2,ROUND(集計!CU68,3)/1000,集計!CU68))</f>
        <v>0</v>
      </c>
      <c r="CV68" s="82">
        <f>IF(データ!$DA$1=3,ROUND(集計!CV68,6)/1000000,IF(データ!$DA$1=2,ROUND(集計!CV68,3)/1000,集計!CV68))</f>
        <v>0</v>
      </c>
      <c r="CW68" s="82">
        <f>IF(データ!$DA$1=3,ROUND(集計!CW68,6)/1000000,IF(データ!$DA$1=2,ROUND(集計!CW68,3)/1000,集計!CW68))</f>
        <v>0</v>
      </c>
      <c r="CX68" s="82">
        <f>IF(データ!$DA$1=3,ROUND(集計!CX68,6)/1000000,IF(データ!$DA$1=2,ROUND(集計!CX68,3)/1000,集計!CX68))</f>
        <v>0</v>
      </c>
      <c r="CY68" s="82">
        <f>IF(データ!$DA$1=3,ROUND(集計!CY68,6)/1000000,IF(データ!$DA$1=2,ROUND(集計!CY68,3)/1000,集計!CY68))</f>
        <v>0</v>
      </c>
    </row>
    <row r="69" spans="1:103" ht="19.5" customHeight="1">
      <c r="A69" s="76" t="s">
        <v>636</v>
      </c>
      <c r="B69" s="74">
        <f>IF(データ!$DA$1=3,ROUND(集計!B69,6)/1000000,IF(データ!$DA$1=2,ROUND(集計!B69,3)/1000,集計!B69))</f>
        <v>0</v>
      </c>
      <c r="C69" s="64">
        <f>IF(データ!$DA$1=3,ROUND(集計!C69,6)/1000000,IF(データ!$DA$1=2,ROUND(集計!C69,3)/1000,集計!C69))</f>
        <v>0</v>
      </c>
      <c r="D69" s="64">
        <f>IF(データ!$DA$1=3,ROUND(集計!D69,6)/1000000,IF(データ!$DA$1=2,ROUND(集計!D69,3)/1000,集計!D69))</f>
        <v>0</v>
      </c>
      <c r="E69" s="64">
        <f>IF(データ!$DA$1=3,ROUND(集計!E69,6)/1000000,IF(データ!$DA$1=2,ROUND(集計!E69,3)/1000,集計!E69))</f>
        <v>0</v>
      </c>
      <c r="F69" s="64">
        <f>IF(データ!$DA$1=3,ROUND(集計!F69,6)/1000000,IF(データ!$DA$1=2,ROUND(集計!F69,3)/1000,集計!F69))</f>
        <v>0</v>
      </c>
      <c r="G69" s="64">
        <f>IF(データ!$DA$1=3,ROUND(集計!G69,6)/1000000,IF(データ!$DA$1=2,ROUND(集計!G69,3)/1000,集計!G69))</f>
        <v>0</v>
      </c>
      <c r="H69" s="64">
        <f>IF(データ!$DA$1=3,ROUND(集計!H69,6)/1000000,IF(データ!$DA$1=2,ROUND(集計!H69,3)/1000,集計!H69))</f>
        <v>0</v>
      </c>
      <c r="I69" s="64">
        <f>IF(データ!$DA$1=3,ROUND(集計!I69,6)/1000000,IF(データ!$DA$1=2,ROUND(集計!I69,3)/1000,集計!I69))</f>
        <v>0</v>
      </c>
      <c r="J69" s="64">
        <f>IF(データ!$DA$1=3,ROUND(集計!J69,6)/1000000,IF(データ!$DA$1=2,ROUND(集計!J69,3)/1000,集計!J69))</f>
        <v>0</v>
      </c>
      <c r="K69" s="64">
        <f>IF(データ!$DA$1=3,ROUND(集計!K69,6)/1000000,IF(データ!$DA$1=2,ROUND(集計!K69,3)/1000,集計!K69))</f>
        <v>0</v>
      </c>
      <c r="L69" s="64">
        <f>IF(データ!$DA$1=3,ROUND(集計!L69,6)/1000000,IF(データ!$DA$1=2,ROUND(集計!L69,3)/1000,集計!L69))</f>
        <v>909847.43</v>
      </c>
      <c r="M69" s="64">
        <f>IF(データ!$DA$1=3,ROUND(集計!M69,6)/1000000,IF(データ!$DA$1=2,ROUND(集計!M69,3)/1000,集計!M69))</f>
        <v>5017854.7359999996</v>
      </c>
      <c r="N69" s="64">
        <f>IF(データ!$DA$1=3,ROUND(集計!N69,6)/1000000,IF(データ!$DA$1=2,ROUND(集計!N69,3)/1000,集計!N69))</f>
        <v>5927702.1660000002</v>
      </c>
      <c r="O69" s="64">
        <f>IF(データ!$DA$1=3,ROUND(集計!O69,6)/1000000,IF(データ!$DA$1=2,ROUND(集計!O69,3)/1000,集計!O69))</f>
        <v>0</v>
      </c>
      <c r="P69" s="64">
        <f>IF(データ!$DA$1=3,ROUND(集計!P69,6)/1000000,IF(データ!$DA$1=2,ROUND(集計!P69,3)/1000,集計!P69))</f>
        <v>0</v>
      </c>
      <c r="Q69" s="64">
        <f>IF(データ!$DA$1=3,ROUND(集計!Q69,6)/1000000,IF(データ!$DA$1=2,ROUND(集計!Q69,3)/1000,集計!Q69))</f>
        <v>5927702.1660000002</v>
      </c>
      <c r="R69" s="64">
        <f>IF(データ!$DA$1=3,ROUND(集計!R69,6)/1000000,IF(データ!$DA$1=2,ROUND(集計!R69,3)/1000,集計!R69))</f>
        <v>0</v>
      </c>
      <c r="S69" s="64">
        <f>IF(データ!$DA$1=3,ROUND(集計!S69,6)/1000000,IF(データ!$DA$1=2,ROUND(集計!S69,3)/1000,集計!S69))</f>
        <v>0</v>
      </c>
      <c r="T69" s="64">
        <f>IF(データ!$DA$1=3,ROUND(集計!T69,6)/1000000,IF(データ!$DA$1=2,ROUND(集計!T69,3)/1000,集計!T69))</f>
        <v>0</v>
      </c>
      <c r="U69" s="64">
        <f>IF(データ!$DA$1=3,ROUND(集計!U69,6)/1000000,IF(データ!$DA$1=2,ROUND(集計!U69,3)/1000,集計!U69))</f>
        <v>0</v>
      </c>
      <c r="V69" s="64">
        <f>IF(データ!$DA$1=3,ROUND(集計!V69,6)/1000000,IF(データ!$DA$1=2,ROUND(集計!V69,3)/1000,集計!V69))</f>
        <v>0</v>
      </c>
      <c r="W69" s="64">
        <f>IF(データ!$DA$1=3,ROUND(集計!W69,6)/1000000,IF(データ!$DA$1=2,ROUND(集計!W69,3)/1000,集計!W69))</f>
        <v>0</v>
      </c>
      <c r="X69" s="64">
        <f>IF(データ!$DA$1=3,ROUND(集計!X69,6)/1000000,IF(データ!$DA$1=2,ROUND(集計!X69,3)/1000,集計!X69))</f>
        <v>5927702.1660000002</v>
      </c>
      <c r="Y69" s="64">
        <f>IF(データ!$DA$1=3,ROUND(集計!Y69,6)/1000000,IF(データ!$DA$1=2,ROUND(集計!Y69,3)/1000,集計!Y69))</f>
        <v>0</v>
      </c>
      <c r="Z69" s="64">
        <f>IF(データ!$DA$1=3,ROUND(集計!Z69,6)/1000000,IF(データ!$DA$1=2,ROUND(集計!Z69,3)/1000,集計!Z69))</f>
        <v>0</v>
      </c>
      <c r="AA69" s="64">
        <f>IF(データ!$DA$1=3,ROUND(集計!AA69,6)/1000000,IF(データ!$DA$1=2,ROUND(集計!AA69,3)/1000,集計!AA69))</f>
        <v>5927702.1660000002</v>
      </c>
      <c r="AB69" s="81">
        <f>IF(データ!$DA$1=3,ROUND(集計!AB69,6)/1000000,IF(データ!$DA$1=2,ROUND(集計!AB69,3)/1000,集計!AB69))</f>
        <v>0</v>
      </c>
      <c r="AC69" s="82">
        <f>IF(データ!$DA$1=3,ROUND(集計!AC69,6)/1000000,IF(データ!$DA$1=2,ROUND(集計!AC69,3)/1000,集計!AC69))</f>
        <v>0</v>
      </c>
      <c r="AD69" s="82">
        <f>IF(データ!$DA$1=3,ROUND(集計!AD69,6)/1000000,IF(データ!$DA$1=2,ROUND(集計!AD69,3)/1000,集計!AD69))</f>
        <v>0</v>
      </c>
      <c r="AE69" s="82">
        <f>IF(データ!$DA$1=3,ROUND(集計!AE69,6)/1000000,IF(データ!$DA$1=2,ROUND(集計!AE69,3)/1000,集計!AE69))</f>
        <v>0</v>
      </c>
      <c r="AF69" s="82">
        <f>IF(データ!$DA$1=3,ROUND(集計!AF69,6)/1000000,IF(データ!$DA$1=2,ROUND(集計!AF69,3)/1000,集計!AF69))</f>
        <v>0</v>
      </c>
      <c r="AG69" s="82">
        <f>IF(データ!$DA$1=3,ROUND(集計!AG69,6)/1000000,IF(データ!$DA$1=2,ROUND(集計!AG69,3)/1000,集計!AG69))</f>
        <v>0</v>
      </c>
      <c r="AH69" s="82">
        <f>IF(データ!$DA$1=3,ROUND(集計!AH69,6)/1000000,IF(データ!$DA$1=2,ROUND(集計!AH69,3)/1000,集計!AH69))</f>
        <v>0</v>
      </c>
      <c r="AI69" s="82">
        <f>IF(データ!$DA$1=3,ROUND(集計!AI69,6)/1000000,IF(データ!$DA$1=2,ROUND(集計!AI69,3)/1000,集計!AI69))</f>
        <v>0</v>
      </c>
      <c r="AJ69" s="82">
        <f>IF(データ!$DA$1=3,ROUND(集計!AJ69,6)/1000000,IF(データ!$DA$1=2,ROUND(集計!AJ69,3)/1000,集計!AJ69))</f>
        <v>0</v>
      </c>
      <c r="AK69" s="82">
        <f>IF(データ!$DA$1=3,ROUND(集計!AK69,6)/1000000,IF(データ!$DA$1=2,ROUND(集計!AK69,3)/1000,集計!AK69))</f>
        <v>0</v>
      </c>
      <c r="AL69" s="82">
        <f>IF(データ!$DA$1=3,ROUND(集計!AL69,6)/1000000,IF(データ!$DA$1=2,ROUND(集計!AL69,3)/1000,集計!AL69))</f>
        <v>0</v>
      </c>
      <c r="AM69" s="82">
        <f>IF(データ!$DA$1=3,ROUND(集計!AM69,6)/1000000,IF(データ!$DA$1=2,ROUND(集計!AM69,3)/1000,集計!AM69))</f>
        <v>0</v>
      </c>
      <c r="AN69" s="82">
        <f>IF(データ!$DA$1=3,ROUND(集計!AN69,6)/1000000,IF(データ!$DA$1=2,ROUND(集計!AN69,3)/1000,集計!AN69))</f>
        <v>0</v>
      </c>
      <c r="AO69" s="82">
        <f>IF(データ!$DA$1=3,ROUND(集計!AO69,6)/1000000,IF(データ!$DA$1=2,ROUND(集計!AO69,3)/1000,集計!AO69))</f>
        <v>0</v>
      </c>
      <c r="AP69" s="82">
        <f>IF(データ!$DA$1=3,ROUND(集計!AP69,6)/1000000,IF(データ!$DA$1=2,ROUND(集計!AP69,3)/1000,集計!AP69))</f>
        <v>0</v>
      </c>
      <c r="AQ69" s="82">
        <f>IF(データ!$DA$1=3,ROUND(集計!AQ69,6)/1000000,IF(データ!$DA$1=2,ROUND(集計!AQ69,3)/1000,集計!AQ69))</f>
        <v>0</v>
      </c>
      <c r="AR69" s="82">
        <f>IF(データ!$DA$1=3,ROUND(集計!AR69,6)/1000000,IF(データ!$DA$1=2,ROUND(集計!AR69,3)/1000,集計!AR69))</f>
        <v>0</v>
      </c>
      <c r="AS69" s="82">
        <f>IF(データ!$DA$1=3,ROUND(集計!AS69,6)/1000000,IF(データ!$DA$1=2,ROUND(集計!AS69,3)/1000,集計!AS69))</f>
        <v>0</v>
      </c>
      <c r="AT69" s="82">
        <f>IF(データ!$DA$1=3,ROUND(集計!AT69,6)/1000000,IF(データ!$DA$1=2,ROUND(集計!AT69,3)/1000,集計!AT69))</f>
        <v>0</v>
      </c>
      <c r="AU69" s="82">
        <f>IF(データ!$DA$1=3,ROUND(集計!AU69,6)/1000000,IF(データ!$DA$1=2,ROUND(集計!AU69,3)/1000,集計!AU69))</f>
        <v>0</v>
      </c>
      <c r="AV69" s="82">
        <f>IF(データ!$DA$1=3,ROUND(集計!AV69,6)/1000000,IF(データ!$DA$1=2,ROUND(集計!AV69,3)/1000,集計!AV69))</f>
        <v>0</v>
      </c>
      <c r="AW69" s="82">
        <f>IF(データ!$DA$1=3,ROUND(集計!AW69,6)/1000000,IF(データ!$DA$1=2,ROUND(集計!AW69,3)/1000,集計!AW69))</f>
        <v>0</v>
      </c>
      <c r="AX69" s="82">
        <f>IF(データ!$DA$1=3,ROUND(集計!AX69,6)/1000000,IF(データ!$DA$1=2,ROUND(集計!AX69,3)/1000,集計!AX69))</f>
        <v>0</v>
      </c>
      <c r="AY69" s="82">
        <f>IF(データ!$DA$1=3,ROUND(集計!AY69,6)/1000000,IF(データ!$DA$1=2,ROUND(集計!AY69,3)/1000,集計!AY69))</f>
        <v>0</v>
      </c>
      <c r="AZ69" s="82">
        <f>IF(データ!$DA$1=3,ROUND(集計!AZ69,6)/1000000,IF(データ!$DA$1=2,ROUND(集計!AZ69,3)/1000,集計!AZ69))</f>
        <v>0</v>
      </c>
      <c r="BA69" s="82">
        <f>IF(データ!$DA$1=3,ROUND(集計!BA69,6)/1000000,IF(データ!$DA$1=2,ROUND(集計!BA69,3)/1000,集計!BA69))</f>
        <v>0</v>
      </c>
      <c r="BB69" s="82">
        <f>IF(データ!$DA$1=3,ROUND(集計!BB69,6)/1000000,IF(データ!$DA$1=2,ROUND(集計!BB69,3)/1000,集計!BB69))</f>
        <v>0</v>
      </c>
      <c r="BC69" s="82">
        <f>IF(データ!$DA$1=3,ROUND(集計!BC69,6)/1000000,IF(データ!$DA$1=2,ROUND(集計!BC69,3)/1000,集計!BC69))</f>
        <v>0</v>
      </c>
      <c r="BD69" s="82">
        <f>IF(データ!$DA$1=3,ROUND(集計!BD69,6)/1000000,IF(データ!$DA$1=2,ROUND(集計!BD69,3)/1000,集計!BD69))</f>
        <v>0</v>
      </c>
      <c r="BE69" s="82">
        <f>IF(データ!$DA$1=3,ROUND(集計!BE69,6)/1000000,IF(データ!$DA$1=2,ROUND(集計!BE69,3)/1000,集計!BE69))</f>
        <v>0</v>
      </c>
      <c r="BF69" s="82">
        <f>IF(データ!$DA$1=3,ROUND(集計!BF69,6)/1000000,IF(データ!$DA$1=2,ROUND(集計!BF69,3)/1000,集計!BF69))</f>
        <v>0</v>
      </c>
      <c r="BG69" s="82">
        <f>IF(データ!$DA$1=3,ROUND(集計!BG69,6)/1000000,IF(データ!$DA$1=2,ROUND(集計!BG69,3)/1000,集計!BG69))</f>
        <v>0</v>
      </c>
      <c r="BH69" s="82">
        <f>IF(データ!$DA$1=3,ROUND(集計!BH69,6)/1000000,IF(データ!$DA$1=2,ROUND(集計!BH69,3)/1000,集計!BH69))</f>
        <v>0</v>
      </c>
      <c r="BI69" s="82">
        <f>IF(データ!$DA$1=3,ROUND(集計!BI69,6)/1000000,IF(データ!$DA$1=2,ROUND(集計!BI69,3)/1000,集計!BI69))</f>
        <v>0</v>
      </c>
      <c r="BJ69" s="82">
        <f>IF(データ!$DA$1=3,ROUND(集計!BJ69,6)/1000000,IF(データ!$DA$1=2,ROUND(集計!BJ69,3)/1000,集計!BJ69))</f>
        <v>0</v>
      </c>
      <c r="BK69" s="82">
        <f>IF(データ!$DA$1=3,ROUND(集計!BK69,6)/1000000,IF(データ!$DA$1=2,ROUND(集計!BK69,3)/1000,集計!BK69))</f>
        <v>0</v>
      </c>
      <c r="BL69" s="82">
        <f>IF(データ!$DA$1=3,ROUND(集計!BL69,6)/1000000,IF(データ!$DA$1=2,ROUND(集計!BL69,3)/1000,集計!BL69))</f>
        <v>0</v>
      </c>
      <c r="BM69" s="82">
        <f>IF(データ!$DA$1=3,ROUND(集計!BM69,6)/1000000,IF(データ!$DA$1=2,ROUND(集計!BM69,3)/1000,集計!BM69))</f>
        <v>0</v>
      </c>
      <c r="BN69" s="82">
        <f>IF(データ!$DA$1=3,ROUND(集計!BN69,6)/1000000,IF(データ!$DA$1=2,ROUND(集計!BN69,3)/1000,集計!BN69))</f>
        <v>0</v>
      </c>
      <c r="BO69" s="82">
        <f>IF(データ!$DA$1=3,ROUND(集計!BO69,6)/1000000,IF(データ!$DA$1=2,ROUND(集計!BO69,3)/1000,集計!BO69))</f>
        <v>0</v>
      </c>
      <c r="BP69" s="82">
        <f>IF(データ!$DA$1=3,ROUND(集計!BP69,6)/1000000,IF(データ!$DA$1=2,ROUND(集計!BP69,3)/1000,集計!BP69))</f>
        <v>0</v>
      </c>
      <c r="BQ69" s="82">
        <f>IF(データ!$DA$1=3,ROUND(集計!BQ69,6)/1000000,IF(データ!$DA$1=2,ROUND(集計!BQ69,3)/1000,集計!BQ69))</f>
        <v>0</v>
      </c>
      <c r="BR69" s="82">
        <f>IF(データ!$DA$1=3,ROUND(集計!BR69,6)/1000000,IF(データ!$DA$1=2,ROUND(集計!BR69,3)/1000,集計!BR69))</f>
        <v>0</v>
      </c>
      <c r="BS69" s="82">
        <f>IF(データ!$DA$1=3,ROUND(集計!BS69,6)/1000000,IF(データ!$DA$1=2,ROUND(集計!BS69,3)/1000,集計!BS69))</f>
        <v>0</v>
      </c>
      <c r="BT69" s="82">
        <f>IF(データ!$DA$1=3,ROUND(集計!BT69,6)/1000000,IF(データ!$DA$1=2,ROUND(集計!BT69,3)/1000,集計!BT69))</f>
        <v>0</v>
      </c>
      <c r="BU69" s="82">
        <f>IF(データ!$DA$1=3,ROUND(集計!BU69,6)/1000000,IF(データ!$DA$1=2,ROUND(集計!BU69,3)/1000,集計!BU69))</f>
        <v>0</v>
      </c>
      <c r="BV69" s="82">
        <f>IF(データ!$DA$1=3,ROUND(集計!BV69,6)/1000000,IF(データ!$DA$1=2,ROUND(集計!BV69,3)/1000,集計!BV69))</f>
        <v>0</v>
      </c>
      <c r="BW69" s="82">
        <f>IF(データ!$DA$1=3,ROUND(集計!BW69,6)/1000000,IF(データ!$DA$1=2,ROUND(集計!BW69,3)/1000,集計!BW69))</f>
        <v>0</v>
      </c>
      <c r="BX69" s="82">
        <f>IF(データ!$DA$1=3,ROUND(集計!BX69,6)/1000000,IF(データ!$DA$1=2,ROUND(集計!BX69,3)/1000,集計!BX69))</f>
        <v>0</v>
      </c>
      <c r="BY69" s="82">
        <f>IF(データ!$DA$1=3,ROUND(集計!BY69,6)/1000000,IF(データ!$DA$1=2,ROUND(集計!BY69,3)/1000,集計!BY69))</f>
        <v>0</v>
      </c>
      <c r="BZ69" s="82">
        <f>IF(データ!$DA$1=3,ROUND(集計!BZ69,6)/1000000,IF(データ!$DA$1=2,ROUND(集計!BZ69,3)/1000,集計!BZ69))</f>
        <v>0</v>
      </c>
      <c r="CA69" s="82">
        <f>IF(データ!$DA$1=3,ROUND(集計!CA69,6)/1000000,IF(データ!$DA$1=2,ROUND(集計!CA69,3)/1000,集計!CA69))</f>
        <v>0</v>
      </c>
      <c r="CB69" s="82">
        <f>IF(データ!$DA$1=3,ROUND(集計!CB69,6)/1000000,IF(データ!$DA$1=2,ROUND(集計!CB69,3)/1000,集計!CB69))</f>
        <v>0</v>
      </c>
      <c r="CC69" s="82">
        <f>IF(データ!$DA$1=3,ROUND(集計!CC69,6)/1000000,IF(データ!$DA$1=2,ROUND(集計!CC69,3)/1000,集計!CC69))</f>
        <v>0</v>
      </c>
      <c r="CD69" s="82">
        <f>IF(データ!$DA$1=3,ROUND(集計!CD69,6)/1000000,IF(データ!$DA$1=2,ROUND(集計!CD69,3)/1000,集計!CD69))</f>
        <v>0</v>
      </c>
      <c r="CE69" s="82">
        <f>IF(データ!$DA$1=3,ROUND(集計!CE69,6)/1000000,IF(データ!$DA$1=2,ROUND(集計!CE69,3)/1000,集計!CE69))</f>
        <v>0</v>
      </c>
      <c r="CF69" s="82">
        <f>IF(データ!$DA$1=3,ROUND(集計!CF69,6)/1000000,IF(データ!$DA$1=2,ROUND(集計!CF69,3)/1000,集計!CF69))</f>
        <v>0</v>
      </c>
      <c r="CG69" s="82">
        <f>IF(データ!$DA$1=3,ROUND(集計!CG69,6)/1000000,IF(データ!$DA$1=2,ROUND(集計!CG69,3)/1000,集計!CG69))</f>
        <v>0</v>
      </c>
      <c r="CH69" s="82">
        <f>IF(データ!$DA$1=3,ROUND(集計!CH69,6)/1000000,IF(データ!$DA$1=2,ROUND(集計!CH69,3)/1000,集計!CH69))</f>
        <v>0</v>
      </c>
      <c r="CI69" s="82">
        <f>IF(データ!$DA$1=3,ROUND(集計!CI69,6)/1000000,IF(データ!$DA$1=2,ROUND(集計!CI69,3)/1000,集計!CI69))</f>
        <v>0</v>
      </c>
      <c r="CJ69" s="82">
        <f>IF(データ!$DA$1=3,ROUND(集計!CJ69,6)/1000000,IF(データ!$DA$1=2,ROUND(集計!CJ69,3)/1000,集計!CJ69))</f>
        <v>0</v>
      </c>
      <c r="CK69" s="82">
        <f>IF(データ!$DA$1=3,ROUND(集計!CK69,6)/1000000,IF(データ!$DA$1=2,ROUND(集計!CK69,3)/1000,集計!CK69))</f>
        <v>0</v>
      </c>
      <c r="CL69" s="82">
        <f>IF(データ!$DA$1=3,ROUND(集計!CL69,6)/1000000,IF(データ!$DA$1=2,ROUND(集計!CL69,3)/1000,集計!CL69))</f>
        <v>0</v>
      </c>
      <c r="CM69" s="82">
        <f>IF(データ!$DA$1=3,ROUND(集計!CM69,6)/1000000,IF(データ!$DA$1=2,ROUND(集計!CM69,3)/1000,集計!CM69))</f>
        <v>0</v>
      </c>
      <c r="CN69" s="82">
        <f>IF(データ!$DA$1=3,ROUND(集計!CN69,6)/1000000,IF(データ!$DA$1=2,ROUND(集計!CN69,3)/1000,集計!CN69))</f>
        <v>0</v>
      </c>
      <c r="CO69" s="82">
        <f>IF(データ!$DA$1=3,ROUND(集計!CO69,6)/1000000,IF(データ!$DA$1=2,ROUND(集計!CO69,3)/1000,集計!CO69))</f>
        <v>0</v>
      </c>
      <c r="CP69" s="82">
        <f>IF(データ!$DA$1=3,ROUND(集計!CP69,6)/1000000,IF(データ!$DA$1=2,ROUND(集計!CP69,3)/1000,集計!CP69))</f>
        <v>0</v>
      </c>
      <c r="CQ69" s="82">
        <f>IF(データ!$DA$1=3,ROUND(集計!CQ69,6)/1000000,IF(データ!$DA$1=2,ROUND(集計!CQ69,3)/1000,集計!CQ69))</f>
        <v>0</v>
      </c>
      <c r="CR69" s="82">
        <f>IF(データ!$DA$1=3,ROUND(集計!CR69,6)/1000000,IF(データ!$DA$1=2,ROUND(集計!CR69,3)/1000,集計!CR69))</f>
        <v>0</v>
      </c>
      <c r="CS69" s="82">
        <f>IF(データ!$DA$1=3,ROUND(集計!CS69,6)/1000000,IF(データ!$DA$1=2,ROUND(集計!CS69,3)/1000,集計!CS69))</f>
        <v>0</v>
      </c>
      <c r="CT69" s="82">
        <f>IF(データ!$DA$1=3,ROUND(集計!CT69,6)/1000000,IF(データ!$DA$1=2,ROUND(集計!CT69,3)/1000,集計!CT69))</f>
        <v>0</v>
      </c>
      <c r="CU69" s="82">
        <f>IF(データ!$DA$1=3,ROUND(集計!CU69,6)/1000000,IF(データ!$DA$1=2,ROUND(集計!CU69,3)/1000,集計!CU69))</f>
        <v>0</v>
      </c>
      <c r="CV69" s="82">
        <f>IF(データ!$DA$1=3,ROUND(集計!CV69,6)/1000000,IF(データ!$DA$1=2,ROUND(集計!CV69,3)/1000,集計!CV69))</f>
        <v>0</v>
      </c>
      <c r="CW69" s="82">
        <f>IF(データ!$DA$1=3,ROUND(集計!CW69,6)/1000000,IF(データ!$DA$1=2,ROUND(集計!CW69,3)/1000,集計!CW69))</f>
        <v>0</v>
      </c>
      <c r="CX69" s="82">
        <f>IF(データ!$DA$1=3,ROUND(集計!CX69,6)/1000000,IF(データ!$DA$1=2,ROUND(集計!CX69,3)/1000,集計!CX69))</f>
        <v>0</v>
      </c>
      <c r="CY69" s="82">
        <f>IF(データ!$DA$1=3,ROUND(集計!CY69,6)/1000000,IF(データ!$DA$1=2,ROUND(集計!CY69,3)/1000,集計!CY69))</f>
        <v>0</v>
      </c>
    </row>
    <row r="70" spans="1:103" ht="19.5" customHeight="1">
      <c r="A70" s="76" t="s">
        <v>637</v>
      </c>
      <c r="B70" s="74">
        <f>IF(データ!$DA$1=3,ROUND(集計!B70,6)/1000000,IF(データ!$DA$1=2,ROUND(集計!B70,3)/1000,集計!B70))</f>
        <v>606157.31299999997</v>
      </c>
      <c r="C70" s="64">
        <f>IF(データ!$DA$1=3,ROUND(集計!C70,6)/1000000,IF(データ!$DA$1=2,ROUND(集計!C70,3)/1000,集計!C70))</f>
        <v>0</v>
      </c>
      <c r="D70" s="64">
        <f>IF(データ!$DA$1=3,ROUND(集計!D70,6)/1000000,IF(データ!$DA$1=2,ROUND(集計!D70,3)/1000,集計!D70))</f>
        <v>3628.3519999999999</v>
      </c>
      <c r="E70" s="64">
        <f>IF(データ!$DA$1=3,ROUND(集計!E70,6)/1000000,IF(データ!$DA$1=2,ROUND(集計!E70,3)/1000,集計!E70))</f>
        <v>1158.1769999999999</v>
      </c>
      <c r="F70" s="64">
        <f>IF(データ!$DA$1=3,ROUND(集計!F70,6)/1000000,IF(データ!$DA$1=2,ROUND(集計!F70,3)/1000,集計!F70))</f>
        <v>0</v>
      </c>
      <c r="G70" s="64">
        <f>IF(データ!$DA$1=3,ROUND(集計!G70,6)/1000000,IF(データ!$DA$1=2,ROUND(集計!G70,3)/1000,集計!G70))</f>
        <v>0</v>
      </c>
      <c r="H70" s="64">
        <f>IF(データ!$DA$1=3,ROUND(集計!H70,6)/1000000,IF(データ!$DA$1=2,ROUND(集計!H70,3)/1000,集計!H70))</f>
        <v>2130</v>
      </c>
      <c r="I70" s="64">
        <f>IF(データ!$DA$1=3,ROUND(集計!I70,6)/1000000,IF(データ!$DA$1=2,ROUND(集計!I70,3)/1000,集計!I70))</f>
        <v>613073.84199999995</v>
      </c>
      <c r="J70" s="64">
        <f>IF(データ!$DA$1=3,ROUND(集計!J70,6)/1000000,IF(データ!$DA$1=2,ROUND(集計!J70,3)/1000,集計!J70))</f>
        <v>0</v>
      </c>
      <c r="K70" s="64">
        <f>IF(データ!$DA$1=3,ROUND(集計!K70,6)/1000000,IF(データ!$DA$1=2,ROUND(集計!K70,3)/1000,集計!K70))</f>
        <v>613073.84199999995</v>
      </c>
      <c r="L70" s="64">
        <f>IF(データ!$DA$1=3,ROUND(集計!L70,6)/1000000,IF(データ!$DA$1=2,ROUND(集計!L70,3)/1000,集計!L70))</f>
        <v>85105.710999999996</v>
      </c>
      <c r="M70" s="64">
        <f>IF(データ!$DA$1=3,ROUND(集計!M70,6)/1000000,IF(データ!$DA$1=2,ROUND(集計!M70,3)/1000,集計!M70))</f>
        <v>318702.16499999998</v>
      </c>
      <c r="N70" s="64">
        <f>IF(データ!$DA$1=3,ROUND(集計!N70,6)/1000000,IF(データ!$DA$1=2,ROUND(集計!N70,3)/1000,集計!N70))</f>
        <v>1016881.718</v>
      </c>
      <c r="O70" s="64">
        <f>IF(データ!$DA$1=3,ROUND(集計!O70,6)/1000000,IF(データ!$DA$1=2,ROUND(集計!O70,3)/1000,集計!O70))</f>
        <v>0</v>
      </c>
      <c r="P70" s="64">
        <f>IF(データ!$DA$1=3,ROUND(集計!P70,6)/1000000,IF(データ!$DA$1=2,ROUND(集計!P70,3)/1000,集計!P70))</f>
        <v>0</v>
      </c>
      <c r="Q70" s="64">
        <f>IF(データ!$DA$1=3,ROUND(集計!Q70,6)/1000000,IF(データ!$DA$1=2,ROUND(集計!Q70,3)/1000,集計!Q70))</f>
        <v>1016881.718</v>
      </c>
      <c r="R70" s="64">
        <f>IF(データ!$DA$1=3,ROUND(集計!R70,6)/1000000,IF(データ!$DA$1=2,ROUND(集計!R70,3)/1000,集計!R70))</f>
        <v>5535.02</v>
      </c>
      <c r="S70" s="64">
        <f>IF(データ!$DA$1=3,ROUND(集計!S70,6)/1000000,IF(データ!$DA$1=2,ROUND(集計!S70,3)/1000,集計!S70))</f>
        <v>14.923999999999999</v>
      </c>
      <c r="T70" s="64">
        <f>IF(データ!$DA$1=3,ROUND(集計!T70,6)/1000000,IF(データ!$DA$1=2,ROUND(集計!T70,3)/1000,集計!T70))</f>
        <v>134.619</v>
      </c>
      <c r="U70" s="64">
        <f>IF(データ!$DA$1=3,ROUND(集計!U70,6)/1000000,IF(データ!$DA$1=2,ROUND(集計!U70,3)/1000,集計!U70))</f>
        <v>0</v>
      </c>
      <c r="V70" s="64">
        <f>IF(データ!$DA$1=3,ROUND(集計!V70,6)/1000000,IF(データ!$DA$1=2,ROUND(集計!V70,3)/1000,集計!V70))</f>
        <v>72404.167000000001</v>
      </c>
      <c r="W70" s="64">
        <f>IF(データ!$DA$1=3,ROUND(集計!W70,6)/1000000,IF(データ!$DA$1=2,ROUND(集計!W70,3)/1000,集計!W70))</f>
        <v>60124.538</v>
      </c>
      <c r="X70" s="64">
        <f>IF(データ!$DA$1=3,ROUND(集計!X70,6)/1000000,IF(データ!$DA$1=2,ROUND(集計!X70,3)/1000,集計!X70))</f>
        <v>1155094.986</v>
      </c>
      <c r="Y70" s="64">
        <f>IF(データ!$DA$1=3,ROUND(集計!Y70,6)/1000000,IF(データ!$DA$1=2,ROUND(集計!Y70,3)/1000,集計!Y70))</f>
        <v>0</v>
      </c>
      <c r="Z70" s="64">
        <f>IF(データ!$DA$1=3,ROUND(集計!Z70,6)/1000000,IF(データ!$DA$1=2,ROUND(集計!Z70,3)/1000,集計!Z70))</f>
        <v>0</v>
      </c>
      <c r="AA70" s="64">
        <f>IF(データ!$DA$1=3,ROUND(集計!AA70,6)/1000000,IF(データ!$DA$1=2,ROUND(集計!AA70,3)/1000,集計!AA70))</f>
        <v>1155094.986</v>
      </c>
      <c r="AB70" s="81">
        <f>IF(データ!$DA$1=3,ROUND(集計!AB70,6)/1000000,IF(データ!$DA$1=2,ROUND(集計!AB70,3)/1000,集計!AB70))</f>
        <v>0</v>
      </c>
      <c r="AC70" s="82">
        <f>IF(データ!$DA$1=3,ROUND(集計!AC70,6)/1000000,IF(データ!$DA$1=2,ROUND(集計!AC70,3)/1000,集計!AC70))</f>
        <v>0</v>
      </c>
      <c r="AD70" s="82">
        <f>IF(データ!$DA$1=3,ROUND(集計!AD70,6)/1000000,IF(データ!$DA$1=2,ROUND(集計!AD70,3)/1000,集計!AD70))</f>
        <v>0</v>
      </c>
      <c r="AE70" s="82">
        <f>IF(データ!$DA$1=3,ROUND(集計!AE70,6)/1000000,IF(データ!$DA$1=2,ROUND(集計!AE70,3)/1000,集計!AE70))</f>
        <v>0</v>
      </c>
      <c r="AF70" s="82">
        <f>IF(データ!$DA$1=3,ROUND(集計!AF70,6)/1000000,IF(データ!$DA$1=2,ROUND(集計!AF70,3)/1000,集計!AF70))</f>
        <v>0</v>
      </c>
      <c r="AG70" s="82">
        <f>IF(データ!$DA$1=3,ROUND(集計!AG70,6)/1000000,IF(データ!$DA$1=2,ROUND(集計!AG70,3)/1000,集計!AG70))</f>
        <v>0</v>
      </c>
      <c r="AH70" s="82">
        <f>IF(データ!$DA$1=3,ROUND(集計!AH70,6)/1000000,IF(データ!$DA$1=2,ROUND(集計!AH70,3)/1000,集計!AH70))</f>
        <v>0</v>
      </c>
      <c r="AI70" s="82">
        <f>IF(データ!$DA$1=3,ROUND(集計!AI70,6)/1000000,IF(データ!$DA$1=2,ROUND(集計!AI70,3)/1000,集計!AI70))</f>
        <v>0</v>
      </c>
      <c r="AJ70" s="82">
        <f>IF(データ!$DA$1=3,ROUND(集計!AJ70,6)/1000000,IF(データ!$DA$1=2,ROUND(集計!AJ70,3)/1000,集計!AJ70))</f>
        <v>0</v>
      </c>
      <c r="AK70" s="82">
        <f>IF(データ!$DA$1=3,ROUND(集計!AK70,6)/1000000,IF(データ!$DA$1=2,ROUND(集計!AK70,3)/1000,集計!AK70))</f>
        <v>0</v>
      </c>
      <c r="AL70" s="82">
        <f>IF(データ!$DA$1=3,ROUND(集計!AL70,6)/1000000,IF(データ!$DA$1=2,ROUND(集計!AL70,3)/1000,集計!AL70))</f>
        <v>0</v>
      </c>
      <c r="AM70" s="82">
        <f>IF(データ!$DA$1=3,ROUND(集計!AM70,6)/1000000,IF(データ!$DA$1=2,ROUND(集計!AM70,3)/1000,集計!AM70))</f>
        <v>0</v>
      </c>
      <c r="AN70" s="82">
        <f>IF(データ!$DA$1=3,ROUND(集計!AN70,6)/1000000,IF(データ!$DA$1=2,ROUND(集計!AN70,3)/1000,集計!AN70))</f>
        <v>0</v>
      </c>
      <c r="AO70" s="82">
        <f>IF(データ!$DA$1=3,ROUND(集計!AO70,6)/1000000,IF(データ!$DA$1=2,ROUND(集計!AO70,3)/1000,集計!AO70))</f>
        <v>0</v>
      </c>
      <c r="AP70" s="82">
        <f>IF(データ!$DA$1=3,ROUND(集計!AP70,6)/1000000,IF(データ!$DA$1=2,ROUND(集計!AP70,3)/1000,集計!AP70))</f>
        <v>0</v>
      </c>
      <c r="AQ70" s="82">
        <f>IF(データ!$DA$1=3,ROUND(集計!AQ70,6)/1000000,IF(データ!$DA$1=2,ROUND(集計!AQ70,3)/1000,集計!AQ70))</f>
        <v>0</v>
      </c>
      <c r="AR70" s="82">
        <f>IF(データ!$DA$1=3,ROUND(集計!AR70,6)/1000000,IF(データ!$DA$1=2,ROUND(集計!AR70,3)/1000,集計!AR70))</f>
        <v>0</v>
      </c>
      <c r="AS70" s="82">
        <f>IF(データ!$DA$1=3,ROUND(集計!AS70,6)/1000000,IF(データ!$DA$1=2,ROUND(集計!AS70,3)/1000,集計!AS70))</f>
        <v>0</v>
      </c>
      <c r="AT70" s="82">
        <f>IF(データ!$DA$1=3,ROUND(集計!AT70,6)/1000000,IF(データ!$DA$1=2,ROUND(集計!AT70,3)/1000,集計!AT70))</f>
        <v>0</v>
      </c>
      <c r="AU70" s="82">
        <f>IF(データ!$DA$1=3,ROUND(集計!AU70,6)/1000000,IF(データ!$DA$1=2,ROUND(集計!AU70,3)/1000,集計!AU70))</f>
        <v>0</v>
      </c>
      <c r="AV70" s="82">
        <f>IF(データ!$DA$1=3,ROUND(集計!AV70,6)/1000000,IF(データ!$DA$1=2,ROUND(集計!AV70,3)/1000,集計!AV70))</f>
        <v>0</v>
      </c>
      <c r="AW70" s="82">
        <f>IF(データ!$DA$1=3,ROUND(集計!AW70,6)/1000000,IF(データ!$DA$1=2,ROUND(集計!AW70,3)/1000,集計!AW70))</f>
        <v>0</v>
      </c>
      <c r="AX70" s="82">
        <f>IF(データ!$DA$1=3,ROUND(集計!AX70,6)/1000000,IF(データ!$DA$1=2,ROUND(集計!AX70,3)/1000,集計!AX70))</f>
        <v>0</v>
      </c>
      <c r="AY70" s="82">
        <f>IF(データ!$DA$1=3,ROUND(集計!AY70,6)/1000000,IF(データ!$DA$1=2,ROUND(集計!AY70,3)/1000,集計!AY70))</f>
        <v>0</v>
      </c>
      <c r="AZ70" s="82">
        <f>IF(データ!$DA$1=3,ROUND(集計!AZ70,6)/1000000,IF(データ!$DA$1=2,ROUND(集計!AZ70,3)/1000,集計!AZ70))</f>
        <v>0</v>
      </c>
      <c r="BA70" s="82">
        <f>IF(データ!$DA$1=3,ROUND(集計!BA70,6)/1000000,IF(データ!$DA$1=2,ROUND(集計!BA70,3)/1000,集計!BA70))</f>
        <v>0</v>
      </c>
      <c r="BB70" s="82">
        <f>IF(データ!$DA$1=3,ROUND(集計!BB70,6)/1000000,IF(データ!$DA$1=2,ROUND(集計!BB70,3)/1000,集計!BB70))</f>
        <v>0</v>
      </c>
      <c r="BC70" s="82">
        <f>IF(データ!$DA$1=3,ROUND(集計!BC70,6)/1000000,IF(データ!$DA$1=2,ROUND(集計!BC70,3)/1000,集計!BC70))</f>
        <v>0</v>
      </c>
      <c r="BD70" s="82">
        <f>IF(データ!$DA$1=3,ROUND(集計!BD70,6)/1000000,IF(データ!$DA$1=2,ROUND(集計!BD70,3)/1000,集計!BD70))</f>
        <v>0</v>
      </c>
      <c r="BE70" s="82">
        <f>IF(データ!$DA$1=3,ROUND(集計!BE70,6)/1000000,IF(データ!$DA$1=2,ROUND(集計!BE70,3)/1000,集計!BE70))</f>
        <v>0</v>
      </c>
      <c r="BF70" s="82">
        <f>IF(データ!$DA$1=3,ROUND(集計!BF70,6)/1000000,IF(データ!$DA$1=2,ROUND(集計!BF70,3)/1000,集計!BF70))</f>
        <v>0</v>
      </c>
      <c r="BG70" s="82">
        <f>IF(データ!$DA$1=3,ROUND(集計!BG70,6)/1000000,IF(データ!$DA$1=2,ROUND(集計!BG70,3)/1000,集計!BG70))</f>
        <v>0</v>
      </c>
      <c r="BH70" s="82">
        <f>IF(データ!$DA$1=3,ROUND(集計!BH70,6)/1000000,IF(データ!$DA$1=2,ROUND(集計!BH70,3)/1000,集計!BH70))</f>
        <v>0</v>
      </c>
      <c r="BI70" s="82">
        <f>IF(データ!$DA$1=3,ROUND(集計!BI70,6)/1000000,IF(データ!$DA$1=2,ROUND(集計!BI70,3)/1000,集計!BI70))</f>
        <v>0</v>
      </c>
      <c r="BJ70" s="82">
        <f>IF(データ!$DA$1=3,ROUND(集計!BJ70,6)/1000000,IF(データ!$DA$1=2,ROUND(集計!BJ70,3)/1000,集計!BJ70))</f>
        <v>0</v>
      </c>
      <c r="BK70" s="82">
        <f>IF(データ!$DA$1=3,ROUND(集計!BK70,6)/1000000,IF(データ!$DA$1=2,ROUND(集計!BK70,3)/1000,集計!BK70))</f>
        <v>0</v>
      </c>
      <c r="BL70" s="82">
        <f>IF(データ!$DA$1=3,ROUND(集計!BL70,6)/1000000,IF(データ!$DA$1=2,ROUND(集計!BL70,3)/1000,集計!BL70))</f>
        <v>0</v>
      </c>
      <c r="BM70" s="82">
        <f>IF(データ!$DA$1=3,ROUND(集計!BM70,6)/1000000,IF(データ!$DA$1=2,ROUND(集計!BM70,3)/1000,集計!BM70))</f>
        <v>0</v>
      </c>
      <c r="BN70" s="82">
        <f>IF(データ!$DA$1=3,ROUND(集計!BN70,6)/1000000,IF(データ!$DA$1=2,ROUND(集計!BN70,3)/1000,集計!BN70))</f>
        <v>0</v>
      </c>
      <c r="BO70" s="82">
        <f>IF(データ!$DA$1=3,ROUND(集計!BO70,6)/1000000,IF(データ!$DA$1=2,ROUND(集計!BO70,3)/1000,集計!BO70))</f>
        <v>0</v>
      </c>
      <c r="BP70" s="82">
        <f>IF(データ!$DA$1=3,ROUND(集計!BP70,6)/1000000,IF(データ!$DA$1=2,ROUND(集計!BP70,3)/1000,集計!BP70))</f>
        <v>0</v>
      </c>
      <c r="BQ70" s="82">
        <f>IF(データ!$DA$1=3,ROUND(集計!BQ70,6)/1000000,IF(データ!$DA$1=2,ROUND(集計!BQ70,3)/1000,集計!BQ70))</f>
        <v>0</v>
      </c>
      <c r="BR70" s="82">
        <f>IF(データ!$DA$1=3,ROUND(集計!BR70,6)/1000000,IF(データ!$DA$1=2,ROUND(集計!BR70,3)/1000,集計!BR70))</f>
        <v>0</v>
      </c>
      <c r="BS70" s="82">
        <f>IF(データ!$DA$1=3,ROUND(集計!BS70,6)/1000000,IF(データ!$DA$1=2,ROUND(集計!BS70,3)/1000,集計!BS70))</f>
        <v>0</v>
      </c>
      <c r="BT70" s="82">
        <f>IF(データ!$DA$1=3,ROUND(集計!BT70,6)/1000000,IF(データ!$DA$1=2,ROUND(集計!BT70,3)/1000,集計!BT70))</f>
        <v>0</v>
      </c>
      <c r="BU70" s="82">
        <f>IF(データ!$DA$1=3,ROUND(集計!BU70,6)/1000000,IF(データ!$DA$1=2,ROUND(集計!BU70,3)/1000,集計!BU70))</f>
        <v>0</v>
      </c>
      <c r="BV70" s="82">
        <f>IF(データ!$DA$1=3,ROUND(集計!BV70,6)/1000000,IF(データ!$DA$1=2,ROUND(集計!BV70,3)/1000,集計!BV70))</f>
        <v>0</v>
      </c>
      <c r="BW70" s="82">
        <f>IF(データ!$DA$1=3,ROUND(集計!BW70,6)/1000000,IF(データ!$DA$1=2,ROUND(集計!BW70,3)/1000,集計!BW70))</f>
        <v>0</v>
      </c>
      <c r="BX70" s="82">
        <f>IF(データ!$DA$1=3,ROUND(集計!BX70,6)/1000000,IF(データ!$DA$1=2,ROUND(集計!BX70,3)/1000,集計!BX70))</f>
        <v>0</v>
      </c>
      <c r="BY70" s="82">
        <f>IF(データ!$DA$1=3,ROUND(集計!BY70,6)/1000000,IF(データ!$DA$1=2,ROUND(集計!BY70,3)/1000,集計!BY70))</f>
        <v>0</v>
      </c>
      <c r="BZ70" s="82">
        <f>IF(データ!$DA$1=3,ROUND(集計!BZ70,6)/1000000,IF(データ!$DA$1=2,ROUND(集計!BZ70,3)/1000,集計!BZ70))</f>
        <v>0</v>
      </c>
      <c r="CA70" s="82">
        <f>IF(データ!$DA$1=3,ROUND(集計!CA70,6)/1000000,IF(データ!$DA$1=2,ROUND(集計!CA70,3)/1000,集計!CA70))</f>
        <v>0</v>
      </c>
      <c r="CB70" s="82">
        <f>IF(データ!$DA$1=3,ROUND(集計!CB70,6)/1000000,IF(データ!$DA$1=2,ROUND(集計!CB70,3)/1000,集計!CB70))</f>
        <v>0</v>
      </c>
      <c r="CC70" s="82">
        <f>IF(データ!$DA$1=3,ROUND(集計!CC70,6)/1000000,IF(データ!$DA$1=2,ROUND(集計!CC70,3)/1000,集計!CC70))</f>
        <v>0</v>
      </c>
      <c r="CD70" s="82">
        <f>IF(データ!$DA$1=3,ROUND(集計!CD70,6)/1000000,IF(データ!$DA$1=2,ROUND(集計!CD70,3)/1000,集計!CD70))</f>
        <v>0</v>
      </c>
      <c r="CE70" s="82">
        <f>IF(データ!$DA$1=3,ROUND(集計!CE70,6)/1000000,IF(データ!$DA$1=2,ROUND(集計!CE70,3)/1000,集計!CE70))</f>
        <v>0</v>
      </c>
      <c r="CF70" s="82">
        <f>IF(データ!$DA$1=3,ROUND(集計!CF70,6)/1000000,IF(データ!$DA$1=2,ROUND(集計!CF70,3)/1000,集計!CF70))</f>
        <v>0</v>
      </c>
      <c r="CG70" s="82">
        <f>IF(データ!$DA$1=3,ROUND(集計!CG70,6)/1000000,IF(データ!$DA$1=2,ROUND(集計!CG70,3)/1000,集計!CG70))</f>
        <v>0</v>
      </c>
      <c r="CH70" s="82">
        <f>IF(データ!$DA$1=3,ROUND(集計!CH70,6)/1000000,IF(データ!$DA$1=2,ROUND(集計!CH70,3)/1000,集計!CH70))</f>
        <v>0</v>
      </c>
      <c r="CI70" s="82">
        <f>IF(データ!$DA$1=3,ROUND(集計!CI70,6)/1000000,IF(データ!$DA$1=2,ROUND(集計!CI70,3)/1000,集計!CI70))</f>
        <v>0</v>
      </c>
      <c r="CJ70" s="82">
        <f>IF(データ!$DA$1=3,ROUND(集計!CJ70,6)/1000000,IF(データ!$DA$1=2,ROUND(集計!CJ70,3)/1000,集計!CJ70))</f>
        <v>0</v>
      </c>
      <c r="CK70" s="82">
        <f>IF(データ!$DA$1=3,ROUND(集計!CK70,6)/1000000,IF(データ!$DA$1=2,ROUND(集計!CK70,3)/1000,集計!CK70))</f>
        <v>0</v>
      </c>
      <c r="CL70" s="82">
        <f>IF(データ!$DA$1=3,ROUND(集計!CL70,6)/1000000,IF(データ!$DA$1=2,ROUND(集計!CL70,3)/1000,集計!CL70))</f>
        <v>0</v>
      </c>
      <c r="CM70" s="82">
        <f>IF(データ!$DA$1=3,ROUND(集計!CM70,6)/1000000,IF(データ!$DA$1=2,ROUND(集計!CM70,3)/1000,集計!CM70))</f>
        <v>0</v>
      </c>
      <c r="CN70" s="82">
        <f>IF(データ!$DA$1=3,ROUND(集計!CN70,6)/1000000,IF(データ!$DA$1=2,ROUND(集計!CN70,3)/1000,集計!CN70))</f>
        <v>0</v>
      </c>
      <c r="CO70" s="82">
        <f>IF(データ!$DA$1=3,ROUND(集計!CO70,6)/1000000,IF(データ!$DA$1=2,ROUND(集計!CO70,3)/1000,集計!CO70))</f>
        <v>0</v>
      </c>
      <c r="CP70" s="82">
        <f>IF(データ!$DA$1=3,ROUND(集計!CP70,6)/1000000,IF(データ!$DA$1=2,ROUND(集計!CP70,3)/1000,集計!CP70))</f>
        <v>0</v>
      </c>
      <c r="CQ70" s="82">
        <f>IF(データ!$DA$1=3,ROUND(集計!CQ70,6)/1000000,IF(データ!$DA$1=2,ROUND(集計!CQ70,3)/1000,集計!CQ70))</f>
        <v>0</v>
      </c>
      <c r="CR70" s="82">
        <f>IF(データ!$DA$1=3,ROUND(集計!CR70,6)/1000000,IF(データ!$DA$1=2,ROUND(集計!CR70,3)/1000,集計!CR70))</f>
        <v>0</v>
      </c>
      <c r="CS70" s="82">
        <f>IF(データ!$DA$1=3,ROUND(集計!CS70,6)/1000000,IF(データ!$DA$1=2,ROUND(集計!CS70,3)/1000,集計!CS70))</f>
        <v>0</v>
      </c>
      <c r="CT70" s="82">
        <f>IF(データ!$DA$1=3,ROUND(集計!CT70,6)/1000000,IF(データ!$DA$1=2,ROUND(集計!CT70,3)/1000,集計!CT70))</f>
        <v>0</v>
      </c>
      <c r="CU70" s="82">
        <f>IF(データ!$DA$1=3,ROUND(集計!CU70,6)/1000000,IF(データ!$DA$1=2,ROUND(集計!CU70,3)/1000,集計!CU70))</f>
        <v>0</v>
      </c>
      <c r="CV70" s="82">
        <f>IF(データ!$DA$1=3,ROUND(集計!CV70,6)/1000000,IF(データ!$DA$1=2,ROUND(集計!CV70,3)/1000,集計!CV70))</f>
        <v>0</v>
      </c>
      <c r="CW70" s="82">
        <f>IF(データ!$DA$1=3,ROUND(集計!CW70,6)/1000000,IF(データ!$DA$1=2,ROUND(集計!CW70,3)/1000,集計!CW70))</f>
        <v>0</v>
      </c>
      <c r="CX70" s="82">
        <f>IF(データ!$DA$1=3,ROUND(集計!CX70,6)/1000000,IF(データ!$DA$1=2,ROUND(集計!CX70,3)/1000,集計!CX70))</f>
        <v>0</v>
      </c>
      <c r="CY70" s="82">
        <f>IF(データ!$DA$1=3,ROUND(集計!CY70,6)/1000000,IF(データ!$DA$1=2,ROUND(集計!CY70,3)/1000,集計!CY70))</f>
        <v>0</v>
      </c>
    </row>
    <row r="71" spans="1:103" ht="19.5" customHeight="1">
      <c r="A71" s="76" t="s">
        <v>638</v>
      </c>
      <c r="B71" s="74">
        <f>IF(データ!$DA$1=3,ROUND(集計!B71,6)/1000000,IF(データ!$DA$1=2,ROUND(集計!B71,3)/1000,集計!B71))</f>
        <v>532403.08799999999</v>
      </c>
      <c r="C71" s="64">
        <f>IF(データ!$DA$1=3,ROUND(集計!C71,6)/1000000,IF(データ!$DA$1=2,ROUND(集計!C71,3)/1000,集計!C71))</f>
        <v>0</v>
      </c>
      <c r="D71" s="64">
        <f>IF(データ!$DA$1=3,ROUND(集計!D71,6)/1000000,IF(データ!$DA$1=2,ROUND(集計!D71,3)/1000,集計!D71))</f>
        <v>877.60199999999998</v>
      </c>
      <c r="E71" s="64">
        <f>IF(データ!$DA$1=3,ROUND(集計!E71,6)/1000000,IF(データ!$DA$1=2,ROUND(集計!E71,3)/1000,集計!E71))</f>
        <v>0</v>
      </c>
      <c r="F71" s="64">
        <f>IF(データ!$DA$1=3,ROUND(集計!F71,6)/1000000,IF(データ!$DA$1=2,ROUND(集計!F71,3)/1000,集計!F71))</f>
        <v>0</v>
      </c>
      <c r="G71" s="64">
        <f>IF(データ!$DA$1=3,ROUND(集計!G71,6)/1000000,IF(データ!$DA$1=2,ROUND(集計!G71,3)/1000,集計!G71))</f>
        <v>0</v>
      </c>
      <c r="H71" s="64">
        <f>IF(データ!$DA$1=3,ROUND(集計!H71,6)/1000000,IF(データ!$DA$1=2,ROUND(集計!H71,3)/1000,集計!H71))</f>
        <v>2130</v>
      </c>
      <c r="I71" s="64">
        <f>IF(データ!$DA$1=3,ROUND(集計!I71,6)/1000000,IF(データ!$DA$1=2,ROUND(集計!I71,3)/1000,集計!I71))</f>
        <v>535410.68999999994</v>
      </c>
      <c r="J71" s="64">
        <f>IF(データ!$DA$1=3,ROUND(集計!J71,6)/1000000,IF(データ!$DA$1=2,ROUND(集計!J71,3)/1000,集計!J71))</f>
        <v>0</v>
      </c>
      <c r="K71" s="64">
        <f>IF(データ!$DA$1=3,ROUND(集計!K71,6)/1000000,IF(データ!$DA$1=2,ROUND(集計!K71,3)/1000,集計!K71))</f>
        <v>535410.68999999994</v>
      </c>
      <c r="L71" s="64">
        <f>IF(データ!$DA$1=3,ROUND(集計!L71,6)/1000000,IF(データ!$DA$1=2,ROUND(集計!L71,3)/1000,集計!L71))</f>
        <v>82784.426000000007</v>
      </c>
      <c r="M71" s="64">
        <f>IF(データ!$DA$1=3,ROUND(集計!M71,6)/1000000,IF(データ!$DA$1=2,ROUND(集計!M71,3)/1000,集計!M71))</f>
        <v>313359.09899999999</v>
      </c>
      <c r="N71" s="64">
        <f>IF(データ!$DA$1=3,ROUND(集計!N71,6)/1000000,IF(データ!$DA$1=2,ROUND(集計!N71,3)/1000,集計!N71))</f>
        <v>931554.21499999997</v>
      </c>
      <c r="O71" s="64">
        <f>IF(データ!$DA$1=3,ROUND(集計!O71,6)/1000000,IF(データ!$DA$1=2,ROUND(集計!O71,3)/1000,集計!O71))</f>
        <v>0</v>
      </c>
      <c r="P71" s="64">
        <f>IF(データ!$DA$1=3,ROUND(集計!P71,6)/1000000,IF(データ!$DA$1=2,ROUND(集計!P71,3)/1000,集計!P71))</f>
        <v>0</v>
      </c>
      <c r="Q71" s="64">
        <f>IF(データ!$DA$1=3,ROUND(集計!Q71,6)/1000000,IF(データ!$DA$1=2,ROUND(集計!Q71,3)/1000,集計!Q71))</f>
        <v>931554.21499999997</v>
      </c>
      <c r="R71" s="64">
        <f>IF(データ!$DA$1=3,ROUND(集計!R71,6)/1000000,IF(データ!$DA$1=2,ROUND(集計!R71,3)/1000,集計!R71))</f>
        <v>4720.0519999999997</v>
      </c>
      <c r="S71" s="64">
        <f>IF(データ!$DA$1=3,ROUND(集計!S71,6)/1000000,IF(データ!$DA$1=2,ROUND(集計!S71,3)/1000,集計!S71))</f>
        <v>0</v>
      </c>
      <c r="T71" s="64">
        <f>IF(データ!$DA$1=3,ROUND(集計!T71,6)/1000000,IF(データ!$DA$1=2,ROUND(集計!T71,3)/1000,集計!T71))</f>
        <v>0</v>
      </c>
      <c r="U71" s="64">
        <f>IF(データ!$DA$1=3,ROUND(集計!U71,6)/1000000,IF(データ!$DA$1=2,ROUND(集計!U71,3)/1000,集計!U71))</f>
        <v>0</v>
      </c>
      <c r="V71" s="64">
        <f>IF(データ!$DA$1=3,ROUND(集計!V71,6)/1000000,IF(データ!$DA$1=2,ROUND(集計!V71,3)/1000,集計!V71))</f>
        <v>0</v>
      </c>
      <c r="W71" s="64">
        <f>IF(データ!$DA$1=3,ROUND(集計!W71,6)/1000000,IF(データ!$DA$1=2,ROUND(集計!W71,3)/1000,集計!W71))</f>
        <v>59747</v>
      </c>
      <c r="X71" s="64">
        <f>IF(データ!$DA$1=3,ROUND(集計!X71,6)/1000000,IF(データ!$DA$1=2,ROUND(集計!X71,3)/1000,集計!X71))</f>
        <v>996021.26699999999</v>
      </c>
      <c r="Y71" s="64">
        <f>IF(データ!$DA$1=3,ROUND(集計!Y71,6)/1000000,IF(データ!$DA$1=2,ROUND(集計!Y71,3)/1000,集計!Y71))</f>
        <v>0</v>
      </c>
      <c r="Z71" s="64">
        <f>IF(データ!$DA$1=3,ROUND(集計!Z71,6)/1000000,IF(データ!$DA$1=2,ROUND(集計!Z71,3)/1000,集計!Z71))</f>
        <v>0</v>
      </c>
      <c r="AA71" s="64">
        <f>IF(データ!$DA$1=3,ROUND(集計!AA71,6)/1000000,IF(データ!$DA$1=2,ROUND(集計!AA71,3)/1000,集計!AA71))</f>
        <v>996021.26699999999</v>
      </c>
      <c r="AB71" s="81">
        <f>IF(データ!$DA$1=3,ROUND(集計!AB71,6)/1000000,IF(データ!$DA$1=2,ROUND(集計!AB71,3)/1000,集計!AB71))</f>
        <v>0</v>
      </c>
      <c r="AC71" s="82">
        <f>IF(データ!$DA$1=3,ROUND(集計!AC71,6)/1000000,IF(データ!$DA$1=2,ROUND(集計!AC71,3)/1000,集計!AC71))</f>
        <v>0</v>
      </c>
      <c r="AD71" s="82">
        <f>IF(データ!$DA$1=3,ROUND(集計!AD71,6)/1000000,IF(データ!$DA$1=2,ROUND(集計!AD71,3)/1000,集計!AD71))</f>
        <v>0</v>
      </c>
      <c r="AE71" s="82">
        <f>IF(データ!$DA$1=3,ROUND(集計!AE71,6)/1000000,IF(データ!$DA$1=2,ROUND(集計!AE71,3)/1000,集計!AE71))</f>
        <v>0</v>
      </c>
      <c r="AF71" s="82">
        <f>IF(データ!$DA$1=3,ROUND(集計!AF71,6)/1000000,IF(データ!$DA$1=2,ROUND(集計!AF71,3)/1000,集計!AF71))</f>
        <v>0</v>
      </c>
      <c r="AG71" s="82">
        <f>IF(データ!$DA$1=3,ROUND(集計!AG71,6)/1000000,IF(データ!$DA$1=2,ROUND(集計!AG71,3)/1000,集計!AG71))</f>
        <v>0</v>
      </c>
      <c r="AH71" s="82">
        <f>IF(データ!$DA$1=3,ROUND(集計!AH71,6)/1000000,IF(データ!$DA$1=2,ROUND(集計!AH71,3)/1000,集計!AH71))</f>
        <v>0</v>
      </c>
      <c r="AI71" s="82">
        <f>IF(データ!$DA$1=3,ROUND(集計!AI71,6)/1000000,IF(データ!$DA$1=2,ROUND(集計!AI71,3)/1000,集計!AI71))</f>
        <v>0</v>
      </c>
      <c r="AJ71" s="82">
        <f>IF(データ!$DA$1=3,ROUND(集計!AJ71,6)/1000000,IF(データ!$DA$1=2,ROUND(集計!AJ71,3)/1000,集計!AJ71))</f>
        <v>0</v>
      </c>
      <c r="AK71" s="82">
        <f>IF(データ!$DA$1=3,ROUND(集計!AK71,6)/1000000,IF(データ!$DA$1=2,ROUND(集計!AK71,3)/1000,集計!AK71))</f>
        <v>0</v>
      </c>
      <c r="AL71" s="82">
        <f>IF(データ!$DA$1=3,ROUND(集計!AL71,6)/1000000,IF(データ!$DA$1=2,ROUND(集計!AL71,3)/1000,集計!AL71))</f>
        <v>0</v>
      </c>
      <c r="AM71" s="82">
        <f>IF(データ!$DA$1=3,ROUND(集計!AM71,6)/1000000,IF(データ!$DA$1=2,ROUND(集計!AM71,3)/1000,集計!AM71))</f>
        <v>0</v>
      </c>
      <c r="AN71" s="82">
        <f>IF(データ!$DA$1=3,ROUND(集計!AN71,6)/1000000,IF(データ!$DA$1=2,ROUND(集計!AN71,3)/1000,集計!AN71))</f>
        <v>0</v>
      </c>
      <c r="AO71" s="82">
        <f>IF(データ!$DA$1=3,ROUND(集計!AO71,6)/1000000,IF(データ!$DA$1=2,ROUND(集計!AO71,3)/1000,集計!AO71))</f>
        <v>0</v>
      </c>
      <c r="AP71" s="82">
        <f>IF(データ!$DA$1=3,ROUND(集計!AP71,6)/1000000,IF(データ!$DA$1=2,ROUND(集計!AP71,3)/1000,集計!AP71))</f>
        <v>0</v>
      </c>
      <c r="AQ71" s="82">
        <f>IF(データ!$DA$1=3,ROUND(集計!AQ71,6)/1000000,IF(データ!$DA$1=2,ROUND(集計!AQ71,3)/1000,集計!AQ71))</f>
        <v>0</v>
      </c>
      <c r="AR71" s="82">
        <f>IF(データ!$DA$1=3,ROUND(集計!AR71,6)/1000000,IF(データ!$DA$1=2,ROUND(集計!AR71,3)/1000,集計!AR71))</f>
        <v>0</v>
      </c>
      <c r="AS71" s="82">
        <f>IF(データ!$DA$1=3,ROUND(集計!AS71,6)/1000000,IF(データ!$DA$1=2,ROUND(集計!AS71,3)/1000,集計!AS71))</f>
        <v>0</v>
      </c>
      <c r="AT71" s="82">
        <f>IF(データ!$DA$1=3,ROUND(集計!AT71,6)/1000000,IF(データ!$DA$1=2,ROUND(集計!AT71,3)/1000,集計!AT71))</f>
        <v>0</v>
      </c>
      <c r="AU71" s="82">
        <f>IF(データ!$DA$1=3,ROUND(集計!AU71,6)/1000000,IF(データ!$DA$1=2,ROUND(集計!AU71,3)/1000,集計!AU71))</f>
        <v>0</v>
      </c>
      <c r="AV71" s="82">
        <f>IF(データ!$DA$1=3,ROUND(集計!AV71,6)/1000000,IF(データ!$DA$1=2,ROUND(集計!AV71,3)/1000,集計!AV71))</f>
        <v>0</v>
      </c>
      <c r="AW71" s="82">
        <f>IF(データ!$DA$1=3,ROUND(集計!AW71,6)/1000000,IF(データ!$DA$1=2,ROUND(集計!AW71,3)/1000,集計!AW71))</f>
        <v>0</v>
      </c>
      <c r="AX71" s="82">
        <f>IF(データ!$DA$1=3,ROUND(集計!AX71,6)/1000000,IF(データ!$DA$1=2,ROUND(集計!AX71,3)/1000,集計!AX71))</f>
        <v>0</v>
      </c>
      <c r="AY71" s="82">
        <f>IF(データ!$DA$1=3,ROUND(集計!AY71,6)/1000000,IF(データ!$DA$1=2,ROUND(集計!AY71,3)/1000,集計!AY71))</f>
        <v>0</v>
      </c>
      <c r="AZ71" s="82">
        <f>IF(データ!$DA$1=3,ROUND(集計!AZ71,6)/1000000,IF(データ!$DA$1=2,ROUND(集計!AZ71,3)/1000,集計!AZ71))</f>
        <v>0</v>
      </c>
      <c r="BA71" s="82">
        <f>IF(データ!$DA$1=3,ROUND(集計!BA71,6)/1000000,IF(データ!$DA$1=2,ROUND(集計!BA71,3)/1000,集計!BA71))</f>
        <v>0</v>
      </c>
      <c r="BB71" s="82">
        <f>IF(データ!$DA$1=3,ROUND(集計!BB71,6)/1000000,IF(データ!$DA$1=2,ROUND(集計!BB71,3)/1000,集計!BB71))</f>
        <v>0</v>
      </c>
      <c r="BC71" s="82">
        <f>IF(データ!$DA$1=3,ROUND(集計!BC71,6)/1000000,IF(データ!$DA$1=2,ROUND(集計!BC71,3)/1000,集計!BC71))</f>
        <v>0</v>
      </c>
      <c r="BD71" s="82">
        <f>IF(データ!$DA$1=3,ROUND(集計!BD71,6)/1000000,IF(データ!$DA$1=2,ROUND(集計!BD71,3)/1000,集計!BD71))</f>
        <v>0</v>
      </c>
      <c r="BE71" s="82">
        <f>IF(データ!$DA$1=3,ROUND(集計!BE71,6)/1000000,IF(データ!$DA$1=2,ROUND(集計!BE71,3)/1000,集計!BE71))</f>
        <v>0</v>
      </c>
      <c r="BF71" s="82">
        <f>IF(データ!$DA$1=3,ROUND(集計!BF71,6)/1000000,IF(データ!$DA$1=2,ROUND(集計!BF71,3)/1000,集計!BF71))</f>
        <v>0</v>
      </c>
      <c r="BG71" s="82">
        <f>IF(データ!$DA$1=3,ROUND(集計!BG71,6)/1000000,IF(データ!$DA$1=2,ROUND(集計!BG71,3)/1000,集計!BG71))</f>
        <v>0</v>
      </c>
      <c r="BH71" s="82">
        <f>IF(データ!$DA$1=3,ROUND(集計!BH71,6)/1000000,IF(データ!$DA$1=2,ROUND(集計!BH71,3)/1000,集計!BH71))</f>
        <v>0</v>
      </c>
      <c r="BI71" s="82">
        <f>IF(データ!$DA$1=3,ROUND(集計!BI71,6)/1000000,IF(データ!$DA$1=2,ROUND(集計!BI71,3)/1000,集計!BI71))</f>
        <v>0</v>
      </c>
      <c r="BJ71" s="82">
        <f>IF(データ!$DA$1=3,ROUND(集計!BJ71,6)/1000000,IF(データ!$DA$1=2,ROUND(集計!BJ71,3)/1000,集計!BJ71))</f>
        <v>0</v>
      </c>
      <c r="BK71" s="82">
        <f>IF(データ!$DA$1=3,ROUND(集計!BK71,6)/1000000,IF(データ!$DA$1=2,ROUND(集計!BK71,3)/1000,集計!BK71))</f>
        <v>0</v>
      </c>
      <c r="BL71" s="82">
        <f>IF(データ!$DA$1=3,ROUND(集計!BL71,6)/1000000,IF(データ!$DA$1=2,ROUND(集計!BL71,3)/1000,集計!BL71))</f>
        <v>0</v>
      </c>
      <c r="BM71" s="82">
        <f>IF(データ!$DA$1=3,ROUND(集計!BM71,6)/1000000,IF(データ!$DA$1=2,ROUND(集計!BM71,3)/1000,集計!BM71))</f>
        <v>0</v>
      </c>
      <c r="BN71" s="82">
        <f>IF(データ!$DA$1=3,ROUND(集計!BN71,6)/1000000,IF(データ!$DA$1=2,ROUND(集計!BN71,3)/1000,集計!BN71))</f>
        <v>0</v>
      </c>
      <c r="BO71" s="82">
        <f>IF(データ!$DA$1=3,ROUND(集計!BO71,6)/1000000,IF(データ!$DA$1=2,ROUND(集計!BO71,3)/1000,集計!BO71))</f>
        <v>0</v>
      </c>
      <c r="BP71" s="82">
        <f>IF(データ!$DA$1=3,ROUND(集計!BP71,6)/1000000,IF(データ!$DA$1=2,ROUND(集計!BP71,3)/1000,集計!BP71))</f>
        <v>0</v>
      </c>
      <c r="BQ71" s="82">
        <f>IF(データ!$DA$1=3,ROUND(集計!BQ71,6)/1000000,IF(データ!$DA$1=2,ROUND(集計!BQ71,3)/1000,集計!BQ71))</f>
        <v>0</v>
      </c>
      <c r="BR71" s="82">
        <f>IF(データ!$DA$1=3,ROUND(集計!BR71,6)/1000000,IF(データ!$DA$1=2,ROUND(集計!BR71,3)/1000,集計!BR71))</f>
        <v>0</v>
      </c>
      <c r="BS71" s="82">
        <f>IF(データ!$DA$1=3,ROUND(集計!BS71,6)/1000000,IF(データ!$DA$1=2,ROUND(集計!BS71,3)/1000,集計!BS71))</f>
        <v>0</v>
      </c>
      <c r="BT71" s="82">
        <f>IF(データ!$DA$1=3,ROUND(集計!BT71,6)/1000000,IF(データ!$DA$1=2,ROUND(集計!BT71,3)/1000,集計!BT71))</f>
        <v>0</v>
      </c>
      <c r="BU71" s="82">
        <f>IF(データ!$DA$1=3,ROUND(集計!BU71,6)/1000000,IF(データ!$DA$1=2,ROUND(集計!BU71,3)/1000,集計!BU71))</f>
        <v>0</v>
      </c>
      <c r="BV71" s="82">
        <f>IF(データ!$DA$1=3,ROUND(集計!BV71,6)/1000000,IF(データ!$DA$1=2,ROUND(集計!BV71,3)/1000,集計!BV71))</f>
        <v>0</v>
      </c>
      <c r="BW71" s="82">
        <f>IF(データ!$DA$1=3,ROUND(集計!BW71,6)/1000000,IF(データ!$DA$1=2,ROUND(集計!BW71,3)/1000,集計!BW71))</f>
        <v>0</v>
      </c>
      <c r="BX71" s="82">
        <f>IF(データ!$DA$1=3,ROUND(集計!BX71,6)/1000000,IF(データ!$DA$1=2,ROUND(集計!BX71,3)/1000,集計!BX71))</f>
        <v>0</v>
      </c>
      <c r="BY71" s="82">
        <f>IF(データ!$DA$1=3,ROUND(集計!BY71,6)/1000000,IF(データ!$DA$1=2,ROUND(集計!BY71,3)/1000,集計!BY71))</f>
        <v>0</v>
      </c>
      <c r="BZ71" s="82">
        <f>IF(データ!$DA$1=3,ROUND(集計!BZ71,6)/1000000,IF(データ!$DA$1=2,ROUND(集計!BZ71,3)/1000,集計!BZ71))</f>
        <v>0</v>
      </c>
      <c r="CA71" s="82">
        <f>IF(データ!$DA$1=3,ROUND(集計!CA71,6)/1000000,IF(データ!$DA$1=2,ROUND(集計!CA71,3)/1000,集計!CA71))</f>
        <v>0</v>
      </c>
      <c r="CB71" s="82">
        <f>IF(データ!$DA$1=3,ROUND(集計!CB71,6)/1000000,IF(データ!$DA$1=2,ROUND(集計!CB71,3)/1000,集計!CB71))</f>
        <v>0</v>
      </c>
      <c r="CC71" s="82">
        <f>IF(データ!$DA$1=3,ROUND(集計!CC71,6)/1000000,IF(データ!$DA$1=2,ROUND(集計!CC71,3)/1000,集計!CC71))</f>
        <v>0</v>
      </c>
      <c r="CD71" s="82">
        <f>IF(データ!$DA$1=3,ROUND(集計!CD71,6)/1000000,IF(データ!$DA$1=2,ROUND(集計!CD71,3)/1000,集計!CD71))</f>
        <v>0</v>
      </c>
      <c r="CE71" s="82">
        <f>IF(データ!$DA$1=3,ROUND(集計!CE71,6)/1000000,IF(データ!$DA$1=2,ROUND(集計!CE71,3)/1000,集計!CE71))</f>
        <v>0</v>
      </c>
      <c r="CF71" s="82">
        <f>IF(データ!$DA$1=3,ROUND(集計!CF71,6)/1000000,IF(データ!$DA$1=2,ROUND(集計!CF71,3)/1000,集計!CF71))</f>
        <v>0</v>
      </c>
      <c r="CG71" s="82">
        <f>IF(データ!$DA$1=3,ROUND(集計!CG71,6)/1000000,IF(データ!$DA$1=2,ROUND(集計!CG71,3)/1000,集計!CG71))</f>
        <v>0</v>
      </c>
      <c r="CH71" s="82">
        <f>IF(データ!$DA$1=3,ROUND(集計!CH71,6)/1000000,IF(データ!$DA$1=2,ROUND(集計!CH71,3)/1000,集計!CH71))</f>
        <v>0</v>
      </c>
      <c r="CI71" s="82">
        <f>IF(データ!$DA$1=3,ROUND(集計!CI71,6)/1000000,IF(データ!$DA$1=2,ROUND(集計!CI71,3)/1000,集計!CI71))</f>
        <v>0</v>
      </c>
      <c r="CJ71" s="82">
        <f>IF(データ!$DA$1=3,ROUND(集計!CJ71,6)/1000000,IF(データ!$DA$1=2,ROUND(集計!CJ71,3)/1000,集計!CJ71))</f>
        <v>0</v>
      </c>
      <c r="CK71" s="82">
        <f>IF(データ!$DA$1=3,ROUND(集計!CK71,6)/1000000,IF(データ!$DA$1=2,ROUND(集計!CK71,3)/1000,集計!CK71))</f>
        <v>0</v>
      </c>
      <c r="CL71" s="82">
        <f>IF(データ!$DA$1=3,ROUND(集計!CL71,6)/1000000,IF(データ!$DA$1=2,ROUND(集計!CL71,3)/1000,集計!CL71))</f>
        <v>0</v>
      </c>
      <c r="CM71" s="82">
        <f>IF(データ!$DA$1=3,ROUND(集計!CM71,6)/1000000,IF(データ!$DA$1=2,ROUND(集計!CM71,3)/1000,集計!CM71))</f>
        <v>0</v>
      </c>
      <c r="CN71" s="82">
        <f>IF(データ!$DA$1=3,ROUND(集計!CN71,6)/1000000,IF(データ!$DA$1=2,ROUND(集計!CN71,3)/1000,集計!CN71))</f>
        <v>0</v>
      </c>
      <c r="CO71" s="82">
        <f>IF(データ!$DA$1=3,ROUND(集計!CO71,6)/1000000,IF(データ!$DA$1=2,ROUND(集計!CO71,3)/1000,集計!CO71))</f>
        <v>0</v>
      </c>
      <c r="CP71" s="82">
        <f>IF(データ!$DA$1=3,ROUND(集計!CP71,6)/1000000,IF(データ!$DA$1=2,ROUND(集計!CP71,3)/1000,集計!CP71))</f>
        <v>0</v>
      </c>
      <c r="CQ71" s="82">
        <f>IF(データ!$DA$1=3,ROUND(集計!CQ71,6)/1000000,IF(データ!$DA$1=2,ROUND(集計!CQ71,3)/1000,集計!CQ71))</f>
        <v>0</v>
      </c>
      <c r="CR71" s="82">
        <f>IF(データ!$DA$1=3,ROUND(集計!CR71,6)/1000000,IF(データ!$DA$1=2,ROUND(集計!CR71,3)/1000,集計!CR71))</f>
        <v>0</v>
      </c>
      <c r="CS71" s="82">
        <f>IF(データ!$DA$1=3,ROUND(集計!CS71,6)/1000000,IF(データ!$DA$1=2,ROUND(集計!CS71,3)/1000,集計!CS71))</f>
        <v>0</v>
      </c>
      <c r="CT71" s="82">
        <f>IF(データ!$DA$1=3,ROUND(集計!CT71,6)/1000000,IF(データ!$DA$1=2,ROUND(集計!CT71,3)/1000,集計!CT71))</f>
        <v>0</v>
      </c>
      <c r="CU71" s="82">
        <f>IF(データ!$DA$1=3,ROUND(集計!CU71,6)/1000000,IF(データ!$DA$1=2,ROUND(集計!CU71,3)/1000,集計!CU71))</f>
        <v>0</v>
      </c>
      <c r="CV71" s="82">
        <f>IF(データ!$DA$1=3,ROUND(集計!CV71,6)/1000000,IF(データ!$DA$1=2,ROUND(集計!CV71,3)/1000,集計!CV71))</f>
        <v>0</v>
      </c>
      <c r="CW71" s="82">
        <f>IF(データ!$DA$1=3,ROUND(集計!CW71,6)/1000000,IF(データ!$DA$1=2,ROUND(集計!CW71,3)/1000,集計!CW71))</f>
        <v>0</v>
      </c>
      <c r="CX71" s="82">
        <f>IF(データ!$DA$1=3,ROUND(集計!CX71,6)/1000000,IF(データ!$DA$1=2,ROUND(集計!CX71,3)/1000,集計!CX71))</f>
        <v>0</v>
      </c>
      <c r="CY71" s="82">
        <f>IF(データ!$DA$1=3,ROUND(集計!CY71,6)/1000000,IF(データ!$DA$1=2,ROUND(集計!CY71,3)/1000,集計!CY71))</f>
        <v>0</v>
      </c>
    </row>
    <row r="72" spans="1:103" ht="19.5" customHeight="1">
      <c r="A72" s="76" t="s">
        <v>639</v>
      </c>
      <c r="B72" s="74">
        <f>IF(データ!$DA$1=3,ROUND(集計!B72,6)/1000000,IF(データ!$DA$1=2,ROUND(集計!B72,3)/1000,集計!B72))</f>
        <v>0</v>
      </c>
      <c r="C72" s="64">
        <f>IF(データ!$DA$1=3,ROUND(集計!C72,6)/1000000,IF(データ!$DA$1=2,ROUND(集計!C72,3)/1000,集計!C72))</f>
        <v>0</v>
      </c>
      <c r="D72" s="64">
        <f>IF(データ!$DA$1=3,ROUND(集計!D72,6)/1000000,IF(データ!$DA$1=2,ROUND(集計!D72,3)/1000,集計!D72))</f>
        <v>0</v>
      </c>
      <c r="E72" s="64">
        <f>IF(データ!$DA$1=3,ROUND(集計!E72,6)/1000000,IF(データ!$DA$1=2,ROUND(集計!E72,3)/1000,集計!E72))</f>
        <v>0</v>
      </c>
      <c r="F72" s="64">
        <f>IF(データ!$DA$1=3,ROUND(集計!F72,6)/1000000,IF(データ!$DA$1=2,ROUND(集計!F72,3)/1000,集計!F72))</f>
        <v>0</v>
      </c>
      <c r="G72" s="64">
        <f>IF(データ!$DA$1=3,ROUND(集計!G72,6)/1000000,IF(データ!$DA$1=2,ROUND(集計!G72,3)/1000,集計!G72))</f>
        <v>0</v>
      </c>
      <c r="H72" s="64">
        <f>IF(データ!$DA$1=3,ROUND(集計!H72,6)/1000000,IF(データ!$DA$1=2,ROUND(集計!H72,3)/1000,集計!H72))</f>
        <v>0</v>
      </c>
      <c r="I72" s="64">
        <f>IF(データ!$DA$1=3,ROUND(集計!I72,6)/1000000,IF(データ!$DA$1=2,ROUND(集計!I72,3)/1000,集計!I72))</f>
        <v>0</v>
      </c>
      <c r="J72" s="64">
        <f>IF(データ!$DA$1=3,ROUND(集計!J72,6)/1000000,IF(データ!$DA$1=2,ROUND(集計!J72,3)/1000,集計!J72))</f>
        <v>0</v>
      </c>
      <c r="K72" s="64">
        <f>IF(データ!$DA$1=3,ROUND(集計!K72,6)/1000000,IF(データ!$DA$1=2,ROUND(集計!K72,3)/1000,集計!K72))</f>
        <v>0</v>
      </c>
      <c r="L72" s="64">
        <f>IF(データ!$DA$1=3,ROUND(集計!L72,6)/1000000,IF(データ!$DA$1=2,ROUND(集計!L72,3)/1000,集計!L72))</f>
        <v>1745.963</v>
      </c>
      <c r="M72" s="64">
        <f>IF(データ!$DA$1=3,ROUND(集計!M72,6)/1000000,IF(データ!$DA$1=2,ROUND(集計!M72,3)/1000,集計!M72))</f>
        <v>4920.9390000000003</v>
      </c>
      <c r="N72" s="64">
        <f>IF(データ!$DA$1=3,ROUND(集計!N72,6)/1000000,IF(データ!$DA$1=2,ROUND(集計!N72,3)/1000,集計!N72))</f>
        <v>6666.902</v>
      </c>
      <c r="O72" s="64">
        <f>IF(データ!$DA$1=3,ROUND(集計!O72,6)/1000000,IF(データ!$DA$1=2,ROUND(集計!O72,3)/1000,集計!O72))</f>
        <v>0</v>
      </c>
      <c r="P72" s="64">
        <f>IF(データ!$DA$1=3,ROUND(集計!P72,6)/1000000,IF(データ!$DA$1=2,ROUND(集計!P72,3)/1000,集計!P72))</f>
        <v>0</v>
      </c>
      <c r="Q72" s="64">
        <f>IF(データ!$DA$1=3,ROUND(集計!Q72,6)/1000000,IF(データ!$DA$1=2,ROUND(集計!Q72,3)/1000,集計!Q72))</f>
        <v>6666.902</v>
      </c>
      <c r="R72" s="64">
        <f>IF(データ!$DA$1=3,ROUND(集計!R72,6)/1000000,IF(データ!$DA$1=2,ROUND(集計!R72,3)/1000,集計!R72))</f>
        <v>0</v>
      </c>
      <c r="S72" s="64">
        <f>IF(データ!$DA$1=3,ROUND(集計!S72,6)/1000000,IF(データ!$DA$1=2,ROUND(集計!S72,3)/1000,集計!S72))</f>
        <v>0</v>
      </c>
      <c r="T72" s="64">
        <f>IF(データ!$DA$1=3,ROUND(集計!T72,6)/1000000,IF(データ!$DA$1=2,ROUND(集計!T72,3)/1000,集計!T72))</f>
        <v>0</v>
      </c>
      <c r="U72" s="64">
        <f>IF(データ!$DA$1=3,ROUND(集計!U72,6)/1000000,IF(データ!$DA$1=2,ROUND(集計!U72,3)/1000,集計!U72))</f>
        <v>0</v>
      </c>
      <c r="V72" s="64">
        <f>IF(データ!$DA$1=3,ROUND(集計!V72,6)/1000000,IF(データ!$DA$1=2,ROUND(集計!V72,3)/1000,集計!V72))</f>
        <v>71259.762000000002</v>
      </c>
      <c r="W72" s="64">
        <f>IF(データ!$DA$1=3,ROUND(集計!W72,6)/1000000,IF(データ!$DA$1=2,ROUND(集計!W72,3)/1000,集計!W72))</f>
        <v>71.238</v>
      </c>
      <c r="X72" s="64">
        <f>IF(データ!$DA$1=3,ROUND(集計!X72,6)/1000000,IF(データ!$DA$1=2,ROUND(集計!X72,3)/1000,集計!X72))</f>
        <v>77997.902000000002</v>
      </c>
      <c r="Y72" s="64">
        <f>IF(データ!$DA$1=3,ROUND(集計!Y72,6)/1000000,IF(データ!$DA$1=2,ROUND(集計!Y72,3)/1000,集計!Y72))</f>
        <v>0</v>
      </c>
      <c r="Z72" s="64">
        <f>IF(データ!$DA$1=3,ROUND(集計!Z72,6)/1000000,IF(データ!$DA$1=2,ROUND(集計!Z72,3)/1000,集計!Z72))</f>
        <v>0</v>
      </c>
      <c r="AA72" s="64">
        <f>IF(データ!$DA$1=3,ROUND(集計!AA72,6)/1000000,IF(データ!$DA$1=2,ROUND(集計!AA72,3)/1000,集計!AA72))</f>
        <v>77997.902000000002</v>
      </c>
      <c r="AB72" s="81">
        <f>IF(データ!$DA$1=3,ROUND(集計!AB72,6)/1000000,IF(データ!$DA$1=2,ROUND(集計!AB72,3)/1000,集計!AB72))</f>
        <v>0</v>
      </c>
      <c r="AC72" s="82">
        <f>IF(データ!$DA$1=3,ROUND(集計!AC72,6)/1000000,IF(データ!$DA$1=2,ROUND(集計!AC72,3)/1000,集計!AC72))</f>
        <v>0</v>
      </c>
      <c r="AD72" s="82">
        <f>IF(データ!$DA$1=3,ROUND(集計!AD72,6)/1000000,IF(データ!$DA$1=2,ROUND(集計!AD72,3)/1000,集計!AD72))</f>
        <v>0</v>
      </c>
      <c r="AE72" s="82">
        <f>IF(データ!$DA$1=3,ROUND(集計!AE72,6)/1000000,IF(データ!$DA$1=2,ROUND(集計!AE72,3)/1000,集計!AE72))</f>
        <v>0</v>
      </c>
      <c r="AF72" s="82">
        <f>IF(データ!$DA$1=3,ROUND(集計!AF72,6)/1000000,IF(データ!$DA$1=2,ROUND(集計!AF72,3)/1000,集計!AF72))</f>
        <v>0</v>
      </c>
      <c r="AG72" s="82">
        <f>IF(データ!$DA$1=3,ROUND(集計!AG72,6)/1000000,IF(データ!$DA$1=2,ROUND(集計!AG72,3)/1000,集計!AG72))</f>
        <v>0</v>
      </c>
      <c r="AH72" s="82">
        <f>IF(データ!$DA$1=3,ROUND(集計!AH72,6)/1000000,IF(データ!$DA$1=2,ROUND(集計!AH72,3)/1000,集計!AH72))</f>
        <v>0</v>
      </c>
      <c r="AI72" s="82">
        <f>IF(データ!$DA$1=3,ROUND(集計!AI72,6)/1000000,IF(データ!$DA$1=2,ROUND(集計!AI72,3)/1000,集計!AI72))</f>
        <v>0</v>
      </c>
      <c r="AJ72" s="82">
        <f>IF(データ!$DA$1=3,ROUND(集計!AJ72,6)/1000000,IF(データ!$DA$1=2,ROUND(集計!AJ72,3)/1000,集計!AJ72))</f>
        <v>0</v>
      </c>
      <c r="AK72" s="82">
        <f>IF(データ!$DA$1=3,ROUND(集計!AK72,6)/1000000,IF(データ!$DA$1=2,ROUND(集計!AK72,3)/1000,集計!AK72))</f>
        <v>0</v>
      </c>
      <c r="AL72" s="82">
        <f>IF(データ!$DA$1=3,ROUND(集計!AL72,6)/1000000,IF(データ!$DA$1=2,ROUND(集計!AL72,3)/1000,集計!AL72))</f>
        <v>0</v>
      </c>
      <c r="AM72" s="82">
        <f>IF(データ!$DA$1=3,ROUND(集計!AM72,6)/1000000,IF(データ!$DA$1=2,ROUND(集計!AM72,3)/1000,集計!AM72))</f>
        <v>0</v>
      </c>
      <c r="AN72" s="82">
        <f>IF(データ!$DA$1=3,ROUND(集計!AN72,6)/1000000,IF(データ!$DA$1=2,ROUND(集計!AN72,3)/1000,集計!AN72))</f>
        <v>0</v>
      </c>
      <c r="AO72" s="82">
        <f>IF(データ!$DA$1=3,ROUND(集計!AO72,6)/1000000,IF(データ!$DA$1=2,ROUND(集計!AO72,3)/1000,集計!AO72))</f>
        <v>0</v>
      </c>
      <c r="AP72" s="82">
        <f>IF(データ!$DA$1=3,ROUND(集計!AP72,6)/1000000,IF(データ!$DA$1=2,ROUND(集計!AP72,3)/1000,集計!AP72))</f>
        <v>0</v>
      </c>
      <c r="AQ72" s="82">
        <f>IF(データ!$DA$1=3,ROUND(集計!AQ72,6)/1000000,IF(データ!$DA$1=2,ROUND(集計!AQ72,3)/1000,集計!AQ72))</f>
        <v>0</v>
      </c>
      <c r="AR72" s="82">
        <f>IF(データ!$DA$1=3,ROUND(集計!AR72,6)/1000000,IF(データ!$DA$1=2,ROUND(集計!AR72,3)/1000,集計!AR72))</f>
        <v>0</v>
      </c>
      <c r="AS72" s="82">
        <f>IF(データ!$DA$1=3,ROUND(集計!AS72,6)/1000000,IF(データ!$DA$1=2,ROUND(集計!AS72,3)/1000,集計!AS72))</f>
        <v>0</v>
      </c>
      <c r="AT72" s="82">
        <f>IF(データ!$DA$1=3,ROUND(集計!AT72,6)/1000000,IF(データ!$DA$1=2,ROUND(集計!AT72,3)/1000,集計!AT72))</f>
        <v>0</v>
      </c>
      <c r="AU72" s="82">
        <f>IF(データ!$DA$1=3,ROUND(集計!AU72,6)/1000000,IF(データ!$DA$1=2,ROUND(集計!AU72,3)/1000,集計!AU72))</f>
        <v>0</v>
      </c>
      <c r="AV72" s="82">
        <f>IF(データ!$DA$1=3,ROUND(集計!AV72,6)/1000000,IF(データ!$DA$1=2,ROUND(集計!AV72,3)/1000,集計!AV72))</f>
        <v>0</v>
      </c>
      <c r="AW72" s="82">
        <f>IF(データ!$DA$1=3,ROUND(集計!AW72,6)/1000000,IF(データ!$DA$1=2,ROUND(集計!AW72,3)/1000,集計!AW72))</f>
        <v>0</v>
      </c>
      <c r="AX72" s="82">
        <f>IF(データ!$DA$1=3,ROUND(集計!AX72,6)/1000000,IF(データ!$DA$1=2,ROUND(集計!AX72,3)/1000,集計!AX72))</f>
        <v>0</v>
      </c>
      <c r="AY72" s="82">
        <f>IF(データ!$DA$1=3,ROUND(集計!AY72,6)/1000000,IF(データ!$DA$1=2,ROUND(集計!AY72,3)/1000,集計!AY72))</f>
        <v>0</v>
      </c>
      <c r="AZ72" s="82">
        <f>IF(データ!$DA$1=3,ROUND(集計!AZ72,6)/1000000,IF(データ!$DA$1=2,ROUND(集計!AZ72,3)/1000,集計!AZ72))</f>
        <v>0</v>
      </c>
      <c r="BA72" s="82">
        <f>IF(データ!$DA$1=3,ROUND(集計!BA72,6)/1000000,IF(データ!$DA$1=2,ROUND(集計!BA72,3)/1000,集計!BA72))</f>
        <v>0</v>
      </c>
      <c r="BB72" s="82">
        <f>IF(データ!$DA$1=3,ROUND(集計!BB72,6)/1000000,IF(データ!$DA$1=2,ROUND(集計!BB72,3)/1000,集計!BB72))</f>
        <v>0</v>
      </c>
      <c r="BC72" s="82">
        <f>IF(データ!$DA$1=3,ROUND(集計!BC72,6)/1000000,IF(データ!$DA$1=2,ROUND(集計!BC72,3)/1000,集計!BC72))</f>
        <v>0</v>
      </c>
      <c r="BD72" s="82">
        <f>IF(データ!$DA$1=3,ROUND(集計!BD72,6)/1000000,IF(データ!$DA$1=2,ROUND(集計!BD72,3)/1000,集計!BD72))</f>
        <v>0</v>
      </c>
      <c r="BE72" s="82">
        <f>IF(データ!$DA$1=3,ROUND(集計!BE72,6)/1000000,IF(データ!$DA$1=2,ROUND(集計!BE72,3)/1000,集計!BE72))</f>
        <v>0</v>
      </c>
      <c r="BF72" s="82">
        <f>IF(データ!$DA$1=3,ROUND(集計!BF72,6)/1000000,IF(データ!$DA$1=2,ROUND(集計!BF72,3)/1000,集計!BF72))</f>
        <v>0</v>
      </c>
      <c r="BG72" s="82">
        <f>IF(データ!$DA$1=3,ROUND(集計!BG72,6)/1000000,IF(データ!$DA$1=2,ROUND(集計!BG72,3)/1000,集計!BG72))</f>
        <v>0</v>
      </c>
      <c r="BH72" s="82">
        <f>IF(データ!$DA$1=3,ROUND(集計!BH72,6)/1000000,IF(データ!$DA$1=2,ROUND(集計!BH72,3)/1000,集計!BH72))</f>
        <v>0</v>
      </c>
      <c r="BI72" s="82">
        <f>IF(データ!$DA$1=3,ROUND(集計!BI72,6)/1000000,IF(データ!$DA$1=2,ROUND(集計!BI72,3)/1000,集計!BI72))</f>
        <v>0</v>
      </c>
      <c r="BJ72" s="82">
        <f>IF(データ!$DA$1=3,ROUND(集計!BJ72,6)/1000000,IF(データ!$DA$1=2,ROUND(集計!BJ72,3)/1000,集計!BJ72))</f>
        <v>0</v>
      </c>
      <c r="BK72" s="82">
        <f>IF(データ!$DA$1=3,ROUND(集計!BK72,6)/1000000,IF(データ!$DA$1=2,ROUND(集計!BK72,3)/1000,集計!BK72))</f>
        <v>0</v>
      </c>
      <c r="BL72" s="82">
        <f>IF(データ!$DA$1=3,ROUND(集計!BL72,6)/1000000,IF(データ!$DA$1=2,ROUND(集計!BL72,3)/1000,集計!BL72))</f>
        <v>0</v>
      </c>
      <c r="BM72" s="82">
        <f>IF(データ!$DA$1=3,ROUND(集計!BM72,6)/1000000,IF(データ!$DA$1=2,ROUND(集計!BM72,3)/1000,集計!BM72))</f>
        <v>0</v>
      </c>
      <c r="BN72" s="82">
        <f>IF(データ!$DA$1=3,ROUND(集計!BN72,6)/1000000,IF(データ!$DA$1=2,ROUND(集計!BN72,3)/1000,集計!BN72))</f>
        <v>0</v>
      </c>
      <c r="BO72" s="82">
        <f>IF(データ!$DA$1=3,ROUND(集計!BO72,6)/1000000,IF(データ!$DA$1=2,ROUND(集計!BO72,3)/1000,集計!BO72))</f>
        <v>0</v>
      </c>
      <c r="BP72" s="82">
        <f>IF(データ!$DA$1=3,ROUND(集計!BP72,6)/1000000,IF(データ!$DA$1=2,ROUND(集計!BP72,3)/1000,集計!BP72))</f>
        <v>0</v>
      </c>
      <c r="BQ72" s="82">
        <f>IF(データ!$DA$1=3,ROUND(集計!BQ72,6)/1000000,IF(データ!$DA$1=2,ROUND(集計!BQ72,3)/1000,集計!BQ72))</f>
        <v>0</v>
      </c>
      <c r="BR72" s="82">
        <f>IF(データ!$DA$1=3,ROUND(集計!BR72,6)/1000000,IF(データ!$DA$1=2,ROUND(集計!BR72,3)/1000,集計!BR72))</f>
        <v>0</v>
      </c>
      <c r="BS72" s="82">
        <f>IF(データ!$DA$1=3,ROUND(集計!BS72,6)/1000000,IF(データ!$DA$1=2,ROUND(集計!BS72,3)/1000,集計!BS72))</f>
        <v>0</v>
      </c>
      <c r="BT72" s="82">
        <f>IF(データ!$DA$1=3,ROUND(集計!BT72,6)/1000000,IF(データ!$DA$1=2,ROUND(集計!BT72,3)/1000,集計!BT72))</f>
        <v>0</v>
      </c>
      <c r="BU72" s="82">
        <f>IF(データ!$DA$1=3,ROUND(集計!BU72,6)/1000000,IF(データ!$DA$1=2,ROUND(集計!BU72,3)/1000,集計!BU72))</f>
        <v>0</v>
      </c>
      <c r="BV72" s="82">
        <f>IF(データ!$DA$1=3,ROUND(集計!BV72,6)/1000000,IF(データ!$DA$1=2,ROUND(集計!BV72,3)/1000,集計!BV72))</f>
        <v>0</v>
      </c>
      <c r="BW72" s="82">
        <f>IF(データ!$DA$1=3,ROUND(集計!BW72,6)/1000000,IF(データ!$DA$1=2,ROUND(集計!BW72,3)/1000,集計!BW72))</f>
        <v>0</v>
      </c>
      <c r="BX72" s="82">
        <f>IF(データ!$DA$1=3,ROUND(集計!BX72,6)/1000000,IF(データ!$DA$1=2,ROUND(集計!BX72,3)/1000,集計!BX72))</f>
        <v>0</v>
      </c>
      <c r="BY72" s="82">
        <f>IF(データ!$DA$1=3,ROUND(集計!BY72,6)/1000000,IF(データ!$DA$1=2,ROUND(集計!BY72,3)/1000,集計!BY72))</f>
        <v>0</v>
      </c>
      <c r="BZ72" s="82">
        <f>IF(データ!$DA$1=3,ROUND(集計!BZ72,6)/1000000,IF(データ!$DA$1=2,ROUND(集計!BZ72,3)/1000,集計!BZ72))</f>
        <v>0</v>
      </c>
      <c r="CA72" s="82">
        <f>IF(データ!$DA$1=3,ROUND(集計!CA72,6)/1000000,IF(データ!$DA$1=2,ROUND(集計!CA72,3)/1000,集計!CA72))</f>
        <v>0</v>
      </c>
      <c r="CB72" s="82">
        <f>IF(データ!$DA$1=3,ROUND(集計!CB72,6)/1000000,IF(データ!$DA$1=2,ROUND(集計!CB72,3)/1000,集計!CB72))</f>
        <v>0</v>
      </c>
      <c r="CC72" s="82">
        <f>IF(データ!$DA$1=3,ROUND(集計!CC72,6)/1000000,IF(データ!$DA$1=2,ROUND(集計!CC72,3)/1000,集計!CC72))</f>
        <v>0</v>
      </c>
      <c r="CD72" s="82">
        <f>IF(データ!$DA$1=3,ROUND(集計!CD72,6)/1000000,IF(データ!$DA$1=2,ROUND(集計!CD72,3)/1000,集計!CD72))</f>
        <v>0</v>
      </c>
      <c r="CE72" s="82">
        <f>IF(データ!$DA$1=3,ROUND(集計!CE72,6)/1000000,IF(データ!$DA$1=2,ROUND(集計!CE72,3)/1000,集計!CE72))</f>
        <v>0</v>
      </c>
      <c r="CF72" s="82">
        <f>IF(データ!$DA$1=3,ROUND(集計!CF72,6)/1000000,IF(データ!$DA$1=2,ROUND(集計!CF72,3)/1000,集計!CF72))</f>
        <v>0</v>
      </c>
      <c r="CG72" s="82">
        <f>IF(データ!$DA$1=3,ROUND(集計!CG72,6)/1000000,IF(データ!$DA$1=2,ROUND(集計!CG72,3)/1000,集計!CG72))</f>
        <v>0</v>
      </c>
      <c r="CH72" s="82">
        <f>IF(データ!$DA$1=3,ROUND(集計!CH72,6)/1000000,IF(データ!$DA$1=2,ROUND(集計!CH72,3)/1000,集計!CH72))</f>
        <v>0</v>
      </c>
      <c r="CI72" s="82">
        <f>IF(データ!$DA$1=3,ROUND(集計!CI72,6)/1000000,IF(データ!$DA$1=2,ROUND(集計!CI72,3)/1000,集計!CI72))</f>
        <v>0</v>
      </c>
      <c r="CJ72" s="82">
        <f>IF(データ!$DA$1=3,ROUND(集計!CJ72,6)/1000000,IF(データ!$DA$1=2,ROUND(集計!CJ72,3)/1000,集計!CJ72))</f>
        <v>0</v>
      </c>
      <c r="CK72" s="82">
        <f>IF(データ!$DA$1=3,ROUND(集計!CK72,6)/1000000,IF(データ!$DA$1=2,ROUND(集計!CK72,3)/1000,集計!CK72))</f>
        <v>0</v>
      </c>
      <c r="CL72" s="82">
        <f>IF(データ!$DA$1=3,ROUND(集計!CL72,6)/1000000,IF(データ!$DA$1=2,ROUND(集計!CL72,3)/1000,集計!CL72))</f>
        <v>0</v>
      </c>
      <c r="CM72" s="82">
        <f>IF(データ!$DA$1=3,ROUND(集計!CM72,6)/1000000,IF(データ!$DA$1=2,ROUND(集計!CM72,3)/1000,集計!CM72))</f>
        <v>0</v>
      </c>
      <c r="CN72" s="82">
        <f>IF(データ!$DA$1=3,ROUND(集計!CN72,6)/1000000,IF(データ!$DA$1=2,ROUND(集計!CN72,3)/1000,集計!CN72))</f>
        <v>0</v>
      </c>
      <c r="CO72" s="82">
        <f>IF(データ!$DA$1=3,ROUND(集計!CO72,6)/1000000,IF(データ!$DA$1=2,ROUND(集計!CO72,3)/1000,集計!CO72))</f>
        <v>0</v>
      </c>
      <c r="CP72" s="82">
        <f>IF(データ!$DA$1=3,ROUND(集計!CP72,6)/1000000,IF(データ!$DA$1=2,ROUND(集計!CP72,3)/1000,集計!CP72))</f>
        <v>0</v>
      </c>
      <c r="CQ72" s="82">
        <f>IF(データ!$DA$1=3,ROUND(集計!CQ72,6)/1000000,IF(データ!$DA$1=2,ROUND(集計!CQ72,3)/1000,集計!CQ72))</f>
        <v>0</v>
      </c>
      <c r="CR72" s="82">
        <f>IF(データ!$DA$1=3,ROUND(集計!CR72,6)/1000000,IF(データ!$DA$1=2,ROUND(集計!CR72,3)/1000,集計!CR72))</f>
        <v>0</v>
      </c>
      <c r="CS72" s="82">
        <f>IF(データ!$DA$1=3,ROUND(集計!CS72,6)/1000000,IF(データ!$DA$1=2,ROUND(集計!CS72,3)/1000,集計!CS72))</f>
        <v>0</v>
      </c>
      <c r="CT72" s="82">
        <f>IF(データ!$DA$1=3,ROUND(集計!CT72,6)/1000000,IF(データ!$DA$1=2,ROUND(集計!CT72,3)/1000,集計!CT72))</f>
        <v>0</v>
      </c>
      <c r="CU72" s="82">
        <f>IF(データ!$DA$1=3,ROUND(集計!CU72,6)/1000000,IF(データ!$DA$1=2,ROUND(集計!CU72,3)/1000,集計!CU72))</f>
        <v>0</v>
      </c>
      <c r="CV72" s="82">
        <f>IF(データ!$DA$1=3,ROUND(集計!CV72,6)/1000000,IF(データ!$DA$1=2,ROUND(集計!CV72,3)/1000,集計!CV72))</f>
        <v>0</v>
      </c>
      <c r="CW72" s="82">
        <f>IF(データ!$DA$1=3,ROUND(集計!CW72,6)/1000000,IF(データ!$DA$1=2,ROUND(集計!CW72,3)/1000,集計!CW72))</f>
        <v>0</v>
      </c>
      <c r="CX72" s="82">
        <f>IF(データ!$DA$1=3,ROUND(集計!CX72,6)/1000000,IF(データ!$DA$1=2,ROUND(集計!CX72,3)/1000,集計!CX72))</f>
        <v>0</v>
      </c>
      <c r="CY72" s="82">
        <f>IF(データ!$DA$1=3,ROUND(集計!CY72,6)/1000000,IF(データ!$DA$1=2,ROUND(集計!CY72,3)/1000,集計!CY72))</f>
        <v>0</v>
      </c>
    </row>
    <row r="73" spans="1:103" ht="19.5" customHeight="1">
      <c r="A73" s="76" t="s">
        <v>640</v>
      </c>
      <c r="B73" s="74">
        <f>IF(データ!$DA$1=3,ROUND(集計!B73,6)/1000000,IF(データ!$DA$1=2,ROUND(集計!B73,3)/1000,集計!B73))</f>
        <v>0</v>
      </c>
      <c r="C73" s="64">
        <f>IF(データ!$DA$1=3,ROUND(集計!C73,6)/1000000,IF(データ!$DA$1=2,ROUND(集計!C73,3)/1000,集計!C73))</f>
        <v>0</v>
      </c>
      <c r="D73" s="64">
        <f>IF(データ!$DA$1=3,ROUND(集計!D73,6)/1000000,IF(データ!$DA$1=2,ROUND(集計!D73,3)/1000,集計!D73))</f>
        <v>0</v>
      </c>
      <c r="E73" s="64">
        <f>IF(データ!$DA$1=3,ROUND(集計!E73,6)/1000000,IF(データ!$DA$1=2,ROUND(集計!E73,3)/1000,集計!E73))</f>
        <v>0</v>
      </c>
      <c r="F73" s="64">
        <f>IF(データ!$DA$1=3,ROUND(集計!F73,6)/1000000,IF(データ!$DA$1=2,ROUND(集計!F73,3)/1000,集計!F73))</f>
        <v>0</v>
      </c>
      <c r="G73" s="64">
        <f>IF(データ!$DA$1=3,ROUND(集計!G73,6)/1000000,IF(データ!$DA$1=2,ROUND(集計!G73,3)/1000,集計!G73))</f>
        <v>0</v>
      </c>
      <c r="H73" s="64">
        <f>IF(データ!$DA$1=3,ROUND(集計!H73,6)/1000000,IF(データ!$DA$1=2,ROUND(集計!H73,3)/1000,集計!H73))</f>
        <v>0</v>
      </c>
      <c r="I73" s="64">
        <f>IF(データ!$DA$1=3,ROUND(集計!I73,6)/1000000,IF(データ!$DA$1=2,ROUND(集計!I73,3)/1000,集計!I73))</f>
        <v>0</v>
      </c>
      <c r="J73" s="64">
        <f>IF(データ!$DA$1=3,ROUND(集計!J73,6)/1000000,IF(データ!$DA$1=2,ROUND(集計!J73,3)/1000,集計!J73))</f>
        <v>0</v>
      </c>
      <c r="K73" s="64">
        <f>IF(データ!$DA$1=3,ROUND(集計!K73,6)/1000000,IF(データ!$DA$1=2,ROUND(集計!K73,3)/1000,集計!K73))</f>
        <v>0</v>
      </c>
      <c r="L73" s="64">
        <f>IF(データ!$DA$1=3,ROUND(集計!L73,6)/1000000,IF(データ!$DA$1=2,ROUND(集計!L73,3)/1000,集計!L73))</f>
        <v>0</v>
      </c>
      <c r="M73" s="64">
        <f>IF(データ!$DA$1=3,ROUND(集計!M73,6)/1000000,IF(データ!$DA$1=2,ROUND(集計!M73,3)/1000,集計!M73))</f>
        <v>0</v>
      </c>
      <c r="N73" s="64">
        <f>IF(データ!$DA$1=3,ROUND(集計!N73,6)/1000000,IF(データ!$DA$1=2,ROUND(集計!N73,3)/1000,集計!N73))</f>
        <v>0</v>
      </c>
      <c r="O73" s="64">
        <f>IF(データ!$DA$1=3,ROUND(集計!O73,6)/1000000,IF(データ!$DA$1=2,ROUND(集計!O73,3)/1000,集計!O73))</f>
        <v>0</v>
      </c>
      <c r="P73" s="64">
        <f>IF(データ!$DA$1=3,ROUND(集計!P73,6)/1000000,IF(データ!$DA$1=2,ROUND(集計!P73,3)/1000,集計!P73))</f>
        <v>0</v>
      </c>
      <c r="Q73" s="64">
        <f>IF(データ!$DA$1=3,ROUND(集計!Q73,6)/1000000,IF(データ!$DA$1=2,ROUND(集計!Q73,3)/1000,集計!Q73))</f>
        <v>0</v>
      </c>
      <c r="R73" s="64">
        <f>IF(データ!$DA$1=3,ROUND(集計!R73,6)/1000000,IF(データ!$DA$1=2,ROUND(集計!R73,3)/1000,集計!R73))</f>
        <v>0</v>
      </c>
      <c r="S73" s="64">
        <f>IF(データ!$DA$1=3,ROUND(集計!S73,6)/1000000,IF(データ!$DA$1=2,ROUND(集計!S73,3)/1000,集計!S73))</f>
        <v>0</v>
      </c>
      <c r="T73" s="64">
        <f>IF(データ!$DA$1=3,ROUND(集計!T73,6)/1000000,IF(データ!$DA$1=2,ROUND(集計!T73,3)/1000,集計!T73))</f>
        <v>0</v>
      </c>
      <c r="U73" s="64">
        <f>IF(データ!$DA$1=3,ROUND(集計!U73,6)/1000000,IF(データ!$DA$1=2,ROUND(集計!U73,3)/1000,集計!U73))</f>
        <v>0</v>
      </c>
      <c r="V73" s="64">
        <f>IF(データ!$DA$1=3,ROUND(集計!V73,6)/1000000,IF(データ!$DA$1=2,ROUND(集計!V73,3)/1000,集計!V73))</f>
        <v>0</v>
      </c>
      <c r="W73" s="64">
        <f>IF(データ!$DA$1=3,ROUND(集計!W73,6)/1000000,IF(データ!$DA$1=2,ROUND(集計!W73,3)/1000,集計!W73))</f>
        <v>0</v>
      </c>
      <c r="X73" s="64">
        <f>IF(データ!$DA$1=3,ROUND(集計!X73,6)/1000000,IF(データ!$DA$1=2,ROUND(集計!X73,3)/1000,集計!X73))</f>
        <v>0</v>
      </c>
      <c r="Y73" s="64">
        <f>IF(データ!$DA$1=3,ROUND(集計!Y73,6)/1000000,IF(データ!$DA$1=2,ROUND(集計!Y73,3)/1000,集計!Y73))</f>
        <v>0</v>
      </c>
      <c r="Z73" s="64">
        <f>IF(データ!$DA$1=3,ROUND(集計!Z73,6)/1000000,IF(データ!$DA$1=2,ROUND(集計!Z73,3)/1000,集計!Z73))</f>
        <v>0</v>
      </c>
      <c r="AA73" s="64">
        <f>IF(データ!$DA$1=3,ROUND(集計!AA73,6)/1000000,IF(データ!$DA$1=2,ROUND(集計!AA73,3)/1000,集計!AA73))</f>
        <v>0</v>
      </c>
      <c r="AB73" s="81">
        <f>IF(データ!$DA$1=3,ROUND(集計!AB73,6)/1000000,IF(データ!$DA$1=2,ROUND(集計!AB73,3)/1000,集計!AB73))</f>
        <v>0</v>
      </c>
      <c r="AC73" s="82">
        <f>IF(データ!$DA$1=3,ROUND(集計!AC73,6)/1000000,IF(データ!$DA$1=2,ROUND(集計!AC73,3)/1000,集計!AC73))</f>
        <v>0</v>
      </c>
      <c r="AD73" s="82">
        <f>IF(データ!$DA$1=3,ROUND(集計!AD73,6)/1000000,IF(データ!$DA$1=2,ROUND(集計!AD73,3)/1000,集計!AD73))</f>
        <v>0</v>
      </c>
      <c r="AE73" s="82">
        <f>IF(データ!$DA$1=3,ROUND(集計!AE73,6)/1000000,IF(データ!$DA$1=2,ROUND(集計!AE73,3)/1000,集計!AE73))</f>
        <v>0</v>
      </c>
      <c r="AF73" s="82">
        <f>IF(データ!$DA$1=3,ROUND(集計!AF73,6)/1000000,IF(データ!$DA$1=2,ROUND(集計!AF73,3)/1000,集計!AF73))</f>
        <v>0</v>
      </c>
      <c r="AG73" s="82">
        <f>IF(データ!$DA$1=3,ROUND(集計!AG73,6)/1000000,IF(データ!$DA$1=2,ROUND(集計!AG73,3)/1000,集計!AG73))</f>
        <v>0</v>
      </c>
      <c r="AH73" s="82">
        <f>IF(データ!$DA$1=3,ROUND(集計!AH73,6)/1000000,IF(データ!$DA$1=2,ROUND(集計!AH73,3)/1000,集計!AH73))</f>
        <v>0</v>
      </c>
      <c r="AI73" s="82">
        <f>IF(データ!$DA$1=3,ROUND(集計!AI73,6)/1000000,IF(データ!$DA$1=2,ROUND(集計!AI73,3)/1000,集計!AI73))</f>
        <v>0</v>
      </c>
      <c r="AJ73" s="82">
        <f>IF(データ!$DA$1=3,ROUND(集計!AJ73,6)/1000000,IF(データ!$DA$1=2,ROUND(集計!AJ73,3)/1000,集計!AJ73))</f>
        <v>0</v>
      </c>
      <c r="AK73" s="82">
        <f>IF(データ!$DA$1=3,ROUND(集計!AK73,6)/1000000,IF(データ!$DA$1=2,ROUND(集計!AK73,3)/1000,集計!AK73))</f>
        <v>0</v>
      </c>
      <c r="AL73" s="82">
        <f>IF(データ!$DA$1=3,ROUND(集計!AL73,6)/1000000,IF(データ!$DA$1=2,ROUND(集計!AL73,3)/1000,集計!AL73))</f>
        <v>0</v>
      </c>
      <c r="AM73" s="82">
        <f>IF(データ!$DA$1=3,ROUND(集計!AM73,6)/1000000,IF(データ!$DA$1=2,ROUND(集計!AM73,3)/1000,集計!AM73))</f>
        <v>0</v>
      </c>
      <c r="AN73" s="82">
        <f>IF(データ!$DA$1=3,ROUND(集計!AN73,6)/1000000,IF(データ!$DA$1=2,ROUND(集計!AN73,3)/1000,集計!AN73))</f>
        <v>0</v>
      </c>
      <c r="AO73" s="82">
        <f>IF(データ!$DA$1=3,ROUND(集計!AO73,6)/1000000,IF(データ!$DA$1=2,ROUND(集計!AO73,3)/1000,集計!AO73))</f>
        <v>0</v>
      </c>
      <c r="AP73" s="82">
        <f>IF(データ!$DA$1=3,ROUND(集計!AP73,6)/1000000,IF(データ!$DA$1=2,ROUND(集計!AP73,3)/1000,集計!AP73))</f>
        <v>0</v>
      </c>
      <c r="AQ73" s="82">
        <f>IF(データ!$DA$1=3,ROUND(集計!AQ73,6)/1000000,IF(データ!$DA$1=2,ROUND(集計!AQ73,3)/1000,集計!AQ73))</f>
        <v>0</v>
      </c>
      <c r="AR73" s="82">
        <f>IF(データ!$DA$1=3,ROUND(集計!AR73,6)/1000000,IF(データ!$DA$1=2,ROUND(集計!AR73,3)/1000,集計!AR73))</f>
        <v>0</v>
      </c>
      <c r="AS73" s="82">
        <f>IF(データ!$DA$1=3,ROUND(集計!AS73,6)/1000000,IF(データ!$DA$1=2,ROUND(集計!AS73,3)/1000,集計!AS73))</f>
        <v>0</v>
      </c>
      <c r="AT73" s="82">
        <f>IF(データ!$DA$1=3,ROUND(集計!AT73,6)/1000000,IF(データ!$DA$1=2,ROUND(集計!AT73,3)/1000,集計!AT73))</f>
        <v>0</v>
      </c>
      <c r="AU73" s="82">
        <f>IF(データ!$DA$1=3,ROUND(集計!AU73,6)/1000000,IF(データ!$DA$1=2,ROUND(集計!AU73,3)/1000,集計!AU73))</f>
        <v>0</v>
      </c>
      <c r="AV73" s="82">
        <f>IF(データ!$DA$1=3,ROUND(集計!AV73,6)/1000000,IF(データ!$DA$1=2,ROUND(集計!AV73,3)/1000,集計!AV73))</f>
        <v>0</v>
      </c>
      <c r="AW73" s="82">
        <f>IF(データ!$DA$1=3,ROUND(集計!AW73,6)/1000000,IF(データ!$DA$1=2,ROUND(集計!AW73,3)/1000,集計!AW73))</f>
        <v>0</v>
      </c>
      <c r="AX73" s="82">
        <f>IF(データ!$DA$1=3,ROUND(集計!AX73,6)/1000000,IF(データ!$DA$1=2,ROUND(集計!AX73,3)/1000,集計!AX73))</f>
        <v>0</v>
      </c>
      <c r="AY73" s="82">
        <f>IF(データ!$DA$1=3,ROUND(集計!AY73,6)/1000000,IF(データ!$DA$1=2,ROUND(集計!AY73,3)/1000,集計!AY73))</f>
        <v>0</v>
      </c>
      <c r="AZ73" s="82">
        <f>IF(データ!$DA$1=3,ROUND(集計!AZ73,6)/1000000,IF(データ!$DA$1=2,ROUND(集計!AZ73,3)/1000,集計!AZ73))</f>
        <v>0</v>
      </c>
      <c r="BA73" s="82">
        <f>IF(データ!$DA$1=3,ROUND(集計!BA73,6)/1000000,IF(データ!$DA$1=2,ROUND(集計!BA73,3)/1000,集計!BA73))</f>
        <v>0</v>
      </c>
      <c r="BB73" s="82">
        <f>IF(データ!$DA$1=3,ROUND(集計!BB73,6)/1000000,IF(データ!$DA$1=2,ROUND(集計!BB73,3)/1000,集計!BB73))</f>
        <v>0</v>
      </c>
      <c r="BC73" s="82">
        <f>IF(データ!$DA$1=3,ROUND(集計!BC73,6)/1000000,IF(データ!$DA$1=2,ROUND(集計!BC73,3)/1000,集計!BC73))</f>
        <v>0</v>
      </c>
      <c r="BD73" s="82">
        <f>IF(データ!$DA$1=3,ROUND(集計!BD73,6)/1000000,IF(データ!$DA$1=2,ROUND(集計!BD73,3)/1000,集計!BD73))</f>
        <v>0</v>
      </c>
      <c r="BE73" s="82">
        <f>IF(データ!$DA$1=3,ROUND(集計!BE73,6)/1000000,IF(データ!$DA$1=2,ROUND(集計!BE73,3)/1000,集計!BE73))</f>
        <v>0</v>
      </c>
      <c r="BF73" s="82">
        <f>IF(データ!$DA$1=3,ROUND(集計!BF73,6)/1000000,IF(データ!$DA$1=2,ROUND(集計!BF73,3)/1000,集計!BF73))</f>
        <v>0</v>
      </c>
      <c r="BG73" s="82">
        <f>IF(データ!$DA$1=3,ROUND(集計!BG73,6)/1000000,IF(データ!$DA$1=2,ROUND(集計!BG73,3)/1000,集計!BG73))</f>
        <v>0</v>
      </c>
      <c r="BH73" s="82">
        <f>IF(データ!$DA$1=3,ROUND(集計!BH73,6)/1000000,IF(データ!$DA$1=2,ROUND(集計!BH73,3)/1000,集計!BH73))</f>
        <v>0</v>
      </c>
      <c r="BI73" s="82">
        <f>IF(データ!$DA$1=3,ROUND(集計!BI73,6)/1000000,IF(データ!$DA$1=2,ROUND(集計!BI73,3)/1000,集計!BI73))</f>
        <v>0</v>
      </c>
      <c r="BJ73" s="82">
        <f>IF(データ!$DA$1=3,ROUND(集計!BJ73,6)/1000000,IF(データ!$DA$1=2,ROUND(集計!BJ73,3)/1000,集計!BJ73))</f>
        <v>0</v>
      </c>
      <c r="BK73" s="82">
        <f>IF(データ!$DA$1=3,ROUND(集計!BK73,6)/1000000,IF(データ!$DA$1=2,ROUND(集計!BK73,3)/1000,集計!BK73))</f>
        <v>0</v>
      </c>
      <c r="BL73" s="82">
        <f>IF(データ!$DA$1=3,ROUND(集計!BL73,6)/1000000,IF(データ!$DA$1=2,ROUND(集計!BL73,3)/1000,集計!BL73))</f>
        <v>0</v>
      </c>
      <c r="BM73" s="82">
        <f>IF(データ!$DA$1=3,ROUND(集計!BM73,6)/1000000,IF(データ!$DA$1=2,ROUND(集計!BM73,3)/1000,集計!BM73))</f>
        <v>0</v>
      </c>
      <c r="BN73" s="82">
        <f>IF(データ!$DA$1=3,ROUND(集計!BN73,6)/1000000,IF(データ!$DA$1=2,ROUND(集計!BN73,3)/1000,集計!BN73))</f>
        <v>0</v>
      </c>
      <c r="BO73" s="82">
        <f>IF(データ!$DA$1=3,ROUND(集計!BO73,6)/1000000,IF(データ!$DA$1=2,ROUND(集計!BO73,3)/1000,集計!BO73))</f>
        <v>0</v>
      </c>
      <c r="BP73" s="82">
        <f>IF(データ!$DA$1=3,ROUND(集計!BP73,6)/1000000,IF(データ!$DA$1=2,ROUND(集計!BP73,3)/1000,集計!BP73))</f>
        <v>0</v>
      </c>
      <c r="BQ73" s="82">
        <f>IF(データ!$DA$1=3,ROUND(集計!BQ73,6)/1000000,IF(データ!$DA$1=2,ROUND(集計!BQ73,3)/1000,集計!BQ73))</f>
        <v>0</v>
      </c>
      <c r="BR73" s="82">
        <f>IF(データ!$DA$1=3,ROUND(集計!BR73,6)/1000000,IF(データ!$DA$1=2,ROUND(集計!BR73,3)/1000,集計!BR73))</f>
        <v>0</v>
      </c>
      <c r="BS73" s="82">
        <f>IF(データ!$DA$1=3,ROUND(集計!BS73,6)/1000000,IF(データ!$DA$1=2,ROUND(集計!BS73,3)/1000,集計!BS73))</f>
        <v>0</v>
      </c>
      <c r="BT73" s="82">
        <f>IF(データ!$DA$1=3,ROUND(集計!BT73,6)/1000000,IF(データ!$DA$1=2,ROUND(集計!BT73,3)/1000,集計!BT73))</f>
        <v>0</v>
      </c>
      <c r="BU73" s="82">
        <f>IF(データ!$DA$1=3,ROUND(集計!BU73,6)/1000000,IF(データ!$DA$1=2,ROUND(集計!BU73,3)/1000,集計!BU73))</f>
        <v>0</v>
      </c>
      <c r="BV73" s="82">
        <f>IF(データ!$DA$1=3,ROUND(集計!BV73,6)/1000000,IF(データ!$DA$1=2,ROUND(集計!BV73,3)/1000,集計!BV73))</f>
        <v>0</v>
      </c>
      <c r="BW73" s="82">
        <f>IF(データ!$DA$1=3,ROUND(集計!BW73,6)/1000000,IF(データ!$DA$1=2,ROUND(集計!BW73,3)/1000,集計!BW73))</f>
        <v>0</v>
      </c>
      <c r="BX73" s="82">
        <f>IF(データ!$DA$1=3,ROUND(集計!BX73,6)/1000000,IF(データ!$DA$1=2,ROUND(集計!BX73,3)/1000,集計!BX73))</f>
        <v>0</v>
      </c>
      <c r="BY73" s="82">
        <f>IF(データ!$DA$1=3,ROUND(集計!BY73,6)/1000000,IF(データ!$DA$1=2,ROUND(集計!BY73,3)/1000,集計!BY73))</f>
        <v>0</v>
      </c>
      <c r="BZ73" s="82">
        <f>IF(データ!$DA$1=3,ROUND(集計!BZ73,6)/1000000,IF(データ!$DA$1=2,ROUND(集計!BZ73,3)/1000,集計!BZ73))</f>
        <v>0</v>
      </c>
      <c r="CA73" s="82">
        <f>IF(データ!$DA$1=3,ROUND(集計!CA73,6)/1000000,IF(データ!$DA$1=2,ROUND(集計!CA73,3)/1000,集計!CA73))</f>
        <v>0</v>
      </c>
      <c r="CB73" s="82">
        <f>IF(データ!$DA$1=3,ROUND(集計!CB73,6)/1000000,IF(データ!$DA$1=2,ROUND(集計!CB73,3)/1000,集計!CB73))</f>
        <v>0</v>
      </c>
      <c r="CC73" s="82">
        <f>IF(データ!$DA$1=3,ROUND(集計!CC73,6)/1000000,IF(データ!$DA$1=2,ROUND(集計!CC73,3)/1000,集計!CC73))</f>
        <v>0</v>
      </c>
      <c r="CD73" s="82">
        <f>IF(データ!$DA$1=3,ROUND(集計!CD73,6)/1000000,IF(データ!$DA$1=2,ROUND(集計!CD73,3)/1000,集計!CD73))</f>
        <v>0</v>
      </c>
      <c r="CE73" s="82">
        <f>IF(データ!$DA$1=3,ROUND(集計!CE73,6)/1000000,IF(データ!$DA$1=2,ROUND(集計!CE73,3)/1000,集計!CE73))</f>
        <v>0</v>
      </c>
      <c r="CF73" s="82">
        <f>IF(データ!$DA$1=3,ROUND(集計!CF73,6)/1000000,IF(データ!$DA$1=2,ROUND(集計!CF73,3)/1000,集計!CF73))</f>
        <v>0</v>
      </c>
      <c r="CG73" s="82">
        <f>IF(データ!$DA$1=3,ROUND(集計!CG73,6)/1000000,IF(データ!$DA$1=2,ROUND(集計!CG73,3)/1000,集計!CG73))</f>
        <v>0</v>
      </c>
      <c r="CH73" s="82">
        <f>IF(データ!$DA$1=3,ROUND(集計!CH73,6)/1000000,IF(データ!$DA$1=2,ROUND(集計!CH73,3)/1000,集計!CH73))</f>
        <v>0</v>
      </c>
      <c r="CI73" s="82">
        <f>IF(データ!$DA$1=3,ROUND(集計!CI73,6)/1000000,IF(データ!$DA$1=2,ROUND(集計!CI73,3)/1000,集計!CI73))</f>
        <v>0</v>
      </c>
      <c r="CJ73" s="82">
        <f>IF(データ!$DA$1=3,ROUND(集計!CJ73,6)/1000000,IF(データ!$DA$1=2,ROUND(集計!CJ73,3)/1000,集計!CJ73))</f>
        <v>0</v>
      </c>
      <c r="CK73" s="82">
        <f>IF(データ!$DA$1=3,ROUND(集計!CK73,6)/1000000,IF(データ!$DA$1=2,ROUND(集計!CK73,3)/1000,集計!CK73))</f>
        <v>0</v>
      </c>
      <c r="CL73" s="82">
        <f>IF(データ!$DA$1=3,ROUND(集計!CL73,6)/1000000,IF(データ!$DA$1=2,ROUND(集計!CL73,3)/1000,集計!CL73))</f>
        <v>0</v>
      </c>
      <c r="CM73" s="82">
        <f>IF(データ!$DA$1=3,ROUND(集計!CM73,6)/1000000,IF(データ!$DA$1=2,ROUND(集計!CM73,3)/1000,集計!CM73))</f>
        <v>0</v>
      </c>
      <c r="CN73" s="82">
        <f>IF(データ!$DA$1=3,ROUND(集計!CN73,6)/1000000,IF(データ!$DA$1=2,ROUND(集計!CN73,3)/1000,集計!CN73))</f>
        <v>0</v>
      </c>
      <c r="CO73" s="82">
        <f>IF(データ!$DA$1=3,ROUND(集計!CO73,6)/1000000,IF(データ!$DA$1=2,ROUND(集計!CO73,3)/1000,集計!CO73))</f>
        <v>0</v>
      </c>
      <c r="CP73" s="82">
        <f>IF(データ!$DA$1=3,ROUND(集計!CP73,6)/1000000,IF(データ!$DA$1=2,ROUND(集計!CP73,3)/1000,集計!CP73))</f>
        <v>0</v>
      </c>
      <c r="CQ73" s="82">
        <f>IF(データ!$DA$1=3,ROUND(集計!CQ73,6)/1000000,IF(データ!$DA$1=2,ROUND(集計!CQ73,3)/1000,集計!CQ73))</f>
        <v>0</v>
      </c>
      <c r="CR73" s="82">
        <f>IF(データ!$DA$1=3,ROUND(集計!CR73,6)/1000000,IF(データ!$DA$1=2,ROUND(集計!CR73,3)/1000,集計!CR73))</f>
        <v>0</v>
      </c>
      <c r="CS73" s="82">
        <f>IF(データ!$DA$1=3,ROUND(集計!CS73,6)/1000000,IF(データ!$DA$1=2,ROUND(集計!CS73,3)/1000,集計!CS73))</f>
        <v>0</v>
      </c>
      <c r="CT73" s="82">
        <f>IF(データ!$DA$1=3,ROUND(集計!CT73,6)/1000000,IF(データ!$DA$1=2,ROUND(集計!CT73,3)/1000,集計!CT73))</f>
        <v>0</v>
      </c>
      <c r="CU73" s="82">
        <f>IF(データ!$DA$1=3,ROUND(集計!CU73,6)/1000000,IF(データ!$DA$1=2,ROUND(集計!CU73,3)/1000,集計!CU73))</f>
        <v>0</v>
      </c>
      <c r="CV73" s="82">
        <f>IF(データ!$DA$1=3,ROUND(集計!CV73,6)/1000000,IF(データ!$DA$1=2,ROUND(集計!CV73,3)/1000,集計!CV73))</f>
        <v>0</v>
      </c>
      <c r="CW73" s="82">
        <f>IF(データ!$DA$1=3,ROUND(集計!CW73,6)/1000000,IF(データ!$DA$1=2,ROUND(集計!CW73,3)/1000,集計!CW73))</f>
        <v>0</v>
      </c>
      <c r="CX73" s="82">
        <f>IF(データ!$DA$1=3,ROUND(集計!CX73,6)/1000000,IF(データ!$DA$1=2,ROUND(集計!CX73,3)/1000,集計!CX73))</f>
        <v>0</v>
      </c>
      <c r="CY73" s="82">
        <f>IF(データ!$DA$1=3,ROUND(集計!CY73,6)/1000000,IF(データ!$DA$1=2,ROUND(集計!CY73,3)/1000,集計!CY73))</f>
        <v>0</v>
      </c>
    </row>
    <row r="74" spans="1:103" ht="19.5" customHeight="1">
      <c r="A74" s="76" t="s">
        <v>641</v>
      </c>
      <c r="B74" s="74">
        <f>IF(データ!$DA$1=3,ROUND(集計!B74,6)/1000000,IF(データ!$DA$1=2,ROUND(集計!B74,3)/1000,集計!B74))</f>
        <v>0</v>
      </c>
      <c r="C74" s="64">
        <f>IF(データ!$DA$1=3,ROUND(集計!C74,6)/1000000,IF(データ!$DA$1=2,ROUND(集計!C74,3)/1000,集計!C74))</f>
        <v>0</v>
      </c>
      <c r="D74" s="64">
        <f>IF(データ!$DA$1=3,ROUND(集計!D74,6)/1000000,IF(データ!$DA$1=2,ROUND(集計!D74,3)/1000,集計!D74))</f>
        <v>0</v>
      </c>
      <c r="E74" s="64">
        <f>IF(データ!$DA$1=3,ROUND(集計!E74,6)/1000000,IF(データ!$DA$1=2,ROUND(集計!E74,3)/1000,集計!E74))</f>
        <v>0</v>
      </c>
      <c r="F74" s="64">
        <f>IF(データ!$DA$1=3,ROUND(集計!F74,6)/1000000,IF(データ!$DA$1=2,ROUND(集計!F74,3)/1000,集計!F74))</f>
        <v>0</v>
      </c>
      <c r="G74" s="64">
        <f>IF(データ!$DA$1=3,ROUND(集計!G74,6)/1000000,IF(データ!$DA$1=2,ROUND(集計!G74,3)/1000,集計!G74))</f>
        <v>0</v>
      </c>
      <c r="H74" s="64">
        <f>IF(データ!$DA$1=3,ROUND(集計!H74,6)/1000000,IF(データ!$DA$1=2,ROUND(集計!H74,3)/1000,集計!H74))</f>
        <v>0</v>
      </c>
      <c r="I74" s="64">
        <f>IF(データ!$DA$1=3,ROUND(集計!I74,6)/1000000,IF(データ!$DA$1=2,ROUND(集計!I74,3)/1000,集計!I74))</f>
        <v>0</v>
      </c>
      <c r="J74" s="64">
        <f>IF(データ!$DA$1=3,ROUND(集計!J74,6)/1000000,IF(データ!$DA$1=2,ROUND(集計!J74,3)/1000,集計!J74))</f>
        <v>0</v>
      </c>
      <c r="K74" s="64">
        <f>IF(データ!$DA$1=3,ROUND(集計!K74,6)/1000000,IF(データ!$DA$1=2,ROUND(集計!K74,3)/1000,集計!K74))</f>
        <v>0</v>
      </c>
      <c r="L74" s="64">
        <f>IF(データ!$DA$1=3,ROUND(集計!L74,6)/1000000,IF(データ!$DA$1=2,ROUND(集計!L74,3)/1000,集計!L74))</f>
        <v>0</v>
      </c>
      <c r="M74" s="64">
        <f>IF(データ!$DA$1=3,ROUND(集計!M74,6)/1000000,IF(データ!$DA$1=2,ROUND(集計!M74,3)/1000,集計!M74))</f>
        <v>0</v>
      </c>
      <c r="N74" s="64">
        <f>IF(データ!$DA$1=3,ROUND(集計!N74,6)/1000000,IF(データ!$DA$1=2,ROUND(集計!N74,3)/1000,集計!N74))</f>
        <v>0</v>
      </c>
      <c r="O74" s="64">
        <f>IF(データ!$DA$1=3,ROUND(集計!O74,6)/1000000,IF(データ!$DA$1=2,ROUND(集計!O74,3)/1000,集計!O74))</f>
        <v>0</v>
      </c>
      <c r="P74" s="64">
        <f>IF(データ!$DA$1=3,ROUND(集計!P74,6)/1000000,IF(データ!$DA$1=2,ROUND(集計!P74,3)/1000,集計!P74))</f>
        <v>0</v>
      </c>
      <c r="Q74" s="64">
        <f>IF(データ!$DA$1=3,ROUND(集計!Q74,6)/1000000,IF(データ!$DA$1=2,ROUND(集計!Q74,3)/1000,集計!Q74))</f>
        <v>0</v>
      </c>
      <c r="R74" s="64">
        <f>IF(データ!$DA$1=3,ROUND(集計!R74,6)/1000000,IF(データ!$DA$1=2,ROUND(集計!R74,3)/1000,集計!R74))</f>
        <v>0</v>
      </c>
      <c r="S74" s="64">
        <f>IF(データ!$DA$1=3,ROUND(集計!S74,6)/1000000,IF(データ!$DA$1=2,ROUND(集計!S74,3)/1000,集計!S74))</f>
        <v>0</v>
      </c>
      <c r="T74" s="64">
        <f>IF(データ!$DA$1=3,ROUND(集計!T74,6)/1000000,IF(データ!$DA$1=2,ROUND(集計!T74,3)/1000,集計!T74))</f>
        <v>0</v>
      </c>
      <c r="U74" s="64">
        <f>IF(データ!$DA$1=3,ROUND(集計!U74,6)/1000000,IF(データ!$DA$1=2,ROUND(集計!U74,3)/1000,集計!U74))</f>
        <v>0</v>
      </c>
      <c r="V74" s="64">
        <f>IF(データ!$DA$1=3,ROUND(集計!V74,6)/1000000,IF(データ!$DA$1=2,ROUND(集計!V74,3)/1000,集計!V74))</f>
        <v>0</v>
      </c>
      <c r="W74" s="64">
        <f>IF(データ!$DA$1=3,ROUND(集計!W74,6)/1000000,IF(データ!$DA$1=2,ROUND(集計!W74,3)/1000,集計!W74))</f>
        <v>0</v>
      </c>
      <c r="X74" s="64">
        <f>IF(データ!$DA$1=3,ROUND(集計!X74,6)/1000000,IF(データ!$DA$1=2,ROUND(集計!X74,3)/1000,集計!X74))</f>
        <v>0</v>
      </c>
      <c r="Y74" s="64">
        <f>IF(データ!$DA$1=3,ROUND(集計!Y74,6)/1000000,IF(データ!$DA$1=2,ROUND(集計!Y74,3)/1000,集計!Y74))</f>
        <v>0</v>
      </c>
      <c r="Z74" s="64">
        <f>IF(データ!$DA$1=3,ROUND(集計!Z74,6)/1000000,IF(データ!$DA$1=2,ROUND(集計!Z74,3)/1000,集計!Z74))</f>
        <v>0</v>
      </c>
      <c r="AA74" s="64">
        <f>IF(データ!$DA$1=3,ROUND(集計!AA74,6)/1000000,IF(データ!$DA$1=2,ROUND(集計!AA74,3)/1000,集計!AA74))</f>
        <v>0</v>
      </c>
      <c r="AB74" s="81">
        <f>IF(データ!$DA$1=3,ROUND(集計!AB74,6)/1000000,IF(データ!$DA$1=2,ROUND(集計!AB74,3)/1000,集計!AB74))</f>
        <v>0</v>
      </c>
      <c r="AC74" s="82">
        <f>IF(データ!$DA$1=3,ROUND(集計!AC74,6)/1000000,IF(データ!$DA$1=2,ROUND(集計!AC74,3)/1000,集計!AC74))</f>
        <v>0</v>
      </c>
      <c r="AD74" s="82">
        <f>IF(データ!$DA$1=3,ROUND(集計!AD74,6)/1000000,IF(データ!$DA$1=2,ROUND(集計!AD74,3)/1000,集計!AD74))</f>
        <v>0</v>
      </c>
      <c r="AE74" s="82">
        <f>IF(データ!$DA$1=3,ROUND(集計!AE74,6)/1000000,IF(データ!$DA$1=2,ROUND(集計!AE74,3)/1000,集計!AE74))</f>
        <v>0</v>
      </c>
      <c r="AF74" s="82">
        <f>IF(データ!$DA$1=3,ROUND(集計!AF74,6)/1000000,IF(データ!$DA$1=2,ROUND(集計!AF74,3)/1000,集計!AF74))</f>
        <v>0</v>
      </c>
      <c r="AG74" s="82">
        <f>IF(データ!$DA$1=3,ROUND(集計!AG74,6)/1000000,IF(データ!$DA$1=2,ROUND(集計!AG74,3)/1000,集計!AG74))</f>
        <v>0</v>
      </c>
      <c r="AH74" s="82">
        <f>IF(データ!$DA$1=3,ROUND(集計!AH74,6)/1000000,IF(データ!$DA$1=2,ROUND(集計!AH74,3)/1000,集計!AH74))</f>
        <v>0</v>
      </c>
      <c r="AI74" s="82">
        <f>IF(データ!$DA$1=3,ROUND(集計!AI74,6)/1000000,IF(データ!$DA$1=2,ROUND(集計!AI74,3)/1000,集計!AI74))</f>
        <v>0</v>
      </c>
      <c r="AJ74" s="82">
        <f>IF(データ!$DA$1=3,ROUND(集計!AJ74,6)/1000000,IF(データ!$DA$1=2,ROUND(集計!AJ74,3)/1000,集計!AJ74))</f>
        <v>0</v>
      </c>
      <c r="AK74" s="82">
        <f>IF(データ!$DA$1=3,ROUND(集計!AK74,6)/1000000,IF(データ!$DA$1=2,ROUND(集計!AK74,3)/1000,集計!AK74))</f>
        <v>0</v>
      </c>
      <c r="AL74" s="82">
        <f>IF(データ!$DA$1=3,ROUND(集計!AL74,6)/1000000,IF(データ!$DA$1=2,ROUND(集計!AL74,3)/1000,集計!AL74))</f>
        <v>0</v>
      </c>
      <c r="AM74" s="82">
        <f>IF(データ!$DA$1=3,ROUND(集計!AM74,6)/1000000,IF(データ!$DA$1=2,ROUND(集計!AM74,3)/1000,集計!AM74))</f>
        <v>0</v>
      </c>
      <c r="AN74" s="82">
        <f>IF(データ!$DA$1=3,ROUND(集計!AN74,6)/1000000,IF(データ!$DA$1=2,ROUND(集計!AN74,3)/1000,集計!AN74))</f>
        <v>0</v>
      </c>
      <c r="AO74" s="82">
        <f>IF(データ!$DA$1=3,ROUND(集計!AO74,6)/1000000,IF(データ!$DA$1=2,ROUND(集計!AO74,3)/1000,集計!AO74))</f>
        <v>0</v>
      </c>
      <c r="AP74" s="82">
        <f>IF(データ!$DA$1=3,ROUND(集計!AP74,6)/1000000,IF(データ!$DA$1=2,ROUND(集計!AP74,3)/1000,集計!AP74))</f>
        <v>0</v>
      </c>
      <c r="AQ74" s="82">
        <f>IF(データ!$DA$1=3,ROUND(集計!AQ74,6)/1000000,IF(データ!$DA$1=2,ROUND(集計!AQ74,3)/1000,集計!AQ74))</f>
        <v>0</v>
      </c>
      <c r="AR74" s="82">
        <f>IF(データ!$DA$1=3,ROUND(集計!AR74,6)/1000000,IF(データ!$DA$1=2,ROUND(集計!AR74,3)/1000,集計!AR74))</f>
        <v>0</v>
      </c>
      <c r="AS74" s="82">
        <f>IF(データ!$DA$1=3,ROUND(集計!AS74,6)/1000000,IF(データ!$DA$1=2,ROUND(集計!AS74,3)/1000,集計!AS74))</f>
        <v>0</v>
      </c>
      <c r="AT74" s="82">
        <f>IF(データ!$DA$1=3,ROUND(集計!AT74,6)/1000000,IF(データ!$DA$1=2,ROUND(集計!AT74,3)/1000,集計!AT74))</f>
        <v>0</v>
      </c>
      <c r="AU74" s="82">
        <f>IF(データ!$DA$1=3,ROUND(集計!AU74,6)/1000000,IF(データ!$DA$1=2,ROUND(集計!AU74,3)/1000,集計!AU74))</f>
        <v>0</v>
      </c>
      <c r="AV74" s="82">
        <f>IF(データ!$DA$1=3,ROUND(集計!AV74,6)/1000000,IF(データ!$DA$1=2,ROUND(集計!AV74,3)/1000,集計!AV74))</f>
        <v>0</v>
      </c>
      <c r="AW74" s="82">
        <f>IF(データ!$DA$1=3,ROUND(集計!AW74,6)/1000000,IF(データ!$DA$1=2,ROUND(集計!AW74,3)/1000,集計!AW74))</f>
        <v>0</v>
      </c>
      <c r="AX74" s="82">
        <f>IF(データ!$DA$1=3,ROUND(集計!AX74,6)/1000000,IF(データ!$DA$1=2,ROUND(集計!AX74,3)/1000,集計!AX74))</f>
        <v>0</v>
      </c>
      <c r="AY74" s="82">
        <f>IF(データ!$DA$1=3,ROUND(集計!AY74,6)/1000000,IF(データ!$DA$1=2,ROUND(集計!AY74,3)/1000,集計!AY74))</f>
        <v>0</v>
      </c>
      <c r="AZ74" s="82">
        <f>IF(データ!$DA$1=3,ROUND(集計!AZ74,6)/1000000,IF(データ!$DA$1=2,ROUND(集計!AZ74,3)/1000,集計!AZ74))</f>
        <v>0</v>
      </c>
      <c r="BA74" s="82">
        <f>IF(データ!$DA$1=3,ROUND(集計!BA74,6)/1000000,IF(データ!$DA$1=2,ROUND(集計!BA74,3)/1000,集計!BA74))</f>
        <v>0</v>
      </c>
      <c r="BB74" s="82">
        <f>IF(データ!$DA$1=3,ROUND(集計!BB74,6)/1000000,IF(データ!$DA$1=2,ROUND(集計!BB74,3)/1000,集計!BB74))</f>
        <v>0</v>
      </c>
      <c r="BC74" s="82">
        <f>IF(データ!$DA$1=3,ROUND(集計!BC74,6)/1000000,IF(データ!$DA$1=2,ROUND(集計!BC74,3)/1000,集計!BC74))</f>
        <v>0</v>
      </c>
      <c r="BD74" s="82">
        <f>IF(データ!$DA$1=3,ROUND(集計!BD74,6)/1000000,IF(データ!$DA$1=2,ROUND(集計!BD74,3)/1000,集計!BD74))</f>
        <v>0</v>
      </c>
      <c r="BE74" s="82">
        <f>IF(データ!$DA$1=3,ROUND(集計!BE74,6)/1000000,IF(データ!$DA$1=2,ROUND(集計!BE74,3)/1000,集計!BE74))</f>
        <v>0</v>
      </c>
      <c r="BF74" s="82">
        <f>IF(データ!$DA$1=3,ROUND(集計!BF74,6)/1000000,IF(データ!$DA$1=2,ROUND(集計!BF74,3)/1000,集計!BF74))</f>
        <v>0</v>
      </c>
      <c r="BG74" s="82">
        <f>IF(データ!$DA$1=3,ROUND(集計!BG74,6)/1000000,IF(データ!$DA$1=2,ROUND(集計!BG74,3)/1000,集計!BG74))</f>
        <v>0</v>
      </c>
      <c r="BH74" s="82">
        <f>IF(データ!$DA$1=3,ROUND(集計!BH74,6)/1000000,IF(データ!$DA$1=2,ROUND(集計!BH74,3)/1000,集計!BH74))</f>
        <v>0</v>
      </c>
      <c r="BI74" s="82">
        <f>IF(データ!$DA$1=3,ROUND(集計!BI74,6)/1000000,IF(データ!$DA$1=2,ROUND(集計!BI74,3)/1000,集計!BI74))</f>
        <v>0</v>
      </c>
      <c r="BJ74" s="82">
        <f>IF(データ!$DA$1=3,ROUND(集計!BJ74,6)/1000000,IF(データ!$DA$1=2,ROUND(集計!BJ74,3)/1000,集計!BJ74))</f>
        <v>0</v>
      </c>
      <c r="BK74" s="82">
        <f>IF(データ!$DA$1=3,ROUND(集計!BK74,6)/1000000,IF(データ!$DA$1=2,ROUND(集計!BK74,3)/1000,集計!BK74))</f>
        <v>0</v>
      </c>
      <c r="BL74" s="82">
        <f>IF(データ!$DA$1=3,ROUND(集計!BL74,6)/1000000,IF(データ!$DA$1=2,ROUND(集計!BL74,3)/1000,集計!BL74))</f>
        <v>0</v>
      </c>
      <c r="BM74" s="82">
        <f>IF(データ!$DA$1=3,ROUND(集計!BM74,6)/1000000,IF(データ!$DA$1=2,ROUND(集計!BM74,3)/1000,集計!BM74))</f>
        <v>0</v>
      </c>
      <c r="BN74" s="82">
        <f>IF(データ!$DA$1=3,ROUND(集計!BN74,6)/1000000,IF(データ!$DA$1=2,ROUND(集計!BN74,3)/1000,集計!BN74))</f>
        <v>0</v>
      </c>
      <c r="BO74" s="82">
        <f>IF(データ!$DA$1=3,ROUND(集計!BO74,6)/1000000,IF(データ!$DA$1=2,ROUND(集計!BO74,3)/1000,集計!BO74))</f>
        <v>0</v>
      </c>
      <c r="BP74" s="82">
        <f>IF(データ!$DA$1=3,ROUND(集計!BP74,6)/1000000,IF(データ!$DA$1=2,ROUND(集計!BP74,3)/1000,集計!BP74))</f>
        <v>0</v>
      </c>
      <c r="BQ74" s="82">
        <f>IF(データ!$DA$1=3,ROUND(集計!BQ74,6)/1000000,IF(データ!$DA$1=2,ROUND(集計!BQ74,3)/1000,集計!BQ74))</f>
        <v>0</v>
      </c>
      <c r="BR74" s="82">
        <f>IF(データ!$DA$1=3,ROUND(集計!BR74,6)/1000000,IF(データ!$DA$1=2,ROUND(集計!BR74,3)/1000,集計!BR74))</f>
        <v>0</v>
      </c>
      <c r="BS74" s="82">
        <f>IF(データ!$DA$1=3,ROUND(集計!BS74,6)/1000000,IF(データ!$DA$1=2,ROUND(集計!BS74,3)/1000,集計!BS74))</f>
        <v>0</v>
      </c>
      <c r="BT74" s="82">
        <f>IF(データ!$DA$1=3,ROUND(集計!BT74,6)/1000000,IF(データ!$DA$1=2,ROUND(集計!BT74,3)/1000,集計!BT74))</f>
        <v>0</v>
      </c>
      <c r="BU74" s="82">
        <f>IF(データ!$DA$1=3,ROUND(集計!BU74,6)/1000000,IF(データ!$DA$1=2,ROUND(集計!BU74,3)/1000,集計!BU74))</f>
        <v>0</v>
      </c>
      <c r="BV74" s="82">
        <f>IF(データ!$DA$1=3,ROUND(集計!BV74,6)/1000000,IF(データ!$DA$1=2,ROUND(集計!BV74,3)/1000,集計!BV74))</f>
        <v>0</v>
      </c>
      <c r="BW74" s="82">
        <f>IF(データ!$DA$1=3,ROUND(集計!BW74,6)/1000000,IF(データ!$DA$1=2,ROUND(集計!BW74,3)/1000,集計!BW74))</f>
        <v>0</v>
      </c>
      <c r="BX74" s="82">
        <f>IF(データ!$DA$1=3,ROUND(集計!BX74,6)/1000000,IF(データ!$DA$1=2,ROUND(集計!BX74,3)/1000,集計!BX74))</f>
        <v>0</v>
      </c>
      <c r="BY74" s="82">
        <f>IF(データ!$DA$1=3,ROUND(集計!BY74,6)/1000000,IF(データ!$DA$1=2,ROUND(集計!BY74,3)/1000,集計!BY74))</f>
        <v>0</v>
      </c>
      <c r="BZ74" s="82">
        <f>IF(データ!$DA$1=3,ROUND(集計!BZ74,6)/1000000,IF(データ!$DA$1=2,ROUND(集計!BZ74,3)/1000,集計!BZ74))</f>
        <v>0</v>
      </c>
      <c r="CA74" s="82">
        <f>IF(データ!$DA$1=3,ROUND(集計!CA74,6)/1000000,IF(データ!$DA$1=2,ROUND(集計!CA74,3)/1000,集計!CA74))</f>
        <v>0</v>
      </c>
      <c r="CB74" s="82">
        <f>IF(データ!$DA$1=3,ROUND(集計!CB74,6)/1000000,IF(データ!$DA$1=2,ROUND(集計!CB74,3)/1000,集計!CB74))</f>
        <v>0</v>
      </c>
      <c r="CC74" s="82">
        <f>IF(データ!$DA$1=3,ROUND(集計!CC74,6)/1000000,IF(データ!$DA$1=2,ROUND(集計!CC74,3)/1000,集計!CC74))</f>
        <v>0</v>
      </c>
      <c r="CD74" s="82">
        <f>IF(データ!$DA$1=3,ROUND(集計!CD74,6)/1000000,IF(データ!$DA$1=2,ROUND(集計!CD74,3)/1000,集計!CD74))</f>
        <v>0</v>
      </c>
      <c r="CE74" s="82">
        <f>IF(データ!$DA$1=3,ROUND(集計!CE74,6)/1000000,IF(データ!$DA$1=2,ROUND(集計!CE74,3)/1000,集計!CE74))</f>
        <v>0</v>
      </c>
      <c r="CF74" s="82">
        <f>IF(データ!$DA$1=3,ROUND(集計!CF74,6)/1000000,IF(データ!$DA$1=2,ROUND(集計!CF74,3)/1000,集計!CF74))</f>
        <v>0</v>
      </c>
      <c r="CG74" s="82">
        <f>IF(データ!$DA$1=3,ROUND(集計!CG74,6)/1000000,IF(データ!$DA$1=2,ROUND(集計!CG74,3)/1000,集計!CG74))</f>
        <v>0</v>
      </c>
      <c r="CH74" s="82">
        <f>IF(データ!$DA$1=3,ROUND(集計!CH74,6)/1000000,IF(データ!$DA$1=2,ROUND(集計!CH74,3)/1000,集計!CH74))</f>
        <v>0</v>
      </c>
      <c r="CI74" s="82">
        <f>IF(データ!$DA$1=3,ROUND(集計!CI74,6)/1000000,IF(データ!$DA$1=2,ROUND(集計!CI74,3)/1000,集計!CI74))</f>
        <v>0</v>
      </c>
      <c r="CJ74" s="82">
        <f>IF(データ!$DA$1=3,ROUND(集計!CJ74,6)/1000000,IF(データ!$DA$1=2,ROUND(集計!CJ74,3)/1000,集計!CJ74))</f>
        <v>0</v>
      </c>
      <c r="CK74" s="82">
        <f>IF(データ!$DA$1=3,ROUND(集計!CK74,6)/1000000,IF(データ!$DA$1=2,ROUND(集計!CK74,3)/1000,集計!CK74))</f>
        <v>0</v>
      </c>
      <c r="CL74" s="82">
        <f>IF(データ!$DA$1=3,ROUND(集計!CL74,6)/1000000,IF(データ!$DA$1=2,ROUND(集計!CL74,3)/1000,集計!CL74))</f>
        <v>0</v>
      </c>
      <c r="CM74" s="82">
        <f>IF(データ!$DA$1=3,ROUND(集計!CM74,6)/1000000,IF(データ!$DA$1=2,ROUND(集計!CM74,3)/1000,集計!CM74))</f>
        <v>0</v>
      </c>
      <c r="CN74" s="82">
        <f>IF(データ!$DA$1=3,ROUND(集計!CN74,6)/1000000,IF(データ!$DA$1=2,ROUND(集計!CN74,3)/1000,集計!CN74))</f>
        <v>0</v>
      </c>
      <c r="CO74" s="82">
        <f>IF(データ!$DA$1=3,ROUND(集計!CO74,6)/1000000,IF(データ!$DA$1=2,ROUND(集計!CO74,3)/1000,集計!CO74))</f>
        <v>0</v>
      </c>
      <c r="CP74" s="82">
        <f>IF(データ!$DA$1=3,ROUND(集計!CP74,6)/1000000,IF(データ!$DA$1=2,ROUND(集計!CP74,3)/1000,集計!CP74))</f>
        <v>0</v>
      </c>
      <c r="CQ74" s="82">
        <f>IF(データ!$DA$1=3,ROUND(集計!CQ74,6)/1000000,IF(データ!$DA$1=2,ROUND(集計!CQ74,3)/1000,集計!CQ74))</f>
        <v>0</v>
      </c>
      <c r="CR74" s="82">
        <f>IF(データ!$DA$1=3,ROUND(集計!CR74,6)/1000000,IF(データ!$DA$1=2,ROUND(集計!CR74,3)/1000,集計!CR74))</f>
        <v>0</v>
      </c>
      <c r="CS74" s="82">
        <f>IF(データ!$DA$1=3,ROUND(集計!CS74,6)/1000000,IF(データ!$DA$1=2,ROUND(集計!CS74,3)/1000,集計!CS74))</f>
        <v>0</v>
      </c>
      <c r="CT74" s="82">
        <f>IF(データ!$DA$1=3,ROUND(集計!CT74,6)/1000000,IF(データ!$DA$1=2,ROUND(集計!CT74,3)/1000,集計!CT74))</f>
        <v>0</v>
      </c>
      <c r="CU74" s="82">
        <f>IF(データ!$DA$1=3,ROUND(集計!CU74,6)/1000000,IF(データ!$DA$1=2,ROUND(集計!CU74,3)/1000,集計!CU74))</f>
        <v>0</v>
      </c>
      <c r="CV74" s="82">
        <f>IF(データ!$DA$1=3,ROUND(集計!CV74,6)/1000000,IF(データ!$DA$1=2,ROUND(集計!CV74,3)/1000,集計!CV74))</f>
        <v>0</v>
      </c>
      <c r="CW74" s="82">
        <f>IF(データ!$DA$1=3,ROUND(集計!CW74,6)/1000000,IF(データ!$DA$1=2,ROUND(集計!CW74,3)/1000,集計!CW74))</f>
        <v>0</v>
      </c>
      <c r="CX74" s="82">
        <f>IF(データ!$DA$1=3,ROUND(集計!CX74,6)/1000000,IF(データ!$DA$1=2,ROUND(集計!CX74,3)/1000,集計!CX74))</f>
        <v>0</v>
      </c>
      <c r="CY74" s="82">
        <f>IF(データ!$DA$1=3,ROUND(集計!CY74,6)/1000000,IF(データ!$DA$1=2,ROUND(集計!CY74,3)/1000,集計!CY74))</f>
        <v>0</v>
      </c>
    </row>
    <row r="75" spans="1:103" ht="19.5" customHeight="1">
      <c r="A75" s="76" t="s">
        <v>642</v>
      </c>
      <c r="B75" s="74">
        <f>IF(データ!$DA$1=3,ROUND(集計!B75,6)/1000000,IF(データ!$DA$1=2,ROUND(集計!B75,3)/1000,集計!B75))</f>
        <v>0</v>
      </c>
      <c r="C75" s="64">
        <f>IF(データ!$DA$1=3,ROUND(集計!C75,6)/1000000,IF(データ!$DA$1=2,ROUND(集計!C75,3)/1000,集計!C75))</f>
        <v>0</v>
      </c>
      <c r="D75" s="64">
        <f>IF(データ!$DA$1=3,ROUND(集計!D75,6)/1000000,IF(データ!$DA$1=2,ROUND(集計!D75,3)/1000,集計!D75))</f>
        <v>0</v>
      </c>
      <c r="E75" s="64">
        <f>IF(データ!$DA$1=3,ROUND(集計!E75,6)/1000000,IF(データ!$DA$1=2,ROUND(集計!E75,3)/1000,集計!E75))</f>
        <v>0</v>
      </c>
      <c r="F75" s="64">
        <f>IF(データ!$DA$1=3,ROUND(集計!F75,6)/1000000,IF(データ!$DA$1=2,ROUND(集計!F75,3)/1000,集計!F75))</f>
        <v>0</v>
      </c>
      <c r="G75" s="64">
        <f>IF(データ!$DA$1=3,ROUND(集計!G75,6)/1000000,IF(データ!$DA$1=2,ROUND(集計!G75,3)/1000,集計!G75))</f>
        <v>0</v>
      </c>
      <c r="H75" s="64">
        <f>IF(データ!$DA$1=3,ROUND(集計!H75,6)/1000000,IF(データ!$DA$1=2,ROUND(集計!H75,3)/1000,集計!H75))</f>
        <v>0</v>
      </c>
      <c r="I75" s="64">
        <f>IF(データ!$DA$1=3,ROUND(集計!I75,6)/1000000,IF(データ!$DA$1=2,ROUND(集計!I75,3)/1000,集計!I75))</f>
        <v>0</v>
      </c>
      <c r="J75" s="64">
        <f>IF(データ!$DA$1=3,ROUND(集計!J75,6)/1000000,IF(データ!$DA$1=2,ROUND(集計!J75,3)/1000,集計!J75))</f>
        <v>0</v>
      </c>
      <c r="K75" s="64">
        <f>IF(データ!$DA$1=3,ROUND(集計!K75,6)/1000000,IF(データ!$DA$1=2,ROUND(集計!K75,3)/1000,集計!K75))</f>
        <v>0</v>
      </c>
      <c r="L75" s="64">
        <f>IF(データ!$DA$1=3,ROUND(集計!L75,6)/1000000,IF(データ!$DA$1=2,ROUND(集計!L75,3)/1000,集計!L75))</f>
        <v>0</v>
      </c>
      <c r="M75" s="64">
        <f>IF(データ!$DA$1=3,ROUND(集計!M75,6)/1000000,IF(データ!$DA$1=2,ROUND(集計!M75,3)/1000,集計!M75))</f>
        <v>0</v>
      </c>
      <c r="N75" s="64">
        <f>IF(データ!$DA$1=3,ROUND(集計!N75,6)/1000000,IF(データ!$DA$1=2,ROUND(集計!N75,3)/1000,集計!N75))</f>
        <v>0</v>
      </c>
      <c r="O75" s="64">
        <f>IF(データ!$DA$1=3,ROUND(集計!O75,6)/1000000,IF(データ!$DA$1=2,ROUND(集計!O75,3)/1000,集計!O75))</f>
        <v>0</v>
      </c>
      <c r="P75" s="64">
        <f>IF(データ!$DA$1=3,ROUND(集計!P75,6)/1000000,IF(データ!$DA$1=2,ROUND(集計!P75,3)/1000,集計!P75))</f>
        <v>0</v>
      </c>
      <c r="Q75" s="64">
        <f>IF(データ!$DA$1=3,ROUND(集計!Q75,6)/1000000,IF(データ!$DA$1=2,ROUND(集計!Q75,3)/1000,集計!Q75))</f>
        <v>0</v>
      </c>
      <c r="R75" s="64">
        <f>IF(データ!$DA$1=3,ROUND(集計!R75,6)/1000000,IF(データ!$DA$1=2,ROUND(集計!R75,3)/1000,集計!R75))</f>
        <v>0</v>
      </c>
      <c r="S75" s="64">
        <f>IF(データ!$DA$1=3,ROUND(集計!S75,6)/1000000,IF(データ!$DA$1=2,ROUND(集計!S75,3)/1000,集計!S75))</f>
        <v>0</v>
      </c>
      <c r="T75" s="64">
        <f>IF(データ!$DA$1=3,ROUND(集計!T75,6)/1000000,IF(データ!$DA$1=2,ROUND(集計!T75,3)/1000,集計!T75))</f>
        <v>0</v>
      </c>
      <c r="U75" s="64">
        <f>IF(データ!$DA$1=3,ROUND(集計!U75,6)/1000000,IF(データ!$DA$1=2,ROUND(集計!U75,3)/1000,集計!U75))</f>
        <v>0</v>
      </c>
      <c r="V75" s="64">
        <f>IF(データ!$DA$1=3,ROUND(集計!V75,6)/1000000,IF(データ!$DA$1=2,ROUND(集計!V75,3)/1000,集計!V75))</f>
        <v>0</v>
      </c>
      <c r="W75" s="64">
        <f>IF(データ!$DA$1=3,ROUND(集計!W75,6)/1000000,IF(データ!$DA$1=2,ROUND(集計!W75,3)/1000,集計!W75))</f>
        <v>0</v>
      </c>
      <c r="X75" s="64">
        <f>IF(データ!$DA$1=3,ROUND(集計!X75,6)/1000000,IF(データ!$DA$1=2,ROUND(集計!X75,3)/1000,集計!X75))</f>
        <v>0</v>
      </c>
      <c r="Y75" s="64">
        <f>IF(データ!$DA$1=3,ROUND(集計!Y75,6)/1000000,IF(データ!$DA$1=2,ROUND(集計!Y75,3)/1000,集計!Y75))</f>
        <v>0</v>
      </c>
      <c r="Z75" s="64">
        <f>IF(データ!$DA$1=3,ROUND(集計!Z75,6)/1000000,IF(データ!$DA$1=2,ROUND(集計!Z75,3)/1000,集計!Z75))</f>
        <v>0</v>
      </c>
      <c r="AA75" s="64">
        <f>IF(データ!$DA$1=3,ROUND(集計!AA75,6)/1000000,IF(データ!$DA$1=2,ROUND(集計!AA75,3)/1000,集計!AA75))</f>
        <v>0</v>
      </c>
      <c r="AB75" s="81">
        <f>IF(データ!$DA$1=3,ROUND(集計!AB75,6)/1000000,IF(データ!$DA$1=2,ROUND(集計!AB75,3)/1000,集計!AB75))</f>
        <v>0</v>
      </c>
      <c r="AC75" s="82">
        <f>IF(データ!$DA$1=3,ROUND(集計!AC75,6)/1000000,IF(データ!$DA$1=2,ROUND(集計!AC75,3)/1000,集計!AC75))</f>
        <v>0</v>
      </c>
      <c r="AD75" s="82">
        <f>IF(データ!$DA$1=3,ROUND(集計!AD75,6)/1000000,IF(データ!$DA$1=2,ROUND(集計!AD75,3)/1000,集計!AD75))</f>
        <v>0</v>
      </c>
      <c r="AE75" s="82">
        <f>IF(データ!$DA$1=3,ROUND(集計!AE75,6)/1000000,IF(データ!$DA$1=2,ROUND(集計!AE75,3)/1000,集計!AE75))</f>
        <v>0</v>
      </c>
      <c r="AF75" s="82">
        <f>IF(データ!$DA$1=3,ROUND(集計!AF75,6)/1000000,IF(データ!$DA$1=2,ROUND(集計!AF75,3)/1000,集計!AF75))</f>
        <v>0</v>
      </c>
      <c r="AG75" s="82">
        <f>IF(データ!$DA$1=3,ROUND(集計!AG75,6)/1000000,IF(データ!$DA$1=2,ROUND(集計!AG75,3)/1000,集計!AG75))</f>
        <v>0</v>
      </c>
      <c r="AH75" s="82">
        <f>IF(データ!$DA$1=3,ROUND(集計!AH75,6)/1000000,IF(データ!$DA$1=2,ROUND(集計!AH75,3)/1000,集計!AH75))</f>
        <v>0</v>
      </c>
      <c r="AI75" s="82">
        <f>IF(データ!$DA$1=3,ROUND(集計!AI75,6)/1000000,IF(データ!$DA$1=2,ROUND(集計!AI75,3)/1000,集計!AI75))</f>
        <v>0</v>
      </c>
      <c r="AJ75" s="82">
        <f>IF(データ!$DA$1=3,ROUND(集計!AJ75,6)/1000000,IF(データ!$DA$1=2,ROUND(集計!AJ75,3)/1000,集計!AJ75))</f>
        <v>0</v>
      </c>
      <c r="AK75" s="82">
        <f>IF(データ!$DA$1=3,ROUND(集計!AK75,6)/1000000,IF(データ!$DA$1=2,ROUND(集計!AK75,3)/1000,集計!AK75))</f>
        <v>0</v>
      </c>
      <c r="AL75" s="82">
        <f>IF(データ!$DA$1=3,ROUND(集計!AL75,6)/1000000,IF(データ!$DA$1=2,ROUND(集計!AL75,3)/1000,集計!AL75))</f>
        <v>0</v>
      </c>
      <c r="AM75" s="82">
        <f>IF(データ!$DA$1=3,ROUND(集計!AM75,6)/1000000,IF(データ!$DA$1=2,ROUND(集計!AM75,3)/1000,集計!AM75))</f>
        <v>0</v>
      </c>
      <c r="AN75" s="82">
        <f>IF(データ!$DA$1=3,ROUND(集計!AN75,6)/1000000,IF(データ!$DA$1=2,ROUND(集計!AN75,3)/1000,集計!AN75))</f>
        <v>0</v>
      </c>
      <c r="AO75" s="82">
        <f>IF(データ!$DA$1=3,ROUND(集計!AO75,6)/1000000,IF(データ!$DA$1=2,ROUND(集計!AO75,3)/1000,集計!AO75))</f>
        <v>0</v>
      </c>
      <c r="AP75" s="82">
        <f>IF(データ!$DA$1=3,ROUND(集計!AP75,6)/1000000,IF(データ!$DA$1=2,ROUND(集計!AP75,3)/1000,集計!AP75))</f>
        <v>0</v>
      </c>
      <c r="AQ75" s="82">
        <f>IF(データ!$DA$1=3,ROUND(集計!AQ75,6)/1000000,IF(データ!$DA$1=2,ROUND(集計!AQ75,3)/1000,集計!AQ75))</f>
        <v>0</v>
      </c>
      <c r="AR75" s="82">
        <f>IF(データ!$DA$1=3,ROUND(集計!AR75,6)/1000000,IF(データ!$DA$1=2,ROUND(集計!AR75,3)/1000,集計!AR75))</f>
        <v>0</v>
      </c>
      <c r="AS75" s="82">
        <f>IF(データ!$DA$1=3,ROUND(集計!AS75,6)/1000000,IF(データ!$DA$1=2,ROUND(集計!AS75,3)/1000,集計!AS75))</f>
        <v>0</v>
      </c>
      <c r="AT75" s="82">
        <f>IF(データ!$DA$1=3,ROUND(集計!AT75,6)/1000000,IF(データ!$DA$1=2,ROUND(集計!AT75,3)/1000,集計!AT75))</f>
        <v>0</v>
      </c>
      <c r="AU75" s="82">
        <f>IF(データ!$DA$1=3,ROUND(集計!AU75,6)/1000000,IF(データ!$DA$1=2,ROUND(集計!AU75,3)/1000,集計!AU75))</f>
        <v>0</v>
      </c>
      <c r="AV75" s="82">
        <f>IF(データ!$DA$1=3,ROUND(集計!AV75,6)/1000000,IF(データ!$DA$1=2,ROUND(集計!AV75,3)/1000,集計!AV75))</f>
        <v>0</v>
      </c>
      <c r="AW75" s="82">
        <f>IF(データ!$DA$1=3,ROUND(集計!AW75,6)/1000000,IF(データ!$DA$1=2,ROUND(集計!AW75,3)/1000,集計!AW75))</f>
        <v>0</v>
      </c>
      <c r="AX75" s="82">
        <f>IF(データ!$DA$1=3,ROUND(集計!AX75,6)/1000000,IF(データ!$DA$1=2,ROUND(集計!AX75,3)/1000,集計!AX75))</f>
        <v>0</v>
      </c>
      <c r="AY75" s="82">
        <f>IF(データ!$DA$1=3,ROUND(集計!AY75,6)/1000000,IF(データ!$DA$1=2,ROUND(集計!AY75,3)/1000,集計!AY75))</f>
        <v>0</v>
      </c>
      <c r="AZ75" s="82">
        <f>IF(データ!$DA$1=3,ROUND(集計!AZ75,6)/1000000,IF(データ!$DA$1=2,ROUND(集計!AZ75,3)/1000,集計!AZ75))</f>
        <v>0</v>
      </c>
      <c r="BA75" s="82">
        <f>IF(データ!$DA$1=3,ROUND(集計!BA75,6)/1000000,IF(データ!$DA$1=2,ROUND(集計!BA75,3)/1000,集計!BA75))</f>
        <v>0</v>
      </c>
      <c r="BB75" s="82">
        <f>IF(データ!$DA$1=3,ROUND(集計!BB75,6)/1000000,IF(データ!$DA$1=2,ROUND(集計!BB75,3)/1000,集計!BB75))</f>
        <v>0</v>
      </c>
      <c r="BC75" s="82">
        <f>IF(データ!$DA$1=3,ROUND(集計!BC75,6)/1000000,IF(データ!$DA$1=2,ROUND(集計!BC75,3)/1000,集計!BC75))</f>
        <v>0</v>
      </c>
      <c r="BD75" s="82">
        <f>IF(データ!$DA$1=3,ROUND(集計!BD75,6)/1000000,IF(データ!$DA$1=2,ROUND(集計!BD75,3)/1000,集計!BD75))</f>
        <v>0</v>
      </c>
      <c r="BE75" s="82">
        <f>IF(データ!$DA$1=3,ROUND(集計!BE75,6)/1000000,IF(データ!$DA$1=2,ROUND(集計!BE75,3)/1000,集計!BE75))</f>
        <v>0</v>
      </c>
      <c r="BF75" s="82">
        <f>IF(データ!$DA$1=3,ROUND(集計!BF75,6)/1000000,IF(データ!$DA$1=2,ROUND(集計!BF75,3)/1000,集計!BF75))</f>
        <v>0</v>
      </c>
      <c r="BG75" s="82">
        <f>IF(データ!$DA$1=3,ROUND(集計!BG75,6)/1000000,IF(データ!$DA$1=2,ROUND(集計!BG75,3)/1000,集計!BG75))</f>
        <v>0</v>
      </c>
      <c r="BH75" s="82">
        <f>IF(データ!$DA$1=3,ROUND(集計!BH75,6)/1000000,IF(データ!$DA$1=2,ROUND(集計!BH75,3)/1000,集計!BH75))</f>
        <v>0</v>
      </c>
      <c r="BI75" s="82">
        <f>IF(データ!$DA$1=3,ROUND(集計!BI75,6)/1000000,IF(データ!$DA$1=2,ROUND(集計!BI75,3)/1000,集計!BI75))</f>
        <v>0</v>
      </c>
      <c r="BJ75" s="82">
        <f>IF(データ!$DA$1=3,ROUND(集計!BJ75,6)/1000000,IF(データ!$DA$1=2,ROUND(集計!BJ75,3)/1000,集計!BJ75))</f>
        <v>0</v>
      </c>
      <c r="BK75" s="82">
        <f>IF(データ!$DA$1=3,ROUND(集計!BK75,6)/1000000,IF(データ!$DA$1=2,ROUND(集計!BK75,3)/1000,集計!BK75))</f>
        <v>0</v>
      </c>
      <c r="BL75" s="82">
        <f>IF(データ!$DA$1=3,ROUND(集計!BL75,6)/1000000,IF(データ!$DA$1=2,ROUND(集計!BL75,3)/1000,集計!BL75))</f>
        <v>0</v>
      </c>
      <c r="BM75" s="82">
        <f>IF(データ!$DA$1=3,ROUND(集計!BM75,6)/1000000,IF(データ!$DA$1=2,ROUND(集計!BM75,3)/1000,集計!BM75))</f>
        <v>0</v>
      </c>
      <c r="BN75" s="82">
        <f>IF(データ!$DA$1=3,ROUND(集計!BN75,6)/1000000,IF(データ!$DA$1=2,ROUND(集計!BN75,3)/1000,集計!BN75))</f>
        <v>0</v>
      </c>
      <c r="BO75" s="82">
        <f>IF(データ!$DA$1=3,ROUND(集計!BO75,6)/1000000,IF(データ!$DA$1=2,ROUND(集計!BO75,3)/1000,集計!BO75))</f>
        <v>0</v>
      </c>
      <c r="BP75" s="82">
        <f>IF(データ!$DA$1=3,ROUND(集計!BP75,6)/1000000,IF(データ!$DA$1=2,ROUND(集計!BP75,3)/1000,集計!BP75))</f>
        <v>0</v>
      </c>
      <c r="BQ75" s="82">
        <f>IF(データ!$DA$1=3,ROUND(集計!BQ75,6)/1000000,IF(データ!$DA$1=2,ROUND(集計!BQ75,3)/1000,集計!BQ75))</f>
        <v>0</v>
      </c>
      <c r="BR75" s="82">
        <f>IF(データ!$DA$1=3,ROUND(集計!BR75,6)/1000000,IF(データ!$DA$1=2,ROUND(集計!BR75,3)/1000,集計!BR75))</f>
        <v>0</v>
      </c>
      <c r="BS75" s="82">
        <f>IF(データ!$DA$1=3,ROUND(集計!BS75,6)/1000000,IF(データ!$DA$1=2,ROUND(集計!BS75,3)/1000,集計!BS75))</f>
        <v>0</v>
      </c>
      <c r="BT75" s="82">
        <f>IF(データ!$DA$1=3,ROUND(集計!BT75,6)/1000000,IF(データ!$DA$1=2,ROUND(集計!BT75,3)/1000,集計!BT75))</f>
        <v>0</v>
      </c>
      <c r="BU75" s="82">
        <f>IF(データ!$DA$1=3,ROUND(集計!BU75,6)/1000000,IF(データ!$DA$1=2,ROUND(集計!BU75,3)/1000,集計!BU75))</f>
        <v>0</v>
      </c>
      <c r="BV75" s="82">
        <f>IF(データ!$DA$1=3,ROUND(集計!BV75,6)/1000000,IF(データ!$DA$1=2,ROUND(集計!BV75,3)/1000,集計!BV75))</f>
        <v>0</v>
      </c>
      <c r="BW75" s="82">
        <f>IF(データ!$DA$1=3,ROUND(集計!BW75,6)/1000000,IF(データ!$DA$1=2,ROUND(集計!BW75,3)/1000,集計!BW75))</f>
        <v>0</v>
      </c>
      <c r="BX75" s="82">
        <f>IF(データ!$DA$1=3,ROUND(集計!BX75,6)/1000000,IF(データ!$DA$1=2,ROUND(集計!BX75,3)/1000,集計!BX75))</f>
        <v>0</v>
      </c>
      <c r="BY75" s="82">
        <f>IF(データ!$DA$1=3,ROUND(集計!BY75,6)/1000000,IF(データ!$DA$1=2,ROUND(集計!BY75,3)/1000,集計!BY75))</f>
        <v>0</v>
      </c>
      <c r="BZ75" s="82">
        <f>IF(データ!$DA$1=3,ROUND(集計!BZ75,6)/1000000,IF(データ!$DA$1=2,ROUND(集計!BZ75,3)/1000,集計!BZ75))</f>
        <v>0</v>
      </c>
      <c r="CA75" s="82">
        <f>IF(データ!$DA$1=3,ROUND(集計!CA75,6)/1000000,IF(データ!$DA$1=2,ROUND(集計!CA75,3)/1000,集計!CA75))</f>
        <v>0</v>
      </c>
      <c r="CB75" s="82">
        <f>IF(データ!$DA$1=3,ROUND(集計!CB75,6)/1000000,IF(データ!$DA$1=2,ROUND(集計!CB75,3)/1000,集計!CB75))</f>
        <v>0</v>
      </c>
      <c r="CC75" s="82">
        <f>IF(データ!$DA$1=3,ROUND(集計!CC75,6)/1000000,IF(データ!$DA$1=2,ROUND(集計!CC75,3)/1000,集計!CC75))</f>
        <v>0</v>
      </c>
      <c r="CD75" s="82">
        <f>IF(データ!$DA$1=3,ROUND(集計!CD75,6)/1000000,IF(データ!$DA$1=2,ROUND(集計!CD75,3)/1000,集計!CD75))</f>
        <v>0</v>
      </c>
      <c r="CE75" s="82">
        <f>IF(データ!$DA$1=3,ROUND(集計!CE75,6)/1000000,IF(データ!$DA$1=2,ROUND(集計!CE75,3)/1000,集計!CE75))</f>
        <v>0</v>
      </c>
      <c r="CF75" s="82">
        <f>IF(データ!$DA$1=3,ROUND(集計!CF75,6)/1000000,IF(データ!$DA$1=2,ROUND(集計!CF75,3)/1000,集計!CF75))</f>
        <v>0</v>
      </c>
      <c r="CG75" s="82">
        <f>IF(データ!$DA$1=3,ROUND(集計!CG75,6)/1000000,IF(データ!$DA$1=2,ROUND(集計!CG75,3)/1000,集計!CG75))</f>
        <v>0</v>
      </c>
      <c r="CH75" s="82">
        <f>IF(データ!$DA$1=3,ROUND(集計!CH75,6)/1000000,IF(データ!$DA$1=2,ROUND(集計!CH75,3)/1000,集計!CH75))</f>
        <v>0</v>
      </c>
      <c r="CI75" s="82">
        <f>IF(データ!$DA$1=3,ROUND(集計!CI75,6)/1000000,IF(データ!$DA$1=2,ROUND(集計!CI75,3)/1000,集計!CI75))</f>
        <v>0</v>
      </c>
      <c r="CJ75" s="82">
        <f>IF(データ!$DA$1=3,ROUND(集計!CJ75,6)/1000000,IF(データ!$DA$1=2,ROUND(集計!CJ75,3)/1000,集計!CJ75))</f>
        <v>0</v>
      </c>
      <c r="CK75" s="82">
        <f>IF(データ!$DA$1=3,ROUND(集計!CK75,6)/1000000,IF(データ!$DA$1=2,ROUND(集計!CK75,3)/1000,集計!CK75))</f>
        <v>0</v>
      </c>
      <c r="CL75" s="82">
        <f>IF(データ!$DA$1=3,ROUND(集計!CL75,6)/1000000,IF(データ!$DA$1=2,ROUND(集計!CL75,3)/1000,集計!CL75))</f>
        <v>0</v>
      </c>
      <c r="CM75" s="82">
        <f>IF(データ!$DA$1=3,ROUND(集計!CM75,6)/1000000,IF(データ!$DA$1=2,ROUND(集計!CM75,3)/1000,集計!CM75))</f>
        <v>0</v>
      </c>
      <c r="CN75" s="82">
        <f>IF(データ!$DA$1=3,ROUND(集計!CN75,6)/1000000,IF(データ!$DA$1=2,ROUND(集計!CN75,3)/1000,集計!CN75))</f>
        <v>0</v>
      </c>
      <c r="CO75" s="82">
        <f>IF(データ!$DA$1=3,ROUND(集計!CO75,6)/1000000,IF(データ!$DA$1=2,ROUND(集計!CO75,3)/1000,集計!CO75))</f>
        <v>0</v>
      </c>
      <c r="CP75" s="82">
        <f>IF(データ!$DA$1=3,ROUND(集計!CP75,6)/1000000,IF(データ!$DA$1=2,ROUND(集計!CP75,3)/1000,集計!CP75))</f>
        <v>0</v>
      </c>
      <c r="CQ75" s="82">
        <f>IF(データ!$DA$1=3,ROUND(集計!CQ75,6)/1000000,IF(データ!$DA$1=2,ROUND(集計!CQ75,3)/1000,集計!CQ75))</f>
        <v>0</v>
      </c>
      <c r="CR75" s="82">
        <f>IF(データ!$DA$1=3,ROUND(集計!CR75,6)/1000000,IF(データ!$DA$1=2,ROUND(集計!CR75,3)/1000,集計!CR75))</f>
        <v>0</v>
      </c>
      <c r="CS75" s="82">
        <f>IF(データ!$DA$1=3,ROUND(集計!CS75,6)/1000000,IF(データ!$DA$1=2,ROUND(集計!CS75,3)/1000,集計!CS75))</f>
        <v>0</v>
      </c>
      <c r="CT75" s="82">
        <f>IF(データ!$DA$1=3,ROUND(集計!CT75,6)/1000000,IF(データ!$DA$1=2,ROUND(集計!CT75,3)/1000,集計!CT75))</f>
        <v>0</v>
      </c>
      <c r="CU75" s="82">
        <f>IF(データ!$DA$1=3,ROUND(集計!CU75,6)/1000000,IF(データ!$DA$1=2,ROUND(集計!CU75,3)/1000,集計!CU75))</f>
        <v>0</v>
      </c>
      <c r="CV75" s="82">
        <f>IF(データ!$DA$1=3,ROUND(集計!CV75,6)/1000000,IF(データ!$DA$1=2,ROUND(集計!CV75,3)/1000,集計!CV75))</f>
        <v>0</v>
      </c>
      <c r="CW75" s="82">
        <f>IF(データ!$DA$1=3,ROUND(集計!CW75,6)/1000000,IF(データ!$DA$1=2,ROUND(集計!CW75,3)/1000,集計!CW75))</f>
        <v>0</v>
      </c>
      <c r="CX75" s="82">
        <f>IF(データ!$DA$1=3,ROUND(集計!CX75,6)/1000000,IF(データ!$DA$1=2,ROUND(集計!CX75,3)/1000,集計!CX75))</f>
        <v>0</v>
      </c>
      <c r="CY75" s="82">
        <f>IF(データ!$DA$1=3,ROUND(集計!CY75,6)/1000000,IF(データ!$DA$1=2,ROUND(集計!CY75,3)/1000,集計!CY75))</f>
        <v>0</v>
      </c>
    </row>
    <row r="76" spans="1:103" ht="19.5" customHeight="1">
      <c r="A76" s="76" t="s">
        <v>643</v>
      </c>
      <c r="B76" s="74">
        <f>IF(データ!$DA$1=3,ROUND(集計!B76,6)/1000000,IF(データ!$DA$1=2,ROUND(集計!B76,3)/1000,集計!B76))</f>
        <v>57234.292999999998</v>
      </c>
      <c r="C76" s="64">
        <f>IF(データ!$DA$1=3,ROUND(集計!C76,6)/1000000,IF(データ!$DA$1=2,ROUND(集計!C76,3)/1000,集計!C76))</f>
        <v>0</v>
      </c>
      <c r="D76" s="64">
        <f>IF(データ!$DA$1=3,ROUND(集計!D76,6)/1000000,IF(データ!$DA$1=2,ROUND(集計!D76,3)/1000,集計!D76))</f>
        <v>2750.75</v>
      </c>
      <c r="E76" s="64">
        <f>IF(データ!$DA$1=3,ROUND(集計!E76,6)/1000000,IF(データ!$DA$1=2,ROUND(集計!E76,3)/1000,集計!E76))</f>
        <v>1158.1769999999999</v>
      </c>
      <c r="F76" s="64">
        <f>IF(データ!$DA$1=3,ROUND(集計!F76,6)/1000000,IF(データ!$DA$1=2,ROUND(集計!F76,3)/1000,集計!F76))</f>
        <v>0</v>
      </c>
      <c r="G76" s="64">
        <f>IF(データ!$DA$1=3,ROUND(集計!G76,6)/1000000,IF(データ!$DA$1=2,ROUND(集計!G76,3)/1000,集計!G76))</f>
        <v>0</v>
      </c>
      <c r="H76" s="64">
        <f>IF(データ!$DA$1=3,ROUND(集計!H76,6)/1000000,IF(データ!$DA$1=2,ROUND(集計!H76,3)/1000,集計!H76))</f>
        <v>0</v>
      </c>
      <c r="I76" s="64">
        <f>IF(データ!$DA$1=3,ROUND(集計!I76,6)/1000000,IF(データ!$DA$1=2,ROUND(集計!I76,3)/1000,集計!I76))</f>
        <v>61143.22</v>
      </c>
      <c r="J76" s="64">
        <f>IF(データ!$DA$1=3,ROUND(集計!J76,6)/1000000,IF(データ!$DA$1=2,ROUND(集計!J76,3)/1000,集計!J76))</f>
        <v>0</v>
      </c>
      <c r="K76" s="64">
        <f>IF(データ!$DA$1=3,ROUND(集計!K76,6)/1000000,IF(データ!$DA$1=2,ROUND(集計!K76,3)/1000,集計!K76))</f>
        <v>61143.22</v>
      </c>
      <c r="L76" s="64">
        <f>IF(データ!$DA$1=3,ROUND(集計!L76,6)/1000000,IF(データ!$DA$1=2,ROUND(集計!L76,3)/1000,集計!L76))</f>
        <v>575.322</v>
      </c>
      <c r="M76" s="64">
        <f>IF(データ!$DA$1=3,ROUND(集計!M76,6)/1000000,IF(データ!$DA$1=2,ROUND(集計!M76,3)/1000,集計!M76))</f>
        <v>422.12700000000001</v>
      </c>
      <c r="N76" s="64">
        <f>IF(データ!$DA$1=3,ROUND(集計!N76,6)/1000000,IF(データ!$DA$1=2,ROUND(集計!N76,3)/1000,集計!N76))</f>
        <v>62140.669000000002</v>
      </c>
      <c r="O76" s="64">
        <f>IF(データ!$DA$1=3,ROUND(集計!O76,6)/1000000,IF(データ!$DA$1=2,ROUND(集計!O76,3)/1000,集計!O76))</f>
        <v>0</v>
      </c>
      <c r="P76" s="64">
        <f>IF(データ!$DA$1=3,ROUND(集計!P76,6)/1000000,IF(データ!$DA$1=2,ROUND(集計!P76,3)/1000,集計!P76))</f>
        <v>0</v>
      </c>
      <c r="Q76" s="64">
        <f>IF(データ!$DA$1=3,ROUND(集計!Q76,6)/1000000,IF(データ!$DA$1=2,ROUND(集計!Q76,3)/1000,集計!Q76))</f>
        <v>62140.669000000002</v>
      </c>
      <c r="R76" s="64">
        <f>IF(データ!$DA$1=3,ROUND(集計!R76,6)/1000000,IF(データ!$DA$1=2,ROUND(集計!R76,3)/1000,集計!R76))</f>
        <v>768.35799999999995</v>
      </c>
      <c r="S76" s="64">
        <f>IF(データ!$DA$1=3,ROUND(集計!S76,6)/1000000,IF(データ!$DA$1=2,ROUND(集計!S76,3)/1000,集計!S76))</f>
        <v>0</v>
      </c>
      <c r="T76" s="64">
        <f>IF(データ!$DA$1=3,ROUND(集計!T76,6)/1000000,IF(データ!$DA$1=2,ROUND(集計!T76,3)/1000,集計!T76))</f>
        <v>106.295</v>
      </c>
      <c r="U76" s="64">
        <f>IF(データ!$DA$1=3,ROUND(集計!U76,6)/1000000,IF(データ!$DA$1=2,ROUND(集計!U76,3)/1000,集計!U76))</f>
        <v>0</v>
      </c>
      <c r="V76" s="64">
        <f>IF(データ!$DA$1=3,ROUND(集計!V76,6)/1000000,IF(データ!$DA$1=2,ROUND(集計!V76,3)/1000,集計!V76))</f>
        <v>0</v>
      </c>
      <c r="W76" s="64">
        <f>IF(データ!$DA$1=3,ROUND(集計!W76,6)/1000000,IF(データ!$DA$1=2,ROUND(集計!W76,3)/1000,集計!W76))</f>
        <v>0</v>
      </c>
      <c r="X76" s="64">
        <f>IF(データ!$DA$1=3,ROUND(集計!X76,6)/1000000,IF(データ!$DA$1=2,ROUND(集計!X76,3)/1000,集計!X76))</f>
        <v>63015.322</v>
      </c>
      <c r="Y76" s="64">
        <f>IF(データ!$DA$1=3,ROUND(集計!Y76,6)/1000000,IF(データ!$DA$1=2,ROUND(集計!Y76,3)/1000,集計!Y76))</f>
        <v>0</v>
      </c>
      <c r="Z76" s="64">
        <f>IF(データ!$DA$1=3,ROUND(集計!Z76,6)/1000000,IF(データ!$DA$1=2,ROUND(集計!Z76,3)/1000,集計!Z76))</f>
        <v>0</v>
      </c>
      <c r="AA76" s="64">
        <f>IF(データ!$DA$1=3,ROUND(集計!AA76,6)/1000000,IF(データ!$DA$1=2,ROUND(集計!AA76,3)/1000,集計!AA76))</f>
        <v>63015.322</v>
      </c>
      <c r="AB76" s="81">
        <f>IF(データ!$DA$1=3,ROUND(集計!AB76,6)/1000000,IF(データ!$DA$1=2,ROUND(集計!AB76,3)/1000,集計!AB76))</f>
        <v>0</v>
      </c>
      <c r="AC76" s="82">
        <f>IF(データ!$DA$1=3,ROUND(集計!AC76,6)/1000000,IF(データ!$DA$1=2,ROUND(集計!AC76,3)/1000,集計!AC76))</f>
        <v>0</v>
      </c>
      <c r="AD76" s="82">
        <f>IF(データ!$DA$1=3,ROUND(集計!AD76,6)/1000000,IF(データ!$DA$1=2,ROUND(集計!AD76,3)/1000,集計!AD76))</f>
        <v>0</v>
      </c>
      <c r="AE76" s="82">
        <f>IF(データ!$DA$1=3,ROUND(集計!AE76,6)/1000000,IF(データ!$DA$1=2,ROUND(集計!AE76,3)/1000,集計!AE76))</f>
        <v>0</v>
      </c>
      <c r="AF76" s="82">
        <f>IF(データ!$DA$1=3,ROUND(集計!AF76,6)/1000000,IF(データ!$DA$1=2,ROUND(集計!AF76,3)/1000,集計!AF76))</f>
        <v>0</v>
      </c>
      <c r="AG76" s="82">
        <f>IF(データ!$DA$1=3,ROUND(集計!AG76,6)/1000000,IF(データ!$DA$1=2,ROUND(集計!AG76,3)/1000,集計!AG76))</f>
        <v>0</v>
      </c>
      <c r="AH76" s="82">
        <f>IF(データ!$DA$1=3,ROUND(集計!AH76,6)/1000000,IF(データ!$DA$1=2,ROUND(集計!AH76,3)/1000,集計!AH76))</f>
        <v>0</v>
      </c>
      <c r="AI76" s="82">
        <f>IF(データ!$DA$1=3,ROUND(集計!AI76,6)/1000000,IF(データ!$DA$1=2,ROUND(集計!AI76,3)/1000,集計!AI76))</f>
        <v>0</v>
      </c>
      <c r="AJ76" s="82">
        <f>IF(データ!$DA$1=3,ROUND(集計!AJ76,6)/1000000,IF(データ!$DA$1=2,ROUND(集計!AJ76,3)/1000,集計!AJ76))</f>
        <v>0</v>
      </c>
      <c r="AK76" s="82">
        <f>IF(データ!$DA$1=3,ROUND(集計!AK76,6)/1000000,IF(データ!$DA$1=2,ROUND(集計!AK76,3)/1000,集計!AK76))</f>
        <v>0</v>
      </c>
      <c r="AL76" s="82">
        <f>IF(データ!$DA$1=3,ROUND(集計!AL76,6)/1000000,IF(データ!$DA$1=2,ROUND(集計!AL76,3)/1000,集計!AL76))</f>
        <v>0</v>
      </c>
      <c r="AM76" s="82">
        <f>IF(データ!$DA$1=3,ROUND(集計!AM76,6)/1000000,IF(データ!$DA$1=2,ROUND(集計!AM76,3)/1000,集計!AM76))</f>
        <v>0</v>
      </c>
      <c r="AN76" s="82">
        <f>IF(データ!$DA$1=3,ROUND(集計!AN76,6)/1000000,IF(データ!$DA$1=2,ROUND(集計!AN76,3)/1000,集計!AN76))</f>
        <v>0</v>
      </c>
      <c r="AO76" s="82">
        <f>IF(データ!$DA$1=3,ROUND(集計!AO76,6)/1000000,IF(データ!$DA$1=2,ROUND(集計!AO76,3)/1000,集計!AO76))</f>
        <v>0</v>
      </c>
      <c r="AP76" s="82">
        <f>IF(データ!$DA$1=3,ROUND(集計!AP76,6)/1000000,IF(データ!$DA$1=2,ROUND(集計!AP76,3)/1000,集計!AP76))</f>
        <v>0</v>
      </c>
      <c r="AQ76" s="82">
        <f>IF(データ!$DA$1=3,ROUND(集計!AQ76,6)/1000000,IF(データ!$DA$1=2,ROUND(集計!AQ76,3)/1000,集計!AQ76))</f>
        <v>0</v>
      </c>
      <c r="AR76" s="82">
        <f>IF(データ!$DA$1=3,ROUND(集計!AR76,6)/1000000,IF(データ!$DA$1=2,ROUND(集計!AR76,3)/1000,集計!AR76))</f>
        <v>0</v>
      </c>
      <c r="AS76" s="82">
        <f>IF(データ!$DA$1=3,ROUND(集計!AS76,6)/1000000,IF(データ!$DA$1=2,ROUND(集計!AS76,3)/1000,集計!AS76))</f>
        <v>0</v>
      </c>
      <c r="AT76" s="82">
        <f>IF(データ!$DA$1=3,ROUND(集計!AT76,6)/1000000,IF(データ!$DA$1=2,ROUND(集計!AT76,3)/1000,集計!AT76))</f>
        <v>0</v>
      </c>
      <c r="AU76" s="82">
        <f>IF(データ!$DA$1=3,ROUND(集計!AU76,6)/1000000,IF(データ!$DA$1=2,ROUND(集計!AU76,3)/1000,集計!AU76))</f>
        <v>0</v>
      </c>
      <c r="AV76" s="82">
        <f>IF(データ!$DA$1=3,ROUND(集計!AV76,6)/1000000,IF(データ!$DA$1=2,ROUND(集計!AV76,3)/1000,集計!AV76))</f>
        <v>0</v>
      </c>
      <c r="AW76" s="82">
        <f>IF(データ!$DA$1=3,ROUND(集計!AW76,6)/1000000,IF(データ!$DA$1=2,ROUND(集計!AW76,3)/1000,集計!AW76))</f>
        <v>0</v>
      </c>
      <c r="AX76" s="82">
        <f>IF(データ!$DA$1=3,ROUND(集計!AX76,6)/1000000,IF(データ!$DA$1=2,ROUND(集計!AX76,3)/1000,集計!AX76))</f>
        <v>0</v>
      </c>
      <c r="AY76" s="82">
        <f>IF(データ!$DA$1=3,ROUND(集計!AY76,6)/1000000,IF(データ!$DA$1=2,ROUND(集計!AY76,3)/1000,集計!AY76))</f>
        <v>0</v>
      </c>
      <c r="AZ76" s="82">
        <f>IF(データ!$DA$1=3,ROUND(集計!AZ76,6)/1000000,IF(データ!$DA$1=2,ROUND(集計!AZ76,3)/1000,集計!AZ76))</f>
        <v>0</v>
      </c>
      <c r="BA76" s="82">
        <f>IF(データ!$DA$1=3,ROUND(集計!BA76,6)/1000000,IF(データ!$DA$1=2,ROUND(集計!BA76,3)/1000,集計!BA76))</f>
        <v>0</v>
      </c>
      <c r="BB76" s="82">
        <f>IF(データ!$DA$1=3,ROUND(集計!BB76,6)/1000000,IF(データ!$DA$1=2,ROUND(集計!BB76,3)/1000,集計!BB76))</f>
        <v>0</v>
      </c>
      <c r="BC76" s="82">
        <f>IF(データ!$DA$1=3,ROUND(集計!BC76,6)/1000000,IF(データ!$DA$1=2,ROUND(集計!BC76,3)/1000,集計!BC76))</f>
        <v>0</v>
      </c>
      <c r="BD76" s="82">
        <f>IF(データ!$DA$1=3,ROUND(集計!BD76,6)/1000000,IF(データ!$DA$1=2,ROUND(集計!BD76,3)/1000,集計!BD76))</f>
        <v>0</v>
      </c>
      <c r="BE76" s="82">
        <f>IF(データ!$DA$1=3,ROUND(集計!BE76,6)/1000000,IF(データ!$DA$1=2,ROUND(集計!BE76,3)/1000,集計!BE76))</f>
        <v>0</v>
      </c>
      <c r="BF76" s="82">
        <f>IF(データ!$DA$1=3,ROUND(集計!BF76,6)/1000000,IF(データ!$DA$1=2,ROUND(集計!BF76,3)/1000,集計!BF76))</f>
        <v>0</v>
      </c>
      <c r="BG76" s="82">
        <f>IF(データ!$DA$1=3,ROUND(集計!BG76,6)/1000000,IF(データ!$DA$1=2,ROUND(集計!BG76,3)/1000,集計!BG76))</f>
        <v>0</v>
      </c>
      <c r="BH76" s="82">
        <f>IF(データ!$DA$1=3,ROUND(集計!BH76,6)/1000000,IF(データ!$DA$1=2,ROUND(集計!BH76,3)/1000,集計!BH76))</f>
        <v>0</v>
      </c>
      <c r="BI76" s="82">
        <f>IF(データ!$DA$1=3,ROUND(集計!BI76,6)/1000000,IF(データ!$DA$1=2,ROUND(集計!BI76,3)/1000,集計!BI76))</f>
        <v>0</v>
      </c>
      <c r="BJ76" s="82">
        <f>IF(データ!$DA$1=3,ROUND(集計!BJ76,6)/1000000,IF(データ!$DA$1=2,ROUND(集計!BJ76,3)/1000,集計!BJ76))</f>
        <v>0</v>
      </c>
      <c r="BK76" s="82">
        <f>IF(データ!$DA$1=3,ROUND(集計!BK76,6)/1000000,IF(データ!$DA$1=2,ROUND(集計!BK76,3)/1000,集計!BK76))</f>
        <v>0</v>
      </c>
      <c r="BL76" s="82">
        <f>IF(データ!$DA$1=3,ROUND(集計!BL76,6)/1000000,IF(データ!$DA$1=2,ROUND(集計!BL76,3)/1000,集計!BL76))</f>
        <v>0</v>
      </c>
      <c r="BM76" s="82">
        <f>IF(データ!$DA$1=3,ROUND(集計!BM76,6)/1000000,IF(データ!$DA$1=2,ROUND(集計!BM76,3)/1000,集計!BM76))</f>
        <v>0</v>
      </c>
      <c r="BN76" s="82">
        <f>IF(データ!$DA$1=3,ROUND(集計!BN76,6)/1000000,IF(データ!$DA$1=2,ROUND(集計!BN76,3)/1000,集計!BN76))</f>
        <v>0</v>
      </c>
      <c r="BO76" s="82">
        <f>IF(データ!$DA$1=3,ROUND(集計!BO76,6)/1000000,IF(データ!$DA$1=2,ROUND(集計!BO76,3)/1000,集計!BO76))</f>
        <v>0</v>
      </c>
      <c r="BP76" s="82">
        <f>IF(データ!$DA$1=3,ROUND(集計!BP76,6)/1000000,IF(データ!$DA$1=2,ROUND(集計!BP76,3)/1000,集計!BP76))</f>
        <v>0</v>
      </c>
      <c r="BQ76" s="82">
        <f>IF(データ!$DA$1=3,ROUND(集計!BQ76,6)/1000000,IF(データ!$DA$1=2,ROUND(集計!BQ76,3)/1000,集計!BQ76))</f>
        <v>0</v>
      </c>
      <c r="BR76" s="82">
        <f>IF(データ!$DA$1=3,ROUND(集計!BR76,6)/1000000,IF(データ!$DA$1=2,ROUND(集計!BR76,3)/1000,集計!BR76))</f>
        <v>0</v>
      </c>
      <c r="BS76" s="82">
        <f>IF(データ!$DA$1=3,ROUND(集計!BS76,6)/1000000,IF(データ!$DA$1=2,ROUND(集計!BS76,3)/1000,集計!BS76))</f>
        <v>0</v>
      </c>
      <c r="BT76" s="82">
        <f>IF(データ!$DA$1=3,ROUND(集計!BT76,6)/1000000,IF(データ!$DA$1=2,ROUND(集計!BT76,3)/1000,集計!BT76))</f>
        <v>0</v>
      </c>
      <c r="BU76" s="82">
        <f>IF(データ!$DA$1=3,ROUND(集計!BU76,6)/1000000,IF(データ!$DA$1=2,ROUND(集計!BU76,3)/1000,集計!BU76))</f>
        <v>0</v>
      </c>
      <c r="BV76" s="82">
        <f>IF(データ!$DA$1=3,ROUND(集計!BV76,6)/1000000,IF(データ!$DA$1=2,ROUND(集計!BV76,3)/1000,集計!BV76))</f>
        <v>0</v>
      </c>
      <c r="BW76" s="82">
        <f>IF(データ!$DA$1=3,ROUND(集計!BW76,6)/1000000,IF(データ!$DA$1=2,ROUND(集計!BW76,3)/1000,集計!BW76))</f>
        <v>0</v>
      </c>
      <c r="BX76" s="82">
        <f>IF(データ!$DA$1=3,ROUND(集計!BX76,6)/1000000,IF(データ!$DA$1=2,ROUND(集計!BX76,3)/1000,集計!BX76))</f>
        <v>0</v>
      </c>
      <c r="BY76" s="82">
        <f>IF(データ!$DA$1=3,ROUND(集計!BY76,6)/1000000,IF(データ!$DA$1=2,ROUND(集計!BY76,3)/1000,集計!BY76))</f>
        <v>0</v>
      </c>
      <c r="BZ76" s="82">
        <f>IF(データ!$DA$1=3,ROUND(集計!BZ76,6)/1000000,IF(データ!$DA$1=2,ROUND(集計!BZ76,3)/1000,集計!BZ76))</f>
        <v>0</v>
      </c>
      <c r="CA76" s="82">
        <f>IF(データ!$DA$1=3,ROUND(集計!CA76,6)/1000000,IF(データ!$DA$1=2,ROUND(集計!CA76,3)/1000,集計!CA76))</f>
        <v>0</v>
      </c>
      <c r="CB76" s="82">
        <f>IF(データ!$DA$1=3,ROUND(集計!CB76,6)/1000000,IF(データ!$DA$1=2,ROUND(集計!CB76,3)/1000,集計!CB76))</f>
        <v>0</v>
      </c>
      <c r="CC76" s="82">
        <f>IF(データ!$DA$1=3,ROUND(集計!CC76,6)/1000000,IF(データ!$DA$1=2,ROUND(集計!CC76,3)/1000,集計!CC76))</f>
        <v>0</v>
      </c>
      <c r="CD76" s="82">
        <f>IF(データ!$DA$1=3,ROUND(集計!CD76,6)/1000000,IF(データ!$DA$1=2,ROUND(集計!CD76,3)/1000,集計!CD76))</f>
        <v>0</v>
      </c>
      <c r="CE76" s="82">
        <f>IF(データ!$DA$1=3,ROUND(集計!CE76,6)/1000000,IF(データ!$DA$1=2,ROUND(集計!CE76,3)/1000,集計!CE76))</f>
        <v>0</v>
      </c>
      <c r="CF76" s="82">
        <f>IF(データ!$DA$1=3,ROUND(集計!CF76,6)/1000000,IF(データ!$DA$1=2,ROUND(集計!CF76,3)/1000,集計!CF76))</f>
        <v>0</v>
      </c>
      <c r="CG76" s="82">
        <f>IF(データ!$DA$1=3,ROUND(集計!CG76,6)/1000000,IF(データ!$DA$1=2,ROUND(集計!CG76,3)/1000,集計!CG76))</f>
        <v>0</v>
      </c>
      <c r="CH76" s="82">
        <f>IF(データ!$DA$1=3,ROUND(集計!CH76,6)/1000000,IF(データ!$DA$1=2,ROUND(集計!CH76,3)/1000,集計!CH76))</f>
        <v>0</v>
      </c>
      <c r="CI76" s="82">
        <f>IF(データ!$DA$1=3,ROUND(集計!CI76,6)/1000000,IF(データ!$DA$1=2,ROUND(集計!CI76,3)/1000,集計!CI76))</f>
        <v>0</v>
      </c>
      <c r="CJ76" s="82">
        <f>IF(データ!$DA$1=3,ROUND(集計!CJ76,6)/1000000,IF(データ!$DA$1=2,ROUND(集計!CJ76,3)/1000,集計!CJ76))</f>
        <v>0</v>
      </c>
      <c r="CK76" s="82">
        <f>IF(データ!$DA$1=3,ROUND(集計!CK76,6)/1000000,IF(データ!$DA$1=2,ROUND(集計!CK76,3)/1000,集計!CK76))</f>
        <v>0</v>
      </c>
      <c r="CL76" s="82">
        <f>IF(データ!$DA$1=3,ROUND(集計!CL76,6)/1000000,IF(データ!$DA$1=2,ROUND(集計!CL76,3)/1000,集計!CL76))</f>
        <v>0</v>
      </c>
      <c r="CM76" s="82">
        <f>IF(データ!$DA$1=3,ROUND(集計!CM76,6)/1000000,IF(データ!$DA$1=2,ROUND(集計!CM76,3)/1000,集計!CM76))</f>
        <v>0</v>
      </c>
      <c r="CN76" s="82">
        <f>IF(データ!$DA$1=3,ROUND(集計!CN76,6)/1000000,IF(データ!$DA$1=2,ROUND(集計!CN76,3)/1000,集計!CN76))</f>
        <v>0</v>
      </c>
      <c r="CO76" s="82">
        <f>IF(データ!$DA$1=3,ROUND(集計!CO76,6)/1000000,IF(データ!$DA$1=2,ROUND(集計!CO76,3)/1000,集計!CO76))</f>
        <v>0</v>
      </c>
      <c r="CP76" s="82">
        <f>IF(データ!$DA$1=3,ROUND(集計!CP76,6)/1000000,IF(データ!$DA$1=2,ROUND(集計!CP76,3)/1000,集計!CP76))</f>
        <v>0</v>
      </c>
      <c r="CQ76" s="82">
        <f>IF(データ!$DA$1=3,ROUND(集計!CQ76,6)/1000000,IF(データ!$DA$1=2,ROUND(集計!CQ76,3)/1000,集計!CQ76))</f>
        <v>0</v>
      </c>
      <c r="CR76" s="82">
        <f>IF(データ!$DA$1=3,ROUND(集計!CR76,6)/1000000,IF(データ!$DA$1=2,ROUND(集計!CR76,3)/1000,集計!CR76))</f>
        <v>0</v>
      </c>
      <c r="CS76" s="82">
        <f>IF(データ!$DA$1=3,ROUND(集計!CS76,6)/1000000,IF(データ!$DA$1=2,ROUND(集計!CS76,3)/1000,集計!CS76))</f>
        <v>0</v>
      </c>
      <c r="CT76" s="82">
        <f>IF(データ!$DA$1=3,ROUND(集計!CT76,6)/1000000,IF(データ!$DA$1=2,ROUND(集計!CT76,3)/1000,集計!CT76))</f>
        <v>0</v>
      </c>
      <c r="CU76" s="82">
        <f>IF(データ!$DA$1=3,ROUND(集計!CU76,6)/1000000,IF(データ!$DA$1=2,ROUND(集計!CU76,3)/1000,集計!CU76))</f>
        <v>0</v>
      </c>
      <c r="CV76" s="82">
        <f>IF(データ!$DA$1=3,ROUND(集計!CV76,6)/1000000,IF(データ!$DA$1=2,ROUND(集計!CV76,3)/1000,集計!CV76))</f>
        <v>0</v>
      </c>
      <c r="CW76" s="82">
        <f>IF(データ!$DA$1=3,ROUND(集計!CW76,6)/1000000,IF(データ!$DA$1=2,ROUND(集計!CW76,3)/1000,集計!CW76))</f>
        <v>0</v>
      </c>
      <c r="CX76" s="82">
        <f>IF(データ!$DA$1=3,ROUND(集計!CX76,6)/1000000,IF(データ!$DA$1=2,ROUND(集計!CX76,3)/1000,集計!CX76))</f>
        <v>0</v>
      </c>
      <c r="CY76" s="82">
        <f>IF(データ!$DA$1=3,ROUND(集計!CY76,6)/1000000,IF(データ!$DA$1=2,ROUND(集計!CY76,3)/1000,集計!CY76))</f>
        <v>0</v>
      </c>
    </row>
    <row r="77" spans="1:103" ht="19.5" customHeight="1">
      <c r="A77" s="76" t="s">
        <v>644</v>
      </c>
      <c r="B77" s="74">
        <f>IF(データ!$DA$1=3,ROUND(集計!B77,6)/1000000,IF(データ!$DA$1=2,ROUND(集計!B77,3)/1000,集計!B77))</f>
        <v>16519.932000000001</v>
      </c>
      <c r="C77" s="64">
        <f>IF(データ!$DA$1=3,ROUND(集計!C77,6)/1000000,IF(データ!$DA$1=2,ROUND(集計!C77,3)/1000,集計!C77))</f>
        <v>0</v>
      </c>
      <c r="D77" s="64">
        <f>IF(データ!$DA$1=3,ROUND(集計!D77,6)/1000000,IF(データ!$DA$1=2,ROUND(集計!D77,3)/1000,集計!D77))</f>
        <v>0</v>
      </c>
      <c r="E77" s="64">
        <f>IF(データ!$DA$1=3,ROUND(集計!E77,6)/1000000,IF(データ!$DA$1=2,ROUND(集計!E77,3)/1000,集計!E77))</f>
        <v>0</v>
      </c>
      <c r="F77" s="64">
        <f>IF(データ!$DA$1=3,ROUND(集計!F77,6)/1000000,IF(データ!$DA$1=2,ROUND(集計!F77,3)/1000,集計!F77))</f>
        <v>0</v>
      </c>
      <c r="G77" s="64">
        <f>IF(データ!$DA$1=3,ROUND(集計!G77,6)/1000000,IF(データ!$DA$1=2,ROUND(集計!G77,3)/1000,集計!G77))</f>
        <v>0</v>
      </c>
      <c r="H77" s="64">
        <f>IF(データ!$DA$1=3,ROUND(集計!H77,6)/1000000,IF(データ!$DA$1=2,ROUND(集計!H77,3)/1000,集計!H77))</f>
        <v>0</v>
      </c>
      <c r="I77" s="64">
        <f>IF(データ!$DA$1=3,ROUND(集計!I77,6)/1000000,IF(データ!$DA$1=2,ROUND(集計!I77,3)/1000,集計!I77))</f>
        <v>16519.932000000001</v>
      </c>
      <c r="J77" s="64">
        <f>IF(データ!$DA$1=3,ROUND(集計!J77,6)/1000000,IF(データ!$DA$1=2,ROUND(集計!J77,3)/1000,集計!J77))</f>
        <v>0</v>
      </c>
      <c r="K77" s="64">
        <f>IF(データ!$DA$1=3,ROUND(集計!K77,6)/1000000,IF(データ!$DA$1=2,ROUND(集計!K77,3)/1000,集計!K77))</f>
        <v>16519.932000000001</v>
      </c>
      <c r="L77" s="64">
        <f>IF(データ!$DA$1=3,ROUND(集計!L77,6)/1000000,IF(データ!$DA$1=2,ROUND(集計!L77,3)/1000,集計!L77))</f>
        <v>0</v>
      </c>
      <c r="M77" s="64">
        <f>IF(データ!$DA$1=3,ROUND(集計!M77,6)/1000000,IF(データ!$DA$1=2,ROUND(集計!M77,3)/1000,集計!M77))</f>
        <v>0</v>
      </c>
      <c r="N77" s="64">
        <f>IF(データ!$DA$1=3,ROUND(集計!N77,6)/1000000,IF(データ!$DA$1=2,ROUND(集計!N77,3)/1000,集計!N77))</f>
        <v>16519.932000000001</v>
      </c>
      <c r="O77" s="64">
        <f>IF(データ!$DA$1=3,ROUND(集計!O77,6)/1000000,IF(データ!$DA$1=2,ROUND(集計!O77,3)/1000,集計!O77))</f>
        <v>0</v>
      </c>
      <c r="P77" s="64">
        <f>IF(データ!$DA$1=3,ROUND(集計!P77,6)/1000000,IF(データ!$DA$1=2,ROUND(集計!P77,3)/1000,集計!P77))</f>
        <v>0</v>
      </c>
      <c r="Q77" s="64">
        <f>IF(データ!$DA$1=3,ROUND(集計!Q77,6)/1000000,IF(データ!$DA$1=2,ROUND(集計!Q77,3)/1000,集計!Q77))</f>
        <v>16519.932000000001</v>
      </c>
      <c r="R77" s="64">
        <f>IF(データ!$DA$1=3,ROUND(集計!R77,6)/1000000,IF(データ!$DA$1=2,ROUND(集計!R77,3)/1000,集計!R77))</f>
        <v>46.61</v>
      </c>
      <c r="S77" s="64">
        <f>IF(データ!$DA$1=3,ROUND(集計!S77,6)/1000000,IF(データ!$DA$1=2,ROUND(集計!S77,3)/1000,集計!S77))</f>
        <v>14.923999999999999</v>
      </c>
      <c r="T77" s="64">
        <f>IF(データ!$DA$1=3,ROUND(集計!T77,6)/1000000,IF(データ!$DA$1=2,ROUND(集計!T77,3)/1000,集計!T77))</f>
        <v>28.324000000000002</v>
      </c>
      <c r="U77" s="64">
        <f>IF(データ!$DA$1=3,ROUND(集計!U77,6)/1000000,IF(データ!$DA$1=2,ROUND(集計!U77,3)/1000,集計!U77))</f>
        <v>0</v>
      </c>
      <c r="V77" s="64">
        <f>IF(データ!$DA$1=3,ROUND(集計!V77,6)/1000000,IF(データ!$DA$1=2,ROUND(集計!V77,3)/1000,集計!V77))</f>
        <v>1144.405</v>
      </c>
      <c r="W77" s="64">
        <f>IF(データ!$DA$1=3,ROUND(集計!W77,6)/1000000,IF(データ!$DA$1=2,ROUND(集計!W77,3)/1000,集計!W77))</f>
        <v>306.3</v>
      </c>
      <c r="X77" s="64">
        <f>IF(データ!$DA$1=3,ROUND(集計!X77,6)/1000000,IF(データ!$DA$1=2,ROUND(集計!X77,3)/1000,集計!X77))</f>
        <v>18060.494999999999</v>
      </c>
      <c r="Y77" s="64">
        <f>IF(データ!$DA$1=3,ROUND(集計!Y77,6)/1000000,IF(データ!$DA$1=2,ROUND(集計!Y77,3)/1000,集計!Y77))</f>
        <v>0</v>
      </c>
      <c r="Z77" s="64">
        <f>IF(データ!$DA$1=3,ROUND(集計!Z77,6)/1000000,IF(データ!$DA$1=2,ROUND(集計!Z77,3)/1000,集計!Z77))</f>
        <v>0</v>
      </c>
      <c r="AA77" s="64">
        <f>IF(データ!$DA$1=3,ROUND(集計!AA77,6)/1000000,IF(データ!$DA$1=2,ROUND(集計!AA77,3)/1000,集計!AA77))</f>
        <v>18060.494999999999</v>
      </c>
      <c r="AB77" s="81">
        <f>IF(データ!$DA$1=3,ROUND(集計!AB77,6)/1000000,IF(データ!$DA$1=2,ROUND(集計!AB77,3)/1000,集計!AB77))</f>
        <v>0</v>
      </c>
      <c r="AC77" s="82">
        <f>IF(データ!$DA$1=3,ROUND(集計!AC77,6)/1000000,IF(データ!$DA$1=2,ROUND(集計!AC77,3)/1000,集計!AC77))</f>
        <v>0</v>
      </c>
      <c r="AD77" s="82">
        <f>IF(データ!$DA$1=3,ROUND(集計!AD77,6)/1000000,IF(データ!$DA$1=2,ROUND(集計!AD77,3)/1000,集計!AD77))</f>
        <v>0</v>
      </c>
      <c r="AE77" s="82">
        <f>IF(データ!$DA$1=3,ROUND(集計!AE77,6)/1000000,IF(データ!$DA$1=2,ROUND(集計!AE77,3)/1000,集計!AE77))</f>
        <v>0</v>
      </c>
      <c r="AF77" s="82">
        <f>IF(データ!$DA$1=3,ROUND(集計!AF77,6)/1000000,IF(データ!$DA$1=2,ROUND(集計!AF77,3)/1000,集計!AF77))</f>
        <v>0</v>
      </c>
      <c r="AG77" s="82">
        <f>IF(データ!$DA$1=3,ROUND(集計!AG77,6)/1000000,IF(データ!$DA$1=2,ROUND(集計!AG77,3)/1000,集計!AG77))</f>
        <v>0</v>
      </c>
      <c r="AH77" s="82">
        <f>IF(データ!$DA$1=3,ROUND(集計!AH77,6)/1000000,IF(データ!$DA$1=2,ROUND(集計!AH77,3)/1000,集計!AH77))</f>
        <v>0</v>
      </c>
      <c r="AI77" s="82">
        <f>IF(データ!$DA$1=3,ROUND(集計!AI77,6)/1000000,IF(データ!$DA$1=2,ROUND(集計!AI77,3)/1000,集計!AI77))</f>
        <v>0</v>
      </c>
      <c r="AJ77" s="82">
        <f>IF(データ!$DA$1=3,ROUND(集計!AJ77,6)/1000000,IF(データ!$DA$1=2,ROUND(集計!AJ77,3)/1000,集計!AJ77))</f>
        <v>0</v>
      </c>
      <c r="AK77" s="82">
        <f>IF(データ!$DA$1=3,ROUND(集計!AK77,6)/1000000,IF(データ!$DA$1=2,ROUND(集計!AK77,3)/1000,集計!AK77))</f>
        <v>0</v>
      </c>
      <c r="AL77" s="82">
        <f>IF(データ!$DA$1=3,ROUND(集計!AL77,6)/1000000,IF(データ!$DA$1=2,ROUND(集計!AL77,3)/1000,集計!AL77))</f>
        <v>0</v>
      </c>
      <c r="AM77" s="82">
        <f>IF(データ!$DA$1=3,ROUND(集計!AM77,6)/1000000,IF(データ!$DA$1=2,ROUND(集計!AM77,3)/1000,集計!AM77))</f>
        <v>0</v>
      </c>
      <c r="AN77" s="82">
        <f>IF(データ!$DA$1=3,ROUND(集計!AN77,6)/1000000,IF(データ!$DA$1=2,ROUND(集計!AN77,3)/1000,集計!AN77))</f>
        <v>0</v>
      </c>
      <c r="AO77" s="82">
        <f>IF(データ!$DA$1=3,ROUND(集計!AO77,6)/1000000,IF(データ!$DA$1=2,ROUND(集計!AO77,3)/1000,集計!AO77))</f>
        <v>0</v>
      </c>
      <c r="AP77" s="82">
        <f>IF(データ!$DA$1=3,ROUND(集計!AP77,6)/1000000,IF(データ!$DA$1=2,ROUND(集計!AP77,3)/1000,集計!AP77))</f>
        <v>0</v>
      </c>
      <c r="AQ77" s="82">
        <f>IF(データ!$DA$1=3,ROUND(集計!AQ77,6)/1000000,IF(データ!$DA$1=2,ROUND(集計!AQ77,3)/1000,集計!AQ77))</f>
        <v>0</v>
      </c>
      <c r="AR77" s="82">
        <f>IF(データ!$DA$1=3,ROUND(集計!AR77,6)/1000000,IF(データ!$DA$1=2,ROUND(集計!AR77,3)/1000,集計!AR77))</f>
        <v>0</v>
      </c>
      <c r="AS77" s="82">
        <f>IF(データ!$DA$1=3,ROUND(集計!AS77,6)/1000000,IF(データ!$DA$1=2,ROUND(集計!AS77,3)/1000,集計!AS77))</f>
        <v>0</v>
      </c>
      <c r="AT77" s="82">
        <f>IF(データ!$DA$1=3,ROUND(集計!AT77,6)/1000000,IF(データ!$DA$1=2,ROUND(集計!AT77,3)/1000,集計!AT77))</f>
        <v>0</v>
      </c>
      <c r="AU77" s="82">
        <f>IF(データ!$DA$1=3,ROUND(集計!AU77,6)/1000000,IF(データ!$DA$1=2,ROUND(集計!AU77,3)/1000,集計!AU77))</f>
        <v>0</v>
      </c>
      <c r="AV77" s="82">
        <f>IF(データ!$DA$1=3,ROUND(集計!AV77,6)/1000000,IF(データ!$DA$1=2,ROUND(集計!AV77,3)/1000,集計!AV77))</f>
        <v>0</v>
      </c>
      <c r="AW77" s="82">
        <f>IF(データ!$DA$1=3,ROUND(集計!AW77,6)/1000000,IF(データ!$DA$1=2,ROUND(集計!AW77,3)/1000,集計!AW77))</f>
        <v>0</v>
      </c>
      <c r="AX77" s="82">
        <f>IF(データ!$DA$1=3,ROUND(集計!AX77,6)/1000000,IF(データ!$DA$1=2,ROUND(集計!AX77,3)/1000,集計!AX77))</f>
        <v>0</v>
      </c>
      <c r="AY77" s="82">
        <f>IF(データ!$DA$1=3,ROUND(集計!AY77,6)/1000000,IF(データ!$DA$1=2,ROUND(集計!AY77,3)/1000,集計!AY77))</f>
        <v>0</v>
      </c>
      <c r="AZ77" s="82">
        <f>IF(データ!$DA$1=3,ROUND(集計!AZ77,6)/1000000,IF(データ!$DA$1=2,ROUND(集計!AZ77,3)/1000,集計!AZ77))</f>
        <v>0</v>
      </c>
      <c r="BA77" s="82">
        <f>IF(データ!$DA$1=3,ROUND(集計!BA77,6)/1000000,IF(データ!$DA$1=2,ROUND(集計!BA77,3)/1000,集計!BA77))</f>
        <v>0</v>
      </c>
      <c r="BB77" s="82">
        <f>IF(データ!$DA$1=3,ROUND(集計!BB77,6)/1000000,IF(データ!$DA$1=2,ROUND(集計!BB77,3)/1000,集計!BB77))</f>
        <v>0</v>
      </c>
      <c r="BC77" s="82">
        <f>IF(データ!$DA$1=3,ROUND(集計!BC77,6)/1000000,IF(データ!$DA$1=2,ROUND(集計!BC77,3)/1000,集計!BC77))</f>
        <v>0</v>
      </c>
      <c r="BD77" s="82">
        <f>IF(データ!$DA$1=3,ROUND(集計!BD77,6)/1000000,IF(データ!$DA$1=2,ROUND(集計!BD77,3)/1000,集計!BD77))</f>
        <v>0</v>
      </c>
      <c r="BE77" s="82">
        <f>IF(データ!$DA$1=3,ROUND(集計!BE77,6)/1000000,IF(データ!$DA$1=2,ROUND(集計!BE77,3)/1000,集計!BE77))</f>
        <v>0</v>
      </c>
      <c r="BF77" s="82">
        <f>IF(データ!$DA$1=3,ROUND(集計!BF77,6)/1000000,IF(データ!$DA$1=2,ROUND(集計!BF77,3)/1000,集計!BF77))</f>
        <v>0</v>
      </c>
      <c r="BG77" s="82">
        <f>IF(データ!$DA$1=3,ROUND(集計!BG77,6)/1000000,IF(データ!$DA$1=2,ROUND(集計!BG77,3)/1000,集計!BG77))</f>
        <v>0</v>
      </c>
      <c r="BH77" s="82">
        <f>IF(データ!$DA$1=3,ROUND(集計!BH77,6)/1000000,IF(データ!$DA$1=2,ROUND(集計!BH77,3)/1000,集計!BH77))</f>
        <v>0</v>
      </c>
      <c r="BI77" s="82">
        <f>IF(データ!$DA$1=3,ROUND(集計!BI77,6)/1000000,IF(データ!$DA$1=2,ROUND(集計!BI77,3)/1000,集計!BI77))</f>
        <v>0</v>
      </c>
      <c r="BJ77" s="82">
        <f>IF(データ!$DA$1=3,ROUND(集計!BJ77,6)/1000000,IF(データ!$DA$1=2,ROUND(集計!BJ77,3)/1000,集計!BJ77))</f>
        <v>0</v>
      </c>
      <c r="BK77" s="82">
        <f>IF(データ!$DA$1=3,ROUND(集計!BK77,6)/1000000,IF(データ!$DA$1=2,ROUND(集計!BK77,3)/1000,集計!BK77))</f>
        <v>0</v>
      </c>
      <c r="BL77" s="82">
        <f>IF(データ!$DA$1=3,ROUND(集計!BL77,6)/1000000,IF(データ!$DA$1=2,ROUND(集計!BL77,3)/1000,集計!BL77))</f>
        <v>0</v>
      </c>
      <c r="BM77" s="82">
        <f>IF(データ!$DA$1=3,ROUND(集計!BM77,6)/1000000,IF(データ!$DA$1=2,ROUND(集計!BM77,3)/1000,集計!BM77))</f>
        <v>0</v>
      </c>
      <c r="BN77" s="82">
        <f>IF(データ!$DA$1=3,ROUND(集計!BN77,6)/1000000,IF(データ!$DA$1=2,ROUND(集計!BN77,3)/1000,集計!BN77))</f>
        <v>0</v>
      </c>
      <c r="BO77" s="82">
        <f>IF(データ!$DA$1=3,ROUND(集計!BO77,6)/1000000,IF(データ!$DA$1=2,ROUND(集計!BO77,3)/1000,集計!BO77))</f>
        <v>0</v>
      </c>
      <c r="BP77" s="82">
        <f>IF(データ!$DA$1=3,ROUND(集計!BP77,6)/1000000,IF(データ!$DA$1=2,ROUND(集計!BP77,3)/1000,集計!BP77))</f>
        <v>0</v>
      </c>
      <c r="BQ77" s="82">
        <f>IF(データ!$DA$1=3,ROUND(集計!BQ77,6)/1000000,IF(データ!$DA$1=2,ROUND(集計!BQ77,3)/1000,集計!BQ77))</f>
        <v>0</v>
      </c>
      <c r="BR77" s="82">
        <f>IF(データ!$DA$1=3,ROUND(集計!BR77,6)/1000000,IF(データ!$DA$1=2,ROUND(集計!BR77,3)/1000,集計!BR77))</f>
        <v>0</v>
      </c>
      <c r="BS77" s="82">
        <f>IF(データ!$DA$1=3,ROUND(集計!BS77,6)/1000000,IF(データ!$DA$1=2,ROUND(集計!BS77,3)/1000,集計!BS77))</f>
        <v>0</v>
      </c>
      <c r="BT77" s="82">
        <f>IF(データ!$DA$1=3,ROUND(集計!BT77,6)/1000000,IF(データ!$DA$1=2,ROUND(集計!BT77,3)/1000,集計!BT77))</f>
        <v>0</v>
      </c>
      <c r="BU77" s="82">
        <f>IF(データ!$DA$1=3,ROUND(集計!BU77,6)/1000000,IF(データ!$DA$1=2,ROUND(集計!BU77,3)/1000,集計!BU77))</f>
        <v>0</v>
      </c>
      <c r="BV77" s="82">
        <f>IF(データ!$DA$1=3,ROUND(集計!BV77,6)/1000000,IF(データ!$DA$1=2,ROUND(集計!BV77,3)/1000,集計!BV77))</f>
        <v>0</v>
      </c>
      <c r="BW77" s="82">
        <f>IF(データ!$DA$1=3,ROUND(集計!BW77,6)/1000000,IF(データ!$DA$1=2,ROUND(集計!BW77,3)/1000,集計!BW77))</f>
        <v>0</v>
      </c>
      <c r="BX77" s="82">
        <f>IF(データ!$DA$1=3,ROUND(集計!BX77,6)/1000000,IF(データ!$DA$1=2,ROUND(集計!BX77,3)/1000,集計!BX77))</f>
        <v>0</v>
      </c>
      <c r="BY77" s="82">
        <f>IF(データ!$DA$1=3,ROUND(集計!BY77,6)/1000000,IF(データ!$DA$1=2,ROUND(集計!BY77,3)/1000,集計!BY77))</f>
        <v>0</v>
      </c>
      <c r="BZ77" s="82">
        <f>IF(データ!$DA$1=3,ROUND(集計!BZ77,6)/1000000,IF(データ!$DA$1=2,ROUND(集計!BZ77,3)/1000,集計!BZ77))</f>
        <v>0</v>
      </c>
      <c r="CA77" s="82">
        <f>IF(データ!$DA$1=3,ROUND(集計!CA77,6)/1000000,IF(データ!$DA$1=2,ROUND(集計!CA77,3)/1000,集計!CA77))</f>
        <v>0</v>
      </c>
      <c r="CB77" s="82">
        <f>IF(データ!$DA$1=3,ROUND(集計!CB77,6)/1000000,IF(データ!$DA$1=2,ROUND(集計!CB77,3)/1000,集計!CB77))</f>
        <v>0</v>
      </c>
      <c r="CC77" s="82">
        <f>IF(データ!$DA$1=3,ROUND(集計!CC77,6)/1000000,IF(データ!$DA$1=2,ROUND(集計!CC77,3)/1000,集計!CC77))</f>
        <v>0</v>
      </c>
      <c r="CD77" s="82">
        <f>IF(データ!$DA$1=3,ROUND(集計!CD77,6)/1000000,IF(データ!$DA$1=2,ROUND(集計!CD77,3)/1000,集計!CD77))</f>
        <v>0</v>
      </c>
      <c r="CE77" s="82">
        <f>IF(データ!$DA$1=3,ROUND(集計!CE77,6)/1000000,IF(データ!$DA$1=2,ROUND(集計!CE77,3)/1000,集計!CE77))</f>
        <v>0</v>
      </c>
      <c r="CF77" s="82">
        <f>IF(データ!$DA$1=3,ROUND(集計!CF77,6)/1000000,IF(データ!$DA$1=2,ROUND(集計!CF77,3)/1000,集計!CF77))</f>
        <v>0</v>
      </c>
      <c r="CG77" s="82">
        <f>IF(データ!$DA$1=3,ROUND(集計!CG77,6)/1000000,IF(データ!$DA$1=2,ROUND(集計!CG77,3)/1000,集計!CG77))</f>
        <v>0</v>
      </c>
      <c r="CH77" s="82">
        <f>IF(データ!$DA$1=3,ROUND(集計!CH77,6)/1000000,IF(データ!$DA$1=2,ROUND(集計!CH77,3)/1000,集計!CH77))</f>
        <v>0</v>
      </c>
      <c r="CI77" s="82">
        <f>IF(データ!$DA$1=3,ROUND(集計!CI77,6)/1000000,IF(データ!$DA$1=2,ROUND(集計!CI77,3)/1000,集計!CI77))</f>
        <v>0</v>
      </c>
      <c r="CJ77" s="82">
        <f>IF(データ!$DA$1=3,ROUND(集計!CJ77,6)/1000000,IF(データ!$DA$1=2,ROUND(集計!CJ77,3)/1000,集計!CJ77))</f>
        <v>0</v>
      </c>
      <c r="CK77" s="82">
        <f>IF(データ!$DA$1=3,ROUND(集計!CK77,6)/1000000,IF(データ!$DA$1=2,ROUND(集計!CK77,3)/1000,集計!CK77))</f>
        <v>0</v>
      </c>
      <c r="CL77" s="82">
        <f>IF(データ!$DA$1=3,ROUND(集計!CL77,6)/1000000,IF(データ!$DA$1=2,ROUND(集計!CL77,3)/1000,集計!CL77))</f>
        <v>0</v>
      </c>
      <c r="CM77" s="82">
        <f>IF(データ!$DA$1=3,ROUND(集計!CM77,6)/1000000,IF(データ!$DA$1=2,ROUND(集計!CM77,3)/1000,集計!CM77))</f>
        <v>0</v>
      </c>
      <c r="CN77" s="82">
        <f>IF(データ!$DA$1=3,ROUND(集計!CN77,6)/1000000,IF(データ!$DA$1=2,ROUND(集計!CN77,3)/1000,集計!CN77))</f>
        <v>0</v>
      </c>
      <c r="CO77" s="82">
        <f>IF(データ!$DA$1=3,ROUND(集計!CO77,6)/1000000,IF(データ!$DA$1=2,ROUND(集計!CO77,3)/1000,集計!CO77))</f>
        <v>0</v>
      </c>
      <c r="CP77" s="82">
        <f>IF(データ!$DA$1=3,ROUND(集計!CP77,6)/1000000,IF(データ!$DA$1=2,ROUND(集計!CP77,3)/1000,集計!CP77))</f>
        <v>0</v>
      </c>
      <c r="CQ77" s="82">
        <f>IF(データ!$DA$1=3,ROUND(集計!CQ77,6)/1000000,IF(データ!$DA$1=2,ROUND(集計!CQ77,3)/1000,集計!CQ77))</f>
        <v>0</v>
      </c>
      <c r="CR77" s="82">
        <f>IF(データ!$DA$1=3,ROUND(集計!CR77,6)/1000000,IF(データ!$DA$1=2,ROUND(集計!CR77,3)/1000,集計!CR77))</f>
        <v>0</v>
      </c>
      <c r="CS77" s="82">
        <f>IF(データ!$DA$1=3,ROUND(集計!CS77,6)/1000000,IF(データ!$DA$1=2,ROUND(集計!CS77,3)/1000,集計!CS77))</f>
        <v>0</v>
      </c>
      <c r="CT77" s="82">
        <f>IF(データ!$DA$1=3,ROUND(集計!CT77,6)/1000000,IF(データ!$DA$1=2,ROUND(集計!CT77,3)/1000,集計!CT77))</f>
        <v>0</v>
      </c>
      <c r="CU77" s="82">
        <f>IF(データ!$DA$1=3,ROUND(集計!CU77,6)/1000000,IF(データ!$DA$1=2,ROUND(集計!CU77,3)/1000,集計!CU77))</f>
        <v>0</v>
      </c>
      <c r="CV77" s="82">
        <f>IF(データ!$DA$1=3,ROUND(集計!CV77,6)/1000000,IF(データ!$DA$1=2,ROUND(集計!CV77,3)/1000,集計!CV77))</f>
        <v>0</v>
      </c>
      <c r="CW77" s="82">
        <f>IF(データ!$DA$1=3,ROUND(集計!CW77,6)/1000000,IF(データ!$DA$1=2,ROUND(集計!CW77,3)/1000,集計!CW77))</f>
        <v>0</v>
      </c>
      <c r="CX77" s="82">
        <f>IF(データ!$DA$1=3,ROUND(集計!CX77,6)/1000000,IF(データ!$DA$1=2,ROUND(集計!CX77,3)/1000,集計!CX77))</f>
        <v>0</v>
      </c>
      <c r="CY77" s="82">
        <f>IF(データ!$DA$1=3,ROUND(集計!CY77,6)/1000000,IF(データ!$DA$1=2,ROUND(集計!CY77,3)/1000,集計!CY77))</f>
        <v>0</v>
      </c>
    </row>
    <row r="78" spans="1:103" ht="19.5" customHeight="1">
      <c r="A78" s="76" t="s">
        <v>609</v>
      </c>
      <c r="B78" s="74">
        <f>IF(データ!$DA$1=3,ROUND(集計!B78,6)/1000000,IF(データ!$DA$1=2,ROUND(集計!B78,3)/1000,集計!B78))</f>
        <v>0</v>
      </c>
      <c r="C78" s="64">
        <f>IF(データ!$DA$1=3,ROUND(集計!C78,6)/1000000,IF(データ!$DA$1=2,ROUND(集計!C78,3)/1000,集計!C78))</f>
        <v>0</v>
      </c>
      <c r="D78" s="64">
        <f>IF(データ!$DA$1=3,ROUND(集計!D78,6)/1000000,IF(データ!$DA$1=2,ROUND(集計!D78,3)/1000,集計!D78))</f>
        <v>0</v>
      </c>
      <c r="E78" s="64">
        <f>IF(データ!$DA$1=3,ROUND(集計!E78,6)/1000000,IF(データ!$DA$1=2,ROUND(集計!E78,3)/1000,集計!E78))</f>
        <v>0</v>
      </c>
      <c r="F78" s="64">
        <f>IF(データ!$DA$1=3,ROUND(集計!F78,6)/1000000,IF(データ!$DA$1=2,ROUND(集計!F78,3)/1000,集計!F78))</f>
        <v>0</v>
      </c>
      <c r="G78" s="64">
        <f>IF(データ!$DA$1=3,ROUND(集計!G78,6)/1000000,IF(データ!$DA$1=2,ROUND(集計!G78,3)/1000,集計!G78))</f>
        <v>0</v>
      </c>
      <c r="H78" s="64">
        <f>IF(データ!$DA$1=3,ROUND(集計!H78,6)/1000000,IF(データ!$DA$1=2,ROUND(集計!H78,3)/1000,集計!H78))</f>
        <v>0</v>
      </c>
      <c r="I78" s="64">
        <f>IF(データ!$DA$1=3,ROUND(集計!I78,6)/1000000,IF(データ!$DA$1=2,ROUND(集計!I78,3)/1000,集計!I78))</f>
        <v>0</v>
      </c>
      <c r="J78" s="64">
        <f>IF(データ!$DA$1=3,ROUND(集計!J78,6)/1000000,IF(データ!$DA$1=2,ROUND(集計!J78,3)/1000,集計!J78))</f>
        <v>0</v>
      </c>
      <c r="K78" s="64">
        <f>IF(データ!$DA$1=3,ROUND(集計!K78,6)/1000000,IF(データ!$DA$1=2,ROUND(集計!K78,3)/1000,集計!K78))</f>
        <v>0</v>
      </c>
      <c r="L78" s="64">
        <f>IF(データ!$DA$1=3,ROUND(集計!L78,6)/1000000,IF(データ!$DA$1=2,ROUND(集計!L78,3)/1000,集計!L78))</f>
        <v>0</v>
      </c>
      <c r="M78" s="64">
        <f>IF(データ!$DA$1=3,ROUND(集計!M78,6)/1000000,IF(データ!$DA$1=2,ROUND(集計!M78,3)/1000,集計!M78))</f>
        <v>0</v>
      </c>
      <c r="N78" s="64">
        <f>IF(データ!$DA$1=3,ROUND(集計!N78,6)/1000000,IF(データ!$DA$1=2,ROUND(集計!N78,3)/1000,集計!N78))</f>
        <v>0</v>
      </c>
      <c r="O78" s="64">
        <f>IF(データ!$DA$1=3,ROUND(集計!O78,6)/1000000,IF(データ!$DA$1=2,ROUND(集計!O78,3)/1000,集計!O78))</f>
        <v>0</v>
      </c>
      <c r="P78" s="64">
        <f>IF(データ!$DA$1=3,ROUND(集計!P78,6)/1000000,IF(データ!$DA$1=2,ROUND(集計!P78,3)/1000,集計!P78))</f>
        <v>0</v>
      </c>
      <c r="Q78" s="64">
        <f>IF(データ!$DA$1=3,ROUND(集計!Q78,6)/1000000,IF(データ!$DA$1=2,ROUND(集計!Q78,3)/1000,集計!Q78))</f>
        <v>0</v>
      </c>
      <c r="R78" s="64">
        <f>IF(データ!$DA$1=3,ROUND(集計!R78,6)/1000000,IF(データ!$DA$1=2,ROUND(集計!R78,3)/1000,集計!R78))</f>
        <v>0</v>
      </c>
      <c r="S78" s="64">
        <f>IF(データ!$DA$1=3,ROUND(集計!S78,6)/1000000,IF(データ!$DA$1=2,ROUND(集計!S78,3)/1000,集計!S78))</f>
        <v>0</v>
      </c>
      <c r="T78" s="64">
        <f>IF(データ!$DA$1=3,ROUND(集計!T78,6)/1000000,IF(データ!$DA$1=2,ROUND(集計!T78,3)/1000,集計!T78))</f>
        <v>0</v>
      </c>
      <c r="U78" s="64">
        <f>IF(データ!$DA$1=3,ROUND(集計!U78,6)/1000000,IF(データ!$DA$1=2,ROUND(集計!U78,3)/1000,集計!U78))</f>
        <v>0</v>
      </c>
      <c r="V78" s="64">
        <f>IF(データ!$DA$1=3,ROUND(集計!V78,6)/1000000,IF(データ!$DA$1=2,ROUND(集計!V78,3)/1000,集計!V78))</f>
        <v>0</v>
      </c>
      <c r="W78" s="64">
        <f>IF(データ!$DA$1=3,ROUND(集計!W78,6)/1000000,IF(データ!$DA$1=2,ROUND(集計!W78,3)/1000,集計!W78))</f>
        <v>0</v>
      </c>
      <c r="X78" s="64">
        <f>IF(データ!$DA$1=3,ROUND(集計!X78,6)/1000000,IF(データ!$DA$1=2,ROUND(集計!X78,3)/1000,集計!X78))</f>
        <v>0</v>
      </c>
      <c r="Y78" s="64">
        <f>IF(データ!$DA$1=3,ROUND(集計!Y78,6)/1000000,IF(データ!$DA$1=2,ROUND(集計!Y78,3)/1000,集計!Y78))</f>
        <v>0</v>
      </c>
      <c r="Z78" s="64">
        <f>IF(データ!$DA$1=3,ROUND(集計!Z78,6)/1000000,IF(データ!$DA$1=2,ROUND(集計!Z78,3)/1000,集計!Z78))</f>
        <v>0</v>
      </c>
      <c r="AA78" s="64">
        <f>IF(データ!$DA$1=3,ROUND(集計!AA78,6)/1000000,IF(データ!$DA$1=2,ROUND(集計!AA78,3)/1000,集計!AA78))</f>
        <v>0</v>
      </c>
      <c r="AB78" s="81">
        <f>IF(データ!$DA$1=3,ROUND(集計!AB78,6)/1000000,IF(データ!$DA$1=2,ROUND(集計!AB78,3)/1000,集計!AB78))</f>
        <v>0</v>
      </c>
      <c r="AC78" s="82">
        <f>IF(データ!$DA$1=3,ROUND(集計!AC78,6)/1000000,IF(データ!$DA$1=2,ROUND(集計!AC78,3)/1000,集計!AC78))</f>
        <v>0</v>
      </c>
      <c r="AD78" s="82">
        <f>IF(データ!$DA$1=3,ROUND(集計!AD78,6)/1000000,IF(データ!$DA$1=2,ROUND(集計!AD78,3)/1000,集計!AD78))</f>
        <v>0</v>
      </c>
      <c r="AE78" s="82">
        <f>IF(データ!$DA$1=3,ROUND(集計!AE78,6)/1000000,IF(データ!$DA$1=2,ROUND(集計!AE78,3)/1000,集計!AE78))</f>
        <v>0</v>
      </c>
      <c r="AF78" s="82">
        <f>IF(データ!$DA$1=3,ROUND(集計!AF78,6)/1000000,IF(データ!$DA$1=2,ROUND(集計!AF78,3)/1000,集計!AF78))</f>
        <v>0</v>
      </c>
      <c r="AG78" s="82">
        <f>IF(データ!$DA$1=3,ROUND(集計!AG78,6)/1000000,IF(データ!$DA$1=2,ROUND(集計!AG78,3)/1000,集計!AG78))</f>
        <v>0</v>
      </c>
      <c r="AH78" s="82">
        <f>IF(データ!$DA$1=3,ROUND(集計!AH78,6)/1000000,IF(データ!$DA$1=2,ROUND(集計!AH78,3)/1000,集計!AH78))</f>
        <v>0</v>
      </c>
      <c r="AI78" s="82">
        <f>IF(データ!$DA$1=3,ROUND(集計!AI78,6)/1000000,IF(データ!$DA$1=2,ROUND(集計!AI78,3)/1000,集計!AI78))</f>
        <v>0</v>
      </c>
      <c r="AJ78" s="82">
        <f>IF(データ!$DA$1=3,ROUND(集計!AJ78,6)/1000000,IF(データ!$DA$1=2,ROUND(集計!AJ78,3)/1000,集計!AJ78))</f>
        <v>0</v>
      </c>
      <c r="AK78" s="82">
        <f>IF(データ!$DA$1=3,ROUND(集計!AK78,6)/1000000,IF(データ!$DA$1=2,ROUND(集計!AK78,3)/1000,集計!AK78))</f>
        <v>0</v>
      </c>
      <c r="AL78" s="82">
        <f>IF(データ!$DA$1=3,ROUND(集計!AL78,6)/1000000,IF(データ!$DA$1=2,ROUND(集計!AL78,3)/1000,集計!AL78))</f>
        <v>0</v>
      </c>
      <c r="AM78" s="82">
        <f>IF(データ!$DA$1=3,ROUND(集計!AM78,6)/1000000,IF(データ!$DA$1=2,ROUND(集計!AM78,3)/1000,集計!AM78))</f>
        <v>0</v>
      </c>
      <c r="AN78" s="82">
        <f>IF(データ!$DA$1=3,ROUND(集計!AN78,6)/1000000,IF(データ!$DA$1=2,ROUND(集計!AN78,3)/1000,集計!AN78))</f>
        <v>0</v>
      </c>
      <c r="AO78" s="82">
        <f>IF(データ!$DA$1=3,ROUND(集計!AO78,6)/1000000,IF(データ!$DA$1=2,ROUND(集計!AO78,3)/1000,集計!AO78))</f>
        <v>0</v>
      </c>
      <c r="AP78" s="82">
        <f>IF(データ!$DA$1=3,ROUND(集計!AP78,6)/1000000,IF(データ!$DA$1=2,ROUND(集計!AP78,3)/1000,集計!AP78))</f>
        <v>0</v>
      </c>
      <c r="AQ78" s="82">
        <f>IF(データ!$DA$1=3,ROUND(集計!AQ78,6)/1000000,IF(データ!$DA$1=2,ROUND(集計!AQ78,3)/1000,集計!AQ78))</f>
        <v>0</v>
      </c>
      <c r="AR78" s="82">
        <f>IF(データ!$DA$1=3,ROUND(集計!AR78,6)/1000000,IF(データ!$DA$1=2,ROUND(集計!AR78,3)/1000,集計!AR78))</f>
        <v>0</v>
      </c>
      <c r="AS78" s="82">
        <f>IF(データ!$DA$1=3,ROUND(集計!AS78,6)/1000000,IF(データ!$DA$1=2,ROUND(集計!AS78,3)/1000,集計!AS78))</f>
        <v>0</v>
      </c>
      <c r="AT78" s="82">
        <f>IF(データ!$DA$1=3,ROUND(集計!AT78,6)/1000000,IF(データ!$DA$1=2,ROUND(集計!AT78,3)/1000,集計!AT78))</f>
        <v>0</v>
      </c>
      <c r="AU78" s="82">
        <f>IF(データ!$DA$1=3,ROUND(集計!AU78,6)/1000000,IF(データ!$DA$1=2,ROUND(集計!AU78,3)/1000,集計!AU78))</f>
        <v>0</v>
      </c>
      <c r="AV78" s="82">
        <f>IF(データ!$DA$1=3,ROUND(集計!AV78,6)/1000000,IF(データ!$DA$1=2,ROUND(集計!AV78,3)/1000,集計!AV78))</f>
        <v>0</v>
      </c>
      <c r="AW78" s="82">
        <f>IF(データ!$DA$1=3,ROUND(集計!AW78,6)/1000000,IF(データ!$DA$1=2,ROUND(集計!AW78,3)/1000,集計!AW78))</f>
        <v>0</v>
      </c>
      <c r="AX78" s="82">
        <f>IF(データ!$DA$1=3,ROUND(集計!AX78,6)/1000000,IF(データ!$DA$1=2,ROUND(集計!AX78,3)/1000,集計!AX78))</f>
        <v>0</v>
      </c>
      <c r="AY78" s="82">
        <f>IF(データ!$DA$1=3,ROUND(集計!AY78,6)/1000000,IF(データ!$DA$1=2,ROUND(集計!AY78,3)/1000,集計!AY78))</f>
        <v>0</v>
      </c>
      <c r="AZ78" s="82">
        <f>IF(データ!$DA$1=3,ROUND(集計!AZ78,6)/1000000,IF(データ!$DA$1=2,ROUND(集計!AZ78,3)/1000,集計!AZ78))</f>
        <v>0</v>
      </c>
      <c r="BA78" s="82">
        <f>IF(データ!$DA$1=3,ROUND(集計!BA78,6)/1000000,IF(データ!$DA$1=2,ROUND(集計!BA78,3)/1000,集計!BA78))</f>
        <v>0</v>
      </c>
      <c r="BB78" s="82">
        <f>IF(データ!$DA$1=3,ROUND(集計!BB78,6)/1000000,IF(データ!$DA$1=2,ROUND(集計!BB78,3)/1000,集計!BB78))</f>
        <v>0</v>
      </c>
      <c r="BC78" s="82">
        <f>IF(データ!$DA$1=3,ROUND(集計!BC78,6)/1000000,IF(データ!$DA$1=2,ROUND(集計!BC78,3)/1000,集計!BC78))</f>
        <v>0</v>
      </c>
      <c r="BD78" s="82">
        <f>IF(データ!$DA$1=3,ROUND(集計!BD78,6)/1000000,IF(データ!$DA$1=2,ROUND(集計!BD78,3)/1000,集計!BD78))</f>
        <v>0</v>
      </c>
      <c r="BE78" s="82">
        <f>IF(データ!$DA$1=3,ROUND(集計!BE78,6)/1000000,IF(データ!$DA$1=2,ROUND(集計!BE78,3)/1000,集計!BE78))</f>
        <v>0</v>
      </c>
      <c r="BF78" s="82">
        <f>IF(データ!$DA$1=3,ROUND(集計!BF78,6)/1000000,IF(データ!$DA$1=2,ROUND(集計!BF78,3)/1000,集計!BF78))</f>
        <v>0</v>
      </c>
      <c r="BG78" s="82">
        <f>IF(データ!$DA$1=3,ROUND(集計!BG78,6)/1000000,IF(データ!$DA$1=2,ROUND(集計!BG78,3)/1000,集計!BG78))</f>
        <v>0</v>
      </c>
      <c r="BH78" s="82">
        <f>IF(データ!$DA$1=3,ROUND(集計!BH78,6)/1000000,IF(データ!$DA$1=2,ROUND(集計!BH78,3)/1000,集計!BH78))</f>
        <v>0</v>
      </c>
      <c r="BI78" s="82">
        <f>IF(データ!$DA$1=3,ROUND(集計!BI78,6)/1000000,IF(データ!$DA$1=2,ROUND(集計!BI78,3)/1000,集計!BI78))</f>
        <v>0</v>
      </c>
      <c r="BJ78" s="82">
        <f>IF(データ!$DA$1=3,ROUND(集計!BJ78,6)/1000000,IF(データ!$DA$1=2,ROUND(集計!BJ78,3)/1000,集計!BJ78))</f>
        <v>0</v>
      </c>
      <c r="BK78" s="82">
        <f>IF(データ!$DA$1=3,ROUND(集計!BK78,6)/1000000,IF(データ!$DA$1=2,ROUND(集計!BK78,3)/1000,集計!BK78))</f>
        <v>0</v>
      </c>
      <c r="BL78" s="82">
        <f>IF(データ!$DA$1=3,ROUND(集計!BL78,6)/1000000,IF(データ!$DA$1=2,ROUND(集計!BL78,3)/1000,集計!BL78))</f>
        <v>0</v>
      </c>
      <c r="BM78" s="82">
        <f>IF(データ!$DA$1=3,ROUND(集計!BM78,6)/1000000,IF(データ!$DA$1=2,ROUND(集計!BM78,3)/1000,集計!BM78))</f>
        <v>0</v>
      </c>
      <c r="BN78" s="82">
        <f>IF(データ!$DA$1=3,ROUND(集計!BN78,6)/1000000,IF(データ!$DA$1=2,ROUND(集計!BN78,3)/1000,集計!BN78))</f>
        <v>0</v>
      </c>
      <c r="BO78" s="82">
        <f>IF(データ!$DA$1=3,ROUND(集計!BO78,6)/1000000,IF(データ!$DA$1=2,ROUND(集計!BO78,3)/1000,集計!BO78))</f>
        <v>0</v>
      </c>
      <c r="BP78" s="82">
        <f>IF(データ!$DA$1=3,ROUND(集計!BP78,6)/1000000,IF(データ!$DA$1=2,ROUND(集計!BP78,3)/1000,集計!BP78))</f>
        <v>0</v>
      </c>
      <c r="BQ78" s="82">
        <f>IF(データ!$DA$1=3,ROUND(集計!BQ78,6)/1000000,IF(データ!$DA$1=2,ROUND(集計!BQ78,3)/1000,集計!BQ78))</f>
        <v>0</v>
      </c>
      <c r="BR78" s="82">
        <f>IF(データ!$DA$1=3,ROUND(集計!BR78,6)/1000000,IF(データ!$DA$1=2,ROUND(集計!BR78,3)/1000,集計!BR78))</f>
        <v>0</v>
      </c>
      <c r="BS78" s="82">
        <f>IF(データ!$DA$1=3,ROUND(集計!BS78,6)/1000000,IF(データ!$DA$1=2,ROUND(集計!BS78,3)/1000,集計!BS78))</f>
        <v>0</v>
      </c>
      <c r="BT78" s="82">
        <f>IF(データ!$DA$1=3,ROUND(集計!BT78,6)/1000000,IF(データ!$DA$1=2,ROUND(集計!BT78,3)/1000,集計!BT78))</f>
        <v>0</v>
      </c>
      <c r="BU78" s="82">
        <f>IF(データ!$DA$1=3,ROUND(集計!BU78,6)/1000000,IF(データ!$DA$1=2,ROUND(集計!BU78,3)/1000,集計!BU78))</f>
        <v>0</v>
      </c>
      <c r="BV78" s="82">
        <f>IF(データ!$DA$1=3,ROUND(集計!BV78,6)/1000000,IF(データ!$DA$1=2,ROUND(集計!BV78,3)/1000,集計!BV78))</f>
        <v>0</v>
      </c>
      <c r="BW78" s="82">
        <f>IF(データ!$DA$1=3,ROUND(集計!BW78,6)/1000000,IF(データ!$DA$1=2,ROUND(集計!BW78,3)/1000,集計!BW78))</f>
        <v>0</v>
      </c>
      <c r="BX78" s="82">
        <f>IF(データ!$DA$1=3,ROUND(集計!BX78,6)/1000000,IF(データ!$DA$1=2,ROUND(集計!BX78,3)/1000,集計!BX78))</f>
        <v>0</v>
      </c>
      <c r="BY78" s="82">
        <f>IF(データ!$DA$1=3,ROUND(集計!BY78,6)/1000000,IF(データ!$DA$1=2,ROUND(集計!BY78,3)/1000,集計!BY78))</f>
        <v>0</v>
      </c>
      <c r="BZ78" s="82">
        <f>IF(データ!$DA$1=3,ROUND(集計!BZ78,6)/1000000,IF(データ!$DA$1=2,ROUND(集計!BZ78,3)/1000,集計!BZ78))</f>
        <v>0</v>
      </c>
      <c r="CA78" s="82">
        <f>IF(データ!$DA$1=3,ROUND(集計!CA78,6)/1000000,IF(データ!$DA$1=2,ROUND(集計!CA78,3)/1000,集計!CA78))</f>
        <v>0</v>
      </c>
      <c r="CB78" s="82">
        <f>IF(データ!$DA$1=3,ROUND(集計!CB78,6)/1000000,IF(データ!$DA$1=2,ROUND(集計!CB78,3)/1000,集計!CB78))</f>
        <v>0</v>
      </c>
      <c r="CC78" s="82">
        <f>IF(データ!$DA$1=3,ROUND(集計!CC78,6)/1000000,IF(データ!$DA$1=2,ROUND(集計!CC78,3)/1000,集計!CC78))</f>
        <v>0</v>
      </c>
      <c r="CD78" s="82">
        <f>IF(データ!$DA$1=3,ROUND(集計!CD78,6)/1000000,IF(データ!$DA$1=2,ROUND(集計!CD78,3)/1000,集計!CD78))</f>
        <v>0</v>
      </c>
      <c r="CE78" s="82">
        <f>IF(データ!$DA$1=3,ROUND(集計!CE78,6)/1000000,IF(データ!$DA$1=2,ROUND(集計!CE78,3)/1000,集計!CE78))</f>
        <v>0</v>
      </c>
      <c r="CF78" s="82">
        <f>IF(データ!$DA$1=3,ROUND(集計!CF78,6)/1000000,IF(データ!$DA$1=2,ROUND(集計!CF78,3)/1000,集計!CF78))</f>
        <v>0</v>
      </c>
      <c r="CG78" s="82">
        <f>IF(データ!$DA$1=3,ROUND(集計!CG78,6)/1000000,IF(データ!$DA$1=2,ROUND(集計!CG78,3)/1000,集計!CG78))</f>
        <v>0</v>
      </c>
      <c r="CH78" s="82">
        <f>IF(データ!$DA$1=3,ROUND(集計!CH78,6)/1000000,IF(データ!$DA$1=2,ROUND(集計!CH78,3)/1000,集計!CH78))</f>
        <v>0</v>
      </c>
      <c r="CI78" s="82">
        <f>IF(データ!$DA$1=3,ROUND(集計!CI78,6)/1000000,IF(データ!$DA$1=2,ROUND(集計!CI78,3)/1000,集計!CI78))</f>
        <v>0</v>
      </c>
      <c r="CJ78" s="82">
        <f>IF(データ!$DA$1=3,ROUND(集計!CJ78,6)/1000000,IF(データ!$DA$1=2,ROUND(集計!CJ78,3)/1000,集計!CJ78))</f>
        <v>0</v>
      </c>
      <c r="CK78" s="82">
        <f>IF(データ!$DA$1=3,ROUND(集計!CK78,6)/1000000,IF(データ!$DA$1=2,ROUND(集計!CK78,3)/1000,集計!CK78))</f>
        <v>0</v>
      </c>
      <c r="CL78" s="82">
        <f>IF(データ!$DA$1=3,ROUND(集計!CL78,6)/1000000,IF(データ!$DA$1=2,ROUND(集計!CL78,3)/1000,集計!CL78))</f>
        <v>0</v>
      </c>
      <c r="CM78" s="82">
        <f>IF(データ!$DA$1=3,ROUND(集計!CM78,6)/1000000,IF(データ!$DA$1=2,ROUND(集計!CM78,3)/1000,集計!CM78))</f>
        <v>0</v>
      </c>
      <c r="CN78" s="82">
        <f>IF(データ!$DA$1=3,ROUND(集計!CN78,6)/1000000,IF(データ!$DA$1=2,ROUND(集計!CN78,3)/1000,集計!CN78))</f>
        <v>0</v>
      </c>
      <c r="CO78" s="82">
        <f>IF(データ!$DA$1=3,ROUND(集計!CO78,6)/1000000,IF(データ!$DA$1=2,ROUND(集計!CO78,3)/1000,集計!CO78))</f>
        <v>0</v>
      </c>
      <c r="CP78" s="82">
        <f>IF(データ!$DA$1=3,ROUND(集計!CP78,6)/1000000,IF(データ!$DA$1=2,ROUND(集計!CP78,3)/1000,集計!CP78))</f>
        <v>0</v>
      </c>
      <c r="CQ78" s="82">
        <f>IF(データ!$DA$1=3,ROUND(集計!CQ78,6)/1000000,IF(データ!$DA$1=2,ROUND(集計!CQ78,3)/1000,集計!CQ78))</f>
        <v>0</v>
      </c>
      <c r="CR78" s="82">
        <f>IF(データ!$DA$1=3,ROUND(集計!CR78,6)/1000000,IF(データ!$DA$1=2,ROUND(集計!CR78,3)/1000,集計!CR78))</f>
        <v>0</v>
      </c>
      <c r="CS78" s="82">
        <f>IF(データ!$DA$1=3,ROUND(集計!CS78,6)/1000000,IF(データ!$DA$1=2,ROUND(集計!CS78,3)/1000,集計!CS78))</f>
        <v>0</v>
      </c>
      <c r="CT78" s="82">
        <f>IF(データ!$DA$1=3,ROUND(集計!CT78,6)/1000000,IF(データ!$DA$1=2,ROUND(集計!CT78,3)/1000,集計!CT78))</f>
        <v>0</v>
      </c>
      <c r="CU78" s="82">
        <f>IF(データ!$DA$1=3,ROUND(集計!CU78,6)/1000000,IF(データ!$DA$1=2,ROUND(集計!CU78,3)/1000,集計!CU78))</f>
        <v>0</v>
      </c>
      <c r="CV78" s="82">
        <f>IF(データ!$DA$1=3,ROUND(集計!CV78,6)/1000000,IF(データ!$DA$1=2,ROUND(集計!CV78,3)/1000,集計!CV78))</f>
        <v>0</v>
      </c>
      <c r="CW78" s="82">
        <f>IF(データ!$DA$1=3,ROUND(集計!CW78,6)/1000000,IF(データ!$DA$1=2,ROUND(集計!CW78,3)/1000,集計!CW78))</f>
        <v>0</v>
      </c>
      <c r="CX78" s="82">
        <f>IF(データ!$DA$1=3,ROUND(集計!CX78,6)/1000000,IF(データ!$DA$1=2,ROUND(集計!CX78,3)/1000,集計!CX78))</f>
        <v>0</v>
      </c>
      <c r="CY78" s="82">
        <f>IF(データ!$DA$1=3,ROUND(集計!CY78,6)/1000000,IF(データ!$DA$1=2,ROUND(集計!CY78,3)/1000,集計!CY78))</f>
        <v>0</v>
      </c>
    </row>
    <row r="79" spans="1:103" ht="19.5" customHeight="1">
      <c r="A79" s="76" t="s">
        <v>645</v>
      </c>
      <c r="B79" s="74">
        <f>IF(データ!$DA$1=3,ROUND(集計!B79,6)/1000000,IF(データ!$DA$1=2,ROUND(集計!B79,3)/1000,集計!B79))</f>
        <v>5847592.5020000003</v>
      </c>
      <c r="C79" s="64">
        <f>IF(データ!$DA$1=3,ROUND(集計!C79,6)/1000000,IF(データ!$DA$1=2,ROUND(集計!C79,3)/1000,集計!C79))</f>
        <v>0</v>
      </c>
      <c r="D79" s="64">
        <f>IF(データ!$DA$1=3,ROUND(集計!D79,6)/1000000,IF(データ!$DA$1=2,ROUND(集計!D79,3)/1000,集計!D79))</f>
        <v>8018.9960000000001</v>
      </c>
      <c r="E79" s="64">
        <f>IF(データ!$DA$1=3,ROUND(集計!E79,6)/1000000,IF(データ!$DA$1=2,ROUND(集計!E79,3)/1000,集計!E79))</f>
        <v>1158.1769999999999</v>
      </c>
      <c r="F79" s="64">
        <f>IF(データ!$DA$1=3,ROUND(集計!F79,6)/1000000,IF(データ!$DA$1=2,ROUND(集計!F79,3)/1000,集計!F79))</f>
        <v>0</v>
      </c>
      <c r="G79" s="64">
        <f>IF(データ!$DA$1=3,ROUND(集計!G79,6)/1000000,IF(データ!$DA$1=2,ROUND(集計!G79,3)/1000,集計!G79))</f>
        <v>0</v>
      </c>
      <c r="H79" s="64">
        <f>IF(データ!$DA$1=3,ROUND(集計!H79,6)/1000000,IF(データ!$DA$1=2,ROUND(集計!H79,3)/1000,集計!H79))</f>
        <v>2130</v>
      </c>
      <c r="I79" s="64">
        <f>IF(データ!$DA$1=3,ROUND(集計!I79,6)/1000000,IF(データ!$DA$1=2,ROUND(集計!I79,3)/1000,集計!I79))</f>
        <v>5858899.6749999998</v>
      </c>
      <c r="J79" s="64">
        <f>IF(データ!$DA$1=3,ROUND(集計!J79,6)/1000000,IF(データ!$DA$1=2,ROUND(集計!J79,3)/1000,集計!J79))</f>
        <v>0</v>
      </c>
      <c r="K79" s="64">
        <f>IF(データ!$DA$1=3,ROUND(集計!K79,6)/1000000,IF(データ!$DA$1=2,ROUND(集計!K79,3)/1000,集計!K79))</f>
        <v>5858899.6749999998</v>
      </c>
      <c r="L79" s="64">
        <f>IF(データ!$DA$1=3,ROUND(集計!L79,6)/1000000,IF(データ!$DA$1=2,ROUND(集計!L79,3)/1000,集計!L79))</f>
        <v>1798542.298</v>
      </c>
      <c r="M79" s="64">
        <f>IF(データ!$DA$1=3,ROUND(集計!M79,6)/1000000,IF(データ!$DA$1=2,ROUND(集計!M79,3)/1000,集計!M79))</f>
        <v>7299898.3399999999</v>
      </c>
      <c r="N79" s="64">
        <f>IF(データ!$DA$1=3,ROUND(集計!N79,6)/1000000,IF(データ!$DA$1=2,ROUND(集計!N79,3)/1000,集計!N79))</f>
        <v>14957340.312999999</v>
      </c>
      <c r="O79" s="64">
        <f>IF(データ!$DA$1=3,ROUND(集計!O79,6)/1000000,IF(データ!$DA$1=2,ROUND(集計!O79,3)/1000,集計!O79))</f>
        <v>0</v>
      </c>
      <c r="P79" s="64">
        <f>IF(データ!$DA$1=3,ROUND(集計!P79,6)/1000000,IF(データ!$DA$1=2,ROUND(集計!P79,3)/1000,集計!P79))</f>
        <v>0</v>
      </c>
      <c r="Q79" s="64">
        <f>IF(データ!$DA$1=3,ROUND(集計!Q79,6)/1000000,IF(データ!$DA$1=2,ROUND(集計!Q79,3)/1000,集計!Q79))</f>
        <v>14957340.312999999</v>
      </c>
      <c r="R79" s="64">
        <f>IF(データ!$DA$1=3,ROUND(集計!R79,6)/1000000,IF(データ!$DA$1=2,ROUND(集計!R79,3)/1000,集計!R79))</f>
        <v>45737.237999999998</v>
      </c>
      <c r="S79" s="64">
        <f>IF(データ!$DA$1=3,ROUND(集計!S79,6)/1000000,IF(データ!$DA$1=2,ROUND(集計!S79,3)/1000,集計!S79))</f>
        <v>14.923999999999999</v>
      </c>
      <c r="T79" s="64">
        <f>IF(データ!$DA$1=3,ROUND(集計!T79,6)/1000000,IF(データ!$DA$1=2,ROUND(集計!T79,3)/1000,集計!T79))</f>
        <v>134.619</v>
      </c>
      <c r="U79" s="64">
        <f>IF(データ!$DA$1=3,ROUND(集計!U79,6)/1000000,IF(データ!$DA$1=2,ROUND(集計!U79,3)/1000,集計!U79))</f>
        <v>0</v>
      </c>
      <c r="V79" s="64">
        <f>IF(データ!$DA$1=3,ROUND(集計!V79,6)/1000000,IF(データ!$DA$1=2,ROUND(集計!V79,3)/1000,集計!V79))</f>
        <v>72404.167000000001</v>
      </c>
      <c r="W79" s="64">
        <f>IF(データ!$DA$1=3,ROUND(集計!W79,6)/1000000,IF(データ!$DA$1=2,ROUND(集計!W79,3)/1000,集計!W79))</f>
        <v>66124.538</v>
      </c>
      <c r="X79" s="64">
        <f>IF(データ!$DA$1=3,ROUND(集計!X79,6)/1000000,IF(データ!$DA$1=2,ROUND(集計!X79,3)/1000,集計!X79))</f>
        <v>15141755.799000001</v>
      </c>
      <c r="Y79" s="64">
        <f>IF(データ!$DA$1=3,ROUND(集計!Y79,6)/1000000,IF(データ!$DA$1=2,ROUND(集計!Y79,3)/1000,集計!Y79))</f>
        <v>0</v>
      </c>
      <c r="Z79" s="64">
        <f>IF(データ!$DA$1=3,ROUND(集計!Z79,6)/1000000,IF(データ!$DA$1=2,ROUND(集計!Z79,3)/1000,集計!Z79))</f>
        <v>-6000</v>
      </c>
      <c r="AA79" s="64">
        <f>IF(データ!$DA$1=3,ROUND(集計!AA79,6)/1000000,IF(データ!$DA$1=2,ROUND(集計!AA79,3)/1000,集計!AA79))</f>
        <v>15135755.799000001</v>
      </c>
      <c r="AB79" s="81">
        <f>IF(データ!$DA$1=3,ROUND(集計!AB79,6)/1000000,IF(データ!$DA$1=2,ROUND(集計!AB79,3)/1000,集計!AB79))</f>
        <v>0</v>
      </c>
      <c r="AC79" s="82">
        <f>IF(データ!$DA$1=3,ROUND(集計!AC79,6)/1000000,IF(データ!$DA$1=2,ROUND(集計!AC79,3)/1000,集計!AC79))</f>
        <v>0</v>
      </c>
      <c r="AD79" s="82">
        <f>IF(データ!$DA$1=3,ROUND(集計!AD79,6)/1000000,IF(データ!$DA$1=2,ROUND(集計!AD79,3)/1000,集計!AD79))</f>
        <v>0</v>
      </c>
      <c r="AE79" s="82">
        <f>IF(データ!$DA$1=3,ROUND(集計!AE79,6)/1000000,IF(データ!$DA$1=2,ROUND(集計!AE79,3)/1000,集計!AE79))</f>
        <v>0</v>
      </c>
      <c r="AF79" s="82">
        <f>IF(データ!$DA$1=3,ROUND(集計!AF79,6)/1000000,IF(データ!$DA$1=2,ROUND(集計!AF79,3)/1000,集計!AF79))</f>
        <v>0</v>
      </c>
      <c r="AG79" s="82">
        <f>IF(データ!$DA$1=3,ROUND(集計!AG79,6)/1000000,IF(データ!$DA$1=2,ROUND(集計!AG79,3)/1000,集計!AG79))</f>
        <v>0</v>
      </c>
      <c r="AH79" s="82">
        <f>IF(データ!$DA$1=3,ROUND(集計!AH79,6)/1000000,IF(データ!$DA$1=2,ROUND(集計!AH79,3)/1000,集計!AH79))</f>
        <v>0</v>
      </c>
      <c r="AI79" s="82">
        <f>IF(データ!$DA$1=3,ROUND(集計!AI79,6)/1000000,IF(データ!$DA$1=2,ROUND(集計!AI79,3)/1000,集計!AI79))</f>
        <v>0</v>
      </c>
      <c r="AJ79" s="82">
        <f>IF(データ!$DA$1=3,ROUND(集計!AJ79,6)/1000000,IF(データ!$DA$1=2,ROUND(集計!AJ79,3)/1000,集計!AJ79))</f>
        <v>0</v>
      </c>
      <c r="AK79" s="82">
        <f>IF(データ!$DA$1=3,ROUND(集計!AK79,6)/1000000,IF(データ!$DA$1=2,ROUND(集計!AK79,3)/1000,集計!AK79))</f>
        <v>0</v>
      </c>
      <c r="AL79" s="82">
        <f>IF(データ!$DA$1=3,ROUND(集計!AL79,6)/1000000,IF(データ!$DA$1=2,ROUND(集計!AL79,3)/1000,集計!AL79))</f>
        <v>0</v>
      </c>
      <c r="AM79" s="82">
        <f>IF(データ!$DA$1=3,ROUND(集計!AM79,6)/1000000,IF(データ!$DA$1=2,ROUND(集計!AM79,3)/1000,集計!AM79))</f>
        <v>0</v>
      </c>
      <c r="AN79" s="82">
        <f>IF(データ!$DA$1=3,ROUND(集計!AN79,6)/1000000,IF(データ!$DA$1=2,ROUND(集計!AN79,3)/1000,集計!AN79))</f>
        <v>0</v>
      </c>
      <c r="AO79" s="82">
        <f>IF(データ!$DA$1=3,ROUND(集計!AO79,6)/1000000,IF(データ!$DA$1=2,ROUND(集計!AO79,3)/1000,集計!AO79))</f>
        <v>0</v>
      </c>
      <c r="AP79" s="82">
        <f>IF(データ!$DA$1=3,ROUND(集計!AP79,6)/1000000,IF(データ!$DA$1=2,ROUND(集計!AP79,3)/1000,集計!AP79))</f>
        <v>0</v>
      </c>
      <c r="AQ79" s="82">
        <f>IF(データ!$DA$1=3,ROUND(集計!AQ79,6)/1000000,IF(データ!$DA$1=2,ROUND(集計!AQ79,3)/1000,集計!AQ79))</f>
        <v>0</v>
      </c>
      <c r="AR79" s="82">
        <f>IF(データ!$DA$1=3,ROUND(集計!AR79,6)/1000000,IF(データ!$DA$1=2,ROUND(集計!AR79,3)/1000,集計!AR79))</f>
        <v>0</v>
      </c>
      <c r="AS79" s="82">
        <f>IF(データ!$DA$1=3,ROUND(集計!AS79,6)/1000000,IF(データ!$DA$1=2,ROUND(集計!AS79,3)/1000,集計!AS79))</f>
        <v>0</v>
      </c>
      <c r="AT79" s="82">
        <f>IF(データ!$DA$1=3,ROUND(集計!AT79,6)/1000000,IF(データ!$DA$1=2,ROUND(集計!AT79,3)/1000,集計!AT79))</f>
        <v>0</v>
      </c>
      <c r="AU79" s="82">
        <f>IF(データ!$DA$1=3,ROUND(集計!AU79,6)/1000000,IF(データ!$DA$1=2,ROUND(集計!AU79,3)/1000,集計!AU79))</f>
        <v>0</v>
      </c>
      <c r="AV79" s="82">
        <f>IF(データ!$DA$1=3,ROUND(集計!AV79,6)/1000000,IF(データ!$DA$1=2,ROUND(集計!AV79,3)/1000,集計!AV79))</f>
        <v>0</v>
      </c>
      <c r="AW79" s="82">
        <f>IF(データ!$DA$1=3,ROUND(集計!AW79,6)/1000000,IF(データ!$DA$1=2,ROUND(集計!AW79,3)/1000,集計!AW79))</f>
        <v>0</v>
      </c>
      <c r="AX79" s="82">
        <f>IF(データ!$DA$1=3,ROUND(集計!AX79,6)/1000000,IF(データ!$DA$1=2,ROUND(集計!AX79,3)/1000,集計!AX79))</f>
        <v>0</v>
      </c>
      <c r="AY79" s="82">
        <f>IF(データ!$DA$1=3,ROUND(集計!AY79,6)/1000000,IF(データ!$DA$1=2,ROUND(集計!AY79,3)/1000,集計!AY79))</f>
        <v>0</v>
      </c>
      <c r="AZ79" s="82">
        <f>IF(データ!$DA$1=3,ROUND(集計!AZ79,6)/1000000,IF(データ!$DA$1=2,ROUND(集計!AZ79,3)/1000,集計!AZ79))</f>
        <v>0</v>
      </c>
      <c r="BA79" s="82">
        <f>IF(データ!$DA$1=3,ROUND(集計!BA79,6)/1000000,IF(データ!$DA$1=2,ROUND(集計!BA79,3)/1000,集計!BA79))</f>
        <v>0</v>
      </c>
      <c r="BB79" s="82">
        <f>IF(データ!$DA$1=3,ROUND(集計!BB79,6)/1000000,IF(データ!$DA$1=2,ROUND(集計!BB79,3)/1000,集計!BB79))</f>
        <v>0</v>
      </c>
      <c r="BC79" s="82">
        <f>IF(データ!$DA$1=3,ROUND(集計!BC79,6)/1000000,IF(データ!$DA$1=2,ROUND(集計!BC79,3)/1000,集計!BC79))</f>
        <v>0</v>
      </c>
      <c r="BD79" s="82">
        <f>IF(データ!$DA$1=3,ROUND(集計!BD79,6)/1000000,IF(データ!$DA$1=2,ROUND(集計!BD79,3)/1000,集計!BD79))</f>
        <v>0</v>
      </c>
      <c r="BE79" s="82">
        <f>IF(データ!$DA$1=3,ROUND(集計!BE79,6)/1000000,IF(データ!$DA$1=2,ROUND(集計!BE79,3)/1000,集計!BE79))</f>
        <v>0</v>
      </c>
      <c r="BF79" s="82">
        <f>IF(データ!$DA$1=3,ROUND(集計!BF79,6)/1000000,IF(データ!$DA$1=2,ROUND(集計!BF79,3)/1000,集計!BF79))</f>
        <v>0</v>
      </c>
      <c r="BG79" s="82">
        <f>IF(データ!$DA$1=3,ROUND(集計!BG79,6)/1000000,IF(データ!$DA$1=2,ROUND(集計!BG79,3)/1000,集計!BG79))</f>
        <v>0</v>
      </c>
      <c r="BH79" s="82">
        <f>IF(データ!$DA$1=3,ROUND(集計!BH79,6)/1000000,IF(データ!$DA$1=2,ROUND(集計!BH79,3)/1000,集計!BH79))</f>
        <v>0</v>
      </c>
      <c r="BI79" s="82">
        <f>IF(データ!$DA$1=3,ROUND(集計!BI79,6)/1000000,IF(データ!$DA$1=2,ROUND(集計!BI79,3)/1000,集計!BI79))</f>
        <v>0</v>
      </c>
      <c r="BJ79" s="82">
        <f>IF(データ!$DA$1=3,ROUND(集計!BJ79,6)/1000000,IF(データ!$DA$1=2,ROUND(集計!BJ79,3)/1000,集計!BJ79))</f>
        <v>0</v>
      </c>
      <c r="BK79" s="82">
        <f>IF(データ!$DA$1=3,ROUND(集計!BK79,6)/1000000,IF(データ!$DA$1=2,ROUND(集計!BK79,3)/1000,集計!BK79))</f>
        <v>0</v>
      </c>
      <c r="BL79" s="82">
        <f>IF(データ!$DA$1=3,ROUND(集計!BL79,6)/1000000,IF(データ!$DA$1=2,ROUND(集計!BL79,3)/1000,集計!BL79))</f>
        <v>0</v>
      </c>
      <c r="BM79" s="82">
        <f>IF(データ!$DA$1=3,ROUND(集計!BM79,6)/1000000,IF(データ!$DA$1=2,ROUND(集計!BM79,3)/1000,集計!BM79))</f>
        <v>0</v>
      </c>
      <c r="BN79" s="82">
        <f>IF(データ!$DA$1=3,ROUND(集計!BN79,6)/1000000,IF(データ!$DA$1=2,ROUND(集計!BN79,3)/1000,集計!BN79))</f>
        <v>0</v>
      </c>
      <c r="BO79" s="82">
        <f>IF(データ!$DA$1=3,ROUND(集計!BO79,6)/1000000,IF(データ!$DA$1=2,ROUND(集計!BO79,3)/1000,集計!BO79))</f>
        <v>0</v>
      </c>
      <c r="BP79" s="82">
        <f>IF(データ!$DA$1=3,ROUND(集計!BP79,6)/1000000,IF(データ!$DA$1=2,ROUND(集計!BP79,3)/1000,集計!BP79))</f>
        <v>0</v>
      </c>
      <c r="BQ79" s="82">
        <f>IF(データ!$DA$1=3,ROUND(集計!BQ79,6)/1000000,IF(データ!$DA$1=2,ROUND(集計!BQ79,3)/1000,集計!BQ79))</f>
        <v>0</v>
      </c>
      <c r="BR79" s="82">
        <f>IF(データ!$DA$1=3,ROUND(集計!BR79,6)/1000000,IF(データ!$DA$1=2,ROUND(集計!BR79,3)/1000,集計!BR79))</f>
        <v>0</v>
      </c>
      <c r="BS79" s="82">
        <f>IF(データ!$DA$1=3,ROUND(集計!BS79,6)/1000000,IF(データ!$DA$1=2,ROUND(集計!BS79,3)/1000,集計!BS79))</f>
        <v>0</v>
      </c>
      <c r="BT79" s="82">
        <f>IF(データ!$DA$1=3,ROUND(集計!BT79,6)/1000000,IF(データ!$DA$1=2,ROUND(集計!BT79,3)/1000,集計!BT79))</f>
        <v>0</v>
      </c>
      <c r="BU79" s="82">
        <f>IF(データ!$DA$1=3,ROUND(集計!BU79,6)/1000000,IF(データ!$DA$1=2,ROUND(集計!BU79,3)/1000,集計!BU79))</f>
        <v>0</v>
      </c>
      <c r="BV79" s="82">
        <f>IF(データ!$DA$1=3,ROUND(集計!BV79,6)/1000000,IF(データ!$DA$1=2,ROUND(集計!BV79,3)/1000,集計!BV79))</f>
        <v>0</v>
      </c>
      <c r="BW79" s="82">
        <f>IF(データ!$DA$1=3,ROUND(集計!BW79,6)/1000000,IF(データ!$DA$1=2,ROUND(集計!BW79,3)/1000,集計!BW79))</f>
        <v>0</v>
      </c>
      <c r="BX79" s="82">
        <f>IF(データ!$DA$1=3,ROUND(集計!BX79,6)/1000000,IF(データ!$DA$1=2,ROUND(集計!BX79,3)/1000,集計!BX79))</f>
        <v>0</v>
      </c>
      <c r="BY79" s="82">
        <f>IF(データ!$DA$1=3,ROUND(集計!BY79,6)/1000000,IF(データ!$DA$1=2,ROUND(集計!BY79,3)/1000,集計!BY79))</f>
        <v>0</v>
      </c>
      <c r="BZ79" s="82">
        <f>IF(データ!$DA$1=3,ROUND(集計!BZ79,6)/1000000,IF(データ!$DA$1=2,ROUND(集計!BZ79,3)/1000,集計!BZ79))</f>
        <v>0</v>
      </c>
      <c r="CA79" s="82">
        <f>IF(データ!$DA$1=3,ROUND(集計!CA79,6)/1000000,IF(データ!$DA$1=2,ROUND(集計!CA79,3)/1000,集計!CA79))</f>
        <v>0</v>
      </c>
      <c r="CB79" s="82">
        <f>IF(データ!$DA$1=3,ROUND(集計!CB79,6)/1000000,IF(データ!$DA$1=2,ROUND(集計!CB79,3)/1000,集計!CB79))</f>
        <v>0</v>
      </c>
      <c r="CC79" s="82">
        <f>IF(データ!$DA$1=3,ROUND(集計!CC79,6)/1000000,IF(データ!$DA$1=2,ROUND(集計!CC79,3)/1000,集計!CC79))</f>
        <v>0</v>
      </c>
      <c r="CD79" s="82">
        <f>IF(データ!$DA$1=3,ROUND(集計!CD79,6)/1000000,IF(データ!$DA$1=2,ROUND(集計!CD79,3)/1000,集計!CD79))</f>
        <v>0</v>
      </c>
      <c r="CE79" s="82">
        <f>IF(データ!$DA$1=3,ROUND(集計!CE79,6)/1000000,IF(データ!$DA$1=2,ROUND(集計!CE79,3)/1000,集計!CE79))</f>
        <v>0</v>
      </c>
      <c r="CF79" s="82">
        <f>IF(データ!$DA$1=3,ROUND(集計!CF79,6)/1000000,IF(データ!$DA$1=2,ROUND(集計!CF79,3)/1000,集計!CF79))</f>
        <v>0</v>
      </c>
      <c r="CG79" s="82">
        <f>IF(データ!$DA$1=3,ROUND(集計!CG79,6)/1000000,IF(データ!$DA$1=2,ROUND(集計!CG79,3)/1000,集計!CG79))</f>
        <v>0</v>
      </c>
      <c r="CH79" s="82">
        <f>IF(データ!$DA$1=3,ROUND(集計!CH79,6)/1000000,IF(データ!$DA$1=2,ROUND(集計!CH79,3)/1000,集計!CH79))</f>
        <v>0</v>
      </c>
      <c r="CI79" s="82">
        <f>IF(データ!$DA$1=3,ROUND(集計!CI79,6)/1000000,IF(データ!$DA$1=2,ROUND(集計!CI79,3)/1000,集計!CI79))</f>
        <v>0</v>
      </c>
      <c r="CJ79" s="82">
        <f>IF(データ!$DA$1=3,ROUND(集計!CJ79,6)/1000000,IF(データ!$DA$1=2,ROUND(集計!CJ79,3)/1000,集計!CJ79))</f>
        <v>0</v>
      </c>
      <c r="CK79" s="82">
        <f>IF(データ!$DA$1=3,ROUND(集計!CK79,6)/1000000,IF(データ!$DA$1=2,ROUND(集計!CK79,3)/1000,集計!CK79))</f>
        <v>0</v>
      </c>
      <c r="CL79" s="82">
        <f>IF(データ!$DA$1=3,ROUND(集計!CL79,6)/1000000,IF(データ!$DA$1=2,ROUND(集計!CL79,3)/1000,集計!CL79))</f>
        <v>0</v>
      </c>
      <c r="CM79" s="82">
        <f>IF(データ!$DA$1=3,ROUND(集計!CM79,6)/1000000,IF(データ!$DA$1=2,ROUND(集計!CM79,3)/1000,集計!CM79))</f>
        <v>0</v>
      </c>
      <c r="CN79" s="82">
        <f>IF(データ!$DA$1=3,ROUND(集計!CN79,6)/1000000,IF(データ!$DA$1=2,ROUND(集計!CN79,3)/1000,集計!CN79))</f>
        <v>0</v>
      </c>
      <c r="CO79" s="82">
        <f>IF(データ!$DA$1=3,ROUND(集計!CO79,6)/1000000,IF(データ!$DA$1=2,ROUND(集計!CO79,3)/1000,集計!CO79))</f>
        <v>0</v>
      </c>
      <c r="CP79" s="82">
        <f>IF(データ!$DA$1=3,ROUND(集計!CP79,6)/1000000,IF(データ!$DA$1=2,ROUND(集計!CP79,3)/1000,集計!CP79))</f>
        <v>0</v>
      </c>
      <c r="CQ79" s="82">
        <f>IF(データ!$DA$1=3,ROUND(集計!CQ79,6)/1000000,IF(データ!$DA$1=2,ROUND(集計!CQ79,3)/1000,集計!CQ79))</f>
        <v>0</v>
      </c>
      <c r="CR79" s="82">
        <f>IF(データ!$DA$1=3,ROUND(集計!CR79,6)/1000000,IF(データ!$DA$1=2,ROUND(集計!CR79,3)/1000,集計!CR79))</f>
        <v>0</v>
      </c>
      <c r="CS79" s="82">
        <f>IF(データ!$DA$1=3,ROUND(集計!CS79,6)/1000000,IF(データ!$DA$1=2,ROUND(集計!CS79,3)/1000,集計!CS79))</f>
        <v>0</v>
      </c>
      <c r="CT79" s="82">
        <f>IF(データ!$DA$1=3,ROUND(集計!CT79,6)/1000000,IF(データ!$DA$1=2,ROUND(集計!CT79,3)/1000,集計!CT79))</f>
        <v>0</v>
      </c>
      <c r="CU79" s="82">
        <f>IF(データ!$DA$1=3,ROUND(集計!CU79,6)/1000000,IF(データ!$DA$1=2,ROUND(集計!CU79,3)/1000,集計!CU79))</f>
        <v>0</v>
      </c>
      <c r="CV79" s="82">
        <f>IF(データ!$DA$1=3,ROUND(集計!CV79,6)/1000000,IF(データ!$DA$1=2,ROUND(集計!CV79,3)/1000,集計!CV79))</f>
        <v>0</v>
      </c>
      <c r="CW79" s="82">
        <f>IF(データ!$DA$1=3,ROUND(集計!CW79,6)/1000000,IF(データ!$DA$1=2,ROUND(集計!CW79,3)/1000,集計!CW79))</f>
        <v>0</v>
      </c>
      <c r="CX79" s="82">
        <f>IF(データ!$DA$1=3,ROUND(集計!CX79,6)/1000000,IF(データ!$DA$1=2,ROUND(集計!CX79,3)/1000,集計!CX79))</f>
        <v>0</v>
      </c>
      <c r="CY79" s="82">
        <f>IF(データ!$DA$1=3,ROUND(集計!CY79,6)/1000000,IF(データ!$DA$1=2,ROUND(集計!CY79,3)/1000,集計!CY79))</f>
        <v>0</v>
      </c>
    </row>
    <row r="80" spans="1:103" ht="19.5" customHeight="1">
      <c r="A80" s="76" t="s">
        <v>646</v>
      </c>
      <c r="B80" s="7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81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</row>
    <row r="81" spans="1:103" ht="19.5" customHeight="1">
      <c r="A81" s="76" t="s">
        <v>647</v>
      </c>
      <c r="B81" s="74">
        <f>IF(データ!$DA$1=3,ROUND(集計!B81,6)/1000000,IF(データ!$DA$1=2,ROUND(集計!B81,3)/1000,集計!B81))</f>
        <v>13120569.954</v>
      </c>
      <c r="C81" s="64">
        <f>IF(データ!$DA$1=3,ROUND(集計!C81,6)/1000000,IF(データ!$DA$1=2,ROUND(集計!C81,3)/1000,集計!C81))</f>
        <v>100286.208</v>
      </c>
      <c r="D81" s="64">
        <f>IF(データ!$DA$1=3,ROUND(集計!D81,6)/1000000,IF(データ!$DA$1=2,ROUND(集計!D81,3)/1000,集計!D81))</f>
        <v>96924.100999999995</v>
      </c>
      <c r="E81" s="64">
        <f>IF(データ!$DA$1=3,ROUND(集計!E81,6)/1000000,IF(データ!$DA$1=2,ROUND(集計!E81,3)/1000,集計!E81))</f>
        <v>236824.42800000001</v>
      </c>
      <c r="F81" s="64">
        <f>IF(データ!$DA$1=3,ROUND(集計!F81,6)/1000000,IF(データ!$DA$1=2,ROUND(集計!F81,3)/1000,集計!F81))</f>
        <v>0</v>
      </c>
      <c r="G81" s="64">
        <f>IF(データ!$DA$1=3,ROUND(集計!G81,6)/1000000,IF(データ!$DA$1=2,ROUND(集計!G81,3)/1000,集計!G81))</f>
        <v>0</v>
      </c>
      <c r="H81" s="64">
        <f>IF(データ!$DA$1=3,ROUND(集計!H81,6)/1000000,IF(データ!$DA$1=2,ROUND(集計!H81,3)/1000,集計!H81))</f>
        <v>470.35500000000002</v>
      </c>
      <c r="I81" s="64">
        <f>IF(データ!$DA$1=3,ROUND(集計!I81,6)/1000000,IF(データ!$DA$1=2,ROUND(集計!I81,3)/1000,集計!I81))</f>
        <v>13555075.046</v>
      </c>
      <c r="J81" s="64">
        <f>IF(データ!$DA$1=3,ROUND(集計!J81,6)/1000000,IF(データ!$DA$1=2,ROUND(集計!J81,3)/1000,集計!J81))</f>
        <v>0</v>
      </c>
      <c r="K81" s="64">
        <f>IF(データ!$DA$1=3,ROUND(集計!K81,6)/1000000,IF(データ!$DA$1=2,ROUND(集計!K81,3)/1000,集計!K81))</f>
        <v>13555075.046</v>
      </c>
      <c r="L81" s="64">
        <f>IF(データ!$DA$1=3,ROUND(集計!L81,6)/1000000,IF(データ!$DA$1=2,ROUND(集計!L81,3)/1000,集計!L81))</f>
        <v>2163164.6869999999</v>
      </c>
      <c r="M81" s="64">
        <f>IF(データ!$DA$1=3,ROUND(集計!M81,6)/1000000,IF(データ!$DA$1=2,ROUND(集計!M81,3)/1000,集計!M81))</f>
        <v>7390326.7479999997</v>
      </c>
      <c r="N81" s="64">
        <f>IF(データ!$DA$1=3,ROUND(集計!N81,6)/1000000,IF(データ!$DA$1=2,ROUND(集計!N81,3)/1000,集計!N81))</f>
        <v>23108566.480999999</v>
      </c>
      <c r="O81" s="64">
        <f>IF(データ!$DA$1=3,ROUND(集計!O81,6)/1000000,IF(データ!$DA$1=2,ROUND(集計!O81,3)/1000,集計!O81))</f>
        <v>0</v>
      </c>
      <c r="P81" s="64">
        <f>IF(データ!$DA$1=3,ROUND(集計!P81,6)/1000000,IF(データ!$DA$1=2,ROUND(集計!P81,3)/1000,集計!P81))</f>
        <v>-180432.24</v>
      </c>
      <c r="Q81" s="64">
        <f>IF(データ!$DA$1=3,ROUND(集計!Q81,6)/1000000,IF(データ!$DA$1=2,ROUND(集計!Q81,3)/1000,集計!Q81))</f>
        <v>22928134.241</v>
      </c>
      <c r="R81" s="64">
        <f>IF(データ!$DA$1=3,ROUND(集計!R81,6)/1000000,IF(データ!$DA$1=2,ROUND(集計!R81,3)/1000,集計!R81))</f>
        <v>76068.286999999997</v>
      </c>
      <c r="S81" s="64">
        <f>IF(データ!$DA$1=3,ROUND(集計!S81,6)/1000000,IF(データ!$DA$1=2,ROUND(集計!S81,3)/1000,集計!S81))</f>
        <v>18271.035</v>
      </c>
      <c r="T81" s="64">
        <f>IF(データ!$DA$1=3,ROUND(集計!T81,6)/1000000,IF(データ!$DA$1=2,ROUND(集計!T81,3)/1000,集計!T81))</f>
        <v>46073.85</v>
      </c>
      <c r="U81" s="64">
        <f>IF(データ!$DA$1=3,ROUND(集計!U81,6)/1000000,IF(データ!$DA$1=2,ROUND(集計!U81,3)/1000,集計!U81))</f>
        <v>14215.811</v>
      </c>
      <c r="V81" s="64">
        <f>IF(データ!$DA$1=3,ROUND(集計!V81,6)/1000000,IF(データ!$DA$1=2,ROUND(集計!V81,3)/1000,集計!V81))</f>
        <v>25402.876</v>
      </c>
      <c r="W81" s="64">
        <f>IF(データ!$DA$1=3,ROUND(集計!W81,6)/1000000,IF(データ!$DA$1=2,ROUND(集計!W81,3)/1000,集計!W81))</f>
        <v>149167.46400000001</v>
      </c>
      <c r="X81" s="64">
        <f>IF(データ!$DA$1=3,ROUND(集計!X81,6)/1000000,IF(データ!$DA$1=2,ROUND(集計!X81,3)/1000,集計!X81))</f>
        <v>23257333.563999999</v>
      </c>
      <c r="Y81" s="64">
        <f>IF(データ!$DA$1=3,ROUND(集計!Y81,6)/1000000,IF(データ!$DA$1=2,ROUND(集計!Y81,3)/1000,集計!Y81))</f>
        <v>0</v>
      </c>
      <c r="Z81" s="64">
        <f>IF(データ!$DA$1=3,ROUND(集計!Z81,6)/1000000,IF(データ!$DA$1=2,ROUND(集計!Z81,3)/1000,集計!Z81))</f>
        <v>-31100</v>
      </c>
      <c r="AA81" s="64">
        <f>IF(データ!$DA$1=3,ROUND(集計!AA81,6)/1000000,IF(データ!$DA$1=2,ROUND(集計!AA81,3)/1000,集計!AA81))</f>
        <v>23226233.563999999</v>
      </c>
      <c r="AB81" s="81">
        <f>IF(データ!$DA$1=3,ROUND(集計!AB81,6)/1000000,IF(データ!$DA$1=2,ROUND(集計!AB81,3)/1000,集計!AB81))</f>
        <v>0</v>
      </c>
      <c r="AC81" s="82">
        <f>IF(データ!$DA$1=3,ROUND(集計!AC81,6)/1000000,IF(データ!$DA$1=2,ROUND(集計!AC81,3)/1000,集計!AC81))</f>
        <v>0</v>
      </c>
      <c r="AD81" s="82">
        <f>IF(データ!$DA$1=3,ROUND(集計!AD81,6)/1000000,IF(データ!$DA$1=2,ROUND(集計!AD81,3)/1000,集計!AD81))</f>
        <v>0</v>
      </c>
      <c r="AE81" s="82">
        <f>IF(データ!$DA$1=3,ROUND(集計!AE81,6)/1000000,IF(データ!$DA$1=2,ROUND(集計!AE81,3)/1000,集計!AE81))</f>
        <v>0</v>
      </c>
      <c r="AF81" s="82">
        <f>IF(データ!$DA$1=3,ROUND(集計!AF81,6)/1000000,IF(データ!$DA$1=2,ROUND(集計!AF81,3)/1000,集計!AF81))</f>
        <v>0</v>
      </c>
      <c r="AG81" s="82">
        <f>IF(データ!$DA$1=3,ROUND(集計!AG81,6)/1000000,IF(データ!$DA$1=2,ROUND(集計!AG81,3)/1000,集計!AG81))</f>
        <v>0</v>
      </c>
      <c r="AH81" s="82">
        <f>IF(データ!$DA$1=3,ROUND(集計!AH81,6)/1000000,IF(データ!$DA$1=2,ROUND(集計!AH81,3)/1000,集計!AH81))</f>
        <v>0</v>
      </c>
      <c r="AI81" s="82">
        <f>IF(データ!$DA$1=3,ROUND(集計!AI81,6)/1000000,IF(データ!$DA$1=2,ROUND(集計!AI81,3)/1000,集計!AI81))</f>
        <v>0</v>
      </c>
      <c r="AJ81" s="82">
        <f>IF(データ!$DA$1=3,ROUND(集計!AJ81,6)/1000000,IF(データ!$DA$1=2,ROUND(集計!AJ81,3)/1000,集計!AJ81))</f>
        <v>0</v>
      </c>
      <c r="AK81" s="82">
        <f>IF(データ!$DA$1=3,ROUND(集計!AK81,6)/1000000,IF(データ!$DA$1=2,ROUND(集計!AK81,3)/1000,集計!AK81))</f>
        <v>0</v>
      </c>
      <c r="AL81" s="82">
        <f>IF(データ!$DA$1=3,ROUND(集計!AL81,6)/1000000,IF(データ!$DA$1=2,ROUND(集計!AL81,3)/1000,集計!AL81))</f>
        <v>0</v>
      </c>
      <c r="AM81" s="82">
        <f>IF(データ!$DA$1=3,ROUND(集計!AM81,6)/1000000,IF(データ!$DA$1=2,ROUND(集計!AM81,3)/1000,集計!AM81))</f>
        <v>0</v>
      </c>
      <c r="AN81" s="82">
        <f>IF(データ!$DA$1=3,ROUND(集計!AN81,6)/1000000,IF(データ!$DA$1=2,ROUND(集計!AN81,3)/1000,集計!AN81))</f>
        <v>0</v>
      </c>
      <c r="AO81" s="82">
        <f>IF(データ!$DA$1=3,ROUND(集計!AO81,6)/1000000,IF(データ!$DA$1=2,ROUND(集計!AO81,3)/1000,集計!AO81))</f>
        <v>0</v>
      </c>
      <c r="AP81" s="82">
        <f>IF(データ!$DA$1=3,ROUND(集計!AP81,6)/1000000,IF(データ!$DA$1=2,ROUND(集計!AP81,3)/1000,集計!AP81))</f>
        <v>0</v>
      </c>
      <c r="AQ81" s="82">
        <f>IF(データ!$DA$1=3,ROUND(集計!AQ81,6)/1000000,IF(データ!$DA$1=2,ROUND(集計!AQ81,3)/1000,集計!AQ81))</f>
        <v>0</v>
      </c>
      <c r="AR81" s="82">
        <f>IF(データ!$DA$1=3,ROUND(集計!AR81,6)/1000000,IF(データ!$DA$1=2,ROUND(集計!AR81,3)/1000,集計!AR81))</f>
        <v>0</v>
      </c>
      <c r="AS81" s="82">
        <f>IF(データ!$DA$1=3,ROUND(集計!AS81,6)/1000000,IF(データ!$DA$1=2,ROUND(集計!AS81,3)/1000,集計!AS81))</f>
        <v>0</v>
      </c>
      <c r="AT81" s="82">
        <f>IF(データ!$DA$1=3,ROUND(集計!AT81,6)/1000000,IF(データ!$DA$1=2,ROUND(集計!AT81,3)/1000,集計!AT81))</f>
        <v>0</v>
      </c>
      <c r="AU81" s="82">
        <f>IF(データ!$DA$1=3,ROUND(集計!AU81,6)/1000000,IF(データ!$DA$1=2,ROUND(集計!AU81,3)/1000,集計!AU81))</f>
        <v>0</v>
      </c>
      <c r="AV81" s="82">
        <f>IF(データ!$DA$1=3,ROUND(集計!AV81,6)/1000000,IF(データ!$DA$1=2,ROUND(集計!AV81,3)/1000,集計!AV81))</f>
        <v>0</v>
      </c>
      <c r="AW81" s="82">
        <f>IF(データ!$DA$1=3,ROUND(集計!AW81,6)/1000000,IF(データ!$DA$1=2,ROUND(集計!AW81,3)/1000,集計!AW81))</f>
        <v>0</v>
      </c>
      <c r="AX81" s="82">
        <f>IF(データ!$DA$1=3,ROUND(集計!AX81,6)/1000000,IF(データ!$DA$1=2,ROUND(集計!AX81,3)/1000,集計!AX81))</f>
        <v>0</v>
      </c>
      <c r="AY81" s="82">
        <f>IF(データ!$DA$1=3,ROUND(集計!AY81,6)/1000000,IF(データ!$DA$1=2,ROUND(集計!AY81,3)/1000,集計!AY81))</f>
        <v>0</v>
      </c>
      <c r="AZ81" s="82">
        <f>IF(データ!$DA$1=3,ROUND(集計!AZ81,6)/1000000,IF(データ!$DA$1=2,ROUND(集計!AZ81,3)/1000,集計!AZ81))</f>
        <v>0</v>
      </c>
      <c r="BA81" s="82">
        <f>IF(データ!$DA$1=3,ROUND(集計!BA81,6)/1000000,IF(データ!$DA$1=2,ROUND(集計!BA81,3)/1000,集計!BA81))</f>
        <v>0</v>
      </c>
      <c r="BB81" s="82">
        <f>IF(データ!$DA$1=3,ROUND(集計!BB81,6)/1000000,IF(データ!$DA$1=2,ROUND(集計!BB81,3)/1000,集計!BB81))</f>
        <v>0</v>
      </c>
      <c r="BC81" s="82">
        <f>IF(データ!$DA$1=3,ROUND(集計!BC81,6)/1000000,IF(データ!$DA$1=2,ROUND(集計!BC81,3)/1000,集計!BC81))</f>
        <v>0</v>
      </c>
      <c r="BD81" s="82">
        <f>IF(データ!$DA$1=3,ROUND(集計!BD81,6)/1000000,IF(データ!$DA$1=2,ROUND(集計!BD81,3)/1000,集計!BD81))</f>
        <v>0</v>
      </c>
      <c r="BE81" s="82">
        <f>IF(データ!$DA$1=3,ROUND(集計!BE81,6)/1000000,IF(データ!$DA$1=2,ROUND(集計!BE81,3)/1000,集計!BE81))</f>
        <v>0</v>
      </c>
      <c r="BF81" s="82">
        <f>IF(データ!$DA$1=3,ROUND(集計!BF81,6)/1000000,IF(データ!$DA$1=2,ROUND(集計!BF81,3)/1000,集計!BF81))</f>
        <v>0</v>
      </c>
      <c r="BG81" s="82">
        <f>IF(データ!$DA$1=3,ROUND(集計!BG81,6)/1000000,IF(データ!$DA$1=2,ROUND(集計!BG81,3)/1000,集計!BG81))</f>
        <v>0</v>
      </c>
      <c r="BH81" s="82">
        <f>IF(データ!$DA$1=3,ROUND(集計!BH81,6)/1000000,IF(データ!$DA$1=2,ROUND(集計!BH81,3)/1000,集計!BH81))</f>
        <v>0</v>
      </c>
      <c r="BI81" s="82">
        <f>IF(データ!$DA$1=3,ROUND(集計!BI81,6)/1000000,IF(データ!$DA$1=2,ROUND(集計!BI81,3)/1000,集計!BI81))</f>
        <v>0</v>
      </c>
      <c r="BJ81" s="82">
        <f>IF(データ!$DA$1=3,ROUND(集計!BJ81,6)/1000000,IF(データ!$DA$1=2,ROUND(集計!BJ81,3)/1000,集計!BJ81))</f>
        <v>0</v>
      </c>
      <c r="BK81" s="82">
        <f>IF(データ!$DA$1=3,ROUND(集計!BK81,6)/1000000,IF(データ!$DA$1=2,ROUND(集計!BK81,3)/1000,集計!BK81))</f>
        <v>0</v>
      </c>
      <c r="BL81" s="82">
        <f>IF(データ!$DA$1=3,ROUND(集計!BL81,6)/1000000,IF(データ!$DA$1=2,ROUND(集計!BL81,3)/1000,集計!BL81))</f>
        <v>0</v>
      </c>
      <c r="BM81" s="82">
        <f>IF(データ!$DA$1=3,ROUND(集計!BM81,6)/1000000,IF(データ!$DA$1=2,ROUND(集計!BM81,3)/1000,集計!BM81))</f>
        <v>0</v>
      </c>
      <c r="BN81" s="82">
        <f>IF(データ!$DA$1=3,ROUND(集計!BN81,6)/1000000,IF(データ!$DA$1=2,ROUND(集計!BN81,3)/1000,集計!BN81))</f>
        <v>0</v>
      </c>
      <c r="BO81" s="82">
        <f>IF(データ!$DA$1=3,ROUND(集計!BO81,6)/1000000,IF(データ!$DA$1=2,ROUND(集計!BO81,3)/1000,集計!BO81))</f>
        <v>0</v>
      </c>
      <c r="BP81" s="82">
        <f>IF(データ!$DA$1=3,ROUND(集計!BP81,6)/1000000,IF(データ!$DA$1=2,ROUND(集計!BP81,3)/1000,集計!BP81))</f>
        <v>0</v>
      </c>
      <c r="BQ81" s="82">
        <f>IF(データ!$DA$1=3,ROUND(集計!BQ81,6)/1000000,IF(データ!$DA$1=2,ROUND(集計!BQ81,3)/1000,集計!BQ81))</f>
        <v>0</v>
      </c>
      <c r="BR81" s="82">
        <f>IF(データ!$DA$1=3,ROUND(集計!BR81,6)/1000000,IF(データ!$DA$1=2,ROUND(集計!BR81,3)/1000,集計!BR81))</f>
        <v>0</v>
      </c>
      <c r="BS81" s="82">
        <f>IF(データ!$DA$1=3,ROUND(集計!BS81,6)/1000000,IF(データ!$DA$1=2,ROUND(集計!BS81,3)/1000,集計!BS81))</f>
        <v>0</v>
      </c>
      <c r="BT81" s="82">
        <f>IF(データ!$DA$1=3,ROUND(集計!BT81,6)/1000000,IF(データ!$DA$1=2,ROUND(集計!BT81,3)/1000,集計!BT81))</f>
        <v>0</v>
      </c>
      <c r="BU81" s="82">
        <f>IF(データ!$DA$1=3,ROUND(集計!BU81,6)/1000000,IF(データ!$DA$1=2,ROUND(集計!BU81,3)/1000,集計!BU81))</f>
        <v>0</v>
      </c>
      <c r="BV81" s="82">
        <f>IF(データ!$DA$1=3,ROUND(集計!BV81,6)/1000000,IF(データ!$DA$1=2,ROUND(集計!BV81,3)/1000,集計!BV81))</f>
        <v>0</v>
      </c>
      <c r="BW81" s="82">
        <f>IF(データ!$DA$1=3,ROUND(集計!BW81,6)/1000000,IF(データ!$DA$1=2,ROUND(集計!BW81,3)/1000,集計!BW81))</f>
        <v>0</v>
      </c>
      <c r="BX81" s="82">
        <f>IF(データ!$DA$1=3,ROUND(集計!BX81,6)/1000000,IF(データ!$DA$1=2,ROUND(集計!BX81,3)/1000,集計!BX81))</f>
        <v>0</v>
      </c>
      <c r="BY81" s="82">
        <f>IF(データ!$DA$1=3,ROUND(集計!BY81,6)/1000000,IF(データ!$DA$1=2,ROUND(集計!BY81,3)/1000,集計!BY81))</f>
        <v>0</v>
      </c>
      <c r="BZ81" s="82">
        <f>IF(データ!$DA$1=3,ROUND(集計!BZ81,6)/1000000,IF(データ!$DA$1=2,ROUND(集計!BZ81,3)/1000,集計!BZ81))</f>
        <v>0</v>
      </c>
      <c r="CA81" s="82">
        <f>IF(データ!$DA$1=3,ROUND(集計!CA81,6)/1000000,IF(データ!$DA$1=2,ROUND(集計!CA81,3)/1000,集計!CA81))</f>
        <v>0</v>
      </c>
      <c r="CB81" s="82">
        <f>IF(データ!$DA$1=3,ROUND(集計!CB81,6)/1000000,IF(データ!$DA$1=2,ROUND(集計!CB81,3)/1000,集計!CB81))</f>
        <v>0</v>
      </c>
      <c r="CC81" s="82">
        <f>IF(データ!$DA$1=3,ROUND(集計!CC81,6)/1000000,IF(データ!$DA$1=2,ROUND(集計!CC81,3)/1000,集計!CC81))</f>
        <v>0</v>
      </c>
      <c r="CD81" s="82">
        <f>IF(データ!$DA$1=3,ROUND(集計!CD81,6)/1000000,IF(データ!$DA$1=2,ROUND(集計!CD81,3)/1000,集計!CD81))</f>
        <v>0</v>
      </c>
      <c r="CE81" s="82">
        <f>IF(データ!$DA$1=3,ROUND(集計!CE81,6)/1000000,IF(データ!$DA$1=2,ROUND(集計!CE81,3)/1000,集計!CE81))</f>
        <v>0</v>
      </c>
      <c r="CF81" s="82">
        <f>IF(データ!$DA$1=3,ROUND(集計!CF81,6)/1000000,IF(データ!$DA$1=2,ROUND(集計!CF81,3)/1000,集計!CF81))</f>
        <v>0</v>
      </c>
      <c r="CG81" s="82">
        <f>IF(データ!$DA$1=3,ROUND(集計!CG81,6)/1000000,IF(データ!$DA$1=2,ROUND(集計!CG81,3)/1000,集計!CG81))</f>
        <v>0</v>
      </c>
      <c r="CH81" s="82">
        <f>IF(データ!$DA$1=3,ROUND(集計!CH81,6)/1000000,IF(データ!$DA$1=2,ROUND(集計!CH81,3)/1000,集計!CH81))</f>
        <v>0</v>
      </c>
      <c r="CI81" s="82">
        <f>IF(データ!$DA$1=3,ROUND(集計!CI81,6)/1000000,IF(データ!$DA$1=2,ROUND(集計!CI81,3)/1000,集計!CI81))</f>
        <v>0</v>
      </c>
      <c r="CJ81" s="82">
        <f>IF(データ!$DA$1=3,ROUND(集計!CJ81,6)/1000000,IF(データ!$DA$1=2,ROUND(集計!CJ81,3)/1000,集計!CJ81))</f>
        <v>0</v>
      </c>
      <c r="CK81" s="82">
        <f>IF(データ!$DA$1=3,ROUND(集計!CK81,6)/1000000,IF(データ!$DA$1=2,ROUND(集計!CK81,3)/1000,集計!CK81))</f>
        <v>0</v>
      </c>
      <c r="CL81" s="82">
        <f>IF(データ!$DA$1=3,ROUND(集計!CL81,6)/1000000,IF(データ!$DA$1=2,ROUND(集計!CL81,3)/1000,集計!CL81))</f>
        <v>0</v>
      </c>
      <c r="CM81" s="82">
        <f>IF(データ!$DA$1=3,ROUND(集計!CM81,6)/1000000,IF(データ!$DA$1=2,ROUND(集計!CM81,3)/1000,集計!CM81))</f>
        <v>0</v>
      </c>
      <c r="CN81" s="82">
        <f>IF(データ!$DA$1=3,ROUND(集計!CN81,6)/1000000,IF(データ!$DA$1=2,ROUND(集計!CN81,3)/1000,集計!CN81))</f>
        <v>0</v>
      </c>
      <c r="CO81" s="82">
        <f>IF(データ!$DA$1=3,ROUND(集計!CO81,6)/1000000,IF(データ!$DA$1=2,ROUND(集計!CO81,3)/1000,集計!CO81))</f>
        <v>0</v>
      </c>
      <c r="CP81" s="82">
        <f>IF(データ!$DA$1=3,ROUND(集計!CP81,6)/1000000,IF(データ!$DA$1=2,ROUND(集計!CP81,3)/1000,集計!CP81))</f>
        <v>0</v>
      </c>
      <c r="CQ81" s="82">
        <f>IF(データ!$DA$1=3,ROUND(集計!CQ81,6)/1000000,IF(データ!$DA$1=2,ROUND(集計!CQ81,3)/1000,集計!CQ81))</f>
        <v>0</v>
      </c>
      <c r="CR81" s="82">
        <f>IF(データ!$DA$1=3,ROUND(集計!CR81,6)/1000000,IF(データ!$DA$1=2,ROUND(集計!CR81,3)/1000,集計!CR81))</f>
        <v>0</v>
      </c>
      <c r="CS81" s="82">
        <f>IF(データ!$DA$1=3,ROUND(集計!CS81,6)/1000000,IF(データ!$DA$1=2,ROUND(集計!CS81,3)/1000,集計!CS81))</f>
        <v>0</v>
      </c>
      <c r="CT81" s="82">
        <f>IF(データ!$DA$1=3,ROUND(集計!CT81,6)/1000000,IF(データ!$DA$1=2,ROUND(集計!CT81,3)/1000,集計!CT81))</f>
        <v>0</v>
      </c>
      <c r="CU81" s="82">
        <f>IF(データ!$DA$1=3,ROUND(集計!CU81,6)/1000000,IF(データ!$DA$1=2,ROUND(集計!CU81,3)/1000,集計!CU81))</f>
        <v>0</v>
      </c>
      <c r="CV81" s="82">
        <f>IF(データ!$DA$1=3,ROUND(集計!CV81,6)/1000000,IF(データ!$DA$1=2,ROUND(集計!CV81,3)/1000,集計!CV81))</f>
        <v>0</v>
      </c>
      <c r="CW81" s="82">
        <f>IF(データ!$DA$1=3,ROUND(集計!CW81,6)/1000000,IF(データ!$DA$1=2,ROUND(集計!CW81,3)/1000,集計!CW81))</f>
        <v>0</v>
      </c>
      <c r="CX81" s="82">
        <f>IF(データ!$DA$1=3,ROUND(集計!CX81,6)/1000000,IF(データ!$DA$1=2,ROUND(集計!CX81,3)/1000,集計!CX81))</f>
        <v>0</v>
      </c>
      <c r="CY81" s="82">
        <f>IF(データ!$DA$1=3,ROUND(集計!CY81,6)/1000000,IF(データ!$DA$1=2,ROUND(集計!CY81,3)/1000,集計!CY81))</f>
        <v>0</v>
      </c>
    </row>
    <row r="82" spans="1:103" ht="19.5" customHeight="1">
      <c r="A82" s="76" t="s">
        <v>648</v>
      </c>
      <c r="B82" s="74">
        <f>IF(データ!$DA$1=3,ROUND(集計!B82,6)/1000000,IF(データ!$DA$1=2,ROUND(集計!B82,3)/1000,集計!B82))</f>
        <v>-5527753.1550000003</v>
      </c>
      <c r="C82" s="64">
        <f>IF(データ!$DA$1=3,ROUND(集計!C82,6)/1000000,IF(データ!$DA$1=2,ROUND(集計!C82,3)/1000,集計!C82))</f>
        <v>11862.601000000001</v>
      </c>
      <c r="D82" s="64">
        <f>IF(データ!$DA$1=3,ROUND(集計!D82,6)/1000000,IF(データ!$DA$1=2,ROUND(集計!D82,3)/1000,集計!D82))</f>
        <v>2210.7660000000001</v>
      </c>
      <c r="E82" s="64">
        <f>IF(データ!$DA$1=3,ROUND(集計!E82,6)/1000000,IF(データ!$DA$1=2,ROUND(集計!E82,3)/1000,集計!E82))</f>
        <v>85579.361999999994</v>
      </c>
      <c r="F82" s="64">
        <f>IF(データ!$DA$1=3,ROUND(集計!F82,6)/1000000,IF(データ!$DA$1=2,ROUND(集計!F82,3)/1000,集計!F82))</f>
        <v>343.08600000000001</v>
      </c>
      <c r="G82" s="64">
        <f>IF(データ!$DA$1=3,ROUND(集計!G82,6)/1000000,IF(データ!$DA$1=2,ROUND(集計!G82,3)/1000,集計!G82))</f>
        <v>1968.83</v>
      </c>
      <c r="H82" s="64">
        <f>IF(データ!$DA$1=3,ROUND(集計!H82,6)/1000000,IF(データ!$DA$1=2,ROUND(集計!H82,3)/1000,集計!H82))</f>
        <v>-2038.691</v>
      </c>
      <c r="I82" s="64">
        <f>IF(データ!$DA$1=3,ROUND(集計!I82,6)/1000000,IF(データ!$DA$1=2,ROUND(集計!I82,3)/1000,集計!I82))</f>
        <v>-5427827.2010000004</v>
      </c>
      <c r="J82" s="64">
        <f>IF(データ!$DA$1=3,ROUND(集計!J82,6)/1000000,IF(データ!$DA$1=2,ROUND(集計!J82,3)/1000,集計!J82))</f>
        <v>0</v>
      </c>
      <c r="K82" s="64">
        <f>IF(データ!$DA$1=3,ROUND(集計!K82,6)/1000000,IF(データ!$DA$1=2,ROUND(集計!K82,3)/1000,集計!K82))</f>
        <v>-5427827.2010000004</v>
      </c>
      <c r="L82" s="64">
        <f>IF(データ!$DA$1=3,ROUND(集計!L82,6)/1000000,IF(データ!$DA$1=2,ROUND(集計!L82,3)/1000,集計!L82))</f>
        <v>-1602451.3330000001</v>
      </c>
      <c r="M82" s="64">
        <f>IF(データ!$DA$1=3,ROUND(集計!M82,6)/1000000,IF(データ!$DA$1=2,ROUND(集計!M82,3)/1000,集計!M82))</f>
        <v>-7108190.0379999997</v>
      </c>
      <c r="N82" s="64">
        <f>IF(データ!$DA$1=3,ROUND(集計!N82,6)/1000000,IF(データ!$DA$1=2,ROUND(集計!N82,3)/1000,集計!N82))</f>
        <v>-14138468.572000001</v>
      </c>
      <c r="O82" s="64">
        <f>IF(データ!$DA$1=3,ROUND(集計!O82,6)/1000000,IF(データ!$DA$1=2,ROUND(集計!O82,3)/1000,集計!O82))</f>
        <v>0</v>
      </c>
      <c r="P82" s="64">
        <f>IF(データ!$DA$1=3,ROUND(集計!P82,6)/1000000,IF(データ!$DA$1=2,ROUND(集計!P82,3)/1000,集計!P82))</f>
        <v>0</v>
      </c>
      <c r="Q82" s="64">
        <f>IF(データ!$DA$1=3,ROUND(集計!Q82,6)/1000000,IF(データ!$DA$1=2,ROUND(集計!Q82,3)/1000,集計!Q82))</f>
        <v>-14138468.572000001</v>
      </c>
      <c r="R82" s="64">
        <f>IF(データ!$DA$1=3,ROUND(集計!R82,6)/1000000,IF(データ!$DA$1=2,ROUND(集計!R82,3)/1000,集計!R82))</f>
        <v>-41078.453000000001</v>
      </c>
      <c r="S82" s="64">
        <f>IF(データ!$DA$1=3,ROUND(集計!S82,6)/1000000,IF(データ!$DA$1=2,ROUND(集計!S82,3)/1000,集計!S82))</f>
        <v>14334.727999999999</v>
      </c>
      <c r="T82" s="64">
        <f>IF(データ!$DA$1=3,ROUND(集計!T82,6)/1000000,IF(データ!$DA$1=2,ROUND(集計!T82,3)/1000,集計!T82))</f>
        <v>1119.508</v>
      </c>
      <c r="U82" s="64">
        <f>IF(データ!$DA$1=3,ROUND(集計!U82,6)/1000000,IF(データ!$DA$1=2,ROUND(集計!U82,3)/1000,集計!U82))</f>
        <v>160.74</v>
      </c>
      <c r="V82" s="64">
        <f>IF(データ!$DA$1=3,ROUND(集計!V82,6)/1000000,IF(データ!$DA$1=2,ROUND(集計!V82,3)/1000,集計!V82))</f>
        <v>5297.585</v>
      </c>
      <c r="W82" s="64">
        <f>IF(データ!$DA$1=3,ROUND(集計!W82,6)/1000000,IF(データ!$DA$1=2,ROUND(集計!W82,3)/1000,集計!W82))</f>
        <v>-32833.658000000003</v>
      </c>
      <c r="X82" s="64">
        <f>IF(データ!$DA$1=3,ROUND(集計!X82,6)/1000000,IF(データ!$DA$1=2,ROUND(集計!X82,3)/1000,集計!X82))</f>
        <v>-14191468.122</v>
      </c>
      <c r="Y82" s="64">
        <f>IF(データ!$DA$1=3,ROUND(集計!Y82,6)/1000000,IF(データ!$DA$1=2,ROUND(集計!Y82,3)/1000,集計!Y82))</f>
        <v>0</v>
      </c>
      <c r="Z82" s="64">
        <f>IF(データ!$DA$1=3,ROUND(集計!Z82,6)/1000000,IF(データ!$DA$1=2,ROUND(集計!Z82,3)/1000,集計!Z82))</f>
        <v>6000</v>
      </c>
      <c r="AA82" s="64">
        <f>IF(データ!$DA$1=3,ROUND(集計!AA82,6)/1000000,IF(データ!$DA$1=2,ROUND(集計!AA82,3)/1000,集計!AA82))</f>
        <v>-14185468.122</v>
      </c>
      <c r="AB82" s="81">
        <f>IF(データ!$DA$1=3,ROUND(集計!AB82,6)/1000000,IF(データ!$DA$1=2,ROUND(集計!AB82,3)/1000,集計!AB82))</f>
        <v>0</v>
      </c>
      <c r="AC82" s="82">
        <f>IF(データ!$DA$1=3,ROUND(集計!AC82,6)/1000000,IF(データ!$DA$1=2,ROUND(集計!AC82,3)/1000,集計!AC82))</f>
        <v>0</v>
      </c>
      <c r="AD82" s="82">
        <f>IF(データ!$DA$1=3,ROUND(集計!AD82,6)/1000000,IF(データ!$DA$1=2,ROUND(集計!AD82,3)/1000,集計!AD82))</f>
        <v>0</v>
      </c>
      <c r="AE82" s="82">
        <f>IF(データ!$DA$1=3,ROUND(集計!AE82,6)/1000000,IF(データ!$DA$1=2,ROUND(集計!AE82,3)/1000,集計!AE82))</f>
        <v>0</v>
      </c>
      <c r="AF82" s="82">
        <f>IF(データ!$DA$1=3,ROUND(集計!AF82,6)/1000000,IF(データ!$DA$1=2,ROUND(集計!AF82,3)/1000,集計!AF82))</f>
        <v>0</v>
      </c>
      <c r="AG82" s="82">
        <f>IF(データ!$DA$1=3,ROUND(集計!AG82,6)/1000000,IF(データ!$DA$1=2,ROUND(集計!AG82,3)/1000,集計!AG82))</f>
        <v>0</v>
      </c>
      <c r="AH82" s="82">
        <f>IF(データ!$DA$1=3,ROUND(集計!AH82,6)/1000000,IF(データ!$DA$1=2,ROUND(集計!AH82,3)/1000,集計!AH82))</f>
        <v>0</v>
      </c>
      <c r="AI82" s="82">
        <f>IF(データ!$DA$1=3,ROUND(集計!AI82,6)/1000000,IF(データ!$DA$1=2,ROUND(集計!AI82,3)/1000,集計!AI82))</f>
        <v>0</v>
      </c>
      <c r="AJ82" s="82">
        <f>IF(データ!$DA$1=3,ROUND(集計!AJ82,6)/1000000,IF(データ!$DA$1=2,ROUND(集計!AJ82,3)/1000,集計!AJ82))</f>
        <v>0</v>
      </c>
      <c r="AK82" s="82">
        <f>IF(データ!$DA$1=3,ROUND(集計!AK82,6)/1000000,IF(データ!$DA$1=2,ROUND(集計!AK82,3)/1000,集計!AK82))</f>
        <v>0</v>
      </c>
      <c r="AL82" s="82">
        <f>IF(データ!$DA$1=3,ROUND(集計!AL82,6)/1000000,IF(データ!$DA$1=2,ROUND(集計!AL82,3)/1000,集計!AL82))</f>
        <v>0</v>
      </c>
      <c r="AM82" s="82">
        <f>IF(データ!$DA$1=3,ROUND(集計!AM82,6)/1000000,IF(データ!$DA$1=2,ROUND(集計!AM82,3)/1000,集計!AM82))</f>
        <v>0</v>
      </c>
      <c r="AN82" s="82">
        <f>IF(データ!$DA$1=3,ROUND(集計!AN82,6)/1000000,IF(データ!$DA$1=2,ROUND(集計!AN82,3)/1000,集計!AN82))</f>
        <v>0</v>
      </c>
      <c r="AO82" s="82">
        <f>IF(データ!$DA$1=3,ROUND(集計!AO82,6)/1000000,IF(データ!$DA$1=2,ROUND(集計!AO82,3)/1000,集計!AO82))</f>
        <v>0</v>
      </c>
      <c r="AP82" s="82">
        <f>IF(データ!$DA$1=3,ROUND(集計!AP82,6)/1000000,IF(データ!$DA$1=2,ROUND(集計!AP82,3)/1000,集計!AP82))</f>
        <v>0</v>
      </c>
      <c r="AQ82" s="82">
        <f>IF(データ!$DA$1=3,ROUND(集計!AQ82,6)/1000000,IF(データ!$DA$1=2,ROUND(集計!AQ82,3)/1000,集計!AQ82))</f>
        <v>0</v>
      </c>
      <c r="AR82" s="82">
        <f>IF(データ!$DA$1=3,ROUND(集計!AR82,6)/1000000,IF(データ!$DA$1=2,ROUND(集計!AR82,3)/1000,集計!AR82))</f>
        <v>0</v>
      </c>
      <c r="AS82" s="82">
        <f>IF(データ!$DA$1=3,ROUND(集計!AS82,6)/1000000,IF(データ!$DA$1=2,ROUND(集計!AS82,3)/1000,集計!AS82))</f>
        <v>0</v>
      </c>
      <c r="AT82" s="82">
        <f>IF(データ!$DA$1=3,ROUND(集計!AT82,6)/1000000,IF(データ!$DA$1=2,ROUND(集計!AT82,3)/1000,集計!AT82))</f>
        <v>0</v>
      </c>
      <c r="AU82" s="82">
        <f>IF(データ!$DA$1=3,ROUND(集計!AU82,6)/1000000,IF(データ!$DA$1=2,ROUND(集計!AU82,3)/1000,集計!AU82))</f>
        <v>0</v>
      </c>
      <c r="AV82" s="82">
        <f>IF(データ!$DA$1=3,ROUND(集計!AV82,6)/1000000,IF(データ!$DA$1=2,ROUND(集計!AV82,3)/1000,集計!AV82))</f>
        <v>0</v>
      </c>
      <c r="AW82" s="82">
        <f>IF(データ!$DA$1=3,ROUND(集計!AW82,6)/1000000,IF(データ!$DA$1=2,ROUND(集計!AW82,3)/1000,集計!AW82))</f>
        <v>0</v>
      </c>
      <c r="AX82" s="82">
        <f>IF(データ!$DA$1=3,ROUND(集計!AX82,6)/1000000,IF(データ!$DA$1=2,ROUND(集計!AX82,3)/1000,集計!AX82))</f>
        <v>0</v>
      </c>
      <c r="AY82" s="82">
        <f>IF(データ!$DA$1=3,ROUND(集計!AY82,6)/1000000,IF(データ!$DA$1=2,ROUND(集計!AY82,3)/1000,集計!AY82))</f>
        <v>0</v>
      </c>
      <c r="AZ82" s="82">
        <f>IF(データ!$DA$1=3,ROUND(集計!AZ82,6)/1000000,IF(データ!$DA$1=2,ROUND(集計!AZ82,3)/1000,集計!AZ82))</f>
        <v>0</v>
      </c>
      <c r="BA82" s="82">
        <f>IF(データ!$DA$1=3,ROUND(集計!BA82,6)/1000000,IF(データ!$DA$1=2,ROUND(集計!BA82,3)/1000,集計!BA82))</f>
        <v>0</v>
      </c>
      <c r="BB82" s="82">
        <f>IF(データ!$DA$1=3,ROUND(集計!BB82,6)/1000000,IF(データ!$DA$1=2,ROUND(集計!BB82,3)/1000,集計!BB82))</f>
        <v>0</v>
      </c>
      <c r="BC82" s="82">
        <f>IF(データ!$DA$1=3,ROUND(集計!BC82,6)/1000000,IF(データ!$DA$1=2,ROUND(集計!BC82,3)/1000,集計!BC82))</f>
        <v>0</v>
      </c>
      <c r="BD82" s="82">
        <f>IF(データ!$DA$1=3,ROUND(集計!BD82,6)/1000000,IF(データ!$DA$1=2,ROUND(集計!BD82,3)/1000,集計!BD82))</f>
        <v>0</v>
      </c>
      <c r="BE82" s="82">
        <f>IF(データ!$DA$1=3,ROUND(集計!BE82,6)/1000000,IF(データ!$DA$1=2,ROUND(集計!BE82,3)/1000,集計!BE82))</f>
        <v>0</v>
      </c>
      <c r="BF82" s="82">
        <f>IF(データ!$DA$1=3,ROUND(集計!BF82,6)/1000000,IF(データ!$DA$1=2,ROUND(集計!BF82,3)/1000,集計!BF82))</f>
        <v>0</v>
      </c>
      <c r="BG82" s="82">
        <f>IF(データ!$DA$1=3,ROUND(集計!BG82,6)/1000000,IF(データ!$DA$1=2,ROUND(集計!BG82,3)/1000,集計!BG82))</f>
        <v>0</v>
      </c>
      <c r="BH82" s="82">
        <f>IF(データ!$DA$1=3,ROUND(集計!BH82,6)/1000000,IF(データ!$DA$1=2,ROUND(集計!BH82,3)/1000,集計!BH82))</f>
        <v>0</v>
      </c>
      <c r="BI82" s="82">
        <f>IF(データ!$DA$1=3,ROUND(集計!BI82,6)/1000000,IF(データ!$DA$1=2,ROUND(集計!BI82,3)/1000,集計!BI82))</f>
        <v>0</v>
      </c>
      <c r="BJ82" s="82">
        <f>IF(データ!$DA$1=3,ROUND(集計!BJ82,6)/1000000,IF(データ!$DA$1=2,ROUND(集計!BJ82,3)/1000,集計!BJ82))</f>
        <v>0</v>
      </c>
      <c r="BK82" s="82">
        <f>IF(データ!$DA$1=3,ROUND(集計!BK82,6)/1000000,IF(データ!$DA$1=2,ROUND(集計!BK82,3)/1000,集計!BK82))</f>
        <v>0</v>
      </c>
      <c r="BL82" s="82">
        <f>IF(データ!$DA$1=3,ROUND(集計!BL82,6)/1000000,IF(データ!$DA$1=2,ROUND(集計!BL82,3)/1000,集計!BL82))</f>
        <v>0</v>
      </c>
      <c r="BM82" s="82">
        <f>IF(データ!$DA$1=3,ROUND(集計!BM82,6)/1000000,IF(データ!$DA$1=2,ROUND(集計!BM82,3)/1000,集計!BM82))</f>
        <v>0</v>
      </c>
      <c r="BN82" s="82">
        <f>IF(データ!$DA$1=3,ROUND(集計!BN82,6)/1000000,IF(データ!$DA$1=2,ROUND(集計!BN82,3)/1000,集計!BN82))</f>
        <v>0</v>
      </c>
      <c r="BO82" s="82">
        <f>IF(データ!$DA$1=3,ROUND(集計!BO82,6)/1000000,IF(データ!$DA$1=2,ROUND(集計!BO82,3)/1000,集計!BO82))</f>
        <v>0</v>
      </c>
      <c r="BP82" s="82">
        <f>IF(データ!$DA$1=3,ROUND(集計!BP82,6)/1000000,IF(データ!$DA$1=2,ROUND(集計!BP82,3)/1000,集計!BP82))</f>
        <v>0</v>
      </c>
      <c r="BQ82" s="82">
        <f>IF(データ!$DA$1=3,ROUND(集計!BQ82,6)/1000000,IF(データ!$DA$1=2,ROUND(集計!BQ82,3)/1000,集計!BQ82))</f>
        <v>0</v>
      </c>
      <c r="BR82" s="82">
        <f>IF(データ!$DA$1=3,ROUND(集計!BR82,6)/1000000,IF(データ!$DA$1=2,ROUND(集計!BR82,3)/1000,集計!BR82))</f>
        <v>0</v>
      </c>
      <c r="BS82" s="82">
        <f>IF(データ!$DA$1=3,ROUND(集計!BS82,6)/1000000,IF(データ!$DA$1=2,ROUND(集計!BS82,3)/1000,集計!BS82))</f>
        <v>0</v>
      </c>
      <c r="BT82" s="82">
        <f>IF(データ!$DA$1=3,ROUND(集計!BT82,6)/1000000,IF(データ!$DA$1=2,ROUND(集計!BT82,3)/1000,集計!BT82))</f>
        <v>0</v>
      </c>
      <c r="BU82" s="82">
        <f>IF(データ!$DA$1=3,ROUND(集計!BU82,6)/1000000,IF(データ!$DA$1=2,ROUND(集計!BU82,3)/1000,集計!BU82))</f>
        <v>0</v>
      </c>
      <c r="BV82" s="82">
        <f>IF(データ!$DA$1=3,ROUND(集計!BV82,6)/1000000,IF(データ!$DA$1=2,ROUND(集計!BV82,3)/1000,集計!BV82))</f>
        <v>0</v>
      </c>
      <c r="BW82" s="82">
        <f>IF(データ!$DA$1=3,ROUND(集計!BW82,6)/1000000,IF(データ!$DA$1=2,ROUND(集計!BW82,3)/1000,集計!BW82))</f>
        <v>0</v>
      </c>
      <c r="BX82" s="82">
        <f>IF(データ!$DA$1=3,ROUND(集計!BX82,6)/1000000,IF(データ!$DA$1=2,ROUND(集計!BX82,3)/1000,集計!BX82))</f>
        <v>0</v>
      </c>
      <c r="BY82" s="82">
        <f>IF(データ!$DA$1=3,ROUND(集計!BY82,6)/1000000,IF(データ!$DA$1=2,ROUND(集計!BY82,3)/1000,集計!BY82))</f>
        <v>0</v>
      </c>
      <c r="BZ82" s="82">
        <f>IF(データ!$DA$1=3,ROUND(集計!BZ82,6)/1000000,IF(データ!$DA$1=2,ROUND(集計!BZ82,3)/1000,集計!BZ82))</f>
        <v>0</v>
      </c>
      <c r="CA82" s="82">
        <f>IF(データ!$DA$1=3,ROUND(集計!CA82,6)/1000000,IF(データ!$DA$1=2,ROUND(集計!CA82,3)/1000,集計!CA82))</f>
        <v>0</v>
      </c>
      <c r="CB82" s="82">
        <f>IF(データ!$DA$1=3,ROUND(集計!CB82,6)/1000000,IF(データ!$DA$1=2,ROUND(集計!CB82,3)/1000,集計!CB82))</f>
        <v>0</v>
      </c>
      <c r="CC82" s="82">
        <f>IF(データ!$DA$1=3,ROUND(集計!CC82,6)/1000000,IF(データ!$DA$1=2,ROUND(集計!CC82,3)/1000,集計!CC82))</f>
        <v>0</v>
      </c>
      <c r="CD82" s="82">
        <f>IF(データ!$DA$1=3,ROUND(集計!CD82,6)/1000000,IF(データ!$DA$1=2,ROUND(集計!CD82,3)/1000,集計!CD82))</f>
        <v>0</v>
      </c>
      <c r="CE82" s="82">
        <f>IF(データ!$DA$1=3,ROUND(集計!CE82,6)/1000000,IF(データ!$DA$1=2,ROUND(集計!CE82,3)/1000,集計!CE82))</f>
        <v>0</v>
      </c>
      <c r="CF82" s="82">
        <f>IF(データ!$DA$1=3,ROUND(集計!CF82,6)/1000000,IF(データ!$DA$1=2,ROUND(集計!CF82,3)/1000,集計!CF82))</f>
        <v>0</v>
      </c>
      <c r="CG82" s="82">
        <f>IF(データ!$DA$1=3,ROUND(集計!CG82,6)/1000000,IF(データ!$DA$1=2,ROUND(集計!CG82,3)/1000,集計!CG82))</f>
        <v>0</v>
      </c>
      <c r="CH82" s="82">
        <f>IF(データ!$DA$1=3,ROUND(集計!CH82,6)/1000000,IF(データ!$DA$1=2,ROUND(集計!CH82,3)/1000,集計!CH82))</f>
        <v>0</v>
      </c>
      <c r="CI82" s="82">
        <f>IF(データ!$DA$1=3,ROUND(集計!CI82,6)/1000000,IF(データ!$DA$1=2,ROUND(集計!CI82,3)/1000,集計!CI82))</f>
        <v>0</v>
      </c>
      <c r="CJ82" s="82">
        <f>IF(データ!$DA$1=3,ROUND(集計!CJ82,6)/1000000,IF(データ!$DA$1=2,ROUND(集計!CJ82,3)/1000,集計!CJ82))</f>
        <v>0</v>
      </c>
      <c r="CK82" s="82">
        <f>IF(データ!$DA$1=3,ROUND(集計!CK82,6)/1000000,IF(データ!$DA$1=2,ROUND(集計!CK82,3)/1000,集計!CK82))</f>
        <v>0</v>
      </c>
      <c r="CL82" s="82">
        <f>IF(データ!$DA$1=3,ROUND(集計!CL82,6)/1000000,IF(データ!$DA$1=2,ROUND(集計!CL82,3)/1000,集計!CL82))</f>
        <v>0</v>
      </c>
      <c r="CM82" s="82">
        <f>IF(データ!$DA$1=3,ROUND(集計!CM82,6)/1000000,IF(データ!$DA$1=2,ROUND(集計!CM82,3)/1000,集計!CM82))</f>
        <v>0</v>
      </c>
      <c r="CN82" s="82">
        <f>IF(データ!$DA$1=3,ROUND(集計!CN82,6)/1000000,IF(データ!$DA$1=2,ROUND(集計!CN82,3)/1000,集計!CN82))</f>
        <v>0</v>
      </c>
      <c r="CO82" s="82">
        <f>IF(データ!$DA$1=3,ROUND(集計!CO82,6)/1000000,IF(データ!$DA$1=2,ROUND(集計!CO82,3)/1000,集計!CO82))</f>
        <v>0</v>
      </c>
      <c r="CP82" s="82">
        <f>IF(データ!$DA$1=3,ROUND(集計!CP82,6)/1000000,IF(データ!$DA$1=2,ROUND(集計!CP82,3)/1000,集計!CP82))</f>
        <v>0</v>
      </c>
      <c r="CQ82" s="82">
        <f>IF(データ!$DA$1=3,ROUND(集計!CQ82,6)/1000000,IF(データ!$DA$1=2,ROUND(集計!CQ82,3)/1000,集計!CQ82))</f>
        <v>0</v>
      </c>
      <c r="CR82" s="82">
        <f>IF(データ!$DA$1=3,ROUND(集計!CR82,6)/1000000,IF(データ!$DA$1=2,ROUND(集計!CR82,3)/1000,集計!CR82))</f>
        <v>0</v>
      </c>
      <c r="CS82" s="82">
        <f>IF(データ!$DA$1=3,ROUND(集計!CS82,6)/1000000,IF(データ!$DA$1=2,ROUND(集計!CS82,3)/1000,集計!CS82))</f>
        <v>0</v>
      </c>
      <c r="CT82" s="82">
        <f>IF(データ!$DA$1=3,ROUND(集計!CT82,6)/1000000,IF(データ!$DA$1=2,ROUND(集計!CT82,3)/1000,集計!CT82))</f>
        <v>0</v>
      </c>
      <c r="CU82" s="82">
        <f>IF(データ!$DA$1=3,ROUND(集計!CU82,6)/1000000,IF(データ!$DA$1=2,ROUND(集計!CU82,3)/1000,集計!CU82))</f>
        <v>0</v>
      </c>
      <c r="CV82" s="82">
        <f>IF(データ!$DA$1=3,ROUND(集計!CV82,6)/1000000,IF(データ!$DA$1=2,ROUND(集計!CV82,3)/1000,集計!CV82))</f>
        <v>0</v>
      </c>
      <c r="CW82" s="82">
        <f>IF(データ!$DA$1=3,ROUND(集計!CW82,6)/1000000,IF(データ!$DA$1=2,ROUND(集計!CW82,3)/1000,集計!CW82))</f>
        <v>0</v>
      </c>
      <c r="CX82" s="82">
        <f>IF(データ!$DA$1=3,ROUND(集計!CX82,6)/1000000,IF(データ!$DA$1=2,ROUND(集計!CX82,3)/1000,集計!CX82))</f>
        <v>0</v>
      </c>
      <c r="CY82" s="82">
        <f>IF(データ!$DA$1=3,ROUND(集計!CY82,6)/1000000,IF(データ!$DA$1=2,ROUND(集計!CY82,3)/1000,集計!CY82))</f>
        <v>0</v>
      </c>
    </row>
    <row r="83" spans="1:103" ht="19.5" customHeight="1">
      <c r="A83" s="76" t="s">
        <v>1008</v>
      </c>
      <c r="B83" s="74">
        <f>IF(データ!$DA$1=3,ROUND(集計!B83,6)/1000000,IF(データ!$DA$1=2,ROUND(集計!B83,3)/1000,集計!B83))</f>
        <v>0</v>
      </c>
      <c r="C83" s="64">
        <f>IF(データ!$DA$1=3,ROUND(集計!C83,6)/1000000,IF(データ!$DA$1=2,ROUND(集計!C83,3)/1000,集計!C83))</f>
        <v>0</v>
      </c>
      <c r="D83" s="64">
        <f>IF(データ!$DA$1=3,ROUND(集計!D83,6)/1000000,IF(データ!$DA$1=2,ROUND(集計!D83,3)/1000,集計!D83))</f>
        <v>0</v>
      </c>
      <c r="E83" s="64">
        <f>IF(データ!$DA$1=3,ROUND(集計!E83,6)/1000000,IF(データ!$DA$1=2,ROUND(集計!E83,3)/1000,集計!E83))</f>
        <v>0</v>
      </c>
      <c r="F83" s="64">
        <f>IF(データ!$DA$1=3,ROUND(集計!F83,6)/1000000,IF(データ!$DA$1=2,ROUND(集計!F83,3)/1000,集計!F83))</f>
        <v>0</v>
      </c>
      <c r="G83" s="64">
        <f>IF(データ!$DA$1=3,ROUND(集計!G83,6)/1000000,IF(データ!$DA$1=2,ROUND(集計!G83,3)/1000,集計!G83))</f>
        <v>0</v>
      </c>
      <c r="H83" s="64">
        <f>IF(データ!$DA$1=3,ROUND(集計!H83,6)/1000000,IF(データ!$DA$1=2,ROUND(集計!H83,3)/1000,集計!H83))</f>
        <v>0</v>
      </c>
      <c r="I83" s="64">
        <f>IF(データ!$DA$1=3,ROUND(集計!I83,6)/1000000,IF(データ!$DA$1=2,ROUND(集計!I83,3)/1000,集計!I83))</f>
        <v>0</v>
      </c>
      <c r="J83" s="64">
        <f>IF(データ!$DA$1=3,ROUND(集計!J83,6)/1000000,IF(データ!$DA$1=2,ROUND(集計!J83,3)/1000,集計!J83))</f>
        <v>0</v>
      </c>
      <c r="K83" s="64">
        <f>IF(データ!$DA$1=3,ROUND(集計!K83,6)/1000000,IF(データ!$DA$1=2,ROUND(集計!K83,3)/1000,集計!K83))</f>
        <v>0</v>
      </c>
      <c r="L83" s="64">
        <f>IF(データ!$DA$1=3,ROUND(集計!L83,6)/1000000,IF(データ!$DA$1=2,ROUND(集計!L83,3)/1000,集計!L83))</f>
        <v>0</v>
      </c>
      <c r="M83" s="64">
        <f>IF(データ!$DA$1=3,ROUND(集計!M83,6)/1000000,IF(データ!$DA$1=2,ROUND(集計!M83,3)/1000,集計!M83))</f>
        <v>0</v>
      </c>
      <c r="N83" s="64">
        <f>IF(データ!$DA$1=3,ROUND(集計!N83,6)/1000000,IF(データ!$DA$1=2,ROUND(集計!N83,3)/1000,集計!N83))</f>
        <v>0</v>
      </c>
      <c r="O83" s="64">
        <f>IF(データ!$DA$1=3,ROUND(集計!O83,6)/1000000,IF(データ!$DA$1=2,ROUND(集計!O83,3)/1000,集計!O83))</f>
        <v>0</v>
      </c>
      <c r="P83" s="64">
        <f>IF(データ!$DA$1=3,ROUND(集計!P83,6)/1000000,IF(データ!$DA$1=2,ROUND(集計!P83,3)/1000,集計!P83))</f>
        <v>0</v>
      </c>
      <c r="Q83" s="64">
        <f>IF(データ!$DA$1=3,ROUND(集計!Q83,6)/1000000,IF(データ!$DA$1=2,ROUND(集計!Q83,3)/1000,集計!Q83))</f>
        <v>0</v>
      </c>
      <c r="R83" s="64">
        <f>IF(データ!$DA$1=3,ROUND(集計!R83,6)/1000000,IF(データ!$DA$1=2,ROUND(集計!R83,3)/1000,集計!R83))</f>
        <v>0</v>
      </c>
      <c r="S83" s="64">
        <f>IF(データ!$DA$1=3,ROUND(集計!S83,6)/1000000,IF(データ!$DA$1=2,ROUND(集計!S83,3)/1000,集計!S83))</f>
        <v>0</v>
      </c>
      <c r="T83" s="64">
        <f>IF(データ!$DA$1=3,ROUND(集計!T83,6)/1000000,IF(データ!$DA$1=2,ROUND(集計!T83,3)/1000,集計!T83))</f>
        <v>0</v>
      </c>
      <c r="U83" s="64">
        <f>IF(データ!$DA$1=3,ROUND(集計!U83,6)/1000000,IF(データ!$DA$1=2,ROUND(集計!U83,3)/1000,集計!U83))</f>
        <v>0</v>
      </c>
      <c r="V83" s="64">
        <f>IF(データ!$DA$1=3,ROUND(集計!V83,6)/1000000,IF(データ!$DA$1=2,ROUND(集計!V83,3)/1000,集計!V83))</f>
        <v>0</v>
      </c>
      <c r="W83" s="64">
        <f>IF(データ!$DA$1=3,ROUND(集計!W83,6)/1000000,IF(データ!$DA$1=2,ROUND(集計!W83,3)/1000,集計!W83))</f>
        <v>0</v>
      </c>
      <c r="X83" s="64">
        <f>IF(データ!$DA$1=3,ROUND(集計!X83,6)/1000000,IF(データ!$DA$1=2,ROUND(集計!X83,3)/1000,集計!X83))</f>
        <v>0</v>
      </c>
      <c r="Y83" s="64">
        <f>IF(データ!$DA$1=3,ROUND(集計!Y83,6)/1000000,IF(データ!$DA$1=2,ROUND(集計!Y83,3)/1000,集計!Y83))</f>
        <v>0</v>
      </c>
      <c r="Z83" s="64">
        <f>IF(データ!$DA$1=3,ROUND(集計!Z83,6)/1000000,IF(データ!$DA$1=2,ROUND(集計!Z83,3)/1000,集計!Z83))</f>
        <v>0</v>
      </c>
      <c r="AA83" s="64">
        <f>IF(データ!$DA$1=3,ROUND(集計!AA83,6)/1000000,IF(データ!$DA$1=2,ROUND(集計!AA83,3)/1000,集計!AA83))</f>
        <v>0</v>
      </c>
      <c r="AB83" s="81">
        <f>IF(データ!$DA$1=3,ROUND(集計!AB83,6)/1000000,IF(データ!$DA$1=2,ROUND(集計!AB83,3)/1000,集計!AB83))</f>
        <v>0</v>
      </c>
      <c r="AC83" s="82">
        <f>IF(データ!$DA$1=3,ROUND(集計!AC83,6)/1000000,IF(データ!$DA$1=2,ROUND(集計!AC83,3)/1000,集計!AC83))</f>
        <v>0</v>
      </c>
      <c r="AD83" s="82">
        <f>IF(データ!$DA$1=3,ROUND(集計!AD83,6)/1000000,IF(データ!$DA$1=2,ROUND(集計!AD83,3)/1000,集計!AD83))</f>
        <v>0</v>
      </c>
      <c r="AE83" s="82">
        <f>IF(データ!$DA$1=3,ROUND(集計!AE83,6)/1000000,IF(データ!$DA$1=2,ROUND(集計!AE83,3)/1000,集計!AE83))</f>
        <v>0</v>
      </c>
      <c r="AF83" s="82">
        <f>IF(データ!$DA$1=3,ROUND(集計!AF83,6)/1000000,IF(データ!$DA$1=2,ROUND(集計!AF83,3)/1000,集計!AF83))</f>
        <v>0</v>
      </c>
      <c r="AG83" s="82">
        <f>IF(データ!$DA$1=3,ROUND(集計!AG83,6)/1000000,IF(データ!$DA$1=2,ROUND(集計!AG83,3)/1000,集計!AG83))</f>
        <v>0</v>
      </c>
      <c r="AH83" s="82">
        <f>IF(データ!$DA$1=3,ROUND(集計!AH83,6)/1000000,IF(データ!$DA$1=2,ROUND(集計!AH83,3)/1000,集計!AH83))</f>
        <v>0</v>
      </c>
      <c r="AI83" s="82">
        <f>IF(データ!$DA$1=3,ROUND(集計!AI83,6)/1000000,IF(データ!$DA$1=2,ROUND(集計!AI83,3)/1000,集計!AI83))</f>
        <v>0</v>
      </c>
      <c r="AJ83" s="82">
        <f>IF(データ!$DA$1=3,ROUND(集計!AJ83,6)/1000000,IF(データ!$DA$1=2,ROUND(集計!AJ83,3)/1000,集計!AJ83))</f>
        <v>0</v>
      </c>
      <c r="AK83" s="82">
        <f>IF(データ!$DA$1=3,ROUND(集計!AK83,6)/1000000,IF(データ!$DA$1=2,ROUND(集計!AK83,3)/1000,集計!AK83))</f>
        <v>0</v>
      </c>
      <c r="AL83" s="82">
        <f>IF(データ!$DA$1=3,ROUND(集計!AL83,6)/1000000,IF(データ!$DA$1=2,ROUND(集計!AL83,3)/1000,集計!AL83))</f>
        <v>0</v>
      </c>
      <c r="AM83" s="82">
        <f>IF(データ!$DA$1=3,ROUND(集計!AM83,6)/1000000,IF(データ!$DA$1=2,ROUND(集計!AM83,3)/1000,集計!AM83))</f>
        <v>0</v>
      </c>
      <c r="AN83" s="82">
        <f>IF(データ!$DA$1=3,ROUND(集計!AN83,6)/1000000,IF(データ!$DA$1=2,ROUND(集計!AN83,3)/1000,集計!AN83))</f>
        <v>0</v>
      </c>
      <c r="AO83" s="82">
        <f>IF(データ!$DA$1=3,ROUND(集計!AO83,6)/1000000,IF(データ!$DA$1=2,ROUND(集計!AO83,3)/1000,集計!AO83))</f>
        <v>0</v>
      </c>
      <c r="AP83" s="82">
        <f>IF(データ!$DA$1=3,ROUND(集計!AP83,6)/1000000,IF(データ!$DA$1=2,ROUND(集計!AP83,3)/1000,集計!AP83))</f>
        <v>0</v>
      </c>
      <c r="AQ83" s="82">
        <f>IF(データ!$DA$1=3,ROUND(集計!AQ83,6)/1000000,IF(データ!$DA$1=2,ROUND(集計!AQ83,3)/1000,集計!AQ83))</f>
        <v>0</v>
      </c>
      <c r="AR83" s="82">
        <f>IF(データ!$DA$1=3,ROUND(集計!AR83,6)/1000000,IF(データ!$DA$1=2,ROUND(集計!AR83,3)/1000,集計!AR83))</f>
        <v>0</v>
      </c>
      <c r="AS83" s="82">
        <f>IF(データ!$DA$1=3,ROUND(集計!AS83,6)/1000000,IF(データ!$DA$1=2,ROUND(集計!AS83,3)/1000,集計!AS83))</f>
        <v>0</v>
      </c>
      <c r="AT83" s="82">
        <f>IF(データ!$DA$1=3,ROUND(集計!AT83,6)/1000000,IF(データ!$DA$1=2,ROUND(集計!AT83,3)/1000,集計!AT83))</f>
        <v>0</v>
      </c>
      <c r="AU83" s="82">
        <f>IF(データ!$DA$1=3,ROUND(集計!AU83,6)/1000000,IF(データ!$DA$1=2,ROUND(集計!AU83,3)/1000,集計!AU83))</f>
        <v>0</v>
      </c>
      <c r="AV83" s="82">
        <f>IF(データ!$DA$1=3,ROUND(集計!AV83,6)/1000000,IF(データ!$DA$1=2,ROUND(集計!AV83,3)/1000,集計!AV83))</f>
        <v>0</v>
      </c>
      <c r="AW83" s="82">
        <f>IF(データ!$DA$1=3,ROUND(集計!AW83,6)/1000000,IF(データ!$DA$1=2,ROUND(集計!AW83,3)/1000,集計!AW83))</f>
        <v>0</v>
      </c>
      <c r="AX83" s="82">
        <f>IF(データ!$DA$1=3,ROUND(集計!AX83,6)/1000000,IF(データ!$DA$1=2,ROUND(集計!AX83,3)/1000,集計!AX83))</f>
        <v>0</v>
      </c>
      <c r="AY83" s="82">
        <f>IF(データ!$DA$1=3,ROUND(集計!AY83,6)/1000000,IF(データ!$DA$1=2,ROUND(集計!AY83,3)/1000,集計!AY83))</f>
        <v>0</v>
      </c>
      <c r="AZ83" s="82">
        <f>IF(データ!$DA$1=3,ROUND(集計!AZ83,6)/1000000,IF(データ!$DA$1=2,ROUND(集計!AZ83,3)/1000,集計!AZ83))</f>
        <v>0</v>
      </c>
      <c r="BA83" s="82">
        <f>IF(データ!$DA$1=3,ROUND(集計!BA83,6)/1000000,IF(データ!$DA$1=2,ROUND(集計!BA83,3)/1000,集計!BA83))</f>
        <v>0</v>
      </c>
      <c r="BB83" s="82">
        <f>IF(データ!$DA$1=3,ROUND(集計!BB83,6)/1000000,IF(データ!$DA$1=2,ROUND(集計!BB83,3)/1000,集計!BB83))</f>
        <v>0</v>
      </c>
      <c r="BC83" s="82">
        <f>IF(データ!$DA$1=3,ROUND(集計!BC83,6)/1000000,IF(データ!$DA$1=2,ROUND(集計!BC83,3)/1000,集計!BC83))</f>
        <v>0</v>
      </c>
      <c r="BD83" s="82">
        <f>IF(データ!$DA$1=3,ROUND(集計!BD83,6)/1000000,IF(データ!$DA$1=2,ROUND(集計!BD83,3)/1000,集計!BD83))</f>
        <v>0</v>
      </c>
      <c r="BE83" s="82">
        <f>IF(データ!$DA$1=3,ROUND(集計!BE83,6)/1000000,IF(データ!$DA$1=2,ROUND(集計!BE83,3)/1000,集計!BE83))</f>
        <v>0</v>
      </c>
      <c r="BF83" s="82">
        <f>IF(データ!$DA$1=3,ROUND(集計!BF83,6)/1000000,IF(データ!$DA$1=2,ROUND(集計!BF83,3)/1000,集計!BF83))</f>
        <v>0</v>
      </c>
      <c r="BG83" s="82">
        <f>IF(データ!$DA$1=3,ROUND(集計!BG83,6)/1000000,IF(データ!$DA$1=2,ROUND(集計!BG83,3)/1000,集計!BG83))</f>
        <v>0</v>
      </c>
      <c r="BH83" s="82">
        <f>IF(データ!$DA$1=3,ROUND(集計!BH83,6)/1000000,IF(データ!$DA$1=2,ROUND(集計!BH83,3)/1000,集計!BH83))</f>
        <v>0</v>
      </c>
      <c r="BI83" s="82">
        <f>IF(データ!$DA$1=3,ROUND(集計!BI83,6)/1000000,IF(データ!$DA$1=2,ROUND(集計!BI83,3)/1000,集計!BI83))</f>
        <v>0</v>
      </c>
      <c r="BJ83" s="82">
        <f>IF(データ!$DA$1=3,ROUND(集計!BJ83,6)/1000000,IF(データ!$DA$1=2,ROUND(集計!BJ83,3)/1000,集計!BJ83))</f>
        <v>0</v>
      </c>
      <c r="BK83" s="82">
        <f>IF(データ!$DA$1=3,ROUND(集計!BK83,6)/1000000,IF(データ!$DA$1=2,ROUND(集計!BK83,3)/1000,集計!BK83))</f>
        <v>0</v>
      </c>
      <c r="BL83" s="82">
        <f>IF(データ!$DA$1=3,ROUND(集計!BL83,6)/1000000,IF(データ!$DA$1=2,ROUND(集計!BL83,3)/1000,集計!BL83))</f>
        <v>0</v>
      </c>
      <c r="BM83" s="82">
        <f>IF(データ!$DA$1=3,ROUND(集計!BM83,6)/1000000,IF(データ!$DA$1=2,ROUND(集計!BM83,3)/1000,集計!BM83))</f>
        <v>0</v>
      </c>
      <c r="BN83" s="82">
        <f>IF(データ!$DA$1=3,ROUND(集計!BN83,6)/1000000,IF(データ!$DA$1=2,ROUND(集計!BN83,3)/1000,集計!BN83))</f>
        <v>0</v>
      </c>
      <c r="BO83" s="82">
        <f>IF(データ!$DA$1=3,ROUND(集計!BO83,6)/1000000,IF(データ!$DA$1=2,ROUND(集計!BO83,3)/1000,集計!BO83))</f>
        <v>0</v>
      </c>
      <c r="BP83" s="82">
        <f>IF(データ!$DA$1=3,ROUND(集計!BP83,6)/1000000,IF(データ!$DA$1=2,ROUND(集計!BP83,3)/1000,集計!BP83))</f>
        <v>0</v>
      </c>
      <c r="BQ83" s="82">
        <f>IF(データ!$DA$1=3,ROUND(集計!BQ83,6)/1000000,IF(データ!$DA$1=2,ROUND(集計!BQ83,3)/1000,集計!BQ83))</f>
        <v>0</v>
      </c>
      <c r="BR83" s="82">
        <f>IF(データ!$DA$1=3,ROUND(集計!BR83,6)/1000000,IF(データ!$DA$1=2,ROUND(集計!BR83,3)/1000,集計!BR83))</f>
        <v>0</v>
      </c>
      <c r="BS83" s="82">
        <f>IF(データ!$DA$1=3,ROUND(集計!BS83,6)/1000000,IF(データ!$DA$1=2,ROUND(集計!BS83,3)/1000,集計!BS83))</f>
        <v>0</v>
      </c>
      <c r="BT83" s="82">
        <f>IF(データ!$DA$1=3,ROUND(集計!BT83,6)/1000000,IF(データ!$DA$1=2,ROUND(集計!BT83,3)/1000,集計!BT83))</f>
        <v>0</v>
      </c>
      <c r="BU83" s="82">
        <f>IF(データ!$DA$1=3,ROUND(集計!BU83,6)/1000000,IF(データ!$DA$1=2,ROUND(集計!BU83,3)/1000,集計!BU83))</f>
        <v>0</v>
      </c>
      <c r="BV83" s="82">
        <f>IF(データ!$DA$1=3,ROUND(集計!BV83,6)/1000000,IF(データ!$DA$1=2,ROUND(集計!BV83,3)/1000,集計!BV83))</f>
        <v>0</v>
      </c>
      <c r="BW83" s="82">
        <f>IF(データ!$DA$1=3,ROUND(集計!BW83,6)/1000000,IF(データ!$DA$1=2,ROUND(集計!BW83,3)/1000,集計!BW83))</f>
        <v>0</v>
      </c>
      <c r="BX83" s="82">
        <f>IF(データ!$DA$1=3,ROUND(集計!BX83,6)/1000000,IF(データ!$DA$1=2,ROUND(集計!BX83,3)/1000,集計!BX83))</f>
        <v>0</v>
      </c>
      <c r="BY83" s="82">
        <f>IF(データ!$DA$1=3,ROUND(集計!BY83,6)/1000000,IF(データ!$DA$1=2,ROUND(集計!BY83,3)/1000,集計!BY83))</f>
        <v>0</v>
      </c>
      <c r="BZ83" s="82">
        <f>IF(データ!$DA$1=3,ROUND(集計!BZ83,6)/1000000,IF(データ!$DA$1=2,ROUND(集計!BZ83,3)/1000,集計!BZ83))</f>
        <v>0</v>
      </c>
      <c r="CA83" s="82">
        <f>IF(データ!$DA$1=3,ROUND(集計!CA83,6)/1000000,IF(データ!$DA$1=2,ROUND(集計!CA83,3)/1000,集計!CA83))</f>
        <v>0</v>
      </c>
      <c r="CB83" s="82">
        <f>IF(データ!$DA$1=3,ROUND(集計!CB83,6)/1000000,IF(データ!$DA$1=2,ROUND(集計!CB83,3)/1000,集計!CB83))</f>
        <v>0</v>
      </c>
      <c r="CC83" s="82">
        <f>IF(データ!$DA$1=3,ROUND(集計!CC83,6)/1000000,IF(データ!$DA$1=2,ROUND(集計!CC83,3)/1000,集計!CC83))</f>
        <v>0</v>
      </c>
      <c r="CD83" s="82">
        <f>IF(データ!$DA$1=3,ROUND(集計!CD83,6)/1000000,IF(データ!$DA$1=2,ROUND(集計!CD83,3)/1000,集計!CD83))</f>
        <v>0</v>
      </c>
      <c r="CE83" s="82">
        <f>IF(データ!$DA$1=3,ROUND(集計!CE83,6)/1000000,IF(データ!$DA$1=2,ROUND(集計!CE83,3)/1000,集計!CE83))</f>
        <v>0</v>
      </c>
      <c r="CF83" s="82">
        <f>IF(データ!$DA$1=3,ROUND(集計!CF83,6)/1000000,IF(データ!$DA$1=2,ROUND(集計!CF83,3)/1000,集計!CF83))</f>
        <v>0</v>
      </c>
      <c r="CG83" s="82">
        <f>IF(データ!$DA$1=3,ROUND(集計!CG83,6)/1000000,IF(データ!$DA$1=2,ROUND(集計!CG83,3)/1000,集計!CG83))</f>
        <v>0</v>
      </c>
      <c r="CH83" s="82">
        <f>IF(データ!$DA$1=3,ROUND(集計!CH83,6)/1000000,IF(データ!$DA$1=2,ROUND(集計!CH83,3)/1000,集計!CH83))</f>
        <v>0</v>
      </c>
      <c r="CI83" s="82">
        <f>IF(データ!$DA$1=3,ROUND(集計!CI83,6)/1000000,IF(データ!$DA$1=2,ROUND(集計!CI83,3)/1000,集計!CI83))</f>
        <v>0</v>
      </c>
      <c r="CJ83" s="82">
        <f>IF(データ!$DA$1=3,ROUND(集計!CJ83,6)/1000000,IF(データ!$DA$1=2,ROUND(集計!CJ83,3)/1000,集計!CJ83))</f>
        <v>0</v>
      </c>
      <c r="CK83" s="82">
        <f>IF(データ!$DA$1=3,ROUND(集計!CK83,6)/1000000,IF(データ!$DA$1=2,ROUND(集計!CK83,3)/1000,集計!CK83))</f>
        <v>0</v>
      </c>
      <c r="CL83" s="82">
        <f>IF(データ!$DA$1=3,ROUND(集計!CL83,6)/1000000,IF(データ!$DA$1=2,ROUND(集計!CL83,3)/1000,集計!CL83))</f>
        <v>0</v>
      </c>
      <c r="CM83" s="82">
        <f>IF(データ!$DA$1=3,ROUND(集計!CM83,6)/1000000,IF(データ!$DA$1=2,ROUND(集計!CM83,3)/1000,集計!CM83))</f>
        <v>0</v>
      </c>
      <c r="CN83" s="82">
        <f>IF(データ!$DA$1=3,ROUND(集計!CN83,6)/1000000,IF(データ!$DA$1=2,ROUND(集計!CN83,3)/1000,集計!CN83))</f>
        <v>0</v>
      </c>
      <c r="CO83" s="82">
        <f>IF(データ!$DA$1=3,ROUND(集計!CO83,6)/1000000,IF(データ!$DA$1=2,ROUND(集計!CO83,3)/1000,集計!CO83))</f>
        <v>0</v>
      </c>
      <c r="CP83" s="82">
        <f>IF(データ!$DA$1=3,ROUND(集計!CP83,6)/1000000,IF(データ!$DA$1=2,ROUND(集計!CP83,3)/1000,集計!CP83))</f>
        <v>0</v>
      </c>
      <c r="CQ83" s="82">
        <f>IF(データ!$DA$1=3,ROUND(集計!CQ83,6)/1000000,IF(データ!$DA$1=2,ROUND(集計!CQ83,3)/1000,集計!CQ83))</f>
        <v>0</v>
      </c>
      <c r="CR83" s="82">
        <f>IF(データ!$DA$1=3,ROUND(集計!CR83,6)/1000000,IF(データ!$DA$1=2,ROUND(集計!CR83,3)/1000,集計!CR83))</f>
        <v>0</v>
      </c>
      <c r="CS83" s="82">
        <f>IF(データ!$DA$1=3,ROUND(集計!CS83,6)/1000000,IF(データ!$DA$1=2,ROUND(集計!CS83,3)/1000,集計!CS83))</f>
        <v>0</v>
      </c>
      <c r="CT83" s="82">
        <f>IF(データ!$DA$1=3,ROUND(集計!CT83,6)/1000000,IF(データ!$DA$1=2,ROUND(集計!CT83,3)/1000,集計!CT83))</f>
        <v>0</v>
      </c>
      <c r="CU83" s="82">
        <f>IF(データ!$DA$1=3,ROUND(集計!CU83,6)/1000000,IF(データ!$DA$1=2,ROUND(集計!CU83,3)/1000,集計!CU83))</f>
        <v>0</v>
      </c>
      <c r="CV83" s="82">
        <f>IF(データ!$DA$1=3,ROUND(集計!CV83,6)/1000000,IF(データ!$DA$1=2,ROUND(集計!CV83,3)/1000,集計!CV83))</f>
        <v>0</v>
      </c>
      <c r="CW83" s="82">
        <f>IF(データ!$DA$1=3,ROUND(集計!CW83,6)/1000000,IF(データ!$DA$1=2,ROUND(集計!CW83,3)/1000,集計!CW83))</f>
        <v>0</v>
      </c>
      <c r="CX83" s="82">
        <f>IF(データ!$DA$1=3,ROUND(集計!CX83,6)/1000000,IF(データ!$DA$1=2,ROUND(集計!CX83,3)/1000,集計!CX83))</f>
        <v>0</v>
      </c>
      <c r="CY83" s="82">
        <f>IF(データ!$DA$1=3,ROUND(集計!CY83,6)/1000000,IF(データ!$DA$1=2,ROUND(集計!CY83,3)/1000,集計!CY83))</f>
        <v>0</v>
      </c>
    </row>
    <row r="84" spans="1:103" ht="19.5" customHeight="1">
      <c r="A84" s="76" t="s">
        <v>649</v>
      </c>
      <c r="B84" s="74">
        <f>IF(データ!$DA$1=3,ROUND(集計!B84,6)/1000000,IF(データ!$DA$1=2,ROUND(集計!B84,3)/1000,集計!B84))</f>
        <v>7592816.7989999996</v>
      </c>
      <c r="C84" s="64">
        <f>IF(データ!$DA$1=3,ROUND(集計!C84,6)/1000000,IF(データ!$DA$1=2,ROUND(集計!C84,3)/1000,集計!C84))</f>
        <v>112148.80899999999</v>
      </c>
      <c r="D84" s="64">
        <f>IF(データ!$DA$1=3,ROUND(集計!D84,6)/1000000,IF(データ!$DA$1=2,ROUND(集計!D84,3)/1000,集計!D84))</f>
        <v>99134.866999999998</v>
      </c>
      <c r="E84" s="64">
        <f>IF(データ!$DA$1=3,ROUND(集計!E84,6)/1000000,IF(データ!$DA$1=2,ROUND(集計!E84,3)/1000,集計!E84))</f>
        <v>322403.78999999998</v>
      </c>
      <c r="F84" s="64">
        <f>IF(データ!$DA$1=3,ROUND(集計!F84,6)/1000000,IF(データ!$DA$1=2,ROUND(集計!F84,3)/1000,集計!F84))</f>
        <v>343.08600000000001</v>
      </c>
      <c r="G84" s="64">
        <f>IF(データ!$DA$1=3,ROUND(集計!G84,6)/1000000,IF(データ!$DA$1=2,ROUND(集計!G84,3)/1000,集計!G84))</f>
        <v>1968.83</v>
      </c>
      <c r="H84" s="64">
        <f>IF(データ!$DA$1=3,ROUND(集計!H84,6)/1000000,IF(データ!$DA$1=2,ROUND(集計!H84,3)/1000,集計!H84))</f>
        <v>-1568.336</v>
      </c>
      <c r="I84" s="64">
        <f>IF(データ!$DA$1=3,ROUND(集計!I84,6)/1000000,IF(データ!$DA$1=2,ROUND(集計!I84,3)/1000,集計!I84))</f>
        <v>8127247.8449999997</v>
      </c>
      <c r="J84" s="64">
        <f>IF(データ!$DA$1=3,ROUND(集計!J84,6)/1000000,IF(データ!$DA$1=2,ROUND(集計!J84,3)/1000,集計!J84))</f>
        <v>0</v>
      </c>
      <c r="K84" s="64">
        <f>IF(データ!$DA$1=3,ROUND(集計!K84,6)/1000000,IF(データ!$DA$1=2,ROUND(集計!K84,3)/1000,集計!K84))</f>
        <v>8127247.8449999997</v>
      </c>
      <c r="L84" s="64">
        <f>IF(データ!$DA$1=3,ROUND(集計!L84,6)/1000000,IF(データ!$DA$1=2,ROUND(集計!L84,3)/1000,集計!L84))</f>
        <v>560713.35400000005</v>
      </c>
      <c r="M84" s="64">
        <f>IF(データ!$DA$1=3,ROUND(集計!M84,6)/1000000,IF(データ!$DA$1=2,ROUND(集計!M84,3)/1000,集計!M84))</f>
        <v>282136.71000000002</v>
      </c>
      <c r="N84" s="64">
        <f>IF(データ!$DA$1=3,ROUND(集計!N84,6)/1000000,IF(データ!$DA$1=2,ROUND(集計!N84,3)/1000,集計!N84))</f>
        <v>8970097.909</v>
      </c>
      <c r="O84" s="64">
        <f>IF(データ!$DA$1=3,ROUND(集計!O84,6)/1000000,IF(データ!$DA$1=2,ROUND(集計!O84,3)/1000,集計!O84))</f>
        <v>0</v>
      </c>
      <c r="P84" s="64">
        <f>IF(データ!$DA$1=3,ROUND(集計!P84,6)/1000000,IF(データ!$DA$1=2,ROUND(集計!P84,3)/1000,集計!P84))</f>
        <v>-180432.24</v>
      </c>
      <c r="Q84" s="64">
        <f>IF(データ!$DA$1=3,ROUND(集計!Q84,6)/1000000,IF(データ!$DA$1=2,ROUND(集計!Q84,3)/1000,集計!Q84))</f>
        <v>8789665.6689999998</v>
      </c>
      <c r="R84" s="64">
        <f>IF(データ!$DA$1=3,ROUND(集計!R84,6)/1000000,IF(データ!$DA$1=2,ROUND(集計!R84,3)/1000,集計!R84))</f>
        <v>34989.834000000003</v>
      </c>
      <c r="S84" s="64">
        <f>IF(データ!$DA$1=3,ROUND(集計!S84,6)/1000000,IF(データ!$DA$1=2,ROUND(集計!S84,3)/1000,集計!S84))</f>
        <v>32605.762999999999</v>
      </c>
      <c r="T84" s="64">
        <f>IF(データ!$DA$1=3,ROUND(集計!T84,6)/1000000,IF(データ!$DA$1=2,ROUND(集計!T84,3)/1000,集計!T84))</f>
        <v>47193.358</v>
      </c>
      <c r="U84" s="64">
        <f>IF(データ!$DA$1=3,ROUND(集計!U84,6)/1000000,IF(データ!$DA$1=2,ROUND(集計!U84,3)/1000,集計!U84))</f>
        <v>14376.550999999999</v>
      </c>
      <c r="V84" s="64">
        <f>IF(データ!$DA$1=3,ROUND(集計!V84,6)/1000000,IF(データ!$DA$1=2,ROUND(集計!V84,3)/1000,集計!V84))</f>
        <v>30700.460999999999</v>
      </c>
      <c r="W84" s="64">
        <f>IF(データ!$DA$1=3,ROUND(集計!W84,6)/1000000,IF(データ!$DA$1=2,ROUND(集計!W84,3)/1000,集計!W84))</f>
        <v>116333.806</v>
      </c>
      <c r="X84" s="64">
        <f>IF(データ!$DA$1=3,ROUND(集計!X84,6)/1000000,IF(データ!$DA$1=2,ROUND(集計!X84,3)/1000,集計!X84))</f>
        <v>9065865.4419999998</v>
      </c>
      <c r="Y84" s="64">
        <f>IF(データ!$DA$1=3,ROUND(集計!Y84,6)/1000000,IF(データ!$DA$1=2,ROUND(集計!Y84,3)/1000,集計!Y84))</f>
        <v>0</v>
      </c>
      <c r="Z84" s="64">
        <f>IF(データ!$DA$1=3,ROUND(集計!Z84,6)/1000000,IF(データ!$DA$1=2,ROUND(集計!Z84,3)/1000,集計!Z84))</f>
        <v>-25100</v>
      </c>
      <c r="AA84" s="64">
        <f>IF(データ!$DA$1=3,ROUND(集計!AA84,6)/1000000,IF(データ!$DA$1=2,ROUND(集計!AA84,3)/1000,集計!AA84))</f>
        <v>9040765.4419999998</v>
      </c>
      <c r="AB84" s="81">
        <f>IF(データ!$DA$1=3,ROUND(集計!AB84,6)/1000000,IF(データ!$DA$1=2,ROUND(集計!AB84,3)/1000,集計!AB84))</f>
        <v>0</v>
      </c>
      <c r="AC84" s="82">
        <f>IF(データ!$DA$1=3,ROUND(集計!AC84,6)/1000000,IF(データ!$DA$1=2,ROUND(集計!AC84,3)/1000,集計!AC84))</f>
        <v>0</v>
      </c>
      <c r="AD84" s="82">
        <f>IF(データ!$DA$1=3,ROUND(集計!AD84,6)/1000000,IF(データ!$DA$1=2,ROUND(集計!AD84,3)/1000,集計!AD84))</f>
        <v>0</v>
      </c>
      <c r="AE84" s="82">
        <f>IF(データ!$DA$1=3,ROUND(集計!AE84,6)/1000000,IF(データ!$DA$1=2,ROUND(集計!AE84,3)/1000,集計!AE84))</f>
        <v>0</v>
      </c>
      <c r="AF84" s="82">
        <f>IF(データ!$DA$1=3,ROUND(集計!AF84,6)/1000000,IF(データ!$DA$1=2,ROUND(集計!AF84,3)/1000,集計!AF84))</f>
        <v>0</v>
      </c>
      <c r="AG84" s="82">
        <f>IF(データ!$DA$1=3,ROUND(集計!AG84,6)/1000000,IF(データ!$DA$1=2,ROUND(集計!AG84,3)/1000,集計!AG84))</f>
        <v>0</v>
      </c>
      <c r="AH84" s="82">
        <f>IF(データ!$DA$1=3,ROUND(集計!AH84,6)/1000000,IF(データ!$DA$1=2,ROUND(集計!AH84,3)/1000,集計!AH84))</f>
        <v>0</v>
      </c>
      <c r="AI84" s="82">
        <f>IF(データ!$DA$1=3,ROUND(集計!AI84,6)/1000000,IF(データ!$DA$1=2,ROUND(集計!AI84,3)/1000,集計!AI84))</f>
        <v>0</v>
      </c>
      <c r="AJ84" s="82">
        <f>IF(データ!$DA$1=3,ROUND(集計!AJ84,6)/1000000,IF(データ!$DA$1=2,ROUND(集計!AJ84,3)/1000,集計!AJ84))</f>
        <v>0</v>
      </c>
      <c r="AK84" s="82">
        <f>IF(データ!$DA$1=3,ROUND(集計!AK84,6)/1000000,IF(データ!$DA$1=2,ROUND(集計!AK84,3)/1000,集計!AK84))</f>
        <v>0</v>
      </c>
      <c r="AL84" s="82">
        <f>IF(データ!$DA$1=3,ROUND(集計!AL84,6)/1000000,IF(データ!$DA$1=2,ROUND(集計!AL84,3)/1000,集計!AL84))</f>
        <v>0</v>
      </c>
      <c r="AM84" s="82">
        <f>IF(データ!$DA$1=3,ROUND(集計!AM84,6)/1000000,IF(データ!$DA$1=2,ROUND(集計!AM84,3)/1000,集計!AM84))</f>
        <v>0</v>
      </c>
      <c r="AN84" s="82">
        <f>IF(データ!$DA$1=3,ROUND(集計!AN84,6)/1000000,IF(データ!$DA$1=2,ROUND(集計!AN84,3)/1000,集計!AN84))</f>
        <v>0</v>
      </c>
      <c r="AO84" s="82">
        <f>IF(データ!$DA$1=3,ROUND(集計!AO84,6)/1000000,IF(データ!$DA$1=2,ROUND(集計!AO84,3)/1000,集計!AO84))</f>
        <v>0</v>
      </c>
      <c r="AP84" s="82">
        <f>IF(データ!$DA$1=3,ROUND(集計!AP84,6)/1000000,IF(データ!$DA$1=2,ROUND(集計!AP84,3)/1000,集計!AP84))</f>
        <v>0</v>
      </c>
      <c r="AQ84" s="82">
        <f>IF(データ!$DA$1=3,ROUND(集計!AQ84,6)/1000000,IF(データ!$DA$1=2,ROUND(集計!AQ84,3)/1000,集計!AQ84))</f>
        <v>0</v>
      </c>
      <c r="AR84" s="82">
        <f>IF(データ!$DA$1=3,ROUND(集計!AR84,6)/1000000,IF(データ!$DA$1=2,ROUND(集計!AR84,3)/1000,集計!AR84))</f>
        <v>0</v>
      </c>
      <c r="AS84" s="82">
        <f>IF(データ!$DA$1=3,ROUND(集計!AS84,6)/1000000,IF(データ!$DA$1=2,ROUND(集計!AS84,3)/1000,集計!AS84))</f>
        <v>0</v>
      </c>
      <c r="AT84" s="82">
        <f>IF(データ!$DA$1=3,ROUND(集計!AT84,6)/1000000,IF(データ!$DA$1=2,ROUND(集計!AT84,3)/1000,集計!AT84))</f>
        <v>0</v>
      </c>
      <c r="AU84" s="82">
        <f>IF(データ!$DA$1=3,ROUND(集計!AU84,6)/1000000,IF(データ!$DA$1=2,ROUND(集計!AU84,3)/1000,集計!AU84))</f>
        <v>0</v>
      </c>
      <c r="AV84" s="82">
        <f>IF(データ!$DA$1=3,ROUND(集計!AV84,6)/1000000,IF(データ!$DA$1=2,ROUND(集計!AV84,3)/1000,集計!AV84))</f>
        <v>0</v>
      </c>
      <c r="AW84" s="82">
        <f>IF(データ!$DA$1=3,ROUND(集計!AW84,6)/1000000,IF(データ!$DA$1=2,ROUND(集計!AW84,3)/1000,集計!AW84))</f>
        <v>0</v>
      </c>
      <c r="AX84" s="82">
        <f>IF(データ!$DA$1=3,ROUND(集計!AX84,6)/1000000,IF(データ!$DA$1=2,ROUND(集計!AX84,3)/1000,集計!AX84))</f>
        <v>0</v>
      </c>
      <c r="AY84" s="82">
        <f>IF(データ!$DA$1=3,ROUND(集計!AY84,6)/1000000,IF(データ!$DA$1=2,ROUND(集計!AY84,3)/1000,集計!AY84))</f>
        <v>0</v>
      </c>
      <c r="AZ84" s="82">
        <f>IF(データ!$DA$1=3,ROUND(集計!AZ84,6)/1000000,IF(データ!$DA$1=2,ROUND(集計!AZ84,3)/1000,集計!AZ84))</f>
        <v>0</v>
      </c>
      <c r="BA84" s="82">
        <f>IF(データ!$DA$1=3,ROUND(集計!BA84,6)/1000000,IF(データ!$DA$1=2,ROUND(集計!BA84,3)/1000,集計!BA84))</f>
        <v>0</v>
      </c>
      <c r="BB84" s="82">
        <f>IF(データ!$DA$1=3,ROUND(集計!BB84,6)/1000000,IF(データ!$DA$1=2,ROUND(集計!BB84,3)/1000,集計!BB84))</f>
        <v>0</v>
      </c>
      <c r="BC84" s="82">
        <f>IF(データ!$DA$1=3,ROUND(集計!BC84,6)/1000000,IF(データ!$DA$1=2,ROUND(集計!BC84,3)/1000,集計!BC84))</f>
        <v>0</v>
      </c>
      <c r="BD84" s="82">
        <f>IF(データ!$DA$1=3,ROUND(集計!BD84,6)/1000000,IF(データ!$DA$1=2,ROUND(集計!BD84,3)/1000,集計!BD84))</f>
        <v>0</v>
      </c>
      <c r="BE84" s="82">
        <f>IF(データ!$DA$1=3,ROUND(集計!BE84,6)/1000000,IF(データ!$DA$1=2,ROUND(集計!BE84,3)/1000,集計!BE84))</f>
        <v>0</v>
      </c>
      <c r="BF84" s="82">
        <f>IF(データ!$DA$1=3,ROUND(集計!BF84,6)/1000000,IF(データ!$DA$1=2,ROUND(集計!BF84,3)/1000,集計!BF84))</f>
        <v>0</v>
      </c>
      <c r="BG84" s="82">
        <f>IF(データ!$DA$1=3,ROUND(集計!BG84,6)/1000000,IF(データ!$DA$1=2,ROUND(集計!BG84,3)/1000,集計!BG84))</f>
        <v>0</v>
      </c>
      <c r="BH84" s="82">
        <f>IF(データ!$DA$1=3,ROUND(集計!BH84,6)/1000000,IF(データ!$DA$1=2,ROUND(集計!BH84,3)/1000,集計!BH84))</f>
        <v>0</v>
      </c>
      <c r="BI84" s="82">
        <f>IF(データ!$DA$1=3,ROUND(集計!BI84,6)/1000000,IF(データ!$DA$1=2,ROUND(集計!BI84,3)/1000,集計!BI84))</f>
        <v>0</v>
      </c>
      <c r="BJ84" s="82">
        <f>IF(データ!$DA$1=3,ROUND(集計!BJ84,6)/1000000,IF(データ!$DA$1=2,ROUND(集計!BJ84,3)/1000,集計!BJ84))</f>
        <v>0</v>
      </c>
      <c r="BK84" s="82">
        <f>IF(データ!$DA$1=3,ROUND(集計!BK84,6)/1000000,IF(データ!$DA$1=2,ROUND(集計!BK84,3)/1000,集計!BK84))</f>
        <v>0</v>
      </c>
      <c r="BL84" s="82">
        <f>IF(データ!$DA$1=3,ROUND(集計!BL84,6)/1000000,IF(データ!$DA$1=2,ROUND(集計!BL84,3)/1000,集計!BL84))</f>
        <v>0</v>
      </c>
      <c r="BM84" s="82">
        <f>IF(データ!$DA$1=3,ROUND(集計!BM84,6)/1000000,IF(データ!$DA$1=2,ROUND(集計!BM84,3)/1000,集計!BM84))</f>
        <v>0</v>
      </c>
      <c r="BN84" s="82">
        <f>IF(データ!$DA$1=3,ROUND(集計!BN84,6)/1000000,IF(データ!$DA$1=2,ROUND(集計!BN84,3)/1000,集計!BN84))</f>
        <v>0</v>
      </c>
      <c r="BO84" s="82">
        <f>IF(データ!$DA$1=3,ROUND(集計!BO84,6)/1000000,IF(データ!$DA$1=2,ROUND(集計!BO84,3)/1000,集計!BO84))</f>
        <v>0</v>
      </c>
      <c r="BP84" s="82">
        <f>IF(データ!$DA$1=3,ROUND(集計!BP84,6)/1000000,IF(データ!$DA$1=2,ROUND(集計!BP84,3)/1000,集計!BP84))</f>
        <v>0</v>
      </c>
      <c r="BQ84" s="82">
        <f>IF(データ!$DA$1=3,ROUND(集計!BQ84,6)/1000000,IF(データ!$DA$1=2,ROUND(集計!BQ84,3)/1000,集計!BQ84))</f>
        <v>0</v>
      </c>
      <c r="BR84" s="82">
        <f>IF(データ!$DA$1=3,ROUND(集計!BR84,6)/1000000,IF(データ!$DA$1=2,ROUND(集計!BR84,3)/1000,集計!BR84))</f>
        <v>0</v>
      </c>
      <c r="BS84" s="82">
        <f>IF(データ!$DA$1=3,ROUND(集計!BS84,6)/1000000,IF(データ!$DA$1=2,ROUND(集計!BS84,3)/1000,集計!BS84))</f>
        <v>0</v>
      </c>
      <c r="BT84" s="82">
        <f>IF(データ!$DA$1=3,ROUND(集計!BT84,6)/1000000,IF(データ!$DA$1=2,ROUND(集計!BT84,3)/1000,集計!BT84))</f>
        <v>0</v>
      </c>
      <c r="BU84" s="82">
        <f>IF(データ!$DA$1=3,ROUND(集計!BU84,6)/1000000,IF(データ!$DA$1=2,ROUND(集計!BU84,3)/1000,集計!BU84))</f>
        <v>0</v>
      </c>
      <c r="BV84" s="82">
        <f>IF(データ!$DA$1=3,ROUND(集計!BV84,6)/1000000,IF(データ!$DA$1=2,ROUND(集計!BV84,3)/1000,集計!BV84))</f>
        <v>0</v>
      </c>
      <c r="BW84" s="82">
        <f>IF(データ!$DA$1=3,ROUND(集計!BW84,6)/1000000,IF(データ!$DA$1=2,ROUND(集計!BW84,3)/1000,集計!BW84))</f>
        <v>0</v>
      </c>
      <c r="BX84" s="82">
        <f>IF(データ!$DA$1=3,ROUND(集計!BX84,6)/1000000,IF(データ!$DA$1=2,ROUND(集計!BX84,3)/1000,集計!BX84))</f>
        <v>0</v>
      </c>
      <c r="BY84" s="82">
        <f>IF(データ!$DA$1=3,ROUND(集計!BY84,6)/1000000,IF(データ!$DA$1=2,ROUND(集計!BY84,3)/1000,集計!BY84))</f>
        <v>0</v>
      </c>
      <c r="BZ84" s="82">
        <f>IF(データ!$DA$1=3,ROUND(集計!BZ84,6)/1000000,IF(データ!$DA$1=2,ROUND(集計!BZ84,3)/1000,集計!BZ84))</f>
        <v>0</v>
      </c>
      <c r="CA84" s="82">
        <f>IF(データ!$DA$1=3,ROUND(集計!CA84,6)/1000000,IF(データ!$DA$1=2,ROUND(集計!CA84,3)/1000,集計!CA84))</f>
        <v>0</v>
      </c>
      <c r="CB84" s="82">
        <f>IF(データ!$DA$1=3,ROUND(集計!CB84,6)/1000000,IF(データ!$DA$1=2,ROUND(集計!CB84,3)/1000,集計!CB84))</f>
        <v>0</v>
      </c>
      <c r="CC84" s="82">
        <f>IF(データ!$DA$1=3,ROUND(集計!CC84,6)/1000000,IF(データ!$DA$1=2,ROUND(集計!CC84,3)/1000,集計!CC84))</f>
        <v>0</v>
      </c>
      <c r="CD84" s="82">
        <f>IF(データ!$DA$1=3,ROUND(集計!CD84,6)/1000000,IF(データ!$DA$1=2,ROUND(集計!CD84,3)/1000,集計!CD84))</f>
        <v>0</v>
      </c>
      <c r="CE84" s="82">
        <f>IF(データ!$DA$1=3,ROUND(集計!CE84,6)/1000000,IF(データ!$DA$1=2,ROUND(集計!CE84,3)/1000,集計!CE84))</f>
        <v>0</v>
      </c>
      <c r="CF84" s="82">
        <f>IF(データ!$DA$1=3,ROUND(集計!CF84,6)/1000000,IF(データ!$DA$1=2,ROUND(集計!CF84,3)/1000,集計!CF84))</f>
        <v>0</v>
      </c>
      <c r="CG84" s="82">
        <f>IF(データ!$DA$1=3,ROUND(集計!CG84,6)/1000000,IF(データ!$DA$1=2,ROUND(集計!CG84,3)/1000,集計!CG84))</f>
        <v>0</v>
      </c>
      <c r="CH84" s="82">
        <f>IF(データ!$DA$1=3,ROUND(集計!CH84,6)/1000000,IF(データ!$DA$1=2,ROUND(集計!CH84,3)/1000,集計!CH84))</f>
        <v>0</v>
      </c>
      <c r="CI84" s="82">
        <f>IF(データ!$DA$1=3,ROUND(集計!CI84,6)/1000000,IF(データ!$DA$1=2,ROUND(集計!CI84,3)/1000,集計!CI84))</f>
        <v>0</v>
      </c>
      <c r="CJ84" s="82">
        <f>IF(データ!$DA$1=3,ROUND(集計!CJ84,6)/1000000,IF(データ!$DA$1=2,ROUND(集計!CJ84,3)/1000,集計!CJ84))</f>
        <v>0</v>
      </c>
      <c r="CK84" s="82">
        <f>IF(データ!$DA$1=3,ROUND(集計!CK84,6)/1000000,IF(データ!$DA$1=2,ROUND(集計!CK84,3)/1000,集計!CK84))</f>
        <v>0</v>
      </c>
      <c r="CL84" s="82">
        <f>IF(データ!$DA$1=3,ROUND(集計!CL84,6)/1000000,IF(データ!$DA$1=2,ROUND(集計!CL84,3)/1000,集計!CL84))</f>
        <v>0</v>
      </c>
      <c r="CM84" s="82">
        <f>IF(データ!$DA$1=3,ROUND(集計!CM84,6)/1000000,IF(データ!$DA$1=2,ROUND(集計!CM84,3)/1000,集計!CM84))</f>
        <v>0</v>
      </c>
      <c r="CN84" s="82">
        <f>IF(データ!$DA$1=3,ROUND(集計!CN84,6)/1000000,IF(データ!$DA$1=2,ROUND(集計!CN84,3)/1000,集計!CN84))</f>
        <v>0</v>
      </c>
      <c r="CO84" s="82">
        <f>IF(データ!$DA$1=3,ROUND(集計!CO84,6)/1000000,IF(データ!$DA$1=2,ROUND(集計!CO84,3)/1000,集計!CO84))</f>
        <v>0</v>
      </c>
      <c r="CP84" s="82">
        <f>IF(データ!$DA$1=3,ROUND(集計!CP84,6)/1000000,IF(データ!$DA$1=2,ROUND(集計!CP84,3)/1000,集計!CP84))</f>
        <v>0</v>
      </c>
      <c r="CQ84" s="82">
        <f>IF(データ!$DA$1=3,ROUND(集計!CQ84,6)/1000000,IF(データ!$DA$1=2,ROUND(集計!CQ84,3)/1000,集計!CQ84))</f>
        <v>0</v>
      </c>
      <c r="CR84" s="82">
        <f>IF(データ!$DA$1=3,ROUND(集計!CR84,6)/1000000,IF(データ!$DA$1=2,ROUND(集計!CR84,3)/1000,集計!CR84))</f>
        <v>0</v>
      </c>
      <c r="CS84" s="82">
        <f>IF(データ!$DA$1=3,ROUND(集計!CS84,6)/1000000,IF(データ!$DA$1=2,ROUND(集計!CS84,3)/1000,集計!CS84))</f>
        <v>0</v>
      </c>
      <c r="CT84" s="82">
        <f>IF(データ!$DA$1=3,ROUND(集計!CT84,6)/1000000,IF(データ!$DA$1=2,ROUND(集計!CT84,3)/1000,集計!CT84))</f>
        <v>0</v>
      </c>
      <c r="CU84" s="82">
        <f>IF(データ!$DA$1=3,ROUND(集計!CU84,6)/1000000,IF(データ!$DA$1=2,ROUND(集計!CU84,3)/1000,集計!CU84))</f>
        <v>0</v>
      </c>
      <c r="CV84" s="82">
        <f>IF(データ!$DA$1=3,ROUND(集計!CV84,6)/1000000,IF(データ!$DA$1=2,ROUND(集計!CV84,3)/1000,集計!CV84))</f>
        <v>0</v>
      </c>
      <c r="CW84" s="82">
        <f>IF(データ!$DA$1=3,ROUND(集計!CW84,6)/1000000,IF(データ!$DA$1=2,ROUND(集計!CW84,3)/1000,集計!CW84))</f>
        <v>0</v>
      </c>
      <c r="CX84" s="82">
        <f>IF(データ!$DA$1=3,ROUND(集計!CX84,6)/1000000,IF(データ!$DA$1=2,ROUND(集計!CX84,3)/1000,集計!CX84))</f>
        <v>0</v>
      </c>
      <c r="CY84" s="82">
        <f>IF(データ!$DA$1=3,ROUND(集計!CY84,6)/1000000,IF(データ!$DA$1=2,ROUND(集計!CY84,3)/1000,集計!CY84))</f>
        <v>0</v>
      </c>
    </row>
    <row r="85" spans="1:103" ht="19.5" customHeight="1">
      <c r="A85" s="76" t="s">
        <v>650</v>
      </c>
      <c r="B85" s="74">
        <f>IF(データ!$DA$1=3,ROUND(集計!B85,6)/1000000,IF(データ!$DA$1=2,ROUND(集計!B85,3)/1000,集計!B85))</f>
        <v>13440409.301000001</v>
      </c>
      <c r="C85" s="64">
        <f>IF(データ!$DA$1=3,ROUND(集計!C85,6)/1000000,IF(データ!$DA$1=2,ROUND(集計!C85,3)/1000,集計!C85))</f>
        <v>112148.80899999999</v>
      </c>
      <c r="D85" s="64">
        <f>IF(データ!$DA$1=3,ROUND(集計!D85,6)/1000000,IF(データ!$DA$1=2,ROUND(集計!D85,3)/1000,集計!D85))</f>
        <v>107153.863</v>
      </c>
      <c r="E85" s="64">
        <f>IF(データ!$DA$1=3,ROUND(集計!E85,6)/1000000,IF(データ!$DA$1=2,ROUND(集計!E85,3)/1000,集計!E85))</f>
        <v>323561.967</v>
      </c>
      <c r="F85" s="64">
        <f>IF(データ!$DA$1=3,ROUND(集計!F85,6)/1000000,IF(データ!$DA$1=2,ROUND(集計!F85,3)/1000,集計!F85))</f>
        <v>343.08600000000001</v>
      </c>
      <c r="G85" s="64">
        <f>IF(データ!$DA$1=3,ROUND(集計!G85,6)/1000000,IF(データ!$DA$1=2,ROUND(集計!G85,3)/1000,集計!G85))</f>
        <v>1968.83</v>
      </c>
      <c r="H85" s="64">
        <f>IF(データ!$DA$1=3,ROUND(集計!H85,6)/1000000,IF(データ!$DA$1=2,ROUND(集計!H85,3)/1000,集計!H85))</f>
        <v>561.66399999999999</v>
      </c>
      <c r="I85" s="64">
        <f>IF(データ!$DA$1=3,ROUND(集計!I85,6)/1000000,IF(データ!$DA$1=2,ROUND(集計!I85,3)/1000,集計!I85))</f>
        <v>13986147.52</v>
      </c>
      <c r="J85" s="64">
        <f>IF(データ!$DA$1=3,ROUND(集計!J85,6)/1000000,IF(データ!$DA$1=2,ROUND(集計!J85,3)/1000,集計!J85))</f>
        <v>0</v>
      </c>
      <c r="K85" s="64">
        <f>IF(データ!$DA$1=3,ROUND(集計!K85,6)/1000000,IF(データ!$DA$1=2,ROUND(集計!K85,3)/1000,集計!K85))</f>
        <v>13986147.52</v>
      </c>
      <c r="L85" s="64">
        <f>IF(データ!$DA$1=3,ROUND(集計!L85,6)/1000000,IF(データ!$DA$1=2,ROUND(集計!L85,3)/1000,集計!L85))</f>
        <v>2359255.6519999998</v>
      </c>
      <c r="M85" s="64">
        <f>IF(データ!$DA$1=3,ROUND(集計!M85,6)/1000000,IF(データ!$DA$1=2,ROUND(集計!M85,3)/1000,集計!M85))</f>
        <v>7582035.0499999998</v>
      </c>
      <c r="N85" s="64">
        <f>IF(データ!$DA$1=3,ROUND(集計!N85,6)/1000000,IF(データ!$DA$1=2,ROUND(集計!N85,3)/1000,集計!N85))</f>
        <v>23927438.221999999</v>
      </c>
      <c r="O85" s="64">
        <f>IF(データ!$DA$1=3,ROUND(集計!O85,6)/1000000,IF(データ!$DA$1=2,ROUND(集計!O85,3)/1000,集計!O85))</f>
        <v>0</v>
      </c>
      <c r="P85" s="64">
        <f>IF(データ!$DA$1=3,ROUND(集計!P85,6)/1000000,IF(データ!$DA$1=2,ROUND(集計!P85,3)/1000,集計!P85))</f>
        <v>-180432.24</v>
      </c>
      <c r="Q85" s="64">
        <f>IF(データ!$DA$1=3,ROUND(集計!Q85,6)/1000000,IF(データ!$DA$1=2,ROUND(集計!Q85,3)/1000,集計!Q85))</f>
        <v>23747005.982000001</v>
      </c>
      <c r="R85" s="64">
        <f>IF(データ!$DA$1=3,ROUND(集計!R85,6)/1000000,IF(データ!$DA$1=2,ROUND(集計!R85,3)/1000,集計!R85))</f>
        <v>80727.072</v>
      </c>
      <c r="S85" s="64">
        <f>IF(データ!$DA$1=3,ROUND(集計!S85,6)/1000000,IF(データ!$DA$1=2,ROUND(集計!S85,3)/1000,集計!S85))</f>
        <v>32620.687000000002</v>
      </c>
      <c r="T85" s="64">
        <f>IF(データ!$DA$1=3,ROUND(集計!T85,6)/1000000,IF(データ!$DA$1=2,ROUND(集計!T85,3)/1000,集計!T85))</f>
        <v>47327.976999999999</v>
      </c>
      <c r="U85" s="64">
        <f>IF(データ!$DA$1=3,ROUND(集計!U85,6)/1000000,IF(データ!$DA$1=2,ROUND(集計!U85,3)/1000,集計!U85))</f>
        <v>14376.550999999999</v>
      </c>
      <c r="V85" s="64">
        <f>IF(データ!$DA$1=3,ROUND(集計!V85,6)/1000000,IF(データ!$DA$1=2,ROUND(集計!V85,3)/1000,集計!V85))</f>
        <v>103104.628</v>
      </c>
      <c r="W85" s="64">
        <f>IF(データ!$DA$1=3,ROUND(集計!W85,6)/1000000,IF(データ!$DA$1=2,ROUND(集計!W85,3)/1000,集計!W85))</f>
        <v>182458.34400000001</v>
      </c>
      <c r="X85" s="64">
        <f>IF(データ!$DA$1=3,ROUND(集計!X85,6)/1000000,IF(データ!$DA$1=2,ROUND(集計!X85,3)/1000,集計!X85))</f>
        <v>24207621.241</v>
      </c>
      <c r="Y85" s="64">
        <f>IF(データ!$DA$1=3,ROUND(集計!Y85,6)/1000000,IF(データ!$DA$1=2,ROUND(集計!Y85,3)/1000,集計!Y85))</f>
        <v>0</v>
      </c>
      <c r="Z85" s="64">
        <f>IF(データ!$DA$1=3,ROUND(集計!Z85,6)/1000000,IF(データ!$DA$1=2,ROUND(集計!Z85,3)/1000,集計!Z85))</f>
        <v>-31100</v>
      </c>
      <c r="AA85" s="64">
        <f>IF(データ!$DA$1=3,ROUND(集計!AA85,6)/1000000,IF(データ!$DA$1=2,ROUND(集計!AA85,3)/1000,集計!AA85))</f>
        <v>24176521.241</v>
      </c>
      <c r="AB85" s="81">
        <f>IF(データ!$DA$1=3,ROUND(集計!AB85,6)/1000000,IF(データ!$DA$1=2,ROUND(集計!AB85,3)/1000,集計!AB85))</f>
        <v>0</v>
      </c>
      <c r="AC85" s="82">
        <f>IF(データ!$DA$1=3,ROUND(集計!AC85,6)/1000000,IF(データ!$DA$1=2,ROUND(集計!AC85,3)/1000,集計!AC85))</f>
        <v>0</v>
      </c>
      <c r="AD85" s="82">
        <f>IF(データ!$DA$1=3,ROUND(集計!AD85,6)/1000000,IF(データ!$DA$1=2,ROUND(集計!AD85,3)/1000,集計!AD85))</f>
        <v>0</v>
      </c>
      <c r="AE85" s="82">
        <f>IF(データ!$DA$1=3,ROUND(集計!AE85,6)/1000000,IF(データ!$DA$1=2,ROUND(集計!AE85,3)/1000,集計!AE85))</f>
        <v>0</v>
      </c>
      <c r="AF85" s="82">
        <f>IF(データ!$DA$1=3,ROUND(集計!AF85,6)/1000000,IF(データ!$DA$1=2,ROUND(集計!AF85,3)/1000,集計!AF85))</f>
        <v>0</v>
      </c>
      <c r="AG85" s="82">
        <f>IF(データ!$DA$1=3,ROUND(集計!AG85,6)/1000000,IF(データ!$DA$1=2,ROUND(集計!AG85,3)/1000,集計!AG85))</f>
        <v>0</v>
      </c>
      <c r="AH85" s="82">
        <f>IF(データ!$DA$1=3,ROUND(集計!AH85,6)/1000000,IF(データ!$DA$1=2,ROUND(集計!AH85,3)/1000,集計!AH85))</f>
        <v>0</v>
      </c>
      <c r="AI85" s="82">
        <f>IF(データ!$DA$1=3,ROUND(集計!AI85,6)/1000000,IF(データ!$DA$1=2,ROUND(集計!AI85,3)/1000,集計!AI85))</f>
        <v>0</v>
      </c>
      <c r="AJ85" s="82">
        <f>IF(データ!$DA$1=3,ROUND(集計!AJ85,6)/1000000,IF(データ!$DA$1=2,ROUND(集計!AJ85,3)/1000,集計!AJ85))</f>
        <v>0</v>
      </c>
      <c r="AK85" s="82">
        <f>IF(データ!$DA$1=3,ROUND(集計!AK85,6)/1000000,IF(データ!$DA$1=2,ROUND(集計!AK85,3)/1000,集計!AK85))</f>
        <v>0</v>
      </c>
      <c r="AL85" s="82">
        <f>IF(データ!$DA$1=3,ROUND(集計!AL85,6)/1000000,IF(データ!$DA$1=2,ROUND(集計!AL85,3)/1000,集計!AL85))</f>
        <v>0</v>
      </c>
      <c r="AM85" s="82">
        <f>IF(データ!$DA$1=3,ROUND(集計!AM85,6)/1000000,IF(データ!$DA$1=2,ROUND(集計!AM85,3)/1000,集計!AM85))</f>
        <v>0</v>
      </c>
      <c r="AN85" s="82">
        <f>IF(データ!$DA$1=3,ROUND(集計!AN85,6)/1000000,IF(データ!$DA$1=2,ROUND(集計!AN85,3)/1000,集計!AN85))</f>
        <v>0</v>
      </c>
      <c r="AO85" s="82">
        <f>IF(データ!$DA$1=3,ROUND(集計!AO85,6)/1000000,IF(データ!$DA$1=2,ROUND(集計!AO85,3)/1000,集計!AO85))</f>
        <v>0</v>
      </c>
      <c r="AP85" s="82">
        <f>IF(データ!$DA$1=3,ROUND(集計!AP85,6)/1000000,IF(データ!$DA$1=2,ROUND(集計!AP85,3)/1000,集計!AP85))</f>
        <v>0</v>
      </c>
      <c r="AQ85" s="82">
        <f>IF(データ!$DA$1=3,ROUND(集計!AQ85,6)/1000000,IF(データ!$DA$1=2,ROUND(集計!AQ85,3)/1000,集計!AQ85))</f>
        <v>0</v>
      </c>
      <c r="AR85" s="82">
        <f>IF(データ!$DA$1=3,ROUND(集計!AR85,6)/1000000,IF(データ!$DA$1=2,ROUND(集計!AR85,3)/1000,集計!AR85))</f>
        <v>0</v>
      </c>
      <c r="AS85" s="82">
        <f>IF(データ!$DA$1=3,ROUND(集計!AS85,6)/1000000,IF(データ!$DA$1=2,ROUND(集計!AS85,3)/1000,集計!AS85))</f>
        <v>0</v>
      </c>
      <c r="AT85" s="82">
        <f>IF(データ!$DA$1=3,ROUND(集計!AT85,6)/1000000,IF(データ!$DA$1=2,ROUND(集計!AT85,3)/1000,集計!AT85))</f>
        <v>0</v>
      </c>
      <c r="AU85" s="82">
        <f>IF(データ!$DA$1=3,ROUND(集計!AU85,6)/1000000,IF(データ!$DA$1=2,ROUND(集計!AU85,3)/1000,集計!AU85))</f>
        <v>0</v>
      </c>
      <c r="AV85" s="82">
        <f>IF(データ!$DA$1=3,ROUND(集計!AV85,6)/1000000,IF(データ!$DA$1=2,ROUND(集計!AV85,3)/1000,集計!AV85))</f>
        <v>0</v>
      </c>
      <c r="AW85" s="82">
        <f>IF(データ!$DA$1=3,ROUND(集計!AW85,6)/1000000,IF(データ!$DA$1=2,ROUND(集計!AW85,3)/1000,集計!AW85))</f>
        <v>0</v>
      </c>
      <c r="AX85" s="82">
        <f>IF(データ!$DA$1=3,ROUND(集計!AX85,6)/1000000,IF(データ!$DA$1=2,ROUND(集計!AX85,3)/1000,集計!AX85))</f>
        <v>0</v>
      </c>
      <c r="AY85" s="82">
        <f>IF(データ!$DA$1=3,ROUND(集計!AY85,6)/1000000,IF(データ!$DA$1=2,ROUND(集計!AY85,3)/1000,集計!AY85))</f>
        <v>0</v>
      </c>
      <c r="AZ85" s="82">
        <f>IF(データ!$DA$1=3,ROUND(集計!AZ85,6)/1000000,IF(データ!$DA$1=2,ROUND(集計!AZ85,3)/1000,集計!AZ85))</f>
        <v>0</v>
      </c>
      <c r="BA85" s="82">
        <f>IF(データ!$DA$1=3,ROUND(集計!BA85,6)/1000000,IF(データ!$DA$1=2,ROUND(集計!BA85,3)/1000,集計!BA85))</f>
        <v>0</v>
      </c>
      <c r="BB85" s="82">
        <f>IF(データ!$DA$1=3,ROUND(集計!BB85,6)/1000000,IF(データ!$DA$1=2,ROUND(集計!BB85,3)/1000,集計!BB85))</f>
        <v>0</v>
      </c>
      <c r="BC85" s="82">
        <f>IF(データ!$DA$1=3,ROUND(集計!BC85,6)/1000000,IF(データ!$DA$1=2,ROUND(集計!BC85,3)/1000,集計!BC85))</f>
        <v>0</v>
      </c>
      <c r="BD85" s="82">
        <f>IF(データ!$DA$1=3,ROUND(集計!BD85,6)/1000000,IF(データ!$DA$1=2,ROUND(集計!BD85,3)/1000,集計!BD85))</f>
        <v>0</v>
      </c>
      <c r="BE85" s="82">
        <f>IF(データ!$DA$1=3,ROUND(集計!BE85,6)/1000000,IF(データ!$DA$1=2,ROUND(集計!BE85,3)/1000,集計!BE85))</f>
        <v>0</v>
      </c>
      <c r="BF85" s="82">
        <f>IF(データ!$DA$1=3,ROUND(集計!BF85,6)/1000000,IF(データ!$DA$1=2,ROUND(集計!BF85,3)/1000,集計!BF85))</f>
        <v>0</v>
      </c>
      <c r="BG85" s="82">
        <f>IF(データ!$DA$1=3,ROUND(集計!BG85,6)/1000000,IF(データ!$DA$1=2,ROUND(集計!BG85,3)/1000,集計!BG85))</f>
        <v>0</v>
      </c>
      <c r="BH85" s="82">
        <f>IF(データ!$DA$1=3,ROUND(集計!BH85,6)/1000000,IF(データ!$DA$1=2,ROUND(集計!BH85,3)/1000,集計!BH85))</f>
        <v>0</v>
      </c>
      <c r="BI85" s="82">
        <f>IF(データ!$DA$1=3,ROUND(集計!BI85,6)/1000000,IF(データ!$DA$1=2,ROUND(集計!BI85,3)/1000,集計!BI85))</f>
        <v>0</v>
      </c>
      <c r="BJ85" s="82">
        <f>IF(データ!$DA$1=3,ROUND(集計!BJ85,6)/1000000,IF(データ!$DA$1=2,ROUND(集計!BJ85,3)/1000,集計!BJ85))</f>
        <v>0</v>
      </c>
      <c r="BK85" s="82">
        <f>IF(データ!$DA$1=3,ROUND(集計!BK85,6)/1000000,IF(データ!$DA$1=2,ROUND(集計!BK85,3)/1000,集計!BK85))</f>
        <v>0</v>
      </c>
      <c r="BL85" s="82">
        <f>IF(データ!$DA$1=3,ROUND(集計!BL85,6)/1000000,IF(データ!$DA$1=2,ROUND(集計!BL85,3)/1000,集計!BL85))</f>
        <v>0</v>
      </c>
      <c r="BM85" s="82">
        <f>IF(データ!$DA$1=3,ROUND(集計!BM85,6)/1000000,IF(データ!$DA$1=2,ROUND(集計!BM85,3)/1000,集計!BM85))</f>
        <v>0</v>
      </c>
      <c r="BN85" s="82">
        <f>IF(データ!$DA$1=3,ROUND(集計!BN85,6)/1000000,IF(データ!$DA$1=2,ROUND(集計!BN85,3)/1000,集計!BN85))</f>
        <v>0</v>
      </c>
      <c r="BO85" s="82">
        <f>IF(データ!$DA$1=3,ROUND(集計!BO85,6)/1000000,IF(データ!$DA$1=2,ROUND(集計!BO85,3)/1000,集計!BO85))</f>
        <v>0</v>
      </c>
      <c r="BP85" s="82">
        <f>IF(データ!$DA$1=3,ROUND(集計!BP85,6)/1000000,IF(データ!$DA$1=2,ROUND(集計!BP85,3)/1000,集計!BP85))</f>
        <v>0</v>
      </c>
      <c r="BQ85" s="82">
        <f>IF(データ!$DA$1=3,ROUND(集計!BQ85,6)/1000000,IF(データ!$DA$1=2,ROUND(集計!BQ85,3)/1000,集計!BQ85))</f>
        <v>0</v>
      </c>
      <c r="BR85" s="82">
        <f>IF(データ!$DA$1=3,ROUND(集計!BR85,6)/1000000,IF(データ!$DA$1=2,ROUND(集計!BR85,3)/1000,集計!BR85))</f>
        <v>0</v>
      </c>
      <c r="BS85" s="82">
        <f>IF(データ!$DA$1=3,ROUND(集計!BS85,6)/1000000,IF(データ!$DA$1=2,ROUND(集計!BS85,3)/1000,集計!BS85))</f>
        <v>0</v>
      </c>
      <c r="BT85" s="82">
        <f>IF(データ!$DA$1=3,ROUND(集計!BT85,6)/1000000,IF(データ!$DA$1=2,ROUND(集計!BT85,3)/1000,集計!BT85))</f>
        <v>0</v>
      </c>
      <c r="BU85" s="82">
        <f>IF(データ!$DA$1=3,ROUND(集計!BU85,6)/1000000,IF(データ!$DA$1=2,ROUND(集計!BU85,3)/1000,集計!BU85))</f>
        <v>0</v>
      </c>
      <c r="BV85" s="82">
        <f>IF(データ!$DA$1=3,ROUND(集計!BV85,6)/1000000,IF(データ!$DA$1=2,ROUND(集計!BV85,3)/1000,集計!BV85))</f>
        <v>0</v>
      </c>
      <c r="BW85" s="82">
        <f>IF(データ!$DA$1=3,ROUND(集計!BW85,6)/1000000,IF(データ!$DA$1=2,ROUND(集計!BW85,3)/1000,集計!BW85))</f>
        <v>0</v>
      </c>
      <c r="BX85" s="82">
        <f>IF(データ!$DA$1=3,ROUND(集計!BX85,6)/1000000,IF(データ!$DA$1=2,ROUND(集計!BX85,3)/1000,集計!BX85))</f>
        <v>0</v>
      </c>
      <c r="BY85" s="82">
        <f>IF(データ!$DA$1=3,ROUND(集計!BY85,6)/1000000,IF(データ!$DA$1=2,ROUND(集計!BY85,3)/1000,集計!BY85))</f>
        <v>0</v>
      </c>
      <c r="BZ85" s="82">
        <f>IF(データ!$DA$1=3,ROUND(集計!BZ85,6)/1000000,IF(データ!$DA$1=2,ROUND(集計!BZ85,3)/1000,集計!BZ85))</f>
        <v>0</v>
      </c>
      <c r="CA85" s="82">
        <f>IF(データ!$DA$1=3,ROUND(集計!CA85,6)/1000000,IF(データ!$DA$1=2,ROUND(集計!CA85,3)/1000,集計!CA85))</f>
        <v>0</v>
      </c>
      <c r="CB85" s="82">
        <f>IF(データ!$DA$1=3,ROUND(集計!CB85,6)/1000000,IF(データ!$DA$1=2,ROUND(集計!CB85,3)/1000,集計!CB85))</f>
        <v>0</v>
      </c>
      <c r="CC85" s="82">
        <f>IF(データ!$DA$1=3,ROUND(集計!CC85,6)/1000000,IF(データ!$DA$1=2,ROUND(集計!CC85,3)/1000,集計!CC85))</f>
        <v>0</v>
      </c>
      <c r="CD85" s="82">
        <f>IF(データ!$DA$1=3,ROUND(集計!CD85,6)/1000000,IF(データ!$DA$1=2,ROUND(集計!CD85,3)/1000,集計!CD85))</f>
        <v>0</v>
      </c>
      <c r="CE85" s="82">
        <f>IF(データ!$DA$1=3,ROUND(集計!CE85,6)/1000000,IF(データ!$DA$1=2,ROUND(集計!CE85,3)/1000,集計!CE85))</f>
        <v>0</v>
      </c>
      <c r="CF85" s="82">
        <f>IF(データ!$DA$1=3,ROUND(集計!CF85,6)/1000000,IF(データ!$DA$1=2,ROUND(集計!CF85,3)/1000,集計!CF85))</f>
        <v>0</v>
      </c>
      <c r="CG85" s="82">
        <f>IF(データ!$DA$1=3,ROUND(集計!CG85,6)/1000000,IF(データ!$DA$1=2,ROUND(集計!CG85,3)/1000,集計!CG85))</f>
        <v>0</v>
      </c>
      <c r="CH85" s="82">
        <f>IF(データ!$DA$1=3,ROUND(集計!CH85,6)/1000000,IF(データ!$DA$1=2,ROUND(集計!CH85,3)/1000,集計!CH85))</f>
        <v>0</v>
      </c>
      <c r="CI85" s="82">
        <f>IF(データ!$DA$1=3,ROUND(集計!CI85,6)/1000000,IF(データ!$DA$1=2,ROUND(集計!CI85,3)/1000,集計!CI85))</f>
        <v>0</v>
      </c>
      <c r="CJ85" s="82">
        <f>IF(データ!$DA$1=3,ROUND(集計!CJ85,6)/1000000,IF(データ!$DA$1=2,ROUND(集計!CJ85,3)/1000,集計!CJ85))</f>
        <v>0</v>
      </c>
      <c r="CK85" s="82">
        <f>IF(データ!$DA$1=3,ROUND(集計!CK85,6)/1000000,IF(データ!$DA$1=2,ROUND(集計!CK85,3)/1000,集計!CK85))</f>
        <v>0</v>
      </c>
      <c r="CL85" s="82">
        <f>IF(データ!$DA$1=3,ROUND(集計!CL85,6)/1000000,IF(データ!$DA$1=2,ROUND(集計!CL85,3)/1000,集計!CL85))</f>
        <v>0</v>
      </c>
      <c r="CM85" s="82">
        <f>IF(データ!$DA$1=3,ROUND(集計!CM85,6)/1000000,IF(データ!$DA$1=2,ROUND(集計!CM85,3)/1000,集計!CM85))</f>
        <v>0</v>
      </c>
      <c r="CN85" s="82">
        <f>IF(データ!$DA$1=3,ROUND(集計!CN85,6)/1000000,IF(データ!$DA$1=2,ROUND(集計!CN85,3)/1000,集計!CN85))</f>
        <v>0</v>
      </c>
      <c r="CO85" s="82">
        <f>IF(データ!$DA$1=3,ROUND(集計!CO85,6)/1000000,IF(データ!$DA$1=2,ROUND(集計!CO85,3)/1000,集計!CO85))</f>
        <v>0</v>
      </c>
      <c r="CP85" s="82">
        <f>IF(データ!$DA$1=3,ROUND(集計!CP85,6)/1000000,IF(データ!$DA$1=2,ROUND(集計!CP85,3)/1000,集計!CP85))</f>
        <v>0</v>
      </c>
      <c r="CQ85" s="82">
        <f>IF(データ!$DA$1=3,ROUND(集計!CQ85,6)/1000000,IF(データ!$DA$1=2,ROUND(集計!CQ85,3)/1000,集計!CQ85))</f>
        <v>0</v>
      </c>
      <c r="CR85" s="82">
        <f>IF(データ!$DA$1=3,ROUND(集計!CR85,6)/1000000,IF(データ!$DA$1=2,ROUND(集計!CR85,3)/1000,集計!CR85))</f>
        <v>0</v>
      </c>
      <c r="CS85" s="82">
        <f>IF(データ!$DA$1=3,ROUND(集計!CS85,6)/1000000,IF(データ!$DA$1=2,ROUND(集計!CS85,3)/1000,集計!CS85))</f>
        <v>0</v>
      </c>
      <c r="CT85" s="82">
        <f>IF(データ!$DA$1=3,ROUND(集計!CT85,6)/1000000,IF(データ!$DA$1=2,ROUND(集計!CT85,3)/1000,集計!CT85))</f>
        <v>0</v>
      </c>
      <c r="CU85" s="82">
        <f>IF(データ!$DA$1=3,ROUND(集計!CU85,6)/1000000,IF(データ!$DA$1=2,ROUND(集計!CU85,3)/1000,集計!CU85))</f>
        <v>0</v>
      </c>
      <c r="CV85" s="82">
        <f>IF(データ!$DA$1=3,ROUND(集計!CV85,6)/1000000,IF(データ!$DA$1=2,ROUND(集計!CV85,3)/1000,集計!CV85))</f>
        <v>0</v>
      </c>
      <c r="CW85" s="82">
        <f>IF(データ!$DA$1=3,ROUND(集計!CW85,6)/1000000,IF(データ!$DA$1=2,ROUND(集計!CW85,3)/1000,集計!CW85))</f>
        <v>0</v>
      </c>
      <c r="CX85" s="82">
        <f>IF(データ!$DA$1=3,ROUND(集計!CX85,6)/1000000,IF(データ!$DA$1=2,ROUND(集計!CX85,3)/1000,集計!CX85))</f>
        <v>0</v>
      </c>
      <c r="CY85" s="82">
        <f>IF(データ!$DA$1=3,ROUND(集計!CY85,6)/1000000,IF(データ!$DA$1=2,ROUND(集計!CY85,3)/1000,集計!CY85))</f>
        <v>0</v>
      </c>
    </row>
  </sheetData>
  <phoneticPr fontId="1"/>
  <pageMargins left="0.6692913385826772" right="0.47244094488188981" top="0.39370078740157483" bottom="0.39370078740157483" header="0.19685039370078741" footer="0.19685039370078741"/>
  <pageSetup paperSize="8" scale="63" orientation="landscape" r:id="rId1"/>
  <headerFooter>
    <oddFooter xml:space="preserve">&amp;C&amp;P / &amp;N 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088E-41DA-4F54-BCA8-55ADD9213829}">
  <sheetPr codeName="Sheet2"/>
  <dimension ref="A1:CY37"/>
  <sheetViews>
    <sheetView zoomScaleNormal="100" workbookViewId="0"/>
  </sheetViews>
  <sheetFormatPr defaultColWidth="20.625" defaultRowHeight="18.75"/>
  <cols>
    <col min="1" max="1" width="45.625" customWidth="1"/>
    <col min="2" max="27" width="14.625" customWidth="1" collapsed="1"/>
    <col min="28" max="28" width="14.625" hidden="1" customWidth="1"/>
    <col min="29" max="103" width="14.625" hidden="1" customWidth="1" collapsed="1"/>
  </cols>
  <sheetData>
    <row r="1" spans="1:103" ht="24.6" customHeight="1">
      <c r="A1" s="70" t="s">
        <v>1018</v>
      </c>
      <c r="B1" s="68" t="s">
        <v>1051</v>
      </c>
      <c r="C1" s="69"/>
      <c r="D1" s="69" t="s">
        <v>1052</v>
      </c>
      <c r="E1" s="68"/>
      <c r="F1" s="69" t="s">
        <v>1053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</row>
    <row r="2" spans="1:103" s="72" customFormat="1" ht="60" customHeight="1">
      <c r="A2" s="75" t="s">
        <v>1</v>
      </c>
      <c r="B2" s="79" t="str">
        <f>データ!C1</f>
        <v>一般会計</v>
      </c>
      <c r="C2" s="80" t="str">
        <f>データ!D1</f>
        <v>国民健康保険事業特別会計</v>
      </c>
      <c r="D2" s="80" t="str">
        <f>データ!E1</f>
        <v>関川村診療所特別会計</v>
      </c>
      <c r="E2" s="80" t="str">
        <f>データ!F1</f>
        <v>介護保険事業特別会計</v>
      </c>
      <c r="F2" s="80" t="str">
        <f>データ!G1</f>
        <v>後期高齢者医療特別会計</v>
      </c>
      <c r="G2" s="80" t="str">
        <f>データ!H1</f>
        <v>宅地等造成特別会計</v>
      </c>
      <c r="H2" s="80" t="str">
        <f>データ!I1</f>
        <v>村有温泉特別会計</v>
      </c>
      <c r="I2" s="80" t="str">
        <f>データ!J1</f>
        <v>一般会計等（単純合算）</v>
      </c>
      <c r="J2" s="80" t="str">
        <f>データ!K1</f>
        <v>一般会計等相殺</v>
      </c>
      <c r="K2" s="80" t="str">
        <f>データ!L1</f>
        <v>一般会計等</v>
      </c>
      <c r="L2" s="80" t="str">
        <f>データ!M1</f>
        <v>簡易水道事業会計</v>
      </c>
      <c r="M2" s="80" t="str">
        <f>データ!N1</f>
        <v>下水道事業会計</v>
      </c>
      <c r="N2" s="80" t="str">
        <f>データ!O1</f>
        <v>全体会計（単純合算）</v>
      </c>
      <c r="O2" s="80" t="str">
        <f>データ!P1</f>
        <v>全体会計修正</v>
      </c>
      <c r="P2" s="80" t="str">
        <f>データ!Q1</f>
        <v>全体会計相殺</v>
      </c>
      <c r="Q2" s="80" t="str">
        <f>データ!R1</f>
        <v>全体会計</v>
      </c>
      <c r="R2" s="80" t="str">
        <f>データ!S1</f>
        <v>下越福祉行政組合</v>
      </c>
      <c r="S2" s="80" t="str">
        <f>データ!T1</f>
        <v>新潟県後期高齢者医療広域連合</v>
      </c>
      <c r="T2" s="80" t="str">
        <f>データ!U1</f>
        <v>新潟県市町村総合事務組合（普通会計）</v>
      </c>
      <c r="U2" s="80" t="str">
        <f>データ!V1</f>
        <v>新潟県市町村総合事務組合（事業会計）</v>
      </c>
      <c r="V2" s="80" t="str">
        <f>データ!W1</f>
        <v>関川村自然環境管理公社</v>
      </c>
      <c r="W2" s="80" t="str">
        <f>データ!X1</f>
        <v>せきかわふるさとエネルギー株式会社</v>
      </c>
      <c r="X2" s="80" t="str">
        <f>データ!Y1</f>
        <v>連結会計（単純合算）</v>
      </c>
      <c r="Y2" s="80" t="str">
        <f>データ!Z1</f>
        <v>連結会計修正</v>
      </c>
      <c r="Z2" s="80" t="str">
        <f>データ!AA1</f>
        <v>連結会計相殺</v>
      </c>
      <c r="AA2" s="80" t="str">
        <f>データ!AB1</f>
        <v>連結会計</v>
      </c>
      <c r="AB2" s="81">
        <f>データ!AC1</f>
        <v>0</v>
      </c>
      <c r="AC2" s="82">
        <f>データ!AD1</f>
        <v>0</v>
      </c>
      <c r="AD2" s="82">
        <f>データ!AE1</f>
        <v>0</v>
      </c>
      <c r="AE2" s="82">
        <f>データ!AF1</f>
        <v>0</v>
      </c>
      <c r="AF2" s="82">
        <f>データ!AG1</f>
        <v>0</v>
      </c>
      <c r="AG2" s="82">
        <f>データ!AH1</f>
        <v>0</v>
      </c>
      <c r="AH2" s="82">
        <f>データ!AI1</f>
        <v>0</v>
      </c>
      <c r="AI2" s="82">
        <f>データ!AJ1</f>
        <v>0</v>
      </c>
      <c r="AJ2" s="82">
        <f>データ!AK1</f>
        <v>0</v>
      </c>
      <c r="AK2" s="82">
        <f>データ!AL1</f>
        <v>0</v>
      </c>
      <c r="AL2" s="82">
        <f>データ!AM1</f>
        <v>0</v>
      </c>
      <c r="AM2" s="82">
        <f>データ!AN1</f>
        <v>0</v>
      </c>
      <c r="AN2" s="82">
        <f>データ!AO1</f>
        <v>0</v>
      </c>
      <c r="AO2" s="82">
        <f>データ!AP1</f>
        <v>0</v>
      </c>
      <c r="AP2" s="82">
        <f>データ!AQ1</f>
        <v>0</v>
      </c>
      <c r="AQ2" s="82">
        <f>データ!AR1</f>
        <v>0</v>
      </c>
      <c r="AR2" s="82">
        <f>データ!AS1</f>
        <v>0</v>
      </c>
      <c r="AS2" s="82">
        <f>データ!AT1</f>
        <v>0</v>
      </c>
      <c r="AT2" s="82">
        <f>データ!AU1</f>
        <v>0</v>
      </c>
      <c r="AU2" s="82">
        <f>データ!AV1</f>
        <v>0</v>
      </c>
      <c r="AV2" s="82">
        <f>データ!AW1</f>
        <v>0</v>
      </c>
      <c r="AW2" s="82">
        <f>データ!AX1</f>
        <v>0</v>
      </c>
      <c r="AX2" s="82">
        <f>データ!AY1</f>
        <v>0</v>
      </c>
      <c r="AY2" s="82">
        <f>データ!AZ1</f>
        <v>0</v>
      </c>
      <c r="AZ2" s="82">
        <f>データ!BA1</f>
        <v>0</v>
      </c>
      <c r="BA2" s="82">
        <f>データ!BB1</f>
        <v>0</v>
      </c>
      <c r="BB2" s="82">
        <f>データ!BC1</f>
        <v>0</v>
      </c>
      <c r="BC2" s="82">
        <f>データ!BD1</f>
        <v>0</v>
      </c>
      <c r="BD2" s="82">
        <f>データ!BE1</f>
        <v>0</v>
      </c>
      <c r="BE2" s="82">
        <f>データ!BF1</f>
        <v>0</v>
      </c>
      <c r="BF2" s="82">
        <f>データ!BG1</f>
        <v>0</v>
      </c>
      <c r="BG2" s="82">
        <f>データ!BH1</f>
        <v>0</v>
      </c>
      <c r="BH2" s="82">
        <f>データ!BI1</f>
        <v>0</v>
      </c>
      <c r="BI2" s="82">
        <f>データ!BJ1</f>
        <v>0</v>
      </c>
      <c r="BJ2" s="82">
        <f>データ!BK1</f>
        <v>0</v>
      </c>
      <c r="BK2" s="82">
        <f>データ!BL1</f>
        <v>0</v>
      </c>
      <c r="BL2" s="82">
        <f>データ!BM1</f>
        <v>0</v>
      </c>
      <c r="BM2" s="82">
        <f>データ!BN1</f>
        <v>0</v>
      </c>
      <c r="BN2" s="82">
        <f>データ!BO1</f>
        <v>0</v>
      </c>
      <c r="BO2" s="82">
        <f>データ!BP1</f>
        <v>0</v>
      </c>
      <c r="BP2" s="82">
        <f>データ!BQ1</f>
        <v>0</v>
      </c>
      <c r="BQ2" s="82">
        <f>データ!BR1</f>
        <v>0</v>
      </c>
      <c r="BR2" s="82">
        <f>データ!BS1</f>
        <v>0</v>
      </c>
      <c r="BS2" s="82">
        <f>データ!BT1</f>
        <v>0</v>
      </c>
      <c r="BT2" s="82">
        <f>データ!BU1</f>
        <v>0</v>
      </c>
      <c r="BU2" s="82">
        <f>データ!BV1</f>
        <v>0</v>
      </c>
      <c r="BV2" s="82">
        <f>データ!BW1</f>
        <v>0</v>
      </c>
      <c r="BW2" s="82">
        <f>データ!BX1</f>
        <v>0</v>
      </c>
      <c r="BX2" s="82">
        <f>データ!BY1</f>
        <v>0</v>
      </c>
      <c r="BY2" s="82">
        <f>データ!BZ1</f>
        <v>0</v>
      </c>
      <c r="BZ2" s="82">
        <f>データ!CA1</f>
        <v>0</v>
      </c>
      <c r="CA2" s="82">
        <f>データ!CB1</f>
        <v>0</v>
      </c>
      <c r="CB2" s="82">
        <f>データ!CC1</f>
        <v>0</v>
      </c>
      <c r="CC2" s="82">
        <f>データ!CD1</f>
        <v>0</v>
      </c>
      <c r="CD2" s="82">
        <f>データ!CE1</f>
        <v>0</v>
      </c>
      <c r="CE2" s="82">
        <f>データ!CF1</f>
        <v>0</v>
      </c>
      <c r="CF2" s="82">
        <f>データ!CG1</f>
        <v>0</v>
      </c>
      <c r="CG2" s="82">
        <f>データ!CH1</f>
        <v>0</v>
      </c>
      <c r="CH2" s="82">
        <f>データ!CI1</f>
        <v>0</v>
      </c>
      <c r="CI2" s="82">
        <f>データ!CJ1</f>
        <v>0</v>
      </c>
      <c r="CJ2" s="82">
        <f>データ!CK1</f>
        <v>0</v>
      </c>
      <c r="CK2" s="82">
        <f>データ!CL1</f>
        <v>0</v>
      </c>
      <c r="CL2" s="82">
        <f>データ!CM1</f>
        <v>0</v>
      </c>
      <c r="CM2" s="82">
        <f>データ!CN1</f>
        <v>0</v>
      </c>
      <c r="CN2" s="82">
        <f>データ!CO1</f>
        <v>0</v>
      </c>
      <c r="CO2" s="82">
        <f>データ!CP1</f>
        <v>0</v>
      </c>
      <c r="CP2" s="82">
        <f>データ!CQ1</f>
        <v>0</v>
      </c>
      <c r="CQ2" s="82">
        <f>データ!CR1</f>
        <v>0</v>
      </c>
      <c r="CR2" s="82">
        <f>データ!CS1</f>
        <v>0</v>
      </c>
      <c r="CS2" s="82">
        <f>データ!CT1</f>
        <v>0</v>
      </c>
      <c r="CT2" s="82">
        <f>データ!CU1</f>
        <v>0</v>
      </c>
      <c r="CU2" s="82">
        <f>データ!CV1</f>
        <v>0</v>
      </c>
      <c r="CV2" s="82">
        <f>データ!CW1</f>
        <v>0</v>
      </c>
      <c r="CW2" s="82">
        <f>データ!CX1</f>
        <v>0</v>
      </c>
      <c r="CX2" s="82">
        <f>データ!CY1</f>
        <v>0</v>
      </c>
      <c r="CY2" s="82">
        <f>データ!CZ1</f>
        <v>0</v>
      </c>
    </row>
    <row r="3" spans="1:103" ht="19.5" customHeight="1">
      <c r="A3" s="76" t="s">
        <v>651</v>
      </c>
      <c r="B3" s="77">
        <f>IF(データ!$DA$1=3,ROUND(集計!B87,6)/1000000,IF(データ!$DA$1=2,ROUND(集計!B87,3)/1000,集計!B87))</f>
        <v>4827943.8949999996</v>
      </c>
      <c r="C3" s="66">
        <f>IF(データ!$DA$1=3,ROUND(集計!C87,6)/1000000,IF(データ!$DA$1=2,ROUND(集計!C87,3)/1000,集計!C87))</f>
        <v>614545.52500000002</v>
      </c>
      <c r="D3" s="66">
        <f>IF(データ!$DA$1=3,ROUND(集計!D87,6)/1000000,IF(データ!$DA$1=2,ROUND(集計!D87,3)/1000,集計!D87))</f>
        <v>90032.650999999998</v>
      </c>
      <c r="E3" s="66">
        <f>IF(データ!$DA$1=3,ROUND(集計!E87,6)/1000000,IF(データ!$DA$1=2,ROUND(集計!E87,3)/1000,集計!E87))</f>
        <v>845407.67299999995</v>
      </c>
      <c r="F3" s="66">
        <f>IF(データ!$DA$1=3,ROUND(集計!F87,6)/1000000,IF(データ!$DA$1=2,ROUND(集計!F87,3)/1000,集計!F87))</f>
        <v>80300.903999999995</v>
      </c>
      <c r="G3" s="66">
        <f>IF(データ!$DA$1=3,ROUND(集計!G87,6)/1000000,IF(データ!$DA$1=2,ROUND(集計!G87,3)/1000,集計!G87))</f>
        <v>0</v>
      </c>
      <c r="H3" s="66">
        <f>IF(データ!$DA$1=3,ROUND(集計!H87,6)/1000000,IF(データ!$DA$1=2,ROUND(集計!H87,3)/1000,集計!H87))</f>
        <v>10004.223</v>
      </c>
      <c r="I3" s="66">
        <f>IF(データ!$DA$1=3,ROUND(集計!I87,6)/1000000,IF(データ!$DA$1=2,ROUND(集計!I87,3)/1000,集計!I87))</f>
        <v>6468234.8710000003</v>
      </c>
      <c r="J3" s="66">
        <f>IF(データ!$DA$1=3,ROUND(集計!J87,6)/1000000,IF(データ!$DA$1=2,ROUND(集計!J87,3)/1000,集計!J87))</f>
        <v>-223191.82399999999</v>
      </c>
      <c r="K3" s="66">
        <f>IF(データ!$DA$1=3,ROUND(集計!K87,6)/1000000,IF(データ!$DA$1=2,ROUND(集計!K87,3)/1000,集計!K87))</f>
        <v>6245043.0470000003</v>
      </c>
      <c r="L3" s="66">
        <f>IF(データ!$DA$1=3,ROUND(集計!L87,6)/1000000,IF(データ!$DA$1=2,ROUND(集計!L87,3)/1000,集計!L87))</f>
        <v>167113.99799999999</v>
      </c>
      <c r="M3" s="66">
        <f>IF(データ!$DA$1=3,ROUND(集計!M87,6)/1000000,IF(データ!$DA$1=2,ROUND(集計!M87,3)/1000,集計!M87))</f>
        <v>352942.61499999999</v>
      </c>
      <c r="N3" s="66">
        <f>IF(データ!$DA$1=3,ROUND(集計!N87,6)/1000000,IF(データ!$DA$1=2,ROUND(集計!N87,3)/1000,集計!N87))</f>
        <v>6765099.6600000001</v>
      </c>
      <c r="O3" s="66">
        <f>IF(データ!$DA$1=3,ROUND(集計!O87,6)/1000000,IF(データ!$DA$1=2,ROUND(集計!O87,3)/1000,集計!O87))</f>
        <v>0</v>
      </c>
      <c r="P3" s="66">
        <f>IF(データ!$DA$1=3,ROUND(集計!P87,6)/1000000,IF(データ!$DA$1=2,ROUND(集計!P87,3)/1000,集計!P87))</f>
        <v>-393245.5</v>
      </c>
      <c r="Q3" s="66">
        <f>IF(データ!$DA$1=3,ROUND(集計!Q87,6)/1000000,IF(データ!$DA$1=2,ROUND(集計!Q87,3)/1000,集計!Q87))</f>
        <v>6371854.1600000001</v>
      </c>
      <c r="R3" s="66">
        <f>IF(データ!$DA$1=3,ROUND(集計!R87,6)/1000000,IF(データ!$DA$1=2,ROUND(集計!R87,3)/1000,集計!R87))</f>
        <v>29976.455999999998</v>
      </c>
      <c r="S3" s="66">
        <f>IF(データ!$DA$1=3,ROUND(集計!S87,6)/1000000,IF(データ!$DA$1=2,ROUND(集計!S87,3)/1000,集計!S87))</f>
        <v>870523.37600000005</v>
      </c>
      <c r="T3" s="66">
        <f>IF(データ!$DA$1=3,ROUND(集計!T87,6)/1000000,IF(データ!$DA$1=2,ROUND(集計!T87,3)/1000,集計!T87))</f>
        <v>21534.058000000001</v>
      </c>
      <c r="U3" s="66">
        <f>IF(データ!$DA$1=3,ROUND(集計!U87,6)/1000000,IF(データ!$DA$1=2,ROUND(集計!U87,3)/1000,集計!U87))</f>
        <v>1539.912</v>
      </c>
      <c r="V3" s="66">
        <f>IF(データ!$DA$1=3,ROUND(集計!V87,6)/1000000,IF(データ!$DA$1=2,ROUND(集計!V87,3)/1000,集計!V87))</f>
        <v>269030.67</v>
      </c>
      <c r="W3" s="66">
        <f>IF(データ!$DA$1=3,ROUND(集計!W87,6)/1000000,IF(データ!$DA$1=2,ROUND(集計!W87,3)/1000,集計!W87))</f>
        <v>11909.136</v>
      </c>
      <c r="X3" s="66">
        <f>IF(データ!$DA$1=3,ROUND(集計!X87,6)/1000000,IF(データ!$DA$1=2,ROUND(集計!X87,3)/1000,集計!X87))</f>
        <v>7576367.7680000002</v>
      </c>
      <c r="Y3" s="66">
        <f>IF(データ!$DA$1=3,ROUND(集計!Y87,6)/1000000,IF(データ!$DA$1=2,ROUND(集計!Y87,3)/1000,集計!Y87))</f>
        <v>0</v>
      </c>
      <c r="Z3" s="66">
        <f>IF(データ!$DA$1=3,ROUND(集計!Z87,6)/1000000,IF(データ!$DA$1=2,ROUND(集計!Z87,3)/1000,集計!Z87))</f>
        <v>-479507.37400000001</v>
      </c>
      <c r="AA3" s="66">
        <f>IF(データ!$DA$1=3,ROUND(集計!AA87,6)/1000000,IF(データ!$DA$1=2,ROUND(集計!AA87,3)/1000,集計!AA87))</f>
        <v>7096860.3940000003</v>
      </c>
      <c r="AB3" s="81">
        <f>IF(データ!$DA$1=3,ROUND(集計!AB87,6)/1000000,IF(データ!$DA$1=2,ROUND(集計!AB87,3)/1000,集計!AB87))</f>
        <v>0</v>
      </c>
      <c r="AC3" s="82">
        <f>IF(データ!$DA$1=3,ROUND(集計!AC87,6)/1000000,IF(データ!$DA$1=2,ROUND(集計!AC87,3)/1000,集計!AC87))</f>
        <v>0</v>
      </c>
      <c r="AD3" s="82">
        <f>IF(データ!$DA$1=3,ROUND(集計!AD87,6)/1000000,IF(データ!$DA$1=2,ROUND(集計!AD87,3)/1000,集計!AD87))</f>
        <v>0</v>
      </c>
      <c r="AE3" s="82">
        <f>IF(データ!$DA$1=3,ROUND(集計!AE87,6)/1000000,IF(データ!$DA$1=2,ROUND(集計!AE87,3)/1000,集計!AE87))</f>
        <v>0</v>
      </c>
      <c r="AF3" s="82">
        <f>IF(データ!$DA$1=3,ROUND(集計!AF87,6)/1000000,IF(データ!$DA$1=2,ROUND(集計!AF87,3)/1000,集計!AF87))</f>
        <v>0</v>
      </c>
      <c r="AG3" s="82">
        <f>IF(データ!$DA$1=3,ROUND(集計!AG87,6)/1000000,IF(データ!$DA$1=2,ROUND(集計!AG87,3)/1000,集計!AG87))</f>
        <v>0</v>
      </c>
      <c r="AH3" s="82">
        <f>IF(データ!$DA$1=3,ROUND(集計!AH87,6)/1000000,IF(データ!$DA$1=2,ROUND(集計!AH87,3)/1000,集計!AH87))</f>
        <v>0</v>
      </c>
      <c r="AI3" s="82">
        <f>IF(データ!$DA$1=3,ROUND(集計!AI87,6)/1000000,IF(データ!$DA$1=2,ROUND(集計!AI87,3)/1000,集計!AI87))</f>
        <v>0</v>
      </c>
      <c r="AJ3" s="82">
        <f>IF(データ!$DA$1=3,ROUND(集計!AJ87,6)/1000000,IF(データ!$DA$1=2,ROUND(集計!AJ87,3)/1000,集計!AJ87))</f>
        <v>0</v>
      </c>
      <c r="AK3" s="82">
        <f>IF(データ!$DA$1=3,ROUND(集計!AK87,6)/1000000,IF(データ!$DA$1=2,ROUND(集計!AK87,3)/1000,集計!AK87))</f>
        <v>0</v>
      </c>
      <c r="AL3" s="82">
        <f>IF(データ!$DA$1=3,ROUND(集計!AL87,6)/1000000,IF(データ!$DA$1=2,ROUND(集計!AL87,3)/1000,集計!AL87))</f>
        <v>0</v>
      </c>
      <c r="AM3" s="82">
        <f>IF(データ!$DA$1=3,ROUND(集計!AM87,6)/1000000,IF(データ!$DA$1=2,ROUND(集計!AM87,3)/1000,集計!AM87))</f>
        <v>0</v>
      </c>
      <c r="AN3" s="82">
        <f>IF(データ!$DA$1=3,ROUND(集計!AN87,6)/1000000,IF(データ!$DA$1=2,ROUND(集計!AN87,3)/1000,集計!AN87))</f>
        <v>0</v>
      </c>
      <c r="AO3" s="82">
        <f>IF(データ!$DA$1=3,ROUND(集計!AO87,6)/1000000,IF(データ!$DA$1=2,ROUND(集計!AO87,3)/1000,集計!AO87))</f>
        <v>0</v>
      </c>
      <c r="AP3" s="82">
        <f>IF(データ!$DA$1=3,ROUND(集計!AP87,6)/1000000,IF(データ!$DA$1=2,ROUND(集計!AP87,3)/1000,集計!AP87))</f>
        <v>0</v>
      </c>
      <c r="AQ3" s="82">
        <f>IF(データ!$DA$1=3,ROUND(集計!AQ87,6)/1000000,IF(データ!$DA$1=2,ROUND(集計!AQ87,3)/1000,集計!AQ87))</f>
        <v>0</v>
      </c>
      <c r="AR3" s="82">
        <f>IF(データ!$DA$1=3,ROUND(集計!AR87,6)/1000000,IF(データ!$DA$1=2,ROUND(集計!AR87,3)/1000,集計!AR87))</f>
        <v>0</v>
      </c>
      <c r="AS3" s="82">
        <f>IF(データ!$DA$1=3,ROUND(集計!AS87,6)/1000000,IF(データ!$DA$1=2,ROUND(集計!AS87,3)/1000,集計!AS87))</f>
        <v>0</v>
      </c>
      <c r="AT3" s="82">
        <f>IF(データ!$DA$1=3,ROUND(集計!AT87,6)/1000000,IF(データ!$DA$1=2,ROUND(集計!AT87,3)/1000,集計!AT87))</f>
        <v>0</v>
      </c>
      <c r="AU3" s="82">
        <f>IF(データ!$DA$1=3,ROUND(集計!AU87,6)/1000000,IF(データ!$DA$1=2,ROUND(集計!AU87,3)/1000,集計!AU87))</f>
        <v>0</v>
      </c>
      <c r="AV3" s="82">
        <f>IF(データ!$DA$1=3,ROUND(集計!AV87,6)/1000000,IF(データ!$DA$1=2,ROUND(集計!AV87,3)/1000,集計!AV87))</f>
        <v>0</v>
      </c>
      <c r="AW3" s="82">
        <f>IF(データ!$DA$1=3,ROUND(集計!AW87,6)/1000000,IF(データ!$DA$1=2,ROUND(集計!AW87,3)/1000,集計!AW87))</f>
        <v>0</v>
      </c>
      <c r="AX3" s="82">
        <f>IF(データ!$DA$1=3,ROUND(集計!AX87,6)/1000000,IF(データ!$DA$1=2,ROUND(集計!AX87,3)/1000,集計!AX87))</f>
        <v>0</v>
      </c>
      <c r="AY3" s="82">
        <f>IF(データ!$DA$1=3,ROUND(集計!AY87,6)/1000000,IF(データ!$DA$1=2,ROUND(集計!AY87,3)/1000,集計!AY87))</f>
        <v>0</v>
      </c>
      <c r="AZ3" s="82">
        <f>IF(データ!$DA$1=3,ROUND(集計!AZ87,6)/1000000,IF(データ!$DA$1=2,ROUND(集計!AZ87,3)/1000,集計!AZ87))</f>
        <v>0</v>
      </c>
      <c r="BA3" s="82">
        <f>IF(データ!$DA$1=3,ROUND(集計!BA87,6)/1000000,IF(データ!$DA$1=2,ROUND(集計!BA87,3)/1000,集計!BA87))</f>
        <v>0</v>
      </c>
      <c r="BB3" s="82">
        <f>IF(データ!$DA$1=3,ROUND(集計!BB87,6)/1000000,IF(データ!$DA$1=2,ROUND(集計!BB87,3)/1000,集計!BB87))</f>
        <v>0</v>
      </c>
      <c r="BC3" s="82">
        <f>IF(データ!$DA$1=3,ROUND(集計!BC87,6)/1000000,IF(データ!$DA$1=2,ROUND(集計!BC87,3)/1000,集計!BC87))</f>
        <v>0</v>
      </c>
      <c r="BD3" s="82">
        <f>IF(データ!$DA$1=3,ROUND(集計!BD87,6)/1000000,IF(データ!$DA$1=2,ROUND(集計!BD87,3)/1000,集計!BD87))</f>
        <v>0</v>
      </c>
      <c r="BE3" s="82">
        <f>IF(データ!$DA$1=3,ROUND(集計!BE87,6)/1000000,IF(データ!$DA$1=2,ROUND(集計!BE87,3)/1000,集計!BE87))</f>
        <v>0</v>
      </c>
      <c r="BF3" s="82">
        <f>IF(データ!$DA$1=3,ROUND(集計!BF87,6)/1000000,IF(データ!$DA$1=2,ROUND(集計!BF87,3)/1000,集計!BF87))</f>
        <v>0</v>
      </c>
      <c r="BG3" s="82">
        <f>IF(データ!$DA$1=3,ROUND(集計!BG87,6)/1000000,IF(データ!$DA$1=2,ROUND(集計!BG87,3)/1000,集計!BG87))</f>
        <v>0</v>
      </c>
      <c r="BH3" s="82">
        <f>IF(データ!$DA$1=3,ROUND(集計!BH87,6)/1000000,IF(データ!$DA$1=2,ROUND(集計!BH87,3)/1000,集計!BH87))</f>
        <v>0</v>
      </c>
      <c r="BI3" s="82">
        <f>IF(データ!$DA$1=3,ROUND(集計!BI87,6)/1000000,IF(データ!$DA$1=2,ROUND(集計!BI87,3)/1000,集計!BI87))</f>
        <v>0</v>
      </c>
      <c r="BJ3" s="82">
        <f>IF(データ!$DA$1=3,ROUND(集計!BJ87,6)/1000000,IF(データ!$DA$1=2,ROUND(集計!BJ87,3)/1000,集計!BJ87))</f>
        <v>0</v>
      </c>
      <c r="BK3" s="82">
        <f>IF(データ!$DA$1=3,ROUND(集計!BK87,6)/1000000,IF(データ!$DA$1=2,ROUND(集計!BK87,3)/1000,集計!BK87))</f>
        <v>0</v>
      </c>
      <c r="BL3" s="82">
        <f>IF(データ!$DA$1=3,ROUND(集計!BL87,6)/1000000,IF(データ!$DA$1=2,ROUND(集計!BL87,3)/1000,集計!BL87))</f>
        <v>0</v>
      </c>
      <c r="BM3" s="82">
        <f>IF(データ!$DA$1=3,ROUND(集計!BM87,6)/1000000,IF(データ!$DA$1=2,ROUND(集計!BM87,3)/1000,集計!BM87))</f>
        <v>0</v>
      </c>
      <c r="BN3" s="82">
        <f>IF(データ!$DA$1=3,ROUND(集計!BN87,6)/1000000,IF(データ!$DA$1=2,ROUND(集計!BN87,3)/1000,集計!BN87))</f>
        <v>0</v>
      </c>
      <c r="BO3" s="82">
        <f>IF(データ!$DA$1=3,ROUND(集計!BO87,6)/1000000,IF(データ!$DA$1=2,ROUND(集計!BO87,3)/1000,集計!BO87))</f>
        <v>0</v>
      </c>
      <c r="BP3" s="82">
        <f>IF(データ!$DA$1=3,ROUND(集計!BP87,6)/1000000,IF(データ!$DA$1=2,ROUND(集計!BP87,3)/1000,集計!BP87))</f>
        <v>0</v>
      </c>
      <c r="BQ3" s="82">
        <f>IF(データ!$DA$1=3,ROUND(集計!BQ87,6)/1000000,IF(データ!$DA$1=2,ROUND(集計!BQ87,3)/1000,集計!BQ87))</f>
        <v>0</v>
      </c>
      <c r="BR3" s="82">
        <f>IF(データ!$DA$1=3,ROUND(集計!BR87,6)/1000000,IF(データ!$DA$1=2,ROUND(集計!BR87,3)/1000,集計!BR87))</f>
        <v>0</v>
      </c>
      <c r="BS3" s="82">
        <f>IF(データ!$DA$1=3,ROUND(集計!BS87,6)/1000000,IF(データ!$DA$1=2,ROUND(集計!BS87,3)/1000,集計!BS87))</f>
        <v>0</v>
      </c>
      <c r="BT3" s="82">
        <f>IF(データ!$DA$1=3,ROUND(集計!BT87,6)/1000000,IF(データ!$DA$1=2,ROUND(集計!BT87,3)/1000,集計!BT87))</f>
        <v>0</v>
      </c>
      <c r="BU3" s="82">
        <f>IF(データ!$DA$1=3,ROUND(集計!BU87,6)/1000000,IF(データ!$DA$1=2,ROUND(集計!BU87,3)/1000,集計!BU87))</f>
        <v>0</v>
      </c>
      <c r="BV3" s="82">
        <f>IF(データ!$DA$1=3,ROUND(集計!BV87,6)/1000000,IF(データ!$DA$1=2,ROUND(集計!BV87,3)/1000,集計!BV87))</f>
        <v>0</v>
      </c>
      <c r="BW3" s="82">
        <f>IF(データ!$DA$1=3,ROUND(集計!BW87,6)/1000000,IF(データ!$DA$1=2,ROUND(集計!BW87,3)/1000,集計!BW87))</f>
        <v>0</v>
      </c>
      <c r="BX3" s="82">
        <f>IF(データ!$DA$1=3,ROUND(集計!BX87,6)/1000000,IF(データ!$DA$1=2,ROUND(集計!BX87,3)/1000,集計!BX87))</f>
        <v>0</v>
      </c>
      <c r="BY3" s="82">
        <f>IF(データ!$DA$1=3,ROUND(集計!BY87,6)/1000000,IF(データ!$DA$1=2,ROUND(集計!BY87,3)/1000,集計!BY87))</f>
        <v>0</v>
      </c>
      <c r="BZ3" s="82">
        <f>IF(データ!$DA$1=3,ROUND(集計!BZ87,6)/1000000,IF(データ!$DA$1=2,ROUND(集計!BZ87,3)/1000,集計!BZ87))</f>
        <v>0</v>
      </c>
      <c r="CA3" s="82">
        <f>IF(データ!$DA$1=3,ROUND(集計!CA87,6)/1000000,IF(データ!$DA$1=2,ROUND(集計!CA87,3)/1000,集計!CA87))</f>
        <v>0</v>
      </c>
      <c r="CB3" s="82">
        <f>IF(データ!$DA$1=3,ROUND(集計!CB87,6)/1000000,IF(データ!$DA$1=2,ROUND(集計!CB87,3)/1000,集計!CB87))</f>
        <v>0</v>
      </c>
      <c r="CC3" s="82">
        <f>IF(データ!$DA$1=3,ROUND(集計!CC87,6)/1000000,IF(データ!$DA$1=2,ROUND(集計!CC87,3)/1000,集計!CC87))</f>
        <v>0</v>
      </c>
      <c r="CD3" s="82">
        <f>IF(データ!$DA$1=3,ROUND(集計!CD87,6)/1000000,IF(データ!$DA$1=2,ROUND(集計!CD87,3)/1000,集計!CD87))</f>
        <v>0</v>
      </c>
      <c r="CE3" s="82">
        <f>IF(データ!$DA$1=3,ROUND(集計!CE87,6)/1000000,IF(データ!$DA$1=2,ROUND(集計!CE87,3)/1000,集計!CE87))</f>
        <v>0</v>
      </c>
      <c r="CF3" s="82">
        <f>IF(データ!$DA$1=3,ROUND(集計!CF87,6)/1000000,IF(データ!$DA$1=2,ROUND(集計!CF87,3)/1000,集計!CF87))</f>
        <v>0</v>
      </c>
      <c r="CG3" s="82">
        <f>IF(データ!$DA$1=3,ROUND(集計!CG87,6)/1000000,IF(データ!$DA$1=2,ROUND(集計!CG87,3)/1000,集計!CG87))</f>
        <v>0</v>
      </c>
      <c r="CH3" s="82">
        <f>IF(データ!$DA$1=3,ROUND(集計!CH87,6)/1000000,IF(データ!$DA$1=2,ROUND(集計!CH87,3)/1000,集計!CH87))</f>
        <v>0</v>
      </c>
      <c r="CI3" s="82">
        <f>IF(データ!$DA$1=3,ROUND(集計!CI87,6)/1000000,IF(データ!$DA$1=2,ROUND(集計!CI87,3)/1000,集計!CI87))</f>
        <v>0</v>
      </c>
      <c r="CJ3" s="82">
        <f>IF(データ!$DA$1=3,ROUND(集計!CJ87,6)/1000000,IF(データ!$DA$1=2,ROUND(集計!CJ87,3)/1000,集計!CJ87))</f>
        <v>0</v>
      </c>
      <c r="CK3" s="82">
        <f>IF(データ!$DA$1=3,ROUND(集計!CK87,6)/1000000,IF(データ!$DA$1=2,ROUND(集計!CK87,3)/1000,集計!CK87))</f>
        <v>0</v>
      </c>
      <c r="CL3" s="82">
        <f>IF(データ!$DA$1=3,ROUND(集計!CL87,6)/1000000,IF(データ!$DA$1=2,ROUND(集計!CL87,3)/1000,集計!CL87))</f>
        <v>0</v>
      </c>
      <c r="CM3" s="82">
        <f>IF(データ!$DA$1=3,ROUND(集計!CM87,6)/1000000,IF(データ!$DA$1=2,ROUND(集計!CM87,3)/1000,集計!CM87))</f>
        <v>0</v>
      </c>
      <c r="CN3" s="82">
        <f>IF(データ!$DA$1=3,ROUND(集計!CN87,6)/1000000,IF(データ!$DA$1=2,ROUND(集計!CN87,3)/1000,集計!CN87))</f>
        <v>0</v>
      </c>
      <c r="CO3" s="82">
        <f>IF(データ!$DA$1=3,ROUND(集計!CO87,6)/1000000,IF(データ!$DA$1=2,ROUND(集計!CO87,3)/1000,集計!CO87))</f>
        <v>0</v>
      </c>
      <c r="CP3" s="82">
        <f>IF(データ!$DA$1=3,ROUND(集計!CP87,6)/1000000,IF(データ!$DA$1=2,ROUND(集計!CP87,3)/1000,集計!CP87))</f>
        <v>0</v>
      </c>
      <c r="CQ3" s="82">
        <f>IF(データ!$DA$1=3,ROUND(集計!CQ87,6)/1000000,IF(データ!$DA$1=2,ROUND(集計!CQ87,3)/1000,集計!CQ87))</f>
        <v>0</v>
      </c>
      <c r="CR3" s="82">
        <f>IF(データ!$DA$1=3,ROUND(集計!CR87,6)/1000000,IF(データ!$DA$1=2,ROUND(集計!CR87,3)/1000,集計!CR87))</f>
        <v>0</v>
      </c>
      <c r="CS3" s="82">
        <f>IF(データ!$DA$1=3,ROUND(集計!CS87,6)/1000000,IF(データ!$DA$1=2,ROUND(集計!CS87,3)/1000,集計!CS87))</f>
        <v>0</v>
      </c>
      <c r="CT3" s="82">
        <f>IF(データ!$DA$1=3,ROUND(集計!CT87,6)/1000000,IF(データ!$DA$1=2,ROUND(集計!CT87,3)/1000,集計!CT87))</f>
        <v>0</v>
      </c>
      <c r="CU3" s="82">
        <f>IF(データ!$DA$1=3,ROUND(集計!CU87,6)/1000000,IF(データ!$DA$1=2,ROUND(集計!CU87,3)/1000,集計!CU87))</f>
        <v>0</v>
      </c>
      <c r="CV3" s="82">
        <f>IF(データ!$DA$1=3,ROUND(集計!CV87,6)/1000000,IF(データ!$DA$1=2,ROUND(集計!CV87,3)/1000,集計!CV87))</f>
        <v>0</v>
      </c>
      <c r="CW3" s="82">
        <f>IF(データ!$DA$1=3,ROUND(集計!CW87,6)/1000000,IF(データ!$DA$1=2,ROUND(集計!CW87,3)/1000,集計!CW87))</f>
        <v>0</v>
      </c>
      <c r="CX3" s="82">
        <f>IF(データ!$DA$1=3,ROUND(集計!CX87,6)/1000000,IF(データ!$DA$1=2,ROUND(集計!CX87,3)/1000,集計!CX87))</f>
        <v>0</v>
      </c>
      <c r="CY3" s="82">
        <f>IF(データ!$DA$1=3,ROUND(集計!CY87,6)/1000000,IF(データ!$DA$1=2,ROUND(集計!CY87,3)/1000,集計!CY87))</f>
        <v>0</v>
      </c>
    </row>
    <row r="4" spans="1:103" ht="19.5" customHeight="1">
      <c r="A4" s="76" t="s">
        <v>652</v>
      </c>
      <c r="B4" s="78">
        <f>IF(データ!$DA$1=3,ROUND(集計!B88,6)/1000000,IF(データ!$DA$1=2,ROUND(集計!B88,3)/1000,集計!B88))</f>
        <v>3218594.966</v>
      </c>
      <c r="C4" s="65">
        <f>IF(データ!$DA$1=3,ROUND(集計!C88,6)/1000000,IF(データ!$DA$1=2,ROUND(集計!C88,3)/1000,集計!C88))</f>
        <v>14200.382</v>
      </c>
      <c r="D4" s="65">
        <f>IF(データ!$DA$1=3,ROUND(集計!D88,6)/1000000,IF(データ!$DA$1=2,ROUND(集計!D88,3)/1000,集計!D88))</f>
        <v>85902.103000000003</v>
      </c>
      <c r="E4" s="65">
        <f>IF(データ!$DA$1=3,ROUND(集計!E88,6)/1000000,IF(データ!$DA$1=2,ROUND(集計!E88,3)/1000,集計!E88))</f>
        <v>67668.225000000006</v>
      </c>
      <c r="F4" s="65">
        <f>IF(データ!$DA$1=3,ROUND(集計!F88,6)/1000000,IF(データ!$DA$1=2,ROUND(集計!F88,3)/1000,集計!F88))</f>
        <v>2707.502</v>
      </c>
      <c r="G4" s="65">
        <f>IF(データ!$DA$1=3,ROUND(集計!G88,6)/1000000,IF(データ!$DA$1=2,ROUND(集計!G88,3)/1000,集計!G88))</f>
        <v>0</v>
      </c>
      <c r="H4" s="65">
        <f>IF(データ!$DA$1=3,ROUND(集計!H88,6)/1000000,IF(データ!$DA$1=2,ROUND(集計!H88,3)/1000,集計!H88))</f>
        <v>10004.223</v>
      </c>
      <c r="I4" s="65">
        <f>IF(データ!$DA$1=3,ROUND(集計!I88,6)/1000000,IF(データ!$DA$1=2,ROUND(集計!I88,3)/1000,集計!I88))</f>
        <v>3399077.4010000001</v>
      </c>
      <c r="J4" s="65">
        <f>IF(データ!$DA$1=3,ROUND(集計!J88,6)/1000000,IF(データ!$DA$1=2,ROUND(集計!J88,3)/1000,集計!J88))</f>
        <v>0</v>
      </c>
      <c r="K4" s="65">
        <f>IF(データ!$DA$1=3,ROUND(集計!K88,6)/1000000,IF(データ!$DA$1=2,ROUND(集計!K88,3)/1000,集計!K88))</f>
        <v>3399077.4010000001</v>
      </c>
      <c r="L4" s="65">
        <f>IF(データ!$DA$1=3,ROUND(集計!L88,6)/1000000,IF(データ!$DA$1=2,ROUND(集計!L88,3)/1000,集計!L88))</f>
        <v>167081.93</v>
      </c>
      <c r="M4" s="65">
        <f>IF(データ!$DA$1=3,ROUND(集計!M88,6)/1000000,IF(データ!$DA$1=2,ROUND(集計!M88,3)/1000,集計!M88))</f>
        <v>352828.69500000001</v>
      </c>
      <c r="N4" s="65">
        <f>IF(データ!$DA$1=3,ROUND(集計!N88,6)/1000000,IF(データ!$DA$1=2,ROUND(集計!N88,3)/1000,集計!N88))</f>
        <v>3918988.0260000001</v>
      </c>
      <c r="O4" s="65">
        <f>IF(データ!$DA$1=3,ROUND(集計!O88,6)/1000000,IF(データ!$DA$1=2,ROUND(集計!O88,3)/1000,集計!O88))</f>
        <v>0</v>
      </c>
      <c r="P4" s="65">
        <f>IF(データ!$DA$1=3,ROUND(集計!P88,6)/1000000,IF(データ!$DA$1=2,ROUND(集計!P88,3)/1000,集計!P88))</f>
        <v>0</v>
      </c>
      <c r="Q4" s="65">
        <f>IF(データ!$DA$1=3,ROUND(集計!Q88,6)/1000000,IF(データ!$DA$1=2,ROUND(集計!Q88,3)/1000,集計!Q88))</f>
        <v>3918988.0260000001</v>
      </c>
      <c r="R4" s="65">
        <f>IF(データ!$DA$1=3,ROUND(集計!R88,6)/1000000,IF(データ!$DA$1=2,ROUND(集計!R88,3)/1000,集計!R88))</f>
        <v>28502.913</v>
      </c>
      <c r="S4" s="65">
        <f>IF(データ!$DA$1=3,ROUND(集計!S88,6)/1000000,IF(データ!$DA$1=2,ROUND(集計!S88,3)/1000,集計!S88))</f>
        <v>18452.936000000002</v>
      </c>
      <c r="T4" s="65">
        <f>IF(データ!$DA$1=3,ROUND(集計!T88,6)/1000000,IF(データ!$DA$1=2,ROUND(集計!T88,3)/1000,集計!T88))</f>
        <v>12337.358</v>
      </c>
      <c r="U4" s="65">
        <f>IF(データ!$DA$1=3,ROUND(集計!U88,6)/1000000,IF(データ!$DA$1=2,ROUND(集計!U88,3)/1000,集計!U88))</f>
        <v>361.48200000000003</v>
      </c>
      <c r="V4" s="65">
        <f>IF(データ!$DA$1=3,ROUND(集計!V88,6)/1000000,IF(データ!$DA$1=2,ROUND(集計!V88,3)/1000,集計!V88))</f>
        <v>258667.47</v>
      </c>
      <c r="W4" s="65">
        <f>IF(データ!$DA$1=3,ROUND(集計!W88,6)/1000000,IF(データ!$DA$1=2,ROUND(集計!W88,3)/1000,集計!W88))</f>
        <v>11703.206</v>
      </c>
      <c r="X4" s="65">
        <f>IF(データ!$DA$1=3,ROUND(集計!X88,6)/1000000,IF(データ!$DA$1=2,ROUND(集計!X88,3)/1000,集計!X88))</f>
        <v>4249013.3909999998</v>
      </c>
      <c r="Y4" s="65">
        <f>IF(データ!$DA$1=3,ROUND(集計!Y88,6)/1000000,IF(データ!$DA$1=2,ROUND(集計!Y88,3)/1000,集計!Y88))</f>
        <v>0</v>
      </c>
      <c r="Z4" s="65">
        <f>IF(データ!$DA$1=3,ROUND(集計!Z88,6)/1000000,IF(データ!$DA$1=2,ROUND(集計!Z88,3)/1000,集計!Z88))</f>
        <v>-192197.92600000001</v>
      </c>
      <c r="AA4" s="65">
        <f>IF(データ!$DA$1=3,ROUND(集計!AA88,6)/1000000,IF(データ!$DA$1=2,ROUND(集計!AA88,3)/1000,集計!AA88))</f>
        <v>4056815.4649999999</v>
      </c>
      <c r="AB4" s="81">
        <f>IF(データ!$DA$1=3,ROUND(集計!AB88,6)/1000000,IF(データ!$DA$1=2,ROUND(集計!AB88,3)/1000,集計!AB88))</f>
        <v>0</v>
      </c>
      <c r="AC4" s="82">
        <f>IF(データ!$DA$1=3,ROUND(集計!AC88,6)/1000000,IF(データ!$DA$1=2,ROUND(集計!AC88,3)/1000,集計!AC88))</f>
        <v>0</v>
      </c>
      <c r="AD4" s="82">
        <f>IF(データ!$DA$1=3,ROUND(集計!AD88,6)/1000000,IF(データ!$DA$1=2,ROUND(集計!AD88,3)/1000,集計!AD88))</f>
        <v>0</v>
      </c>
      <c r="AE4" s="82">
        <f>IF(データ!$DA$1=3,ROUND(集計!AE88,6)/1000000,IF(データ!$DA$1=2,ROUND(集計!AE88,3)/1000,集計!AE88))</f>
        <v>0</v>
      </c>
      <c r="AF4" s="82">
        <f>IF(データ!$DA$1=3,ROUND(集計!AF88,6)/1000000,IF(データ!$DA$1=2,ROUND(集計!AF88,3)/1000,集計!AF88))</f>
        <v>0</v>
      </c>
      <c r="AG4" s="82">
        <f>IF(データ!$DA$1=3,ROUND(集計!AG88,6)/1000000,IF(データ!$DA$1=2,ROUND(集計!AG88,3)/1000,集計!AG88))</f>
        <v>0</v>
      </c>
      <c r="AH4" s="82">
        <f>IF(データ!$DA$1=3,ROUND(集計!AH88,6)/1000000,IF(データ!$DA$1=2,ROUND(集計!AH88,3)/1000,集計!AH88))</f>
        <v>0</v>
      </c>
      <c r="AI4" s="82">
        <f>IF(データ!$DA$1=3,ROUND(集計!AI88,6)/1000000,IF(データ!$DA$1=2,ROUND(集計!AI88,3)/1000,集計!AI88))</f>
        <v>0</v>
      </c>
      <c r="AJ4" s="82">
        <f>IF(データ!$DA$1=3,ROUND(集計!AJ88,6)/1000000,IF(データ!$DA$1=2,ROUND(集計!AJ88,3)/1000,集計!AJ88))</f>
        <v>0</v>
      </c>
      <c r="AK4" s="82">
        <f>IF(データ!$DA$1=3,ROUND(集計!AK88,6)/1000000,IF(データ!$DA$1=2,ROUND(集計!AK88,3)/1000,集計!AK88))</f>
        <v>0</v>
      </c>
      <c r="AL4" s="82">
        <f>IF(データ!$DA$1=3,ROUND(集計!AL88,6)/1000000,IF(データ!$DA$1=2,ROUND(集計!AL88,3)/1000,集計!AL88))</f>
        <v>0</v>
      </c>
      <c r="AM4" s="82">
        <f>IF(データ!$DA$1=3,ROUND(集計!AM88,6)/1000000,IF(データ!$DA$1=2,ROUND(集計!AM88,3)/1000,集計!AM88))</f>
        <v>0</v>
      </c>
      <c r="AN4" s="82">
        <f>IF(データ!$DA$1=3,ROUND(集計!AN88,6)/1000000,IF(データ!$DA$1=2,ROUND(集計!AN88,3)/1000,集計!AN88))</f>
        <v>0</v>
      </c>
      <c r="AO4" s="82">
        <f>IF(データ!$DA$1=3,ROUND(集計!AO88,6)/1000000,IF(データ!$DA$1=2,ROUND(集計!AO88,3)/1000,集計!AO88))</f>
        <v>0</v>
      </c>
      <c r="AP4" s="82">
        <f>IF(データ!$DA$1=3,ROUND(集計!AP88,6)/1000000,IF(データ!$DA$1=2,ROUND(集計!AP88,3)/1000,集計!AP88))</f>
        <v>0</v>
      </c>
      <c r="AQ4" s="82">
        <f>IF(データ!$DA$1=3,ROUND(集計!AQ88,6)/1000000,IF(データ!$DA$1=2,ROUND(集計!AQ88,3)/1000,集計!AQ88))</f>
        <v>0</v>
      </c>
      <c r="AR4" s="82">
        <f>IF(データ!$DA$1=3,ROUND(集計!AR88,6)/1000000,IF(データ!$DA$1=2,ROUND(集計!AR88,3)/1000,集計!AR88))</f>
        <v>0</v>
      </c>
      <c r="AS4" s="82">
        <f>IF(データ!$DA$1=3,ROUND(集計!AS88,6)/1000000,IF(データ!$DA$1=2,ROUND(集計!AS88,3)/1000,集計!AS88))</f>
        <v>0</v>
      </c>
      <c r="AT4" s="82">
        <f>IF(データ!$DA$1=3,ROUND(集計!AT88,6)/1000000,IF(データ!$DA$1=2,ROUND(集計!AT88,3)/1000,集計!AT88))</f>
        <v>0</v>
      </c>
      <c r="AU4" s="82">
        <f>IF(データ!$DA$1=3,ROUND(集計!AU88,6)/1000000,IF(データ!$DA$1=2,ROUND(集計!AU88,3)/1000,集計!AU88))</f>
        <v>0</v>
      </c>
      <c r="AV4" s="82">
        <f>IF(データ!$DA$1=3,ROUND(集計!AV88,6)/1000000,IF(データ!$DA$1=2,ROUND(集計!AV88,3)/1000,集計!AV88))</f>
        <v>0</v>
      </c>
      <c r="AW4" s="82">
        <f>IF(データ!$DA$1=3,ROUND(集計!AW88,6)/1000000,IF(データ!$DA$1=2,ROUND(集計!AW88,3)/1000,集計!AW88))</f>
        <v>0</v>
      </c>
      <c r="AX4" s="82">
        <f>IF(データ!$DA$1=3,ROUND(集計!AX88,6)/1000000,IF(データ!$DA$1=2,ROUND(集計!AX88,3)/1000,集計!AX88))</f>
        <v>0</v>
      </c>
      <c r="AY4" s="82">
        <f>IF(データ!$DA$1=3,ROUND(集計!AY88,6)/1000000,IF(データ!$DA$1=2,ROUND(集計!AY88,3)/1000,集計!AY88))</f>
        <v>0</v>
      </c>
      <c r="AZ4" s="82">
        <f>IF(データ!$DA$1=3,ROUND(集計!AZ88,6)/1000000,IF(データ!$DA$1=2,ROUND(集計!AZ88,3)/1000,集計!AZ88))</f>
        <v>0</v>
      </c>
      <c r="BA4" s="82">
        <f>IF(データ!$DA$1=3,ROUND(集計!BA88,6)/1000000,IF(データ!$DA$1=2,ROUND(集計!BA88,3)/1000,集計!BA88))</f>
        <v>0</v>
      </c>
      <c r="BB4" s="82">
        <f>IF(データ!$DA$1=3,ROUND(集計!BB88,6)/1000000,IF(データ!$DA$1=2,ROUND(集計!BB88,3)/1000,集計!BB88))</f>
        <v>0</v>
      </c>
      <c r="BC4" s="82">
        <f>IF(データ!$DA$1=3,ROUND(集計!BC88,6)/1000000,IF(データ!$DA$1=2,ROUND(集計!BC88,3)/1000,集計!BC88))</f>
        <v>0</v>
      </c>
      <c r="BD4" s="82">
        <f>IF(データ!$DA$1=3,ROUND(集計!BD88,6)/1000000,IF(データ!$DA$1=2,ROUND(集計!BD88,3)/1000,集計!BD88))</f>
        <v>0</v>
      </c>
      <c r="BE4" s="82">
        <f>IF(データ!$DA$1=3,ROUND(集計!BE88,6)/1000000,IF(データ!$DA$1=2,ROUND(集計!BE88,3)/1000,集計!BE88))</f>
        <v>0</v>
      </c>
      <c r="BF4" s="82">
        <f>IF(データ!$DA$1=3,ROUND(集計!BF88,6)/1000000,IF(データ!$DA$1=2,ROUND(集計!BF88,3)/1000,集計!BF88))</f>
        <v>0</v>
      </c>
      <c r="BG4" s="82">
        <f>IF(データ!$DA$1=3,ROUND(集計!BG88,6)/1000000,IF(データ!$DA$1=2,ROUND(集計!BG88,3)/1000,集計!BG88))</f>
        <v>0</v>
      </c>
      <c r="BH4" s="82">
        <f>IF(データ!$DA$1=3,ROUND(集計!BH88,6)/1000000,IF(データ!$DA$1=2,ROUND(集計!BH88,3)/1000,集計!BH88))</f>
        <v>0</v>
      </c>
      <c r="BI4" s="82">
        <f>IF(データ!$DA$1=3,ROUND(集計!BI88,6)/1000000,IF(データ!$DA$1=2,ROUND(集計!BI88,3)/1000,集計!BI88))</f>
        <v>0</v>
      </c>
      <c r="BJ4" s="82">
        <f>IF(データ!$DA$1=3,ROUND(集計!BJ88,6)/1000000,IF(データ!$DA$1=2,ROUND(集計!BJ88,3)/1000,集計!BJ88))</f>
        <v>0</v>
      </c>
      <c r="BK4" s="82">
        <f>IF(データ!$DA$1=3,ROUND(集計!BK88,6)/1000000,IF(データ!$DA$1=2,ROUND(集計!BK88,3)/1000,集計!BK88))</f>
        <v>0</v>
      </c>
      <c r="BL4" s="82">
        <f>IF(データ!$DA$1=3,ROUND(集計!BL88,6)/1000000,IF(データ!$DA$1=2,ROUND(集計!BL88,3)/1000,集計!BL88))</f>
        <v>0</v>
      </c>
      <c r="BM4" s="82">
        <f>IF(データ!$DA$1=3,ROUND(集計!BM88,6)/1000000,IF(データ!$DA$1=2,ROUND(集計!BM88,3)/1000,集計!BM88))</f>
        <v>0</v>
      </c>
      <c r="BN4" s="82">
        <f>IF(データ!$DA$1=3,ROUND(集計!BN88,6)/1000000,IF(データ!$DA$1=2,ROUND(集計!BN88,3)/1000,集計!BN88))</f>
        <v>0</v>
      </c>
      <c r="BO4" s="82">
        <f>IF(データ!$DA$1=3,ROUND(集計!BO88,6)/1000000,IF(データ!$DA$1=2,ROUND(集計!BO88,3)/1000,集計!BO88))</f>
        <v>0</v>
      </c>
      <c r="BP4" s="82">
        <f>IF(データ!$DA$1=3,ROUND(集計!BP88,6)/1000000,IF(データ!$DA$1=2,ROUND(集計!BP88,3)/1000,集計!BP88))</f>
        <v>0</v>
      </c>
      <c r="BQ4" s="82">
        <f>IF(データ!$DA$1=3,ROUND(集計!BQ88,6)/1000000,IF(データ!$DA$1=2,ROUND(集計!BQ88,3)/1000,集計!BQ88))</f>
        <v>0</v>
      </c>
      <c r="BR4" s="82">
        <f>IF(データ!$DA$1=3,ROUND(集計!BR88,6)/1000000,IF(データ!$DA$1=2,ROUND(集計!BR88,3)/1000,集計!BR88))</f>
        <v>0</v>
      </c>
      <c r="BS4" s="82">
        <f>IF(データ!$DA$1=3,ROUND(集計!BS88,6)/1000000,IF(データ!$DA$1=2,ROUND(集計!BS88,3)/1000,集計!BS88))</f>
        <v>0</v>
      </c>
      <c r="BT4" s="82">
        <f>IF(データ!$DA$1=3,ROUND(集計!BT88,6)/1000000,IF(データ!$DA$1=2,ROUND(集計!BT88,3)/1000,集計!BT88))</f>
        <v>0</v>
      </c>
      <c r="BU4" s="82">
        <f>IF(データ!$DA$1=3,ROUND(集計!BU88,6)/1000000,IF(データ!$DA$1=2,ROUND(集計!BU88,3)/1000,集計!BU88))</f>
        <v>0</v>
      </c>
      <c r="BV4" s="82">
        <f>IF(データ!$DA$1=3,ROUND(集計!BV88,6)/1000000,IF(データ!$DA$1=2,ROUND(集計!BV88,3)/1000,集計!BV88))</f>
        <v>0</v>
      </c>
      <c r="BW4" s="82">
        <f>IF(データ!$DA$1=3,ROUND(集計!BW88,6)/1000000,IF(データ!$DA$1=2,ROUND(集計!BW88,3)/1000,集計!BW88))</f>
        <v>0</v>
      </c>
      <c r="BX4" s="82">
        <f>IF(データ!$DA$1=3,ROUND(集計!BX88,6)/1000000,IF(データ!$DA$1=2,ROUND(集計!BX88,3)/1000,集計!BX88))</f>
        <v>0</v>
      </c>
      <c r="BY4" s="82">
        <f>IF(データ!$DA$1=3,ROUND(集計!BY88,6)/1000000,IF(データ!$DA$1=2,ROUND(集計!BY88,3)/1000,集計!BY88))</f>
        <v>0</v>
      </c>
      <c r="BZ4" s="82">
        <f>IF(データ!$DA$1=3,ROUND(集計!BZ88,6)/1000000,IF(データ!$DA$1=2,ROUND(集計!BZ88,3)/1000,集計!BZ88))</f>
        <v>0</v>
      </c>
      <c r="CA4" s="82">
        <f>IF(データ!$DA$1=3,ROUND(集計!CA88,6)/1000000,IF(データ!$DA$1=2,ROUND(集計!CA88,3)/1000,集計!CA88))</f>
        <v>0</v>
      </c>
      <c r="CB4" s="82">
        <f>IF(データ!$DA$1=3,ROUND(集計!CB88,6)/1000000,IF(データ!$DA$1=2,ROUND(集計!CB88,3)/1000,集計!CB88))</f>
        <v>0</v>
      </c>
      <c r="CC4" s="82">
        <f>IF(データ!$DA$1=3,ROUND(集計!CC88,6)/1000000,IF(データ!$DA$1=2,ROUND(集計!CC88,3)/1000,集計!CC88))</f>
        <v>0</v>
      </c>
      <c r="CD4" s="82">
        <f>IF(データ!$DA$1=3,ROUND(集計!CD88,6)/1000000,IF(データ!$DA$1=2,ROUND(集計!CD88,3)/1000,集計!CD88))</f>
        <v>0</v>
      </c>
      <c r="CE4" s="82">
        <f>IF(データ!$DA$1=3,ROUND(集計!CE88,6)/1000000,IF(データ!$DA$1=2,ROUND(集計!CE88,3)/1000,集計!CE88))</f>
        <v>0</v>
      </c>
      <c r="CF4" s="82">
        <f>IF(データ!$DA$1=3,ROUND(集計!CF88,6)/1000000,IF(データ!$DA$1=2,ROUND(集計!CF88,3)/1000,集計!CF88))</f>
        <v>0</v>
      </c>
      <c r="CG4" s="82">
        <f>IF(データ!$DA$1=3,ROUND(集計!CG88,6)/1000000,IF(データ!$DA$1=2,ROUND(集計!CG88,3)/1000,集計!CG88))</f>
        <v>0</v>
      </c>
      <c r="CH4" s="82">
        <f>IF(データ!$DA$1=3,ROUND(集計!CH88,6)/1000000,IF(データ!$DA$1=2,ROUND(集計!CH88,3)/1000,集計!CH88))</f>
        <v>0</v>
      </c>
      <c r="CI4" s="82">
        <f>IF(データ!$DA$1=3,ROUND(集計!CI88,6)/1000000,IF(データ!$DA$1=2,ROUND(集計!CI88,3)/1000,集計!CI88))</f>
        <v>0</v>
      </c>
      <c r="CJ4" s="82">
        <f>IF(データ!$DA$1=3,ROUND(集計!CJ88,6)/1000000,IF(データ!$DA$1=2,ROUND(集計!CJ88,3)/1000,集計!CJ88))</f>
        <v>0</v>
      </c>
      <c r="CK4" s="82">
        <f>IF(データ!$DA$1=3,ROUND(集計!CK88,6)/1000000,IF(データ!$DA$1=2,ROUND(集計!CK88,3)/1000,集計!CK88))</f>
        <v>0</v>
      </c>
      <c r="CL4" s="82">
        <f>IF(データ!$DA$1=3,ROUND(集計!CL88,6)/1000000,IF(データ!$DA$1=2,ROUND(集計!CL88,3)/1000,集計!CL88))</f>
        <v>0</v>
      </c>
      <c r="CM4" s="82">
        <f>IF(データ!$DA$1=3,ROUND(集計!CM88,6)/1000000,IF(データ!$DA$1=2,ROUND(集計!CM88,3)/1000,集計!CM88))</f>
        <v>0</v>
      </c>
      <c r="CN4" s="82">
        <f>IF(データ!$DA$1=3,ROUND(集計!CN88,6)/1000000,IF(データ!$DA$1=2,ROUND(集計!CN88,3)/1000,集計!CN88))</f>
        <v>0</v>
      </c>
      <c r="CO4" s="82">
        <f>IF(データ!$DA$1=3,ROUND(集計!CO88,6)/1000000,IF(データ!$DA$1=2,ROUND(集計!CO88,3)/1000,集計!CO88))</f>
        <v>0</v>
      </c>
      <c r="CP4" s="82">
        <f>IF(データ!$DA$1=3,ROUND(集計!CP88,6)/1000000,IF(データ!$DA$1=2,ROUND(集計!CP88,3)/1000,集計!CP88))</f>
        <v>0</v>
      </c>
      <c r="CQ4" s="82">
        <f>IF(データ!$DA$1=3,ROUND(集計!CQ88,6)/1000000,IF(データ!$DA$1=2,ROUND(集計!CQ88,3)/1000,集計!CQ88))</f>
        <v>0</v>
      </c>
      <c r="CR4" s="82">
        <f>IF(データ!$DA$1=3,ROUND(集計!CR88,6)/1000000,IF(データ!$DA$1=2,ROUND(集計!CR88,3)/1000,集計!CR88))</f>
        <v>0</v>
      </c>
      <c r="CS4" s="82">
        <f>IF(データ!$DA$1=3,ROUND(集計!CS88,6)/1000000,IF(データ!$DA$1=2,ROUND(集計!CS88,3)/1000,集計!CS88))</f>
        <v>0</v>
      </c>
      <c r="CT4" s="82">
        <f>IF(データ!$DA$1=3,ROUND(集計!CT88,6)/1000000,IF(データ!$DA$1=2,ROUND(集計!CT88,3)/1000,集計!CT88))</f>
        <v>0</v>
      </c>
      <c r="CU4" s="82">
        <f>IF(データ!$DA$1=3,ROUND(集計!CU88,6)/1000000,IF(データ!$DA$1=2,ROUND(集計!CU88,3)/1000,集計!CU88))</f>
        <v>0</v>
      </c>
      <c r="CV4" s="82">
        <f>IF(データ!$DA$1=3,ROUND(集計!CV88,6)/1000000,IF(データ!$DA$1=2,ROUND(集計!CV88,3)/1000,集計!CV88))</f>
        <v>0</v>
      </c>
      <c r="CW4" s="82">
        <f>IF(データ!$DA$1=3,ROUND(集計!CW88,6)/1000000,IF(データ!$DA$1=2,ROUND(集計!CW88,3)/1000,集計!CW88))</f>
        <v>0</v>
      </c>
      <c r="CX4" s="82">
        <f>IF(データ!$DA$1=3,ROUND(集計!CX88,6)/1000000,IF(データ!$DA$1=2,ROUND(集計!CX88,3)/1000,集計!CX88))</f>
        <v>0</v>
      </c>
      <c r="CY4" s="82">
        <f>IF(データ!$DA$1=3,ROUND(集計!CY88,6)/1000000,IF(データ!$DA$1=2,ROUND(集計!CY88,3)/1000,集計!CY88))</f>
        <v>0</v>
      </c>
    </row>
    <row r="5" spans="1:103" ht="19.5" customHeight="1">
      <c r="A5" s="76" t="s">
        <v>653</v>
      </c>
      <c r="B5" s="78">
        <f>IF(データ!$DA$1=3,ROUND(集計!B89,6)/1000000,IF(データ!$DA$1=2,ROUND(集計!B89,3)/1000,集計!B89))</f>
        <v>894000.66500000004</v>
      </c>
      <c r="C5" s="65">
        <f>IF(データ!$DA$1=3,ROUND(集計!C89,6)/1000000,IF(データ!$DA$1=2,ROUND(集計!C89,3)/1000,集計!C89))</f>
        <v>41.3</v>
      </c>
      <c r="D5" s="65">
        <f>IF(データ!$DA$1=3,ROUND(集計!D89,6)/1000000,IF(データ!$DA$1=2,ROUND(集計!D89,3)/1000,集計!D89))</f>
        <v>59190.847999999998</v>
      </c>
      <c r="E5" s="65">
        <f>IF(データ!$DA$1=3,ROUND(集計!E89,6)/1000000,IF(データ!$DA$1=2,ROUND(集計!E89,3)/1000,集計!E89))</f>
        <v>12672.518</v>
      </c>
      <c r="F5" s="65">
        <f>IF(データ!$DA$1=3,ROUND(集計!F89,6)/1000000,IF(データ!$DA$1=2,ROUND(集計!F89,3)/1000,集計!F89))</f>
        <v>0</v>
      </c>
      <c r="G5" s="65">
        <f>IF(データ!$DA$1=3,ROUND(集計!G89,6)/1000000,IF(データ!$DA$1=2,ROUND(集計!G89,3)/1000,集計!G89))</f>
        <v>0</v>
      </c>
      <c r="H5" s="65">
        <f>IF(データ!$DA$1=3,ROUND(集計!H89,6)/1000000,IF(データ!$DA$1=2,ROUND(集計!H89,3)/1000,集計!H89))</f>
        <v>0</v>
      </c>
      <c r="I5" s="65">
        <f>IF(データ!$DA$1=3,ROUND(集計!I89,6)/1000000,IF(データ!$DA$1=2,ROUND(集計!I89,3)/1000,集計!I89))</f>
        <v>965905.33100000001</v>
      </c>
      <c r="J5" s="65">
        <f>IF(データ!$DA$1=3,ROUND(集計!J89,6)/1000000,IF(データ!$DA$1=2,ROUND(集計!J89,3)/1000,集計!J89))</f>
        <v>0</v>
      </c>
      <c r="K5" s="65">
        <f>IF(データ!$DA$1=3,ROUND(集計!K89,6)/1000000,IF(データ!$DA$1=2,ROUND(集計!K89,3)/1000,集計!K89))</f>
        <v>965905.33100000001</v>
      </c>
      <c r="L5" s="65">
        <f>IF(データ!$DA$1=3,ROUND(集計!L89,6)/1000000,IF(データ!$DA$1=2,ROUND(集計!L89,3)/1000,集計!L89))</f>
        <v>6110.6019999999999</v>
      </c>
      <c r="M5" s="65">
        <f>IF(データ!$DA$1=3,ROUND(集計!M89,6)/1000000,IF(データ!$DA$1=2,ROUND(集計!M89,3)/1000,集計!M89))</f>
        <v>6892.482</v>
      </c>
      <c r="N5" s="65">
        <f>IF(データ!$DA$1=3,ROUND(集計!N89,6)/1000000,IF(データ!$DA$1=2,ROUND(集計!N89,3)/1000,集計!N89))</f>
        <v>978908.41500000004</v>
      </c>
      <c r="O5" s="65">
        <f>IF(データ!$DA$1=3,ROUND(集計!O89,6)/1000000,IF(データ!$DA$1=2,ROUND(集計!O89,3)/1000,集計!O89))</f>
        <v>0</v>
      </c>
      <c r="P5" s="65">
        <f>IF(データ!$DA$1=3,ROUND(集計!P89,6)/1000000,IF(データ!$DA$1=2,ROUND(集計!P89,3)/1000,集計!P89))</f>
        <v>0</v>
      </c>
      <c r="Q5" s="65">
        <f>IF(データ!$DA$1=3,ROUND(集計!Q89,6)/1000000,IF(データ!$DA$1=2,ROUND(集計!Q89,3)/1000,集計!Q89))</f>
        <v>978908.41500000004</v>
      </c>
      <c r="R5" s="65">
        <f>IF(データ!$DA$1=3,ROUND(集計!R89,6)/1000000,IF(データ!$DA$1=2,ROUND(集計!R89,3)/1000,集計!R89))</f>
        <v>11025.458000000001</v>
      </c>
      <c r="S5" s="65">
        <f>IF(データ!$DA$1=3,ROUND(集計!S89,6)/1000000,IF(データ!$DA$1=2,ROUND(集計!S89,3)/1000,集計!S89))</f>
        <v>3.8119999999999998</v>
      </c>
      <c r="T5" s="65">
        <f>IF(データ!$DA$1=3,ROUND(集計!T89,6)/1000000,IF(データ!$DA$1=2,ROUND(集計!T89,3)/1000,集計!T89))</f>
        <v>1439.519</v>
      </c>
      <c r="U5" s="65">
        <f>IF(データ!$DA$1=3,ROUND(集計!U89,6)/1000000,IF(データ!$DA$1=2,ROUND(集計!U89,3)/1000,集計!U89))</f>
        <v>0</v>
      </c>
      <c r="V5" s="65">
        <f>IF(データ!$DA$1=3,ROUND(集計!V89,6)/1000000,IF(データ!$DA$1=2,ROUND(集計!V89,3)/1000,集計!V89))</f>
        <v>35710.207000000002</v>
      </c>
      <c r="W5" s="65">
        <f>IF(データ!$DA$1=3,ROUND(集計!W89,6)/1000000,IF(データ!$DA$1=2,ROUND(集計!W89,3)/1000,集計!W89))</f>
        <v>8.74</v>
      </c>
      <c r="X5" s="65">
        <f>IF(データ!$DA$1=3,ROUND(集計!X89,6)/1000000,IF(データ!$DA$1=2,ROUND(集計!X89,3)/1000,集計!X89))</f>
        <v>1027096.151</v>
      </c>
      <c r="Y5" s="65">
        <f>IF(データ!$DA$1=3,ROUND(集計!Y89,6)/1000000,IF(データ!$DA$1=2,ROUND(集計!Y89,3)/1000,集計!Y89))</f>
        <v>0</v>
      </c>
      <c r="Z5" s="65">
        <f>IF(データ!$DA$1=3,ROUND(集計!Z89,6)/1000000,IF(データ!$DA$1=2,ROUND(集計!Z89,3)/1000,集計!Z89))</f>
        <v>0</v>
      </c>
      <c r="AA5" s="65">
        <f>IF(データ!$DA$1=3,ROUND(集計!AA89,6)/1000000,IF(データ!$DA$1=2,ROUND(集計!AA89,3)/1000,集計!AA89))</f>
        <v>1027096.151</v>
      </c>
      <c r="AB5" s="81">
        <f>IF(データ!$DA$1=3,ROUND(集計!AB89,6)/1000000,IF(データ!$DA$1=2,ROUND(集計!AB89,3)/1000,集計!AB89))</f>
        <v>0</v>
      </c>
      <c r="AC5" s="82">
        <f>IF(データ!$DA$1=3,ROUND(集計!AC89,6)/1000000,IF(データ!$DA$1=2,ROUND(集計!AC89,3)/1000,集計!AC89))</f>
        <v>0</v>
      </c>
      <c r="AD5" s="82">
        <f>IF(データ!$DA$1=3,ROUND(集計!AD89,6)/1000000,IF(データ!$DA$1=2,ROUND(集計!AD89,3)/1000,集計!AD89))</f>
        <v>0</v>
      </c>
      <c r="AE5" s="82">
        <f>IF(データ!$DA$1=3,ROUND(集計!AE89,6)/1000000,IF(データ!$DA$1=2,ROUND(集計!AE89,3)/1000,集計!AE89))</f>
        <v>0</v>
      </c>
      <c r="AF5" s="82">
        <f>IF(データ!$DA$1=3,ROUND(集計!AF89,6)/1000000,IF(データ!$DA$1=2,ROUND(集計!AF89,3)/1000,集計!AF89))</f>
        <v>0</v>
      </c>
      <c r="AG5" s="82">
        <f>IF(データ!$DA$1=3,ROUND(集計!AG89,6)/1000000,IF(データ!$DA$1=2,ROUND(集計!AG89,3)/1000,集計!AG89))</f>
        <v>0</v>
      </c>
      <c r="AH5" s="82">
        <f>IF(データ!$DA$1=3,ROUND(集計!AH89,6)/1000000,IF(データ!$DA$1=2,ROUND(集計!AH89,3)/1000,集計!AH89))</f>
        <v>0</v>
      </c>
      <c r="AI5" s="82">
        <f>IF(データ!$DA$1=3,ROUND(集計!AI89,6)/1000000,IF(データ!$DA$1=2,ROUND(集計!AI89,3)/1000,集計!AI89))</f>
        <v>0</v>
      </c>
      <c r="AJ5" s="82">
        <f>IF(データ!$DA$1=3,ROUND(集計!AJ89,6)/1000000,IF(データ!$DA$1=2,ROUND(集計!AJ89,3)/1000,集計!AJ89))</f>
        <v>0</v>
      </c>
      <c r="AK5" s="82">
        <f>IF(データ!$DA$1=3,ROUND(集計!AK89,6)/1000000,IF(データ!$DA$1=2,ROUND(集計!AK89,3)/1000,集計!AK89))</f>
        <v>0</v>
      </c>
      <c r="AL5" s="82">
        <f>IF(データ!$DA$1=3,ROUND(集計!AL89,6)/1000000,IF(データ!$DA$1=2,ROUND(集計!AL89,3)/1000,集計!AL89))</f>
        <v>0</v>
      </c>
      <c r="AM5" s="82">
        <f>IF(データ!$DA$1=3,ROUND(集計!AM89,6)/1000000,IF(データ!$DA$1=2,ROUND(集計!AM89,3)/1000,集計!AM89))</f>
        <v>0</v>
      </c>
      <c r="AN5" s="82">
        <f>IF(データ!$DA$1=3,ROUND(集計!AN89,6)/1000000,IF(データ!$DA$1=2,ROUND(集計!AN89,3)/1000,集計!AN89))</f>
        <v>0</v>
      </c>
      <c r="AO5" s="82">
        <f>IF(データ!$DA$1=3,ROUND(集計!AO89,6)/1000000,IF(データ!$DA$1=2,ROUND(集計!AO89,3)/1000,集計!AO89))</f>
        <v>0</v>
      </c>
      <c r="AP5" s="82">
        <f>IF(データ!$DA$1=3,ROUND(集計!AP89,6)/1000000,IF(データ!$DA$1=2,ROUND(集計!AP89,3)/1000,集計!AP89))</f>
        <v>0</v>
      </c>
      <c r="AQ5" s="82">
        <f>IF(データ!$DA$1=3,ROUND(集計!AQ89,6)/1000000,IF(データ!$DA$1=2,ROUND(集計!AQ89,3)/1000,集計!AQ89))</f>
        <v>0</v>
      </c>
      <c r="AR5" s="82">
        <f>IF(データ!$DA$1=3,ROUND(集計!AR89,6)/1000000,IF(データ!$DA$1=2,ROUND(集計!AR89,3)/1000,集計!AR89))</f>
        <v>0</v>
      </c>
      <c r="AS5" s="82">
        <f>IF(データ!$DA$1=3,ROUND(集計!AS89,6)/1000000,IF(データ!$DA$1=2,ROUND(集計!AS89,3)/1000,集計!AS89))</f>
        <v>0</v>
      </c>
      <c r="AT5" s="82">
        <f>IF(データ!$DA$1=3,ROUND(集計!AT89,6)/1000000,IF(データ!$DA$1=2,ROUND(集計!AT89,3)/1000,集計!AT89))</f>
        <v>0</v>
      </c>
      <c r="AU5" s="82">
        <f>IF(データ!$DA$1=3,ROUND(集計!AU89,6)/1000000,IF(データ!$DA$1=2,ROUND(集計!AU89,3)/1000,集計!AU89))</f>
        <v>0</v>
      </c>
      <c r="AV5" s="82">
        <f>IF(データ!$DA$1=3,ROUND(集計!AV89,6)/1000000,IF(データ!$DA$1=2,ROUND(集計!AV89,3)/1000,集計!AV89))</f>
        <v>0</v>
      </c>
      <c r="AW5" s="82">
        <f>IF(データ!$DA$1=3,ROUND(集計!AW89,6)/1000000,IF(データ!$DA$1=2,ROUND(集計!AW89,3)/1000,集計!AW89))</f>
        <v>0</v>
      </c>
      <c r="AX5" s="82">
        <f>IF(データ!$DA$1=3,ROUND(集計!AX89,6)/1000000,IF(データ!$DA$1=2,ROUND(集計!AX89,3)/1000,集計!AX89))</f>
        <v>0</v>
      </c>
      <c r="AY5" s="82">
        <f>IF(データ!$DA$1=3,ROUND(集計!AY89,6)/1000000,IF(データ!$DA$1=2,ROUND(集計!AY89,3)/1000,集計!AY89))</f>
        <v>0</v>
      </c>
      <c r="AZ5" s="82">
        <f>IF(データ!$DA$1=3,ROUND(集計!AZ89,6)/1000000,IF(データ!$DA$1=2,ROUND(集計!AZ89,3)/1000,集計!AZ89))</f>
        <v>0</v>
      </c>
      <c r="BA5" s="82">
        <f>IF(データ!$DA$1=3,ROUND(集計!BA89,6)/1000000,IF(データ!$DA$1=2,ROUND(集計!BA89,3)/1000,集計!BA89))</f>
        <v>0</v>
      </c>
      <c r="BB5" s="82">
        <f>IF(データ!$DA$1=3,ROUND(集計!BB89,6)/1000000,IF(データ!$DA$1=2,ROUND(集計!BB89,3)/1000,集計!BB89))</f>
        <v>0</v>
      </c>
      <c r="BC5" s="82">
        <f>IF(データ!$DA$1=3,ROUND(集計!BC89,6)/1000000,IF(データ!$DA$1=2,ROUND(集計!BC89,3)/1000,集計!BC89))</f>
        <v>0</v>
      </c>
      <c r="BD5" s="82">
        <f>IF(データ!$DA$1=3,ROUND(集計!BD89,6)/1000000,IF(データ!$DA$1=2,ROUND(集計!BD89,3)/1000,集計!BD89))</f>
        <v>0</v>
      </c>
      <c r="BE5" s="82">
        <f>IF(データ!$DA$1=3,ROUND(集計!BE89,6)/1000000,IF(データ!$DA$1=2,ROUND(集計!BE89,3)/1000,集計!BE89))</f>
        <v>0</v>
      </c>
      <c r="BF5" s="82">
        <f>IF(データ!$DA$1=3,ROUND(集計!BF89,6)/1000000,IF(データ!$DA$1=2,ROUND(集計!BF89,3)/1000,集計!BF89))</f>
        <v>0</v>
      </c>
      <c r="BG5" s="82">
        <f>IF(データ!$DA$1=3,ROUND(集計!BG89,6)/1000000,IF(データ!$DA$1=2,ROUND(集計!BG89,3)/1000,集計!BG89))</f>
        <v>0</v>
      </c>
      <c r="BH5" s="82">
        <f>IF(データ!$DA$1=3,ROUND(集計!BH89,6)/1000000,IF(データ!$DA$1=2,ROUND(集計!BH89,3)/1000,集計!BH89))</f>
        <v>0</v>
      </c>
      <c r="BI5" s="82">
        <f>IF(データ!$DA$1=3,ROUND(集計!BI89,6)/1000000,IF(データ!$DA$1=2,ROUND(集計!BI89,3)/1000,集計!BI89))</f>
        <v>0</v>
      </c>
      <c r="BJ5" s="82">
        <f>IF(データ!$DA$1=3,ROUND(集計!BJ89,6)/1000000,IF(データ!$DA$1=2,ROUND(集計!BJ89,3)/1000,集計!BJ89))</f>
        <v>0</v>
      </c>
      <c r="BK5" s="82">
        <f>IF(データ!$DA$1=3,ROUND(集計!BK89,6)/1000000,IF(データ!$DA$1=2,ROUND(集計!BK89,3)/1000,集計!BK89))</f>
        <v>0</v>
      </c>
      <c r="BL5" s="82">
        <f>IF(データ!$DA$1=3,ROUND(集計!BL89,6)/1000000,IF(データ!$DA$1=2,ROUND(集計!BL89,3)/1000,集計!BL89))</f>
        <v>0</v>
      </c>
      <c r="BM5" s="82">
        <f>IF(データ!$DA$1=3,ROUND(集計!BM89,6)/1000000,IF(データ!$DA$1=2,ROUND(集計!BM89,3)/1000,集計!BM89))</f>
        <v>0</v>
      </c>
      <c r="BN5" s="82">
        <f>IF(データ!$DA$1=3,ROUND(集計!BN89,6)/1000000,IF(データ!$DA$1=2,ROUND(集計!BN89,3)/1000,集計!BN89))</f>
        <v>0</v>
      </c>
      <c r="BO5" s="82">
        <f>IF(データ!$DA$1=3,ROUND(集計!BO89,6)/1000000,IF(データ!$DA$1=2,ROUND(集計!BO89,3)/1000,集計!BO89))</f>
        <v>0</v>
      </c>
      <c r="BP5" s="82">
        <f>IF(データ!$DA$1=3,ROUND(集計!BP89,6)/1000000,IF(データ!$DA$1=2,ROUND(集計!BP89,3)/1000,集計!BP89))</f>
        <v>0</v>
      </c>
      <c r="BQ5" s="82">
        <f>IF(データ!$DA$1=3,ROUND(集計!BQ89,6)/1000000,IF(データ!$DA$1=2,ROUND(集計!BQ89,3)/1000,集計!BQ89))</f>
        <v>0</v>
      </c>
      <c r="BR5" s="82">
        <f>IF(データ!$DA$1=3,ROUND(集計!BR89,6)/1000000,IF(データ!$DA$1=2,ROUND(集計!BR89,3)/1000,集計!BR89))</f>
        <v>0</v>
      </c>
      <c r="BS5" s="82">
        <f>IF(データ!$DA$1=3,ROUND(集計!BS89,6)/1000000,IF(データ!$DA$1=2,ROUND(集計!BS89,3)/1000,集計!BS89))</f>
        <v>0</v>
      </c>
      <c r="BT5" s="82">
        <f>IF(データ!$DA$1=3,ROUND(集計!BT89,6)/1000000,IF(データ!$DA$1=2,ROUND(集計!BT89,3)/1000,集計!BT89))</f>
        <v>0</v>
      </c>
      <c r="BU5" s="82">
        <f>IF(データ!$DA$1=3,ROUND(集計!BU89,6)/1000000,IF(データ!$DA$1=2,ROUND(集計!BU89,3)/1000,集計!BU89))</f>
        <v>0</v>
      </c>
      <c r="BV5" s="82">
        <f>IF(データ!$DA$1=3,ROUND(集計!BV89,6)/1000000,IF(データ!$DA$1=2,ROUND(集計!BV89,3)/1000,集計!BV89))</f>
        <v>0</v>
      </c>
      <c r="BW5" s="82">
        <f>IF(データ!$DA$1=3,ROUND(集計!BW89,6)/1000000,IF(データ!$DA$1=2,ROUND(集計!BW89,3)/1000,集計!BW89))</f>
        <v>0</v>
      </c>
      <c r="BX5" s="82">
        <f>IF(データ!$DA$1=3,ROUND(集計!BX89,6)/1000000,IF(データ!$DA$1=2,ROUND(集計!BX89,3)/1000,集計!BX89))</f>
        <v>0</v>
      </c>
      <c r="BY5" s="82">
        <f>IF(データ!$DA$1=3,ROUND(集計!BY89,6)/1000000,IF(データ!$DA$1=2,ROUND(集計!BY89,3)/1000,集計!BY89))</f>
        <v>0</v>
      </c>
      <c r="BZ5" s="82">
        <f>IF(データ!$DA$1=3,ROUND(集計!BZ89,6)/1000000,IF(データ!$DA$1=2,ROUND(集計!BZ89,3)/1000,集計!BZ89))</f>
        <v>0</v>
      </c>
      <c r="CA5" s="82">
        <f>IF(データ!$DA$1=3,ROUND(集計!CA89,6)/1000000,IF(データ!$DA$1=2,ROUND(集計!CA89,3)/1000,集計!CA89))</f>
        <v>0</v>
      </c>
      <c r="CB5" s="82">
        <f>IF(データ!$DA$1=3,ROUND(集計!CB89,6)/1000000,IF(データ!$DA$1=2,ROUND(集計!CB89,3)/1000,集計!CB89))</f>
        <v>0</v>
      </c>
      <c r="CC5" s="82">
        <f>IF(データ!$DA$1=3,ROUND(集計!CC89,6)/1000000,IF(データ!$DA$1=2,ROUND(集計!CC89,3)/1000,集計!CC89))</f>
        <v>0</v>
      </c>
      <c r="CD5" s="82">
        <f>IF(データ!$DA$1=3,ROUND(集計!CD89,6)/1000000,IF(データ!$DA$1=2,ROUND(集計!CD89,3)/1000,集計!CD89))</f>
        <v>0</v>
      </c>
      <c r="CE5" s="82">
        <f>IF(データ!$DA$1=3,ROUND(集計!CE89,6)/1000000,IF(データ!$DA$1=2,ROUND(集計!CE89,3)/1000,集計!CE89))</f>
        <v>0</v>
      </c>
      <c r="CF5" s="82">
        <f>IF(データ!$DA$1=3,ROUND(集計!CF89,6)/1000000,IF(データ!$DA$1=2,ROUND(集計!CF89,3)/1000,集計!CF89))</f>
        <v>0</v>
      </c>
      <c r="CG5" s="82">
        <f>IF(データ!$DA$1=3,ROUND(集計!CG89,6)/1000000,IF(データ!$DA$1=2,ROUND(集計!CG89,3)/1000,集計!CG89))</f>
        <v>0</v>
      </c>
      <c r="CH5" s="82">
        <f>IF(データ!$DA$1=3,ROUND(集計!CH89,6)/1000000,IF(データ!$DA$1=2,ROUND(集計!CH89,3)/1000,集計!CH89))</f>
        <v>0</v>
      </c>
      <c r="CI5" s="82">
        <f>IF(データ!$DA$1=3,ROUND(集計!CI89,6)/1000000,IF(データ!$DA$1=2,ROUND(集計!CI89,3)/1000,集計!CI89))</f>
        <v>0</v>
      </c>
      <c r="CJ5" s="82">
        <f>IF(データ!$DA$1=3,ROUND(集計!CJ89,6)/1000000,IF(データ!$DA$1=2,ROUND(集計!CJ89,3)/1000,集計!CJ89))</f>
        <v>0</v>
      </c>
      <c r="CK5" s="82">
        <f>IF(データ!$DA$1=3,ROUND(集計!CK89,6)/1000000,IF(データ!$DA$1=2,ROUND(集計!CK89,3)/1000,集計!CK89))</f>
        <v>0</v>
      </c>
      <c r="CL5" s="82">
        <f>IF(データ!$DA$1=3,ROUND(集計!CL89,6)/1000000,IF(データ!$DA$1=2,ROUND(集計!CL89,3)/1000,集計!CL89))</f>
        <v>0</v>
      </c>
      <c r="CM5" s="82">
        <f>IF(データ!$DA$1=3,ROUND(集計!CM89,6)/1000000,IF(データ!$DA$1=2,ROUND(集計!CM89,3)/1000,集計!CM89))</f>
        <v>0</v>
      </c>
      <c r="CN5" s="82">
        <f>IF(データ!$DA$1=3,ROUND(集計!CN89,6)/1000000,IF(データ!$DA$1=2,ROUND(集計!CN89,3)/1000,集計!CN89))</f>
        <v>0</v>
      </c>
      <c r="CO5" s="82">
        <f>IF(データ!$DA$1=3,ROUND(集計!CO89,6)/1000000,IF(データ!$DA$1=2,ROUND(集計!CO89,3)/1000,集計!CO89))</f>
        <v>0</v>
      </c>
      <c r="CP5" s="82">
        <f>IF(データ!$DA$1=3,ROUND(集計!CP89,6)/1000000,IF(データ!$DA$1=2,ROUND(集計!CP89,3)/1000,集計!CP89))</f>
        <v>0</v>
      </c>
      <c r="CQ5" s="82">
        <f>IF(データ!$DA$1=3,ROUND(集計!CQ89,6)/1000000,IF(データ!$DA$1=2,ROUND(集計!CQ89,3)/1000,集計!CQ89))</f>
        <v>0</v>
      </c>
      <c r="CR5" s="82">
        <f>IF(データ!$DA$1=3,ROUND(集計!CR89,6)/1000000,IF(データ!$DA$1=2,ROUND(集計!CR89,3)/1000,集計!CR89))</f>
        <v>0</v>
      </c>
      <c r="CS5" s="82">
        <f>IF(データ!$DA$1=3,ROUND(集計!CS89,6)/1000000,IF(データ!$DA$1=2,ROUND(集計!CS89,3)/1000,集計!CS89))</f>
        <v>0</v>
      </c>
      <c r="CT5" s="82">
        <f>IF(データ!$DA$1=3,ROUND(集計!CT89,6)/1000000,IF(データ!$DA$1=2,ROUND(集計!CT89,3)/1000,集計!CT89))</f>
        <v>0</v>
      </c>
      <c r="CU5" s="82">
        <f>IF(データ!$DA$1=3,ROUND(集計!CU89,6)/1000000,IF(データ!$DA$1=2,ROUND(集計!CU89,3)/1000,集計!CU89))</f>
        <v>0</v>
      </c>
      <c r="CV5" s="82">
        <f>IF(データ!$DA$1=3,ROUND(集計!CV89,6)/1000000,IF(データ!$DA$1=2,ROUND(集計!CV89,3)/1000,集計!CV89))</f>
        <v>0</v>
      </c>
      <c r="CW5" s="82">
        <f>IF(データ!$DA$1=3,ROUND(集計!CW89,6)/1000000,IF(データ!$DA$1=2,ROUND(集計!CW89,3)/1000,集計!CW89))</f>
        <v>0</v>
      </c>
      <c r="CX5" s="82">
        <f>IF(データ!$DA$1=3,ROUND(集計!CX89,6)/1000000,IF(データ!$DA$1=2,ROUND(集計!CX89,3)/1000,集計!CX89))</f>
        <v>0</v>
      </c>
      <c r="CY5" s="82">
        <f>IF(データ!$DA$1=3,ROUND(集計!CY89,6)/1000000,IF(データ!$DA$1=2,ROUND(集計!CY89,3)/1000,集計!CY89))</f>
        <v>0</v>
      </c>
    </row>
    <row r="6" spans="1:103" ht="19.5" customHeight="1">
      <c r="A6" s="76" t="s">
        <v>654</v>
      </c>
      <c r="B6" s="78">
        <f>IF(データ!$DA$1=3,ROUND(集計!B90,6)/1000000,IF(データ!$DA$1=2,ROUND(集計!B90,3)/1000,集計!B90))</f>
        <v>677447.15700000001</v>
      </c>
      <c r="C6" s="65">
        <f>IF(データ!$DA$1=3,ROUND(集計!C90,6)/1000000,IF(データ!$DA$1=2,ROUND(集計!C90,3)/1000,集計!C90))</f>
        <v>0</v>
      </c>
      <c r="D6" s="65">
        <f>IF(データ!$DA$1=3,ROUND(集計!D90,6)/1000000,IF(データ!$DA$1=2,ROUND(集計!D90,3)/1000,集計!D90))</f>
        <v>45354.608999999997</v>
      </c>
      <c r="E6" s="65">
        <f>IF(データ!$DA$1=3,ROUND(集計!E90,6)/1000000,IF(データ!$DA$1=2,ROUND(集計!E90,3)/1000,集計!E90))</f>
        <v>11434.341</v>
      </c>
      <c r="F6" s="65">
        <f>IF(データ!$DA$1=3,ROUND(集計!F90,6)/1000000,IF(データ!$DA$1=2,ROUND(集計!F90,3)/1000,集計!F90))</f>
        <v>0</v>
      </c>
      <c r="G6" s="65">
        <f>IF(データ!$DA$1=3,ROUND(集計!G90,6)/1000000,IF(データ!$DA$1=2,ROUND(集計!G90,3)/1000,集計!G90))</f>
        <v>0</v>
      </c>
      <c r="H6" s="65">
        <f>IF(データ!$DA$1=3,ROUND(集計!H90,6)/1000000,IF(データ!$DA$1=2,ROUND(集計!H90,3)/1000,集計!H90))</f>
        <v>0</v>
      </c>
      <c r="I6" s="65">
        <f>IF(データ!$DA$1=3,ROUND(集計!I90,6)/1000000,IF(データ!$DA$1=2,ROUND(集計!I90,3)/1000,集計!I90))</f>
        <v>734236.10699999996</v>
      </c>
      <c r="J6" s="65">
        <f>IF(データ!$DA$1=3,ROUND(集計!J90,6)/1000000,IF(データ!$DA$1=2,ROUND(集計!J90,3)/1000,集計!J90))</f>
        <v>0</v>
      </c>
      <c r="K6" s="65">
        <f>IF(データ!$DA$1=3,ROUND(集計!K90,6)/1000000,IF(データ!$DA$1=2,ROUND(集計!K90,3)/1000,集計!K90))</f>
        <v>734236.10699999996</v>
      </c>
      <c r="L6" s="65">
        <f>IF(データ!$DA$1=3,ROUND(集計!L90,6)/1000000,IF(データ!$DA$1=2,ROUND(集計!L90,3)/1000,集計!L90))</f>
        <v>4190.5749999999998</v>
      </c>
      <c r="M6" s="65">
        <f>IF(データ!$DA$1=3,ROUND(集計!M90,6)/1000000,IF(データ!$DA$1=2,ROUND(集計!M90,3)/1000,集計!M90))</f>
        <v>4867.0810000000001</v>
      </c>
      <c r="N6" s="65">
        <f>IF(データ!$DA$1=3,ROUND(集計!N90,6)/1000000,IF(データ!$DA$1=2,ROUND(集計!N90,3)/1000,集計!N90))</f>
        <v>743293.76300000004</v>
      </c>
      <c r="O6" s="65">
        <f>IF(データ!$DA$1=3,ROUND(集計!O90,6)/1000000,IF(データ!$DA$1=2,ROUND(集計!O90,3)/1000,集計!O90))</f>
        <v>0</v>
      </c>
      <c r="P6" s="65">
        <f>IF(データ!$DA$1=3,ROUND(集計!P90,6)/1000000,IF(データ!$DA$1=2,ROUND(集計!P90,3)/1000,集計!P90))</f>
        <v>0</v>
      </c>
      <c r="Q6" s="65">
        <f>IF(データ!$DA$1=3,ROUND(集計!Q90,6)/1000000,IF(データ!$DA$1=2,ROUND(集計!Q90,3)/1000,集計!Q90))</f>
        <v>743293.76300000004</v>
      </c>
      <c r="R6" s="65">
        <f>IF(データ!$DA$1=3,ROUND(集計!R90,6)/1000000,IF(データ!$DA$1=2,ROUND(集計!R90,3)/1000,集計!R90))</f>
        <v>8862.3189999999995</v>
      </c>
      <c r="S6" s="65">
        <f>IF(データ!$DA$1=3,ROUND(集計!S90,6)/1000000,IF(データ!$DA$1=2,ROUND(集計!S90,3)/1000,集計!S90))</f>
        <v>0</v>
      </c>
      <c r="T6" s="65">
        <f>IF(データ!$DA$1=3,ROUND(集計!T90,6)/1000000,IF(データ!$DA$1=2,ROUND(集計!T90,3)/1000,集計!T90))</f>
        <v>1244.4939999999999</v>
      </c>
      <c r="U6" s="65">
        <f>IF(データ!$DA$1=3,ROUND(集計!U90,6)/1000000,IF(データ!$DA$1=2,ROUND(集計!U90,3)/1000,集計!U90))</f>
        <v>0</v>
      </c>
      <c r="V6" s="65">
        <f>IF(データ!$DA$1=3,ROUND(集計!V90,6)/1000000,IF(データ!$DA$1=2,ROUND(集計!V90,3)/1000,集計!V90))</f>
        <v>35530.207000000002</v>
      </c>
      <c r="W6" s="65">
        <f>IF(データ!$DA$1=3,ROUND(集計!W90,6)/1000000,IF(データ!$DA$1=2,ROUND(集計!W90,3)/1000,集計!W90))</f>
        <v>0</v>
      </c>
      <c r="X6" s="65">
        <f>IF(データ!$DA$1=3,ROUND(集計!X90,6)/1000000,IF(データ!$DA$1=2,ROUND(集計!X90,3)/1000,集計!X90))</f>
        <v>788930.78300000005</v>
      </c>
      <c r="Y6" s="65">
        <f>IF(データ!$DA$1=3,ROUND(集計!Y90,6)/1000000,IF(データ!$DA$1=2,ROUND(集計!Y90,3)/1000,集計!Y90))</f>
        <v>0</v>
      </c>
      <c r="Z6" s="65">
        <f>IF(データ!$DA$1=3,ROUND(集計!Z90,6)/1000000,IF(データ!$DA$1=2,ROUND(集計!Z90,3)/1000,集計!Z90))</f>
        <v>0</v>
      </c>
      <c r="AA6" s="65">
        <f>IF(データ!$DA$1=3,ROUND(集計!AA90,6)/1000000,IF(データ!$DA$1=2,ROUND(集計!AA90,3)/1000,集計!AA90))</f>
        <v>788930.78300000005</v>
      </c>
      <c r="AB6" s="81">
        <f>IF(データ!$DA$1=3,ROUND(集計!AB90,6)/1000000,IF(データ!$DA$1=2,ROUND(集計!AB90,3)/1000,集計!AB90))</f>
        <v>0</v>
      </c>
      <c r="AC6" s="82">
        <f>IF(データ!$DA$1=3,ROUND(集計!AC90,6)/1000000,IF(データ!$DA$1=2,ROUND(集計!AC90,3)/1000,集計!AC90))</f>
        <v>0</v>
      </c>
      <c r="AD6" s="82">
        <f>IF(データ!$DA$1=3,ROUND(集計!AD90,6)/1000000,IF(データ!$DA$1=2,ROUND(集計!AD90,3)/1000,集計!AD90))</f>
        <v>0</v>
      </c>
      <c r="AE6" s="82">
        <f>IF(データ!$DA$1=3,ROUND(集計!AE90,6)/1000000,IF(データ!$DA$1=2,ROUND(集計!AE90,3)/1000,集計!AE90))</f>
        <v>0</v>
      </c>
      <c r="AF6" s="82">
        <f>IF(データ!$DA$1=3,ROUND(集計!AF90,6)/1000000,IF(データ!$DA$1=2,ROUND(集計!AF90,3)/1000,集計!AF90))</f>
        <v>0</v>
      </c>
      <c r="AG6" s="82">
        <f>IF(データ!$DA$1=3,ROUND(集計!AG90,6)/1000000,IF(データ!$DA$1=2,ROUND(集計!AG90,3)/1000,集計!AG90))</f>
        <v>0</v>
      </c>
      <c r="AH6" s="82">
        <f>IF(データ!$DA$1=3,ROUND(集計!AH90,6)/1000000,IF(データ!$DA$1=2,ROUND(集計!AH90,3)/1000,集計!AH90))</f>
        <v>0</v>
      </c>
      <c r="AI6" s="82">
        <f>IF(データ!$DA$1=3,ROUND(集計!AI90,6)/1000000,IF(データ!$DA$1=2,ROUND(集計!AI90,3)/1000,集計!AI90))</f>
        <v>0</v>
      </c>
      <c r="AJ6" s="82">
        <f>IF(データ!$DA$1=3,ROUND(集計!AJ90,6)/1000000,IF(データ!$DA$1=2,ROUND(集計!AJ90,3)/1000,集計!AJ90))</f>
        <v>0</v>
      </c>
      <c r="AK6" s="82">
        <f>IF(データ!$DA$1=3,ROUND(集計!AK90,6)/1000000,IF(データ!$DA$1=2,ROUND(集計!AK90,3)/1000,集計!AK90))</f>
        <v>0</v>
      </c>
      <c r="AL6" s="82">
        <f>IF(データ!$DA$1=3,ROUND(集計!AL90,6)/1000000,IF(データ!$DA$1=2,ROUND(集計!AL90,3)/1000,集計!AL90))</f>
        <v>0</v>
      </c>
      <c r="AM6" s="82">
        <f>IF(データ!$DA$1=3,ROUND(集計!AM90,6)/1000000,IF(データ!$DA$1=2,ROUND(集計!AM90,3)/1000,集計!AM90))</f>
        <v>0</v>
      </c>
      <c r="AN6" s="82">
        <f>IF(データ!$DA$1=3,ROUND(集計!AN90,6)/1000000,IF(データ!$DA$1=2,ROUND(集計!AN90,3)/1000,集計!AN90))</f>
        <v>0</v>
      </c>
      <c r="AO6" s="82">
        <f>IF(データ!$DA$1=3,ROUND(集計!AO90,6)/1000000,IF(データ!$DA$1=2,ROUND(集計!AO90,3)/1000,集計!AO90))</f>
        <v>0</v>
      </c>
      <c r="AP6" s="82">
        <f>IF(データ!$DA$1=3,ROUND(集計!AP90,6)/1000000,IF(データ!$DA$1=2,ROUND(集計!AP90,3)/1000,集計!AP90))</f>
        <v>0</v>
      </c>
      <c r="AQ6" s="82">
        <f>IF(データ!$DA$1=3,ROUND(集計!AQ90,6)/1000000,IF(データ!$DA$1=2,ROUND(集計!AQ90,3)/1000,集計!AQ90))</f>
        <v>0</v>
      </c>
      <c r="AR6" s="82">
        <f>IF(データ!$DA$1=3,ROUND(集計!AR90,6)/1000000,IF(データ!$DA$1=2,ROUND(集計!AR90,3)/1000,集計!AR90))</f>
        <v>0</v>
      </c>
      <c r="AS6" s="82">
        <f>IF(データ!$DA$1=3,ROUND(集計!AS90,6)/1000000,IF(データ!$DA$1=2,ROUND(集計!AS90,3)/1000,集計!AS90))</f>
        <v>0</v>
      </c>
      <c r="AT6" s="82">
        <f>IF(データ!$DA$1=3,ROUND(集計!AT90,6)/1000000,IF(データ!$DA$1=2,ROUND(集計!AT90,3)/1000,集計!AT90))</f>
        <v>0</v>
      </c>
      <c r="AU6" s="82">
        <f>IF(データ!$DA$1=3,ROUND(集計!AU90,6)/1000000,IF(データ!$DA$1=2,ROUND(集計!AU90,3)/1000,集計!AU90))</f>
        <v>0</v>
      </c>
      <c r="AV6" s="82">
        <f>IF(データ!$DA$1=3,ROUND(集計!AV90,6)/1000000,IF(データ!$DA$1=2,ROUND(集計!AV90,3)/1000,集計!AV90))</f>
        <v>0</v>
      </c>
      <c r="AW6" s="82">
        <f>IF(データ!$DA$1=3,ROUND(集計!AW90,6)/1000000,IF(データ!$DA$1=2,ROUND(集計!AW90,3)/1000,集計!AW90))</f>
        <v>0</v>
      </c>
      <c r="AX6" s="82">
        <f>IF(データ!$DA$1=3,ROUND(集計!AX90,6)/1000000,IF(データ!$DA$1=2,ROUND(集計!AX90,3)/1000,集計!AX90))</f>
        <v>0</v>
      </c>
      <c r="AY6" s="82">
        <f>IF(データ!$DA$1=3,ROUND(集計!AY90,6)/1000000,IF(データ!$DA$1=2,ROUND(集計!AY90,3)/1000,集計!AY90))</f>
        <v>0</v>
      </c>
      <c r="AZ6" s="82">
        <f>IF(データ!$DA$1=3,ROUND(集計!AZ90,6)/1000000,IF(データ!$DA$1=2,ROUND(集計!AZ90,3)/1000,集計!AZ90))</f>
        <v>0</v>
      </c>
      <c r="BA6" s="82">
        <f>IF(データ!$DA$1=3,ROUND(集計!BA90,6)/1000000,IF(データ!$DA$1=2,ROUND(集計!BA90,3)/1000,集計!BA90))</f>
        <v>0</v>
      </c>
      <c r="BB6" s="82">
        <f>IF(データ!$DA$1=3,ROUND(集計!BB90,6)/1000000,IF(データ!$DA$1=2,ROUND(集計!BB90,3)/1000,集計!BB90))</f>
        <v>0</v>
      </c>
      <c r="BC6" s="82">
        <f>IF(データ!$DA$1=3,ROUND(集計!BC90,6)/1000000,IF(データ!$DA$1=2,ROUND(集計!BC90,3)/1000,集計!BC90))</f>
        <v>0</v>
      </c>
      <c r="BD6" s="82">
        <f>IF(データ!$DA$1=3,ROUND(集計!BD90,6)/1000000,IF(データ!$DA$1=2,ROUND(集計!BD90,3)/1000,集計!BD90))</f>
        <v>0</v>
      </c>
      <c r="BE6" s="82">
        <f>IF(データ!$DA$1=3,ROUND(集計!BE90,6)/1000000,IF(データ!$DA$1=2,ROUND(集計!BE90,3)/1000,集計!BE90))</f>
        <v>0</v>
      </c>
      <c r="BF6" s="82">
        <f>IF(データ!$DA$1=3,ROUND(集計!BF90,6)/1000000,IF(データ!$DA$1=2,ROUND(集計!BF90,3)/1000,集計!BF90))</f>
        <v>0</v>
      </c>
      <c r="BG6" s="82">
        <f>IF(データ!$DA$1=3,ROUND(集計!BG90,6)/1000000,IF(データ!$DA$1=2,ROUND(集計!BG90,3)/1000,集計!BG90))</f>
        <v>0</v>
      </c>
      <c r="BH6" s="82">
        <f>IF(データ!$DA$1=3,ROUND(集計!BH90,6)/1000000,IF(データ!$DA$1=2,ROUND(集計!BH90,3)/1000,集計!BH90))</f>
        <v>0</v>
      </c>
      <c r="BI6" s="82">
        <f>IF(データ!$DA$1=3,ROUND(集計!BI90,6)/1000000,IF(データ!$DA$1=2,ROUND(集計!BI90,3)/1000,集計!BI90))</f>
        <v>0</v>
      </c>
      <c r="BJ6" s="82">
        <f>IF(データ!$DA$1=3,ROUND(集計!BJ90,6)/1000000,IF(データ!$DA$1=2,ROUND(集計!BJ90,3)/1000,集計!BJ90))</f>
        <v>0</v>
      </c>
      <c r="BK6" s="82">
        <f>IF(データ!$DA$1=3,ROUND(集計!BK90,6)/1000000,IF(データ!$DA$1=2,ROUND(集計!BK90,3)/1000,集計!BK90))</f>
        <v>0</v>
      </c>
      <c r="BL6" s="82">
        <f>IF(データ!$DA$1=3,ROUND(集計!BL90,6)/1000000,IF(データ!$DA$1=2,ROUND(集計!BL90,3)/1000,集計!BL90))</f>
        <v>0</v>
      </c>
      <c r="BM6" s="82">
        <f>IF(データ!$DA$1=3,ROUND(集計!BM90,6)/1000000,IF(データ!$DA$1=2,ROUND(集計!BM90,3)/1000,集計!BM90))</f>
        <v>0</v>
      </c>
      <c r="BN6" s="82">
        <f>IF(データ!$DA$1=3,ROUND(集計!BN90,6)/1000000,IF(データ!$DA$1=2,ROUND(集計!BN90,3)/1000,集計!BN90))</f>
        <v>0</v>
      </c>
      <c r="BO6" s="82">
        <f>IF(データ!$DA$1=3,ROUND(集計!BO90,6)/1000000,IF(データ!$DA$1=2,ROUND(集計!BO90,3)/1000,集計!BO90))</f>
        <v>0</v>
      </c>
      <c r="BP6" s="82">
        <f>IF(データ!$DA$1=3,ROUND(集計!BP90,6)/1000000,IF(データ!$DA$1=2,ROUND(集計!BP90,3)/1000,集計!BP90))</f>
        <v>0</v>
      </c>
      <c r="BQ6" s="82">
        <f>IF(データ!$DA$1=3,ROUND(集計!BQ90,6)/1000000,IF(データ!$DA$1=2,ROUND(集計!BQ90,3)/1000,集計!BQ90))</f>
        <v>0</v>
      </c>
      <c r="BR6" s="82">
        <f>IF(データ!$DA$1=3,ROUND(集計!BR90,6)/1000000,IF(データ!$DA$1=2,ROUND(集計!BR90,3)/1000,集計!BR90))</f>
        <v>0</v>
      </c>
      <c r="BS6" s="82">
        <f>IF(データ!$DA$1=3,ROUND(集計!BS90,6)/1000000,IF(データ!$DA$1=2,ROUND(集計!BS90,3)/1000,集計!BS90))</f>
        <v>0</v>
      </c>
      <c r="BT6" s="82">
        <f>IF(データ!$DA$1=3,ROUND(集計!BT90,6)/1000000,IF(データ!$DA$1=2,ROUND(集計!BT90,3)/1000,集計!BT90))</f>
        <v>0</v>
      </c>
      <c r="BU6" s="82">
        <f>IF(データ!$DA$1=3,ROUND(集計!BU90,6)/1000000,IF(データ!$DA$1=2,ROUND(集計!BU90,3)/1000,集計!BU90))</f>
        <v>0</v>
      </c>
      <c r="BV6" s="82">
        <f>IF(データ!$DA$1=3,ROUND(集計!BV90,6)/1000000,IF(データ!$DA$1=2,ROUND(集計!BV90,3)/1000,集計!BV90))</f>
        <v>0</v>
      </c>
      <c r="BW6" s="82">
        <f>IF(データ!$DA$1=3,ROUND(集計!BW90,6)/1000000,IF(データ!$DA$1=2,ROUND(集計!BW90,3)/1000,集計!BW90))</f>
        <v>0</v>
      </c>
      <c r="BX6" s="82">
        <f>IF(データ!$DA$1=3,ROUND(集計!BX90,6)/1000000,IF(データ!$DA$1=2,ROUND(集計!BX90,3)/1000,集計!BX90))</f>
        <v>0</v>
      </c>
      <c r="BY6" s="82">
        <f>IF(データ!$DA$1=3,ROUND(集計!BY90,6)/1000000,IF(データ!$DA$1=2,ROUND(集計!BY90,3)/1000,集計!BY90))</f>
        <v>0</v>
      </c>
      <c r="BZ6" s="82">
        <f>IF(データ!$DA$1=3,ROUND(集計!BZ90,6)/1000000,IF(データ!$DA$1=2,ROUND(集計!BZ90,3)/1000,集計!BZ90))</f>
        <v>0</v>
      </c>
      <c r="CA6" s="82">
        <f>IF(データ!$DA$1=3,ROUND(集計!CA90,6)/1000000,IF(データ!$DA$1=2,ROUND(集計!CA90,3)/1000,集計!CA90))</f>
        <v>0</v>
      </c>
      <c r="CB6" s="82">
        <f>IF(データ!$DA$1=3,ROUND(集計!CB90,6)/1000000,IF(データ!$DA$1=2,ROUND(集計!CB90,3)/1000,集計!CB90))</f>
        <v>0</v>
      </c>
      <c r="CC6" s="82">
        <f>IF(データ!$DA$1=3,ROUND(集計!CC90,6)/1000000,IF(データ!$DA$1=2,ROUND(集計!CC90,3)/1000,集計!CC90))</f>
        <v>0</v>
      </c>
      <c r="CD6" s="82">
        <f>IF(データ!$DA$1=3,ROUND(集計!CD90,6)/1000000,IF(データ!$DA$1=2,ROUND(集計!CD90,3)/1000,集計!CD90))</f>
        <v>0</v>
      </c>
      <c r="CE6" s="82">
        <f>IF(データ!$DA$1=3,ROUND(集計!CE90,6)/1000000,IF(データ!$DA$1=2,ROUND(集計!CE90,3)/1000,集計!CE90))</f>
        <v>0</v>
      </c>
      <c r="CF6" s="82">
        <f>IF(データ!$DA$1=3,ROUND(集計!CF90,6)/1000000,IF(データ!$DA$1=2,ROUND(集計!CF90,3)/1000,集計!CF90))</f>
        <v>0</v>
      </c>
      <c r="CG6" s="82">
        <f>IF(データ!$DA$1=3,ROUND(集計!CG90,6)/1000000,IF(データ!$DA$1=2,ROUND(集計!CG90,3)/1000,集計!CG90))</f>
        <v>0</v>
      </c>
      <c r="CH6" s="82">
        <f>IF(データ!$DA$1=3,ROUND(集計!CH90,6)/1000000,IF(データ!$DA$1=2,ROUND(集計!CH90,3)/1000,集計!CH90))</f>
        <v>0</v>
      </c>
      <c r="CI6" s="82">
        <f>IF(データ!$DA$1=3,ROUND(集計!CI90,6)/1000000,IF(データ!$DA$1=2,ROUND(集計!CI90,3)/1000,集計!CI90))</f>
        <v>0</v>
      </c>
      <c r="CJ6" s="82">
        <f>IF(データ!$DA$1=3,ROUND(集計!CJ90,6)/1000000,IF(データ!$DA$1=2,ROUND(集計!CJ90,3)/1000,集計!CJ90))</f>
        <v>0</v>
      </c>
      <c r="CK6" s="82">
        <f>IF(データ!$DA$1=3,ROUND(集計!CK90,6)/1000000,IF(データ!$DA$1=2,ROUND(集計!CK90,3)/1000,集計!CK90))</f>
        <v>0</v>
      </c>
      <c r="CL6" s="82">
        <f>IF(データ!$DA$1=3,ROUND(集計!CL90,6)/1000000,IF(データ!$DA$1=2,ROUND(集計!CL90,3)/1000,集計!CL90))</f>
        <v>0</v>
      </c>
      <c r="CM6" s="82">
        <f>IF(データ!$DA$1=3,ROUND(集計!CM90,6)/1000000,IF(データ!$DA$1=2,ROUND(集計!CM90,3)/1000,集計!CM90))</f>
        <v>0</v>
      </c>
      <c r="CN6" s="82">
        <f>IF(データ!$DA$1=3,ROUND(集計!CN90,6)/1000000,IF(データ!$DA$1=2,ROUND(集計!CN90,3)/1000,集計!CN90))</f>
        <v>0</v>
      </c>
      <c r="CO6" s="82">
        <f>IF(データ!$DA$1=3,ROUND(集計!CO90,6)/1000000,IF(データ!$DA$1=2,ROUND(集計!CO90,3)/1000,集計!CO90))</f>
        <v>0</v>
      </c>
      <c r="CP6" s="82">
        <f>IF(データ!$DA$1=3,ROUND(集計!CP90,6)/1000000,IF(データ!$DA$1=2,ROUND(集計!CP90,3)/1000,集計!CP90))</f>
        <v>0</v>
      </c>
      <c r="CQ6" s="82">
        <f>IF(データ!$DA$1=3,ROUND(集計!CQ90,6)/1000000,IF(データ!$DA$1=2,ROUND(集計!CQ90,3)/1000,集計!CQ90))</f>
        <v>0</v>
      </c>
      <c r="CR6" s="82">
        <f>IF(データ!$DA$1=3,ROUND(集計!CR90,6)/1000000,IF(データ!$DA$1=2,ROUND(集計!CR90,3)/1000,集計!CR90))</f>
        <v>0</v>
      </c>
      <c r="CS6" s="82">
        <f>IF(データ!$DA$1=3,ROUND(集計!CS90,6)/1000000,IF(データ!$DA$1=2,ROUND(集計!CS90,3)/1000,集計!CS90))</f>
        <v>0</v>
      </c>
      <c r="CT6" s="82">
        <f>IF(データ!$DA$1=3,ROUND(集計!CT90,6)/1000000,IF(データ!$DA$1=2,ROUND(集計!CT90,3)/1000,集計!CT90))</f>
        <v>0</v>
      </c>
      <c r="CU6" s="82">
        <f>IF(データ!$DA$1=3,ROUND(集計!CU90,6)/1000000,IF(データ!$DA$1=2,ROUND(集計!CU90,3)/1000,集計!CU90))</f>
        <v>0</v>
      </c>
      <c r="CV6" s="82">
        <f>IF(データ!$DA$1=3,ROUND(集計!CV90,6)/1000000,IF(データ!$DA$1=2,ROUND(集計!CV90,3)/1000,集計!CV90))</f>
        <v>0</v>
      </c>
      <c r="CW6" s="82">
        <f>IF(データ!$DA$1=3,ROUND(集計!CW90,6)/1000000,IF(データ!$DA$1=2,ROUND(集計!CW90,3)/1000,集計!CW90))</f>
        <v>0</v>
      </c>
      <c r="CX6" s="82">
        <f>IF(データ!$DA$1=3,ROUND(集計!CX90,6)/1000000,IF(データ!$DA$1=2,ROUND(集計!CX90,3)/1000,集計!CX90))</f>
        <v>0</v>
      </c>
      <c r="CY6" s="82">
        <f>IF(データ!$DA$1=3,ROUND(集計!CY90,6)/1000000,IF(データ!$DA$1=2,ROUND(集計!CY90,3)/1000,集計!CY90))</f>
        <v>0</v>
      </c>
    </row>
    <row r="7" spans="1:103" ht="19.5" customHeight="1">
      <c r="A7" s="76" t="s">
        <v>655</v>
      </c>
      <c r="B7" s="78">
        <f>IF(データ!$DA$1=3,ROUND(集計!B91,6)/1000000,IF(データ!$DA$1=2,ROUND(集計!B91,3)/1000,集計!B91))</f>
        <v>57234.292999999998</v>
      </c>
      <c r="C7" s="65">
        <f>IF(データ!$DA$1=3,ROUND(集計!C91,6)/1000000,IF(データ!$DA$1=2,ROUND(集計!C91,3)/1000,集計!C91))</f>
        <v>0</v>
      </c>
      <c r="D7" s="65">
        <f>IF(データ!$DA$1=3,ROUND(集計!D91,6)/1000000,IF(データ!$DA$1=2,ROUND(集計!D91,3)/1000,集計!D91))</f>
        <v>2750.75</v>
      </c>
      <c r="E7" s="65">
        <f>IF(データ!$DA$1=3,ROUND(集計!E91,6)/1000000,IF(データ!$DA$1=2,ROUND(集計!E91,3)/1000,集計!E91))</f>
        <v>1158.1769999999999</v>
      </c>
      <c r="F7" s="65">
        <f>IF(データ!$DA$1=3,ROUND(集計!F91,6)/1000000,IF(データ!$DA$1=2,ROUND(集計!F91,3)/1000,集計!F91))</f>
        <v>0</v>
      </c>
      <c r="G7" s="65">
        <f>IF(データ!$DA$1=3,ROUND(集計!G91,6)/1000000,IF(データ!$DA$1=2,ROUND(集計!G91,3)/1000,集計!G91))</f>
        <v>0</v>
      </c>
      <c r="H7" s="65">
        <f>IF(データ!$DA$1=3,ROUND(集計!H91,6)/1000000,IF(データ!$DA$1=2,ROUND(集計!H91,3)/1000,集計!H91))</f>
        <v>0</v>
      </c>
      <c r="I7" s="65">
        <f>IF(データ!$DA$1=3,ROUND(集計!I91,6)/1000000,IF(データ!$DA$1=2,ROUND(集計!I91,3)/1000,集計!I91))</f>
        <v>61143.22</v>
      </c>
      <c r="J7" s="65">
        <f>IF(データ!$DA$1=3,ROUND(集計!J91,6)/1000000,IF(データ!$DA$1=2,ROUND(集計!J91,3)/1000,集計!J91))</f>
        <v>0</v>
      </c>
      <c r="K7" s="65">
        <f>IF(データ!$DA$1=3,ROUND(集計!K91,6)/1000000,IF(データ!$DA$1=2,ROUND(集計!K91,3)/1000,集計!K91))</f>
        <v>61143.22</v>
      </c>
      <c r="L7" s="65">
        <f>IF(データ!$DA$1=3,ROUND(集計!L91,6)/1000000,IF(データ!$DA$1=2,ROUND(集計!L91,3)/1000,集計!L91))</f>
        <v>575.322</v>
      </c>
      <c r="M7" s="65">
        <f>IF(データ!$DA$1=3,ROUND(集計!M91,6)/1000000,IF(データ!$DA$1=2,ROUND(集計!M91,3)/1000,集計!M91))</f>
        <v>422.12900000000002</v>
      </c>
      <c r="N7" s="65">
        <f>IF(データ!$DA$1=3,ROUND(集計!N91,6)/1000000,IF(データ!$DA$1=2,ROUND(集計!N91,3)/1000,集計!N91))</f>
        <v>62140.671000000002</v>
      </c>
      <c r="O7" s="65">
        <f>IF(データ!$DA$1=3,ROUND(集計!O91,6)/1000000,IF(データ!$DA$1=2,ROUND(集計!O91,3)/1000,集計!O91))</f>
        <v>0</v>
      </c>
      <c r="P7" s="65">
        <f>IF(データ!$DA$1=3,ROUND(集計!P91,6)/1000000,IF(データ!$DA$1=2,ROUND(集計!P91,3)/1000,集計!P91))</f>
        <v>0</v>
      </c>
      <c r="Q7" s="65">
        <f>IF(データ!$DA$1=3,ROUND(集計!Q91,6)/1000000,IF(データ!$DA$1=2,ROUND(集計!Q91,3)/1000,集計!Q91))</f>
        <v>62140.671000000002</v>
      </c>
      <c r="R7" s="65">
        <f>IF(データ!$DA$1=3,ROUND(集計!R91,6)/1000000,IF(データ!$DA$1=2,ROUND(集計!R91,3)/1000,集計!R91))</f>
        <v>768.35799999999995</v>
      </c>
      <c r="S7" s="65">
        <f>IF(データ!$DA$1=3,ROUND(集計!S91,6)/1000000,IF(データ!$DA$1=2,ROUND(集計!S91,3)/1000,集計!S91))</f>
        <v>0</v>
      </c>
      <c r="T7" s="65">
        <f>IF(データ!$DA$1=3,ROUND(集計!T91,6)/1000000,IF(データ!$DA$1=2,ROUND(集計!T91,3)/1000,集計!T91))</f>
        <v>106.295</v>
      </c>
      <c r="U7" s="65">
        <f>IF(データ!$DA$1=3,ROUND(集計!U91,6)/1000000,IF(データ!$DA$1=2,ROUND(集計!U91,3)/1000,集計!U91))</f>
        <v>0</v>
      </c>
      <c r="V7" s="65">
        <f>IF(データ!$DA$1=3,ROUND(集計!V91,6)/1000000,IF(データ!$DA$1=2,ROUND(集計!V91,3)/1000,集計!V91))</f>
        <v>0</v>
      </c>
      <c r="W7" s="65">
        <f>IF(データ!$DA$1=3,ROUND(集計!W91,6)/1000000,IF(データ!$DA$1=2,ROUND(集計!W91,3)/1000,集計!W91))</f>
        <v>0</v>
      </c>
      <c r="X7" s="65">
        <f>IF(データ!$DA$1=3,ROUND(集計!X91,6)/1000000,IF(データ!$DA$1=2,ROUND(集計!X91,3)/1000,集計!X91))</f>
        <v>63015.324000000001</v>
      </c>
      <c r="Y7" s="65">
        <f>IF(データ!$DA$1=3,ROUND(集計!Y91,6)/1000000,IF(データ!$DA$1=2,ROUND(集計!Y91,3)/1000,集計!Y91))</f>
        <v>0</v>
      </c>
      <c r="Z7" s="65">
        <f>IF(データ!$DA$1=3,ROUND(集計!Z91,6)/1000000,IF(データ!$DA$1=2,ROUND(集計!Z91,3)/1000,集計!Z91))</f>
        <v>0</v>
      </c>
      <c r="AA7" s="65">
        <f>IF(データ!$DA$1=3,ROUND(集計!AA91,6)/1000000,IF(データ!$DA$1=2,ROUND(集計!AA91,3)/1000,集計!AA91))</f>
        <v>63015.324000000001</v>
      </c>
      <c r="AB7" s="81">
        <f>IF(データ!$DA$1=3,ROUND(集計!AB91,6)/1000000,IF(データ!$DA$1=2,ROUND(集計!AB91,3)/1000,集計!AB91))</f>
        <v>0</v>
      </c>
      <c r="AC7" s="82">
        <f>IF(データ!$DA$1=3,ROUND(集計!AC91,6)/1000000,IF(データ!$DA$1=2,ROUND(集計!AC91,3)/1000,集計!AC91))</f>
        <v>0</v>
      </c>
      <c r="AD7" s="82">
        <f>IF(データ!$DA$1=3,ROUND(集計!AD91,6)/1000000,IF(データ!$DA$1=2,ROUND(集計!AD91,3)/1000,集計!AD91))</f>
        <v>0</v>
      </c>
      <c r="AE7" s="82">
        <f>IF(データ!$DA$1=3,ROUND(集計!AE91,6)/1000000,IF(データ!$DA$1=2,ROUND(集計!AE91,3)/1000,集計!AE91))</f>
        <v>0</v>
      </c>
      <c r="AF7" s="82">
        <f>IF(データ!$DA$1=3,ROUND(集計!AF91,6)/1000000,IF(データ!$DA$1=2,ROUND(集計!AF91,3)/1000,集計!AF91))</f>
        <v>0</v>
      </c>
      <c r="AG7" s="82">
        <f>IF(データ!$DA$1=3,ROUND(集計!AG91,6)/1000000,IF(データ!$DA$1=2,ROUND(集計!AG91,3)/1000,集計!AG91))</f>
        <v>0</v>
      </c>
      <c r="AH7" s="82">
        <f>IF(データ!$DA$1=3,ROUND(集計!AH91,6)/1000000,IF(データ!$DA$1=2,ROUND(集計!AH91,3)/1000,集計!AH91))</f>
        <v>0</v>
      </c>
      <c r="AI7" s="82">
        <f>IF(データ!$DA$1=3,ROUND(集計!AI91,6)/1000000,IF(データ!$DA$1=2,ROUND(集計!AI91,3)/1000,集計!AI91))</f>
        <v>0</v>
      </c>
      <c r="AJ7" s="82">
        <f>IF(データ!$DA$1=3,ROUND(集計!AJ91,6)/1000000,IF(データ!$DA$1=2,ROUND(集計!AJ91,3)/1000,集計!AJ91))</f>
        <v>0</v>
      </c>
      <c r="AK7" s="82">
        <f>IF(データ!$DA$1=3,ROUND(集計!AK91,6)/1000000,IF(データ!$DA$1=2,ROUND(集計!AK91,3)/1000,集計!AK91))</f>
        <v>0</v>
      </c>
      <c r="AL7" s="82">
        <f>IF(データ!$DA$1=3,ROUND(集計!AL91,6)/1000000,IF(データ!$DA$1=2,ROUND(集計!AL91,3)/1000,集計!AL91))</f>
        <v>0</v>
      </c>
      <c r="AM7" s="82">
        <f>IF(データ!$DA$1=3,ROUND(集計!AM91,6)/1000000,IF(データ!$DA$1=2,ROUND(集計!AM91,3)/1000,集計!AM91))</f>
        <v>0</v>
      </c>
      <c r="AN7" s="82">
        <f>IF(データ!$DA$1=3,ROUND(集計!AN91,6)/1000000,IF(データ!$DA$1=2,ROUND(集計!AN91,3)/1000,集計!AN91))</f>
        <v>0</v>
      </c>
      <c r="AO7" s="82">
        <f>IF(データ!$DA$1=3,ROUND(集計!AO91,6)/1000000,IF(データ!$DA$1=2,ROUND(集計!AO91,3)/1000,集計!AO91))</f>
        <v>0</v>
      </c>
      <c r="AP7" s="82">
        <f>IF(データ!$DA$1=3,ROUND(集計!AP91,6)/1000000,IF(データ!$DA$1=2,ROUND(集計!AP91,3)/1000,集計!AP91))</f>
        <v>0</v>
      </c>
      <c r="AQ7" s="82">
        <f>IF(データ!$DA$1=3,ROUND(集計!AQ91,6)/1000000,IF(データ!$DA$1=2,ROUND(集計!AQ91,3)/1000,集計!AQ91))</f>
        <v>0</v>
      </c>
      <c r="AR7" s="82">
        <f>IF(データ!$DA$1=3,ROUND(集計!AR91,6)/1000000,IF(データ!$DA$1=2,ROUND(集計!AR91,3)/1000,集計!AR91))</f>
        <v>0</v>
      </c>
      <c r="AS7" s="82">
        <f>IF(データ!$DA$1=3,ROUND(集計!AS91,6)/1000000,IF(データ!$DA$1=2,ROUND(集計!AS91,3)/1000,集計!AS91))</f>
        <v>0</v>
      </c>
      <c r="AT7" s="82">
        <f>IF(データ!$DA$1=3,ROUND(集計!AT91,6)/1000000,IF(データ!$DA$1=2,ROUND(集計!AT91,3)/1000,集計!AT91))</f>
        <v>0</v>
      </c>
      <c r="AU7" s="82">
        <f>IF(データ!$DA$1=3,ROUND(集計!AU91,6)/1000000,IF(データ!$DA$1=2,ROUND(集計!AU91,3)/1000,集計!AU91))</f>
        <v>0</v>
      </c>
      <c r="AV7" s="82">
        <f>IF(データ!$DA$1=3,ROUND(集計!AV91,6)/1000000,IF(データ!$DA$1=2,ROUND(集計!AV91,3)/1000,集計!AV91))</f>
        <v>0</v>
      </c>
      <c r="AW7" s="82">
        <f>IF(データ!$DA$1=3,ROUND(集計!AW91,6)/1000000,IF(データ!$DA$1=2,ROUND(集計!AW91,3)/1000,集計!AW91))</f>
        <v>0</v>
      </c>
      <c r="AX7" s="82">
        <f>IF(データ!$DA$1=3,ROUND(集計!AX91,6)/1000000,IF(データ!$DA$1=2,ROUND(集計!AX91,3)/1000,集計!AX91))</f>
        <v>0</v>
      </c>
      <c r="AY7" s="82">
        <f>IF(データ!$DA$1=3,ROUND(集計!AY91,6)/1000000,IF(データ!$DA$1=2,ROUND(集計!AY91,3)/1000,集計!AY91))</f>
        <v>0</v>
      </c>
      <c r="AZ7" s="82">
        <f>IF(データ!$DA$1=3,ROUND(集計!AZ91,6)/1000000,IF(データ!$DA$1=2,ROUND(集計!AZ91,3)/1000,集計!AZ91))</f>
        <v>0</v>
      </c>
      <c r="BA7" s="82">
        <f>IF(データ!$DA$1=3,ROUND(集計!BA91,6)/1000000,IF(データ!$DA$1=2,ROUND(集計!BA91,3)/1000,集計!BA91))</f>
        <v>0</v>
      </c>
      <c r="BB7" s="82">
        <f>IF(データ!$DA$1=3,ROUND(集計!BB91,6)/1000000,IF(データ!$DA$1=2,ROUND(集計!BB91,3)/1000,集計!BB91))</f>
        <v>0</v>
      </c>
      <c r="BC7" s="82">
        <f>IF(データ!$DA$1=3,ROUND(集計!BC91,6)/1000000,IF(データ!$DA$1=2,ROUND(集計!BC91,3)/1000,集計!BC91))</f>
        <v>0</v>
      </c>
      <c r="BD7" s="82">
        <f>IF(データ!$DA$1=3,ROUND(集計!BD91,6)/1000000,IF(データ!$DA$1=2,ROUND(集計!BD91,3)/1000,集計!BD91))</f>
        <v>0</v>
      </c>
      <c r="BE7" s="82">
        <f>IF(データ!$DA$1=3,ROUND(集計!BE91,6)/1000000,IF(データ!$DA$1=2,ROUND(集計!BE91,3)/1000,集計!BE91))</f>
        <v>0</v>
      </c>
      <c r="BF7" s="82">
        <f>IF(データ!$DA$1=3,ROUND(集計!BF91,6)/1000000,IF(データ!$DA$1=2,ROUND(集計!BF91,3)/1000,集計!BF91))</f>
        <v>0</v>
      </c>
      <c r="BG7" s="82">
        <f>IF(データ!$DA$1=3,ROUND(集計!BG91,6)/1000000,IF(データ!$DA$1=2,ROUND(集計!BG91,3)/1000,集計!BG91))</f>
        <v>0</v>
      </c>
      <c r="BH7" s="82">
        <f>IF(データ!$DA$1=3,ROUND(集計!BH91,6)/1000000,IF(データ!$DA$1=2,ROUND(集計!BH91,3)/1000,集計!BH91))</f>
        <v>0</v>
      </c>
      <c r="BI7" s="82">
        <f>IF(データ!$DA$1=3,ROUND(集計!BI91,6)/1000000,IF(データ!$DA$1=2,ROUND(集計!BI91,3)/1000,集計!BI91))</f>
        <v>0</v>
      </c>
      <c r="BJ7" s="82">
        <f>IF(データ!$DA$1=3,ROUND(集計!BJ91,6)/1000000,IF(データ!$DA$1=2,ROUND(集計!BJ91,3)/1000,集計!BJ91))</f>
        <v>0</v>
      </c>
      <c r="BK7" s="82">
        <f>IF(データ!$DA$1=3,ROUND(集計!BK91,6)/1000000,IF(データ!$DA$1=2,ROUND(集計!BK91,3)/1000,集計!BK91))</f>
        <v>0</v>
      </c>
      <c r="BL7" s="82">
        <f>IF(データ!$DA$1=3,ROUND(集計!BL91,6)/1000000,IF(データ!$DA$1=2,ROUND(集計!BL91,3)/1000,集計!BL91))</f>
        <v>0</v>
      </c>
      <c r="BM7" s="82">
        <f>IF(データ!$DA$1=3,ROUND(集計!BM91,6)/1000000,IF(データ!$DA$1=2,ROUND(集計!BM91,3)/1000,集計!BM91))</f>
        <v>0</v>
      </c>
      <c r="BN7" s="82">
        <f>IF(データ!$DA$1=3,ROUND(集計!BN91,6)/1000000,IF(データ!$DA$1=2,ROUND(集計!BN91,3)/1000,集計!BN91))</f>
        <v>0</v>
      </c>
      <c r="BO7" s="82">
        <f>IF(データ!$DA$1=3,ROUND(集計!BO91,6)/1000000,IF(データ!$DA$1=2,ROUND(集計!BO91,3)/1000,集計!BO91))</f>
        <v>0</v>
      </c>
      <c r="BP7" s="82">
        <f>IF(データ!$DA$1=3,ROUND(集計!BP91,6)/1000000,IF(データ!$DA$1=2,ROUND(集計!BP91,3)/1000,集計!BP91))</f>
        <v>0</v>
      </c>
      <c r="BQ7" s="82">
        <f>IF(データ!$DA$1=3,ROUND(集計!BQ91,6)/1000000,IF(データ!$DA$1=2,ROUND(集計!BQ91,3)/1000,集計!BQ91))</f>
        <v>0</v>
      </c>
      <c r="BR7" s="82">
        <f>IF(データ!$DA$1=3,ROUND(集計!BR91,6)/1000000,IF(データ!$DA$1=2,ROUND(集計!BR91,3)/1000,集計!BR91))</f>
        <v>0</v>
      </c>
      <c r="BS7" s="82">
        <f>IF(データ!$DA$1=3,ROUND(集計!BS91,6)/1000000,IF(データ!$DA$1=2,ROUND(集計!BS91,3)/1000,集計!BS91))</f>
        <v>0</v>
      </c>
      <c r="BT7" s="82">
        <f>IF(データ!$DA$1=3,ROUND(集計!BT91,6)/1000000,IF(データ!$DA$1=2,ROUND(集計!BT91,3)/1000,集計!BT91))</f>
        <v>0</v>
      </c>
      <c r="BU7" s="82">
        <f>IF(データ!$DA$1=3,ROUND(集計!BU91,6)/1000000,IF(データ!$DA$1=2,ROUND(集計!BU91,3)/1000,集計!BU91))</f>
        <v>0</v>
      </c>
      <c r="BV7" s="82">
        <f>IF(データ!$DA$1=3,ROUND(集計!BV91,6)/1000000,IF(データ!$DA$1=2,ROUND(集計!BV91,3)/1000,集計!BV91))</f>
        <v>0</v>
      </c>
      <c r="BW7" s="82">
        <f>IF(データ!$DA$1=3,ROUND(集計!BW91,6)/1000000,IF(データ!$DA$1=2,ROUND(集計!BW91,3)/1000,集計!BW91))</f>
        <v>0</v>
      </c>
      <c r="BX7" s="82">
        <f>IF(データ!$DA$1=3,ROUND(集計!BX91,6)/1000000,IF(データ!$DA$1=2,ROUND(集計!BX91,3)/1000,集計!BX91))</f>
        <v>0</v>
      </c>
      <c r="BY7" s="82">
        <f>IF(データ!$DA$1=3,ROUND(集計!BY91,6)/1000000,IF(データ!$DA$1=2,ROUND(集計!BY91,3)/1000,集計!BY91))</f>
        <v>0</v>
      </c>
      <c r="BZ7" s="82">
        <f>IF(データ!$DA$1=3,ROUND(集計!BZ91,6)/1000000,IF(データ!$DA$1=2,ROUND(集計!BZ91,3)/1000,集計!BZ91))</f>
        <v>0</v>
      </c>
      <c r="CA7" s="82">
        <f>IF(データ!$DA$1=3,ROUND(集計!CA91,6)/1000000,IF(データ!$DA$1=2,ROUND(集計!CA91,3)/1000,集計!CA91))</f>
        <v>0</v>
      </c>
      <c r="CB7" s="82">
        <f>IF(データ!$DA$1=3,ROUND(集計!CB91,6)/1000000,IF(データ!$DA$1=2,ROUND(集計!CB91,3)/1000,集計!CB91))</f>
        <v>0</v>
      </c>
      <c r="CC7" s="82">
        <f>IF(データ!$DA$1=3,ROUND(集計!CC91,6)/1000000,IF(データ!$DA$1=2,ROUND(集計!CC91,3)/1000,集計!CC91))</f>
        <v>0</v>
      </c>
      <c r="CD7" s="82">
        <f>IF(データ!$DA$1=3,ROUND(集計!CD91,6)/1000000,IF(データ!$DA$1=2,ROUND(集計!CD91,3)/1000,集計!CD91))</f>
        <v>0</v>
      </c>
      <c r="CE7" s="82">
        <f>IF(データ!$DA$1=3,ROUND(集計!CE91,6)/1000000,IF(データ!$DA$1=2,ROUND(集計!CE91,3)/1000,集計!CE91))</f>
        <v>0</v>
      </c>
      <c r="CF7" s="82">
        <f>IF(データ!$DA$1=3,ROUND(集計!CF91,6)/1000000,IF(データ!$DA$1=2,ROUND(集計!CF91,3)/1000,集計!CF91))</f>
        <v>0</v>
      </c>
      <c r="CG7" s="82">
        <f>IF(データ!$DA$1=3,ROUND(集計!CG91,6)/1000000,IF(データ!$DA$1=2,ROUND(集計!CG91,3)/1000,集計!CG91))</f>
        <v>0</v>
      </c>
      <c r="CH7" s="82">
        <f>IF(データ!$DA$1=3,ROUND(集計!CH91,6)/1000000,IF(データ!$DA$1=2,ROUND(集計!CH91,3)/1000,集計!CH91))</f>
        <v>0</v>
      </c>
      <c r="CI7" s="82">
        <f>IF(データ!$DA$1=3,ROUND(集計!CI91,6)/1000000,IF(データ!$DA$1=2,ROUND(集計!CI91,3)/1000,集計!CI91))</f>
        <v>0</v>
      </c>
      <c r="CJ7" s="82">
        <f>IF(データ!$DA$1=3,ROUND(集計!CJ91,6)/1000000,IF(データ!$DA$1=2,ROUND(集計!CJ91,3)/1000,集計!CJ91))</f>
        <v>0</v>
      </c>
      <c r="CK7" s="82">
        <f>IF(データ!$DA$1=3,ROUND(集計!CK91,6)/1000000,IF(データ!$DA$1=2,ROUND(集計!CK91,3)/1000,集計!CK91))</f>
        <v>0</v>
      </c>
      <c r="CL7" s="82">
        <f>IF(データ!$DA$1=3,ROUND(集計!CL91,6)/1000000,IF(データ!$DA$1=2,ROUND(集計!CL91,3)/1000,集計!CL91))</f>
        <v>0</v>
      </c>
      <c r="CM7" s="82">
        <f>IF(データ!$DA$1=3,ROUND(集計!CM91,6)/1000000,IF(データ!$DA$1=2,ROUND(集計!CM91,3)/1000,集計!CM91))</f>
        <v>0</v>
      </c>
      <c r="CN7" s="82">
        <f>IF(データ!$DA$1=3,ROUND(集計!CN91,6)/1000000,IF(データ!$DA$1=2,ROUND(集計!CN91,3)/1000,集計!CN91))</f>
        <v>0</v>
      </c>
      <c r="CO7" s="82">
        <f>IF(データ!$DA$1=3,ROUND(集計!CO91,6)/1000000,IF(データ!$DA$1=2,ROUND(集計!CO91,3)/1000,集計!CO91))</f>
        <v>0</v>
      </c>
      <c r="CP7" s="82">
        <f>IF(データ!$DA$1=3,ROUND(集計!CP91,6)/1000000,IF(データ!$DA$1=2,ROUND(集計!CP91,3)/1000,集計!CP91))</f>
        <v>0</v>
      </c>
      <c r="CQ7" s="82">
        <f>IF(データ!$DA$1=3,ROUND(集計!CQ91,6)/1000000,IF(データ!$DA$1=2,ROUND(集計!CQ91,3)/1000,集計!CQ91))</f>
        <v>0</v>
      </c>
      <c r="CR7" s="82">
        <f>IF(データ!$DA$1=3,ROUND(集計!CR91,6)/1000000,IF(データ!$DA$1=2,ROUND(集計!CR91,3)/1000,集計!CR91))</f>
        <v>0</v>
      </c>
      <c r="CS7" s="82">
        <f>IF(データ!$DA$1=3,ROUND(集計!CS91,6)/1000000,IF(データ!$DA$1=2,ROUND(集計!CS91,3)/1000,集計!CS91))</f>
        <v>0</v>
      </c>
      <c r="CT7" s="82">
        <f>IF(データ!$DA$1=3,ROUND(集計!CT91,6)/1000000,IF(データ!$DA$1=2,ROUND(集計!CT91,3)/1000,集計!CT91))</f>
        <v>0</v>
      </c>
      <c r="CU7" s="82">
        <f>IF(データ!$DA$1=3,ROUND(集計!CU91,6)/1000000,IF(データ!$DA$1=2,ROUND(集計!CU91,3)/1000,集計!CU91))</f>
        <v>0</v>
      </c>
      <c r="CV7" s="82">
        <f>IF(データ!$DA$1=3,ROUND(集計!CV91,6)/1000000,IF(データ!$DA$1=2,ROUND(集計!CV91,3)/1000,集計!CV91))</f>
        <v>0</v>
      </c>
      <c r="CW7" s="82">
        <f>IF(データ!$DA$1=3,ROUND(集計!CW91,6)/1000000,IF(データ!$DA$1=2,ROUND(集計!CW91,3)/1000,集計!CW91))</f>
        <v>0</v>
      </c>
      <c r="CX7" s="82">
        <f>IF(データ!$DA$1=3,ROUND(集計!CX91,6)/1000000,IF(データ!$DA$1=2,ROUND(集計!CX91,3)/1000,集計!CX91))</f>
        <v>0</v>
      </c>
      <c r="CY7" s="82">
        <f>IF(データ!$DA$1=3,ROUND(集計!CY91,6)/1000000,IF(データ!$DA$1=2,ROUND(集計!CY91,3)/1000,集計!CY91))</f>
        <v>0</v>
      </c>
    </row>
    <row r="8" spans="1:103" ht="19.5" customHeight="1">
      <c r="A8" s="76" t="s">
        <v>656</v>
      </c>
      <c r="B8" s="78">
        <f>IF(データ!$DA$1=3,ROUND(集計!B92,6)/1000000,IF(データ!$DA$1=2,ROUND(集計!B92,3)/1000,集計!B92))</f>
        <v>9004</v>
      </c>
      <c r="C8" s="65">
        <f>IF(データ!$DA$1=3,ROUND(集計!C92,6)/1000000,IF(データ!$DA$1=2,ROUND(集計!C92,3)/1000,集計!C92))</f>
        <v>0</v>
      </c>
      <c r="D8" s="65">
        <f>IF(データ!$DA$1=3,ROUND(集計!D92,6)/1000000,IF(データ!$DA$1=2,ROUND(集計!D92,3)/1000,集計!D92))</f>
        <v>0</v>
      </c>
      <c r="E8" s="65">
        <f>IF(データ!$DA$1=3,ROUND(集計!E92,6)/1000000,IF(データ!$DA$1=2,ROUND(集計!E92,3)/1000,集計!E92))</f>
        <v>0</v>
      </c>
      <c r="F8" s="65">
        <f>IF(データ!$DA$1=3,ROUND(集計!F92,6)/1000000,IF(データ!$DA$1=2,ROUND(集計!F92,3)/1000,集計!F92))</f>
        <v>0</v>
      </c>
      <c r="G8" s="65">
        <f>IF(データ!$DA$1=3,ROUND(集計!G92,6)/1000000,IF(データ!$DA$1=2,ROUND(集計!G92,3)/1000,集計!G92))</f>
        <v>0</v>
      </c>
      <c r="H8" s="65">
        <f>IF(データ!$DA$1=3,ROUND(集計!H92,6)/1000000,IF(データ!$DA$1=2,ROUND(集計!H92,3)/1000,集計!H92))</f>
        <v>0</v>
      </c>
      <c r="I8" s="65">
        <f>IF(データ!$DA$1=3,ROUND(集計!I92,6)/1000000,IF(データ!$DA$1=2,ROUND(集計!I92,3)/1000,集計!I92))</f>
        <v>9004</v>
      </c>
      <c r="J8" s="65">
        <f>IF(データ!$DA$1=3,ROUND(集計!J92,6)/1000000,IF(データ!$DA$1=2,ROUND(集計!J92,3)/1000,集計!J92))</f>
        <v>0</v>
      </c>
      <c r="K8" s="65">
        <f>IF(データ!$DA$1=3,ROUND(集計!K92,6)/1000000,IF(データ!$DA$1=2,ROUND(集計!K92,3)/1000,集計!K92))</f>
        <v>9004</v>
      </c>
      <c r="L8" s="65">
        <f>IF(データ!$DA$1=3,ROUND(集計!L92,6)/1000000,IF(データ!$DA$1=2,ROUND(集計!L92,3)/1000,集計!L92))</f>
        <v>0</v>
      </c>
      <c r="M8" s="65">
        <f>IF(データ!$DA$1=3,ROUND(集計!M92,6)/1000000,IF(データ!$DA$1=2,ROUND(集計!M92,3)/1000,集計!M92))</f>
        <v>0</v>
      </c>
      <c r="N8" s="65">
        <f>IF(データ!$DA$1=3,ROUND(集計!N92,6)/1000000,IF(データ!$DA$1=2,ROUND(集計!N92,3)/1000,集計!N92))</f>
        <v>9004</v>
      </c>
      <c r="O8" s="65">
        <f>IF(データ!$DA$1=3,ROUND(集計!O92,6)/1000000,IF(データ!$DA$1=2,ROUND(集計!O92,3)/1000,集計!O92))</f>
        <v>0</v>
      </c>
      <c r="P8" s="65">
        <f>IF(データ!$DA$1=3,ROUND(集計!P92,6)/1000000,IF(データ!$DA$1=2,ROUND(集計!P92,3)/1000,集計!P92))</f>
        <v>0</v>
      </c>
      <c r="Q8" s="65">
        <f>IF(データ!$DA$1=3,ROUND(集計!Q92,6)/1000000,IF(データ!$DA$1=2,ROUND(集計!Q92,3)/1000,集計!Q92))</f>
        <v>9004</v>
      </c>
      <c r="R8" s="65">
        <f>IF(データ!$DA$1=3,ROUND(集計!R92,6)/1000000,IF(データ!$DA$1=2,ROUND(集計!R92,3)/1000,集計!R92))</f>
        <v>0</v>
      </c>
      <c r="S8" s="65">
        <f>IF(データ!$DA$1=3,ROUND(集計!S92,6)/1000000,IF(データ!$DA$1=2,ROUND(集計!S92,3)/1000,集計!S92))</f>
        <v>0</v>
      </c>
      <c r="T8" s="65">
        <f>IF(データ!$DA$1=3,ROUND(集計!T92,6)/1000000,IF(データ!$DA$1=2,ROUND(集計!T92,3)/1000,集計!T92))</f>
        <v>0</v>
      </c>
      <c r="U8" s="65">
        <f>IF(データ!$DA$1=3,ROUND(集計!U92,6)/1000000,IF(データ!$DA$1=2,ROUND(集計!U92,3)/1000,集計!U92))</f>
        <v>0</v>
      </c>
      <c r="V8" s="65">
        <f>IF(データ!$DA$1=3,ROUND(集計!V92,6)/1000000,IF(データ!$DA$1=2,ROUND(集計!V92,3)/1000,集計!V92))</f>
        <v>0</v>
      </c>
      <c r="W8" s="65">
        <f>IF(データ!$DA$1=3,ROUND(集計!W92,6)/1000000,IF(データ!$DA$1=2,ROUND(集計!W92,3)/1000,集計!W92))</f>
        <v>0</v>
      </c>
      <c r="X8" s="65">
        <f>IF(データ!$DA$1=3,ROUND(集計!X92,6)/1000000,IF(データ!$DA$1=2,ROUND(集計!X92,3)/1000,集計!X92))</f>
        <v>9004</v>
      </c>
      <c r="Y8" s="65">
        <f>IF(データ!$DA$1=3,ROUND(集計!Y92,6)/1000000,IF(データ!$DA$1=2,ROUND(集計!Y92,3)/1000,集計!Y92))</f>
        <v>0</v>
      </c>
      <c r="Z8" s="65">
        <f>IF(データ!$DA$1=3,ROUND(集計!Z92,6)/1000000,IF(データ!$DA$1=2,ROUND(集計!Z92,3)/1000,集計!Z92))</f>
        <v>0</v>
      </c>
      <c r="AA8" s="65">
        <f>IF(データ!$DA$1=3,ROUND(集計!AA92,6)/1000000,IF(データ!$DA$1=2,ROUND(集計!AA92,3)/1000,集計!AA92))</f>
        <v>9004</v>
      </c>
      <c r="AB8" s="81">
        <f>IF(データ!$DA$1=3,ROUND(集計!AB92,6)/1000000,IF(データ!$DA$1=2,ROUND(集計!AB92,3)/1000,集計!AB92))</f>
        <v>0</v>
      </c>
      <c r="AC8" s="82">
        <f>IF(データ!$DA$1=3,ROUND(集計!AC92,6)/1000000,IF(データ!$DA$1=2,ROUND(集計!AC92,3)/1000,集計!AC92))</f>
        <v>0</v>
      </c>
      <c r="AD8" s="82">
        <f>IF(データ!$DA$1=3,ROUND(集計!AD92,6)/1000000,IF(データ!$DA$1=2,ROUND(集計!AD92,3)/1000,集計!AD92))</f>
        <v>0</v>
      </c>
      <c r="AE8" s="82">
        <f>IF(データ!$DA$1=3,ROUND(集計!AE92,6)/1000000,IF(データ!$DA$1=2,ROUND(集計!AE92,3)/1000,集計!AE92))</f>
        <v>0</v>
      </c>
      <c r="AF8" s="82">
        <f>IF(データ!$DA$1=3,ROUND(集計!AF92,6)/1000000,IF(データ!$DA$1=2,ROUND(集計!AF92,3)/1000,集計!AF92))</f>
        <v>0</v>
      </c>
      <c r="AG8" s="82">
        <f>IF(データ!$DA$1=3,ROUND(集計!AG92,6)/1000000,IF(データ!$DA$1=2,ROUND(集計!AG92,3)/1000,集計!AG92))</f>
        <v>0</v>
      </c>
      <c r="AH8" s="82">
        <f>IF(データ!$DA$1=3,ROUND(集計!AH92,6)/1000000,IF(データ!$DA$1=2,ROUND(集計!AH92,3)/1000,集計!AH92))</f>
        <v>0</v>
      </c>
      <c r="AI8" s="82">
        <f>IF(データ!$DA$1=3,ROUND(集計!AI92,6)/1000000,IF(データ!$DA$1=2,ROUND(集計!AI92,3)/1000,集計!AI92))</f>
        <v>0</v>
      </c>
      <c r="AJ8" s="82">
        <f>IF(データ!$DA$1=3,ROUND(集計!AJ92,6)/1000000,IF(データ!$DA$1=2,ROUND(集計!AJ92,3)/1000,集計!AJ92))</f>
        <v>0</v>
      </c>
      <c r="AK8" s="82">
        <f>IF(データ!$DA$1=3,ROUND(集計!AK92,6)/1000000,IF(データ!$DA$1=2,ROUND(集計!AK92,3)/1000,集計!AK92))</f>
        <v>0</v>
      </c>
      <c r="AL8" s="82">
        <f>IF(データ!$DA$1=3,ROUND(集計!AL92,6)/1000000,IF(データ!$DA$1=2,ROUND(集計!AL92,3)/1000,集計!AL92))</f>
        <v>0</v>
      </c>
      <c r="AM8" s="82">
        <f>IF(データ!$DA$1=3,ROUND(集計!AM92,6)/1000000,IF(データ!$DA$1=2,ROUND(集計!AM92,3)/1000,集計!AM92))</f>
        <v>0</v>
      </c>
      <c r="AN8" s="82">
        <f>IF(データ!$DA$1=3,ROUND(集計!AN92,6)/1000000,IF(データ!$DA$1=2,ROUND(集計!AN92,3)/1000,集計!AN92))</f>
        <v>0</v>
      </c>
      <c r="AO8" s="82">
        <f>IF(データ!$DA$1=3,ROUND(集計!AO92,6)/1000000,IF(データ!$DA$1=2,ROUND(集計!AO92,3)/1000,集計!AO92))</f>
        <v>0</v>
      </c>
      <c r="AP8" s="82">
        <f>IF(データ!$DA$1=3,ROUND(集計!AP92,6)/1000000,IF(データ!$DA$1=2,ROUND(集計!AP92,3)/1000,集計!AP92))</f>
        <v>0</v>
      </c>
      <c r="AQ8" s="82">
        <f>IF(データ!$DA$1=3,ROUND(集計!AQ92,6)/1000000,IF(データ!$DA$1=2,ROUND(集計!AQ92,3)/1000,集計!AQ92))</f>
        <v>0</v>
      </c>
      <c r="AR8" s="82">
        <f>IF(データ!$DA$1=3,ROUND(集計!AR92,6)/1000000,IF(データ!$DA$1=2,ROUND(集計!AR92,3)/1000,集計!AR92))</f>
        <v>0</v>
      </c>
      <c r="AS8" s="82">
        <f>IF(データ!$DA$1=3,ROUND(集計!AS92,6)/1000000,IF(データ!$DA$1=2,ROUND(集計!AS92,3)/1000,集計!AS92))</f>
        <v>0</v>
      </c>
      <c r="AT8" s="82">
        <f>IF(データ!$DA$1=3,ROUND(集計!AT92,6)/1000000,IF(データ!$DA$1=2,ROUND(集計!AT92,3)/1000,集計!AT92))</f>
        <v>0</v>
      </c>
      <c r="AU8" s="82">
        <f>IF(データ!$DA$1=3,ROUND(集計!AU92,6)/1000000,IF(データ!$DA$1=2,ROUND(集計!AU92,3)/1000,集計!AU92))</f>
        <v>0</v>
      </c>
      <c r="AV8" s="82">
        <f>IF(データ!$DA$1=3,ROUND(集計!AV92,6)/1000000,IF(データ!$DA$1=2,ROUND(集計!AV92,3)/1000,集計!AV92))</f>
        <v>0</v>
      </c>
      <c r="AW8" s="82">
        <f>IF(データ!$DA$1=3,ROUND(集計!AW92,6)/1000000,IF(データ!$DA$1=2,ROUND(集計!AW92,3)/1000,集計!AW92))</f>
        <v>0</v>
      </c>
      <c r="AX8" s="82">
        <f>IF(データ!$DA$1=3,ROUND(集計!AX92,6)/1000000,IF(データ!$DA$1=2,ROUND(集計!AX92,3)/1000,集計!AX92))</f>
        <v>0</v>
      </c>
      <c r="AY8" s="82">
        <f>IF(データ!$DA$1=3,ROUND(集計!AY92,6)/1000000,IF(データ!$DA$1=2,ROUND(集計!AY92,3)/1000,集計!AY92))</f>
        <v>0</v>
      </c>
      <c r="AZ8" s="82">
        <f>IF(データ!$DA$1=3,ROUND(集計!AZ92,6)/1000000,IF(データ!$DA$1=2,ROUND(集計!AZ92,3)/1000,集計!AZ92))</f>
        <v>0</v>
      </c>
      <c r="BA8" s="82">
        <f>IF(データ!$DA$1=3,ROUND(集計!BA92,6)/1000000,IF(データ!$DA$1=2,ROUND(集計!BA92,3)/1000,集計!BA92))</f>
        <v>0</v>
      </c>
      <c r="BB8" s="82">
        <f>IF(データ!$DA$1=3,ROUND(集計!BB92,6)/1000000,IF(データ!$DA$1=2,ROUND(集計!BB92,3)/1000,集計!BB92))</f>
        <v>0</v>
      </c>
      <c r="BC8" s="82">
        <f>IF(データ!$DA$1=3,ROUND(集計!BC92,6)/1000000,IF(データ!$DA$1=2,ROUND(集計!BC92,3)/1000,集計!BC92))</f>
        <v>0</v>
      </c>
      <c r="BD8" s="82">
        <f>IF(データ!$DA$1=3,ROUND(集計!BD92,6)/1000000,IF(データ!$DA$1=2,ROUND(集計!BD92,3)/1000,集計!BD92))</f>
        <v>0</v>
      </c>
      <c r="BE8" s="82">
        <f>IF(データ!$DA$1=3,ROUND(集計!BE92,6)/1000000,IF(データ!$DA$1=2,ROUND(集計!BE92,3)/1000,集計!BE92))</f>
        <v>0</v>
      </c>
      <c r="BF8" s="82">
        <f>IF(データ!$DA$1=3,ROUND(集計!BF92,6)/1000000,IF(データ!$DA$1=2,ROUND(集計!BF92,3)/1000,集計!BF92))</f>
        <v>0</v>
      </c>
      <c r="BG8" s="82">
        <f>IF(データ!$DA$1=3,ROUND(集計!BG92,6)/1000000,IF(データ!$DA$1=2,ROUND(集計!BG92,3)/1000,集計!BG92))</f>
        <v>0</v>
      </c>
      <c r="BH8" s="82">
        <f>IF(データ!$DA$1=3,ROUND(集計!BH92,6)/1000000,IF(データ!$DA$1=2,ROUND(集計!BH92,3)/1000,集計!BH92))</f>
        <v>0</v>
      </c>
      <c r="BI8" s="82">
        <f>IF(データ!$DA$1=3,ROUND(集計!BI92,6)/1000000,IF(データ!$DA$1=2,ROUND(集計!BI92,3)/1000,集計!BI92))</f>
        <v>0</v>
      </c>
      <c r="BJ8" s="82">
        <f>IF(データ!$DA$1=3,ROUND(集計!BJ92,6)/1000000,IF(データ!$DA$1=2,ROUND(集計!BJ92,3)/1000,集計!BJ92))</f>
        <v>0</v>
      </c>
      <c r="BK8" s="82">
        <f>IF(データ!$DA$1=3,ROUND(集計!BK92,6)/1000000,IF(データ!$DA$1=2,ROUND(集計!BK92,3)/1000,集計!BK92))</f>
        <v>0</v>
      </c>
      <c r="BL8" s="82">
        <f>IF(データ!$DA$1=3,ROUND(集計!BL92,6)/1000000,IF(データ!$DA$1=2,ROUND(集計!BL92,3)/1000,集計!BL92))</f>
        <v>0</v>
      </c>
      <c r="BM8" s="82">
        <f>IF(データ!$DA$1=3,ROUND(集計!BM92,6)/1000000,IF(データ!$DA$1=2,ROUND(集計!BM92,3)/1000,集計!BM92))</f>
        <v>0</v>
      </c>
      <c r="BN8" s="82">
        <f>IF(データ!$DA$1=3,ROUND(集計!BN92,6)/1000000,IF(データ!$DA$1=2,ROUND(集計!BN92,3)/1000,集計!BN92))</f>
        <v>0</v>
      </c>
      <c r="BO8" s="82">
        <f>IF(データ!$DA$1=3,ROUND(集計!BO92,6)/1000000,IF(データ!$DA$1=2,ROUND(集計!BO92,3)/1000,集計!BO92))</f>
        <v>0</v>
      </c>
      <c r="BP8" s="82">
        <f>IF(データ!$DA$1=3,ROUND(集計!BP92,6)/1000000,IF(データ!$DA$1=2,ROUND(集計!BP92,3)/1000,集計!BP92))</f>
        <v>0</v>
      </c>
      <c r="BQ8" s="82">
        <f>IF(データ!$DA$1=3,ROUND(集計!BQ92,6)/1000000,IF(データ!$DA$1=2,ROUND(集計!BQ92,3)/1000,集計!BQ92))</f>
        <v>0</v>
      </c>
      <c r="BR8" s="82">
        <f>IF(データ!$DA$1=3,ROUND(集計!BR92,6)/1000000,IF(データ!$DA$1=2,ROUND(集計!BR92,3)/1000,集計!BR92))</f>
        <v>0</v>
      </c>
      <c r="BS8" s="82">
        <f>IF(データ!$DA$1=3,ROUND(集計!BS92,6)/1000000,IF(データ!$DA$1=2,ROUND(集計!BS92,3)/1000,集計!BS92))</f>
        <v>0</v>
      </c>
      <c r="BT8" s="82">
        <f>IF(データ!$DA$1=3,ROUND(集計!BT92,6)/1000000,IF(データ!$DA$1=2,ROUND(集計!BT92,3)/1000,集計!BT92))</f>
        <v>0</v>
      </c>
      <c r="BU8" s="82">
        <f>IF(データ!$DA$1=3,ROUND(集計!BU92,6)/1000000,IF(データ!$DA$1=2,ROUND(集計!BU92,3)/1000,集計!BU92))</f>
        <v>0</v>
      </c>
      <c r="BV8" s="82">
        <f>IF(データ!$DA$1=3,ROUND(集計!BV92,6)/1000000,IF(データ!$DA$1=2,ROUND(集計!BV92,3)/1000,集計!BV92))</f>
        <v>0</v>
      </c>
      <c r="BW8" s="82">
        <f>IF(データ!$DA$1=3,ROUND(集計!BW92,6)/1000000,IF(データ!$DA$1=2,ROUND(集計!BW92,3)/1000,集計!BW92))</f>
        <v>0</v>
      </c>
      <c r="BX8" s="82">
        <f>IF(データ!$DA$1=3,ROUND(集計!BX92,6)/1000000,IF(データ!$DA$1=2,ROUND(集計!BX92,3)/1000,集計!BX92))</f>
        <v>0</v>
      </c>
      <c r="BY8" s="82">
        <f>IF(データ!$DA$1=3,ROUND(集計!BY92,6)/1000000,IF(データ!$DA$1=2,ROUND(集計!BY92,3)/1000,集計!BY92))</f>
        <v>0</v>
      </c>
      <c r="BZ8" s="82">
        <f>IF(データ!$DA$1=3,ROUND(集計!BZ92,6)/1000000,IF(データ!$DA$1=2,ROUND(集計!BZ92,3)/1000,集計!BZ92))</f>
        <v>0</v>
      </c>
      <c r="CA8" s="82">
        <f>IF(データ!$DA$1=3,ROUND(集計!CA92,6)/1000000,IF(データ!$DA$1=2,ROUND(集計!CA92,3)/1000,集計!CA92))</f>
        <v>0</v>
      </c>
      <c r="CB8" s="82">
        <f>IF(データ!$DA$1=3,ROUND(集計!CB92,6)/1000000,IF(データ!$DA$1=2,ROUND(集計!CB92,3)/1000,集計!CB92))</f>
        <v>0</v>
      </c>
      <c r="CC8" s="82">
        <f>IF(データ!$DA$1=3,ROUND(集計!CC92,6)/1000000,IF(データ!$DA$1=2,ROUND(集計!CC92,3)/1000,集計!CC92))</f>
        <v>0</v>
      </c>
      <c r="CD8" s="82">
        <f>IF(データ!$DA$1=3,ROUND(集計!CD92,6)/1000000,IF(データ!$DA$1=2,ROUND(集計!CD92,3)/1000,集計!CD92))</f>
        <v>0</v>
      </c>
      <c r="CE8" s="82">
        <f>IF(データ!$DA$1=3,ROUND(集計!CE92,6)/1000000,IF(データ!$DA$1=2,ROUND(集計!CE92,3)/1000,集計!CE92))</f>
        <v>0</v>
      </c>
      <c r="CF8" s="82">
        <f>IF(データ!$DA$1=3,ROUND(集計!CF92,6)/1000000,IF(データ!$DA$1=2,ROUND(集計!CF92,3)/1000,集計!CF92))</f>
        <v>0</v>
      </c>
      <c r="CG8" s="82">
        <f>IF(データ!$DA$1=3,ROUND(集計!CG92,6)/1000000,IF(データ!$DA$1=2,ROUND(集計!CG92,3)/1000,集計!CG92))</f>
        <v>0</v>
      </c>
      <c r="CH8" s="82">
        <f>IF(データ!$DA$1=3,ROUND(集計!CH92,6)/1000000,IF(データ!$DA$1=2,ROUND(集計!CH92,3)/1000,集計!CH92))</f>
        <v>0</v>
      </c>
      <c r="CI8" s="82">
        <f>IF(データ!$DA$1=3,ROUND(集計!CI92,6)/1000000,IF(データ!$DA$1=2,ROUND(集計!CI92,3)/1000,集計!CI92))</f>
        <v>0</v>
      </c>
      <c r="CJ8" s="82">
        <f>IF(データ!$DA$1=3,ROUND(集計!CJ92,6)/1000000,IF(データ!$DA$1=2,ROUND(集計!CJ92,3)/1000,集計!CJ92))</f>
        <v>0</v>
      </c>
      <c r="CK8" s="82">
        <f>IF(データ!$DA$1=3,ROUND(集計!CK92,6)/1000000,IF(データ!$DA$1=2,ROUND(集計!CK92,3)/1000,集計!CK92))</f>
        <v>0</v>
      </c>
      <c r="CL8" s="82">
        <f>IF(データ!$DA$1=3,ROUND(集計!CL92,6)/1000000,IF(データ!$DA$1=2,ROUND(集計!CL92,3)/1000,集計!CL92))</f>
        <v>0</v>
      </c>
      <c r="CM8" s="82">
        <f>IF(データ!$DA$1=3,ROUND(集計!CM92,6)/1000000,IF(データ!$DA$1=2,ROUND(集計!CM92,3)/1000,集計!CM92))</f>
        <v>0</v>
      </c>
      <c r="CN8" s="82">
        <f>IF(データ!$DA$1=3,ROUND(集計!CN92,6)/1000000,IF(データ!$DA$1=2,ROUND(集計!CN92,3)/1000,集計!CN92))</f>
        <v>0</v>
      </c>
      <c r="CO8" s="82">
        <f>IF(データ!$DA$1=3,ROUND(集計!CO92,6)/1000000,IF(データ!$DA$1=2,ROUND(集計!CO92,3)/1000,集計!CO92))</f>
        <v>0</v>
      </c>
      <c r="CP8" s="82">
        <f>IF(データ!$DA$1=3,ROUND(集計!CP92,6)/1000000,IF(データ!$DA$1=2,ROUND(集計!CP92,3)/1000,集計!CP92))</f>
        <v>0</v>
      </c>
      <c r="CQ8" s="82">
        <f>IF(データ!$DA$1=3,ROUND(集計!CQ92,6)/1000000,IF(データ!$DA$1=2,ROUND(集計!CQ92,3)/1000,集計!CQ92))</f>
        <v>0</v>
      </c>
      <c r="CR8" s="82">
        <f>IF(データ!$DA$1=3,ROUND(集計!CR92,6)/1000000,IF(データ!$DA$1=2,ROUND(集計!CR92,3)/1000,集計!CR92))</f>
        <v>0</v>
      </c>
      <c r="CS8" s="82">
        <f>IF(データ!$DA$1=3,ROUND(集計!CS92,6)/1000000,IF(データ!$DA$1=2,ROUND(集計!CS92,3)/1000,集計!CS92))</f>
        <v>0</v>
      </c>
      <c r="CT8" s="82">
        <f>IF(データ!$DA$1=3,ROUND(集計!CT92,6)/1000000,IF(データ!$DA$1=2,ROUND(集計!CT92,3)/1000,集計!CT92))</f>
        <v>0</v>
      </c>
      <c r="CU8" s="82">
        <f>IF(データ!$DA$1=3,ROUND(集計!CU92,6)/1000000,IF(データ!$DA$1=2,ROUND(集計!CU92,3)/1000,集計!CU92))</f>
        <v>0</v>
      </c>
      <c r="CV8" s="82">
        <f>IF(データ!$DA$1=3,ROUND(集計!CV92,6)/1000000,IF(データ!$DA$1=2,ROUND(集計!CV92,3)/1000,集計!CV92))</f>
        <v>0</v>
      </c>
      <c r="CW8" s="82">
        <f>IF(データ!$DA$1=3,ROUND(集計!CW92,6)/1000000,IF(データ!$DA$1=2,ROUND(集計!CW92,3)/1000,集計!CW92))</f>
        <v>0</v>
      </c>
      <c r="CX8" s="82">
        <f>IF(データ!$DA$1=3,ROUND(集計!CX92,6)/1000000,IF(データ!$DA$1=2,ROUND(集計!CX92,3)/1000,集計!CX92))</f>
        <v>0</v>
      </c>
      <c r="CY8" s="82">
        <f>IF(データ!$DA$1=3,ROUND(集計!CY92,6)/1000000,IF(データ!$DA$1=2,ROUND(集計!CY92,3)/1000,集計!CY92))</f>
        <v>0</v>
      </c>
    </row>
    <row r="9" spans="1:103" ht="19.5" customHeight="1">
      <c r="A9" s="76" t="s">
        <v>657</v>
      </c>
      <c r="B9" s="78">
        <f>IF(データ!$DA$1=3,ROUND(集計!B93,6)/1000000,IF(データ!$DA$1=2,ROUND(集計!B93,3)/1000,集計!B93))</f>
        <v>150315.215</v>
      </c>
      <c r="C9" s="65">
        <f>IF(データ!$DA$1=3,ROUND(集計!C93,6)/1000000,IF(データ!$DA$1=2,ROUND(集計!C93,3)/1000,集計!C93))</f>
        <v>41.3</v>
      </c>
      <c r="D9" s="65">
        <f>IF(データ!$DA$1=3,ROUND(集計!D93,6)/1000000,IF(データ!$DA$1=2,ROUND(集計!D93,3)/1000,集計!D93))</f>
        <v>11085.489</v>
      </c>
      <c r="E9" s="65">
        <f>IF(データ!$DA$1=3,ROUND(集計!E93,6)/1000000,IF(データ!$DA$1=2,ROUND(集計!E93,3)/1000,集計!E93))</f>
        <v>80</v>
      </c>
      <c r="F9" s="65">
        <f>IF(データ!$DA$1=3,ROUND(集計!F93,6)/1000000,IF(データ!$DA$1=2,ROUND(集計!F93,3)/1000,集計!F93))</f>
        <v>0</v>
      </c>
      <c r="G9" s="65">
        <f>IF(データ!$DA$1=3,ROUND(集計!G93,6)/1000000,IF(データ!$DA$1=2,ROUND(集計!G93,3)/1000,集計!G93))</f>
        <v>0</v>
      </c>
      <c r="H9" s="65">
        <f>IF(データ!$DA$1=3,ROUND(集計!H93,6)/1000000,IF(データ!$DA$1=2,ROUND(集計!H93,3)/1000,集計!H93))</f>
        <v>0</v>
      </c>
      <c r="I9" s="65">
        <f>IF(データ!$DA$1=3,ROUND(集計!I93,6)/1000000,IF(データ!$DA$1=2,ROUND(集計!I93,3)/1000,集計!I93))</f>
        <v>161522.00399999999</v>
      </c>
      <c r="J9" s="65">
        <f>IF(データ!$DA$1=3,ROUND(集計!J93,6)/1000000,IF(データ!$DA$1=2,ROUND(集計!J93,3)/1000,集計!J93))</f>
        <v>0</v>
      </c>
      <c r="K9" s="65">
        <f>IF(データ!$DA$1=3,ROUND(集計!K93,6)/1000000,IF(データ!$DA$1=2,ROUND(集計!K93,3)/1000,集計!K93))</f>
        <v>161522.00399999999</v>
      </c>
      <c r="L9" s="65">
        <f>IF(データ!$DA$1=3,ROUND(集計!L93,6)/1000000,IF(データ!$DA$1=2,ROUND(集計!L93,3)/1000,集計!L93))</f>
        <v>1344.7049999999999</v>
      </c>
      <c r="M9" s="65">
        <f>IF(データ!$DA$1=3,ROUND(集計!M93,6)/1000000,IF(データ!$DA$1=2,ROUND(集計!M93,3)/1000,集計!M93))</f>
        <v>1603.2719999999999</v>
      </c>
      <c r="N9" s="65">
        <f>IF(データ!$DA$1=3,ROUND(集計!N93,6)/1000000,IF(データ!$DA$1=2,ROUND(集計!N93,3)/1000,集計!N93))</f>
        <v>164469.981</v>
      </c>
      <c r="O9" s="65">
        <f>IF(データ!$DA$1=3,ROUND(集計!O93,6)/1000000,IF(データ!$DA$1=2,ROUND(集計!O93,3)/1000,集計!O93))</f>
        <v>0</v>
      </c>
      <c r="P9" s="65">
        <f>IF(データ!$DA$1=3,ROUND(集計!P93,6)/1000000,IF(データ!$DA$1=2,ROUND(集計!P93,3)/1000,集計!P93))</f>
        <v>0</v>
      </c>
      <c r="Q9" s="65">
        <f>IF(データ!$DA$1=3,ROUND(集計!Q93,6)/1000000,IF(データ!$DA$1=2,ROUND(集計!Q93,3)/1000,集計!Q93))</f>
        <v>164469.981</v>
      </c>
      <c r="R9" s="65">
        <f>IF(データ!$DA$1=3,ROUND(集計!R93,6)/1000000,IF(データ!$DA$1=2,ROUND(集計!R93,3)/1000,集計!R93))</f>
        <v>1394.7809999999999</v>
      </c>
      <c r="S9" s="65">
        <f>IF(データ!$DA$1=3,ROUND(集計!S93,6)/1000000,IF(データ!$DA$1=2,ROUND(集計!S93,3)/1000,集計!S93))</f>
        <v>3.8119999999999998</v>
      </c>
      <c r="T9" s="65">
        <f>IF(データ!$DA$1=3,ROUND(集計!T93,6)/1000000,IF(データ!$DA$1=2,ROUND(集計!T93,3)/1000,集計!T93))</f>
        <v>88.73</v>
      </c>
      <c r="U9" s="65">
        <f>IF(データ!$DA$1=3,ROUND(集計!U93,6)/1000000,IF(データ!$DA$1=2,ROUND(集計!U93,3)/1000,集計!U93))</f>
        <v>0</v>
      </c>
      <c r="V9" s="65">
        <f>IF(データ!$DA$1=3,ROUND(集計!V93,6)/1000000,IF(データ!$DA$1=2,ROUND(集計!V93,3)/1000,集計!V93))</f>
        <v>180</v>
      </c>
      <c r="W9" s="65">
        <f>IF(データ!$DA$1=3,ROUND(集計!W93,6)/1000000,IF(データ!$DA$1=2,ROUND(集計!W93,3)/1000,集計!W93))</f>
        <v>8.74</v>
      </c>
      <c r="X9" s="65">
        <f>IF(データ!$DA$1=3,ROUND(集計!X93,6)/1000000,IF(データ!$DA$1=2,ROUND(集計!X93,3)/1000,集計!X93))</f>
        <v>166146.04399999999</v>
      </c>
      <c r="Y9" s="65">
        <f>IF(データ!$DA$1=3,ROUND(集計!Y93,6)/1000000,IF(データ!$DA$1=2,ROUND(集計!Y93,3)/1000,集計!Y93))</f>
        <v>0</v>
      </c>
      <c r="Z9" s="65">
        <f>IF(データ!$DA$1=3,ROUND(集計!Z93,6)/1000000,IF(データ!$DA$1=2,ROUND(集計!Z93,3)/1000,集計!Z93))</f>
        <v>0</v>
      </c>
      <c r="AA9" s="65">
        <f>IF(データ!$DA$1=3,ROUND(集計!AA93,6)/1000000,IF(データ!$DA$1=2,ROUND(集計!AA93,3)/1000,集計!AA93))</f>
        <v>166146.04399999999</v>
      </c>
      <c r="AB9" s="81">
        <f>IF(データ!$DA$1=3,ROUND(集計!AB93,6)/1000000,IF(データ!$DA$1=2,ROUND(集計!AB93,3)/1000,集計!AB93))</f>
        <v>0</v>
      </c>
      <c r="AC9" s="82">
        <f>IF(データ!$DA$1=3,ROUND(集計!AC93,6)/1000000,IF(データ!$DA$1=2,ROUND(集計!AC93,3)/1000,集計!AC93))</f>
        <v>0</v>
      </c>
      <c r="AD9" s="82">
        <f>IF(データ!$DA$1=3,ROUND(集計!AD93,6)/1000000,IF(データ!$DA$1=2,ROUND(集計!AD93,3)/1000,集計!AD93))</f>
        <v>0</v>
      </c>
      <c r="AE9" s="82">
        <f>IF(データ!$DA$1=3,ROUND(集計!AE93,6)/1000000,IF(データ!$DA$1=2,ROUND(集計!AE93,3)/1000,集計!AE93))</f>
        <v>0</v>
      </c>
      <c r="AF9" s="82">
        <f>IF(データ!$DA$1=3,ROUND(集計!AF93,6)/1000000,IF(データ!$DA$1=2,ROUND(集計!AF93,3)/1000,集計!AF93))</f>
        <v>0</v>
      </c>
      <c r="AG9" s="82">
        <f>IF(データ!$DA$1=3,ROUND(集計!AG93,6)/1000000,IF(データ!$DA$1=2,ROUND(集計!AG93,3)/1000,集計!AG93))</f>
        <v>0</v>
      </c>
      <c r="AH9" s="82">
        <f>IF(データ!$DA$1=3,ROUND(集計!AH93,6)/1000000,IF(データ!$DA$1=2,ROUND(集計!AH93,3)/1000,集計!AH93))</f>
        <v>0</v>
      </c>
      <c r="AI9" s="82">
        <f>IF(データ!$DA$1=3,ROUND(集計!AI93,6)/1000000,IF(データ!$DA$1=2,ROUND(集計!AI93,3)/1000,集計!AI93))</f>
        <v>0</v>
      </c>
      <c r="AJ9" s="82">
        <f>IF(データ!$DA$1=3,ROUND(集計!AJ93,6)/1000000,IF(データ!$DA$1=2,ROUND(集計!AJ93,3)/1000,集計!AJ93))</f>
        <v>0</v>
      </c>
      <c r="AK9" s="82">
        <f>IF(データ!$DA$1=3,ROUND(集計!AK93,6)/1000000,IF(データ!$DA$1=2,ROUND(集計!AK93,3)/1000,集計!AK93))</f>
        <v>0</v>
      </c>
      <c r="AL9" s="82">
        <f>IF(データ!$DA$1=3,ROUND(集計!AL93,6)/1000000,IF(データ!$DA$1=2,ROUND(集計!AL93,3)/1000,集計!AL93))</f>
        <v>0</v>
      </c>
      <c r="AM9" s="82">
        <f>IF(データ!$DA$1=3,ROUND(集計!AM93,6)/1000000,IF(データ!$DA$1=2,ROUND(集計!AM93,3)/1000,集計!AM93))</f>
        <v>0</v>
      </c>
      <c r="AN9" s="82">
        <f>IF(データ!$DA$1=3,ROUND(集計!AN93,6)/1000000,IF(データ!$DA$1=2,ROUND(集計!AN93,3)/1000,集計!AN93))</f>
        <v>0</v>
      </c>
      <c r="AO9" s="82">
        <f>IF(データ!$DA$1=3,ROUND(集計!AO93,6)/1000000,IF(データ!$DA$1=2,ROUND(集計!AO93,3)/1000,集計!AO93))</f>
        <v>0</v>
      </c>
      <c r="AP9" s="82">
        <f>IF(データ!$DA$1=3,ROUND(集計!AP93,6)/1000000,IF(データ!$DA$1=2,ROUND(集計!AP93,3)/1000,集計!AP93))</f>
        <v>0</v>
      </c>
      <c r="AQ9" s="82">
        <f>IF(データ!$DA$1=3,ROUND(集計!AQ93,6)/1000000,IF(データ!$DA$1=2,ROUND(集計!AQ93,3)/1000,集計!AQ93))</f>
        <v>0</v>
      </c>
      <c r="AR9" s="82">
        <f>IF(データ!$DA$1=3,ROUND(集計!AR93,6)/1000000,IF(データ!$DA$1=2,ROUND(集計!AR93,3)/1000,集計!AR93))</f>
        <v>0</v>
      </c>
      <c r="AS9" s="82">
        <f>IF(データ!$DA$1=3,ROUND(集計!AS93,6)/1000000,IF(データ!$DA$1=2,ROUND(集計!AS93,3)/1000,集計!AS93))</f>
        <v>0</v>
      </c>
      <c r="AT9" s="82">
        <f>IF(データ!$DA$1=3,ROUND(集計!AT93,6)/1000000,IF(データ!$DA$1=2,ROUND(集計!AT93,3)/1000,集計!AT93))</f>
        <v>0</v>
      </c>
      <c r="AU9" s="82">
        <f>IF(データ!$DA$1=3,ROUND(集計!AU93,6)/1000000,IF(データ!$DA$1=2,ROUND(集計!AU93,3)/1000,集計!AU93))</f>
        <v>0</v>
      </c>
      <c r="AV9" s="82">
        <f>IF(データ!$DA$1=3,ROUND(集計!AV93,6)/1000000,IF(データ!$DA$1=2,ROUND(集計!AV93,3)/1000,集計!AV93))</f>
        <v>0</v>
      </c>
      <c r="AW9" s="82">
        <f>IF(データ!$DA$1=3,ROUND(集計!AW93,6)/1000000,IF(データ!$DA$1=2,ROUND(集計!AW93,3)/1000,集計!AW93))</f>
        <v>0</v>
      </c>
      <c r="AX9" s="82">
        <f>IF(データ!$DA$1=3,ROUND(集計!AX93,6)/1000000,IF(データ!$DA$1=2,ROUND(集計!AX93,3)/1000,集計!AX93))</f>
        <v>0</v>
      </c>
      <c r="AY9" s="82">
        <f>IF(データ!$DA$1=3,ROUND(集計!AY93,6)/1000000,IF(データ!$DA$1=2,ROUND(集計!AY93,3)/1000,集計!AY93))</f>
        <v>0</v>
      </c>
      <c r="AZ9" s="82">
        <f>IF(データ!$DA$1=3,ROUND(集計!AZ93,6)/1000000,IF(データ!$DA$1=2,ROUND(集計!AZ93,3)/1000,集計!AZ93))</f>
        <v>0</v>
      </c>
      <c r="BA9" s="82">
        <f>IF(データ!$DA$1=3,ROUND(集計!BA93,6)/1000000,IF(データ!$DA$1=2,ROUND(集計!BA93,3)/1000,集計!BA93))</f>
        <v>0</v>
      </c>
      <c r="BB9" s="82">
        <f>IF(データ!$DA$1=3,ROUND(集計!BB93,6)/1000000,IF(データ!$DA$1=2,ROUND(集計!BB93,3)/1000,集計!BB93))</f>
        <v>0</v>
      </c>
      <c r="BC9" s="82">
        <f>IF(データ!$DA$1=3,ROUND(集計!BC93,6)/1000000,IF(データ!$DA$1=2,ROUND(集計!BC93,3)/1000,集計!BC93))</f>
        <v>0</v>
      </c>
      <c r="BD9" s="82">
        <f>IF(データ!$DA$1=3,ROUND(集計!BD93,6)/1000000,IF(データ!$DA$1=2,ROUND(集計!BD93,3)/1000,集計!BD93))</f>
        <v>0</v>
      </c>
      <c r="BE9" s="82">
        <f>IF(データ!$DA$1=3,ROUND(集計!BE93,6)/1000000,IF(データ!$DA$1=2,ROUND(集計!BE93,3)/1000,集計!BE93))</f>
        <v>0</v>
      </c>
      <c r="BF9" s="82">
        <f>IF(データ!$DA$1=3,ROUND(集計!BF93,6)/1000000,IF(データ!$DA$1=2,ROUND(集計!BF93,3)/1000,集計!BF93))</f>
        <v>0</v>
      </c>
      <c r="BG9" s="82">
        <f>IF(データ!$DA$1=3,ROUND(集計!BG93,6)/1000000,IF(データ!$DA$1=2,ROUND(集計!BG93,3)/1000,集計!BG93))</f>
        <v>0</v>
      </c>
      <c r="BH9" s="82">
        <f>IF(データ!$DA$1=3,ROUND(集計!BH93,6)/1000000,IF(データ!$DA$1=2,ROUND(集計!BH93,3)/1000,集計!BH93))</f>
        <v>0</v>
      </c>
      <c r="BI9" s="82">
        <f>IF(データ!$DA$1=3,ROUND(集計!BI93,6)/1000000,IF(データ!$DA$1=2,ROUND(集計!BI93,3)/1000,集計!BI93))</f>
        <v>0</v>
      </c>
      <c r="BJ9" s="82">
        <f>IF(データ!$DA$1=3,ROUND(集計!BJ93,6)/1000000,IF(データ!$DA$1=2,ROUND(集計!BJ93,3)/1000,集計!BJ93))</f>
        <v>0</v>
      </c>
      <c r="BK9" s="82">
        <f>IF(データ!$DA$1=3,ROUND(集計!BK93,6)/1000000,IF(データ!$DA$1=2,ROUND(集計!BK93,3)/1000,集計!BK93))</f>
        <v>0</v>
      </c>
      <c r="BL9" s="82">
        <f>IF(データ!$DA$1=3,ROUND(集計!BL93,6)/1000000,IF(データ!$DA$1=2,ROUND(集計!BL93,3)/1000,集計!BL93))</f>
        <v>0</v>
      </c>
      <c r="BM9" s="82">
        <f>IF(データ!$DA$1=3,ROUND(集計!BM93,6)/1000000,IF(データ!$DA$1=2,ROUND(集計!BM93,3)/1000,集計!BM93))</f>
        <v>0</v>
      </c>
      <c r="BN9" s="82">
        <f>IF(データ!$DA$1=3,ROUND(集計!BN93,6)/1000000,IF(データ!$DA$1=2,ROUND(集計!BN93,3)/1000,集計!BN93))</f>
        <v>0</v>
      </c>
      <c r="BO9" s="82">
        <f>IF(データ!$DA$1=3,ROUND(集計!BO93,6)/1000000,IF(データ!$DA$1=2,ROUND(集計!BO93,3)/1000,集計!BO93))</f>
        <v>0</v>
      </c>
      <c r="BP9" s="82">
        <f>IF(データ!$DA$1=3,ROUND(集計!BP93,6)/1000000,IF(データ!$DA$1=2,ROUND(集計!BP93,3)/1000,集計!BP93))</f>
        <v>0</v>
      </c>
      <c r="BQ9" s="82">
        <f>IF(データ!$DA$1=3,ROUND(集計!BQ93,6)/1000000,IF(データ!$DA$1=2,ROUND(集計!BQ93,3)/1000,集計!BQ93))</f>
        <v>0</v>
      </c>
      <c r="BR9" s="82">
        <f>IF(データ!$DA$1=3,ROUND(集計!BR93,6)/1000000,IF(データ!$DA$1=2,ROUND(集計!BR93,3)/1000,集計!BR93))</f>
        <v>0</v>
      </c>
      <c r="BS9" s="82">
        <f>IF(データ!$DA$1=3,ROUND(集計!BS93,6)/1000000,IF(データ!$DA$1=2,ROUND(集計!BS93,3)/1000,集計!BS93))</f>
        <v>0</v>
      </c>
      <c r="BT9" s="82">
        <f>IF(データ!$DA$1=3,ROUND(集計!BT93,6)/1000000,IF(データ!$DA$1=2,ROUND(集計!BT93,3)/1000,集計!BT93))</f>
        <v>0</v>
      </c>
      <c r="BU9" s="82">
        <f>IF(データ!$DA$1=3,ROUND(集計!BU93,6)/1000000,IF(データ!$DA$1=2,ROUND(集計!BU93,3)/1000,集計!BU93))</f>
        <v>0</v>
      </c>
      <c r="BV9" s="82">
        <f>IF(データ!$DA$1=3,ROUND(集計!BV93,6)/1000000,IF(データ!$DA$1=2,ROUND(集計!BV93,3)/1000,集計!BV93))</f>
        <v>0</v>
      </c>
      <c r="BW9" s="82">
        <f>IF(データ!$DA$1=3,ROUND(集計!BW93,6)/1000000,IF(データ!$DA$1=2,ROUND(集計!BW93,3)/1000,集計!BW93))</f>
        <v>0</v>
      </c>
      <c r="BX9" s="82">
        <f>IF(データ!$DA$1=3,ROUND(集計!BX93,6)/1000000,IF(データ!$DA$1=2,ROUND(集計!BX93,3)/1000,集計!BX93))</f>
        <v>0</v>
      </c>
      <c r="BY9" s="82">
        <f>IF(データ!$DA$1=3,ROUND(集計!BY93,6)/1000000,IF(データ!$DA$1=2,ROUND(集計!BY93,3)/1000,集計!BY93))</f>
        <v>0</v>
      </c>
      <c r="BZ9" s="82">
        <f>IF(データ!$DA$1=3,ROUND(集計!BZ93,6)/1000000,IF(データ!$DA$1=2,ROUND(集計!BZ93,3)/1000,集計!BZ93))</f>
        <v>0</v>
      </c>
      <c r="CA9" s="82">
        <f>IF(データ!$DA$1=3,ROUND(集計!CA93,6)/1000000,IF(データ!$DA$1=2,ROUND(集計!CA93,3)/1000,集計!CA93))</f>
        <v>0</v>
      </c>
      <c r="CB9" s="82">
        <f>IF(データ!$DA$1=3,ROUND(集計!CB93,6)/1000000,IF(データ!$DA$1=2,ROUND(集計!CB93,3)/1000,集計!CB93))</f>
        <v>0</v>
      </c>
      <c r="CC9" s="82">
        <f>IF(データ!$DA$1=3,ROUND(集計!CC93,6)/1000000,IF(データ!$DA$1=2,ROUND(集計!CC93,3)/1000,集計!CC93))</f>
        <v>0</v>
      </c>
      <c r="CD9" s="82">
        <f>IF(データ!$DA$1=3,ROUND(集計!CD93,6)/1000000,IF(データ!$DA$1=2,ROUND(集計!CD93,3)/1000,集計!CD93))</f>
        <v>0</v>
      </c>
      <c r="CE9" s="82">
        <f>IF(データ!$DA$1=3,ROUND(集計!CE93,6)/1000000,IF(データ!$DA$1=2,ROUND(集計!CE93,3)/1000,集計!CE93))</f>
        <v>0</v>
      </c>
      <c r="CF9" s="82">
        <f>IF(データ!$DA$1=3,ROUND(集計!CF93,6)/1000000,IF(データ!$DA$1=2,ROUND(集計!CF93,3)/1000,集計!CF93))</f>
        <v>0</v>
      </c>
      <c r="CG9" s="82">
        <f>IF(データ!$DA$1=3,ROUND(集計!CG93,6)/1000000,IF(データ!$DA$1=2,ROUND(集計!CG93,3)/1000,集計!CG93))</f>
        <v>0</v>
      </c>
      <c r="CH9" s="82">
        <f>IF(データ!$DA$1=3,ROUND(集計!CH93,6)/1000000,IF(データ!$DA$1=2,ROUND(集計!CH93,3)/1000,集計!CH93))</f>
        <v>0</v>
      </c>
      <c r="CI9" s="82">
        <f>IF(データ!$DA$1=3,ROUND(集計!CI93,6)/1000000,IF(データ!$DA$1=2,ROUND(集計!CI93,3)/1000,集計!CI93))</f>
        <v>0</v>
      </c>
      <c r="CJ9" s="82">
        <f>IF(データ!$DA$1=3,ROUND(集計!CJ93,6)/1000000,IF(データ!$DA$1=2,ROUND(集計!CJ93,3)/1000,集計!CJ93))</f>
        <v>0</v>
      </c>
      <c r="CK9" s="82">
        <f>IF(データ!$DA$1=3,ROUND(集計!CK93,6)/1000000,IF(データ!$DA$1=2,ROUND(集計!CK93,3)/1000,集計!CK93))</f>
        <v>0</v>
      </c>
      <c r="CL9" s="82">
        <f>IF(データ!$DA$1=3,ROUND(集計!CL93,6)/1000000,IF(データ!$DA$1=2,ROUND(集計!CL93,3)/1000,集計!CL93))</f>
        <v>0</v>
      </c>
      <c r="CM9" s="82">
        <f>IF(データ!$DA$1=3,ROUND(集計!CM93,6)/1000000,IF(データ!$DA$1=2,ROUND(集計!CM93,3)/1000,集計!CM93))</f>
        <v>0</v>
      </c>
      <c r="CN9" s="82">
        <f>IF(データ!$DA$1=3,ROUND(集計!CN93,6)/1000000,IF(データ!$DA$1=2,ROUND(集計!CN93,3)/1000,集計!CN93))</f>
        <v>0</v>
      </c>
      <c r="CO9" s="82">
        <f>IF(データ!$DA$1=3,ROUND(集計!CO93,6)/1000000,IF(データ!$DA$1=2,ROUND(集計!CO93,3)/1000,集計!CO93))</f>
        <v>0</v>
      </c>
      <c r="CP9" s="82">
        <f>IF(データ!$DA$1=3,ROUND(集計!CP93,6)/1000000,IF(データ!$DA$1=2,ROUND(集計!CP93,3)/1000,集計!CP93))</f>
        <v>0</v>
      </c>
      <c r="CQ9" s="82">
        <f>IF(データ!$DA$1=3,ROUND(集計!CQ93,6)/1000000,IF(データ!$DA$1=2,ROUND(集計!CQ93,3)/1000,集計!CQ93))</f>
        <v>0</v>
      </c>
      <c r="CR9" s="82">
        <f>IF(データ!$DA$1=3,ROUND(集計!CR93,6)/1000000,IF(データ!$DA$1=2,ROUND(集計!CR93,3)/1000,集計!CR93))</f>
        <v>0</v>
      </c>
      <c r="CS9" s="82">
        <f>IF(データ!$DA$1=3,ROUND(集計!CS93,6)/1000000,IF(データ!$DA$1=2,ROUND(集計!CS93,3)/1000,集計!CS93))</f>
        <v>0</v>
      </c>
      <c r="CT9" s="82">
        <f>IF(データ!$DA$1=3,ROUND(集計!CT93,6)/1000000,IF(データ!$DA$1=2,ROUND(集計!CT93,3)/1000,集計!CT93))</f>
        <v>0</v>
      </c>
      <c r="CU9" s="82">
        <f>IF(データ!$DA$1=3,ROUND(集計!CU93,6)/1000000,IF(データ!$DA$1=2,ROUND(集計!CU93,3)/1000,集計!CU93))</f>
        <v>0</v>
      </c>
      <c r="CV9" s="82">
        <f>IF(データ!$DA$1=3,ROUND(集計!CV93,6)/1000000,IF(データ!$DA$1=2,ROUND(集計!CV93,3)/1000,集計!CV93))</f>
        <v>0</v>
      </c>
      <c r="CW9" s="82">
        <f>IF(データ!$DA$1=3,ROUND(集計!CW93,6)/1000000,IF(データ!$DA$1=2,ROUND(集計!CW93,3)/1000,集計!CW93))</f>
        <v>0</v>
      </c>
      <c r="CX9" s="82">
        <f>IF(データ!$DA$1=3,ROUND(集計!CX93,6)/1000000,IF(データ!$DA$1=2,ROUND(集計!CX93,3)/1000,集計!CX93))</f>
        <v>0</v>
      </c>
      <c r="CY9" s="82">
        <f>IF(データ!$DA$1=3,ROUND(集計!CY93,6)/1000000,IF(データ!$DA$1=2,ROUND(集計!CY93,3)/1000,集計!CY93))</f>
        <v>0</v>
      </c>
    </row>
    <row r="10" spans="1:103" ht="19.5" customHeight="1">
      <c r="A10" s="76" t="s">
        <v>658</v>
      </c>
      <c r="B10" s="78">
        <f>IF(データ!$DA$1=3,ROUND(集計!B94,6)/1000000,IF(データ!$DA$1=2,ROUND(集計!B94,3)/1000,集計!B94))</f>
        <v>2164314.81</v>
      </c>
      <c r="C10" s="65">
        <f>IF(データ!$DA$1=3,ROUND(集計!C94,6)/1000000,IF(データ!$DA$1=2,ROUND(集計!C94,3)/1000,集計!C94))</f>
        <v>12391.194</v>
      </c>
      <c r="D10" s="65">
        <f>IF(データ!$DA$1=3,ROUND(集計!D94,6)/1000000,IF(データ!$DA$1=2,ROUND(集計!D94,3)/1000,集計!D94))</f>
        <v>26546.143</v>
      </c>
      <c r="E10" s="65">
        <f>IF(データ!$DA$1=3,ROUND(集計!E94,6)/1000000,IF(データ!$DA$1=2,ROUND(集計!E94,3)/1000,集計!E94))</f>
        <v>20174.751</v>
      </c>
      <c r="F10" s="65">
        <f>IF(データ!$DA$1=3,ROUND(集計!F94,6)/1000000,IF(データ!$DA$1=2,ROUND(集計!F94,3)/1000,集計!F94))</f>
        <v>2580.1019999999999</v>
      </c>
      <c r="G10" s="65">
        <f>IF(データ!$DA$1=3,ROUND(集計!G94,6)/1000000,IF(データ!$DA$1=2,ROUND(集計!G94,3)/1000,集計!G94))</f>
        <v>0</v>
      </c>
      <c r="H10" s="65">
        <f>IF(データ!$DA$1=3,ROUND(集計!H94,6)/1000000,IF(データ!$DA$1=2,ROUND(集計!H94,3)/1000,集計!H94))</f>
        <v>9981.8320000000003</v>
      </c>
      <c r="I10" s="65">
        <f>IF(データ!$DA$1=3,ROUND(集計!I94,6)/1000000,IF(データ!$DA$1=2,ROUND(集計!I94,3)/1000,集計!I94))</f>
        <v>2235988.8319999999</v>
      </c>
      <c r="J10" s="65">
        <f>IF(データ!$DA$1=3,ROUND(集計!J94,6)/1000000,IF(データ!$DA$1=2,ROUND(集計!J94,3)/1000,集計!J94))</f>
        <v>0</v>
      </c>
      <c r="K10" s="65">
        <f>IF(データ!$DA$1=3,ROUND(集計!K94,6)/1000000,IF(データ!$DA$1=2,ROUND(集計!K94,3)/1000,集計!K94))</f>
        <v>2235988.8319999999</v>
      </c>
      <c r="L10" s="65">
        <f>IF(データ!$DA$1=3,ROUND(集計!L94,6)/1000000,IF(データ!$DA$1=2,ROUND(集計!L94,3)/1000,集計!L94))</f>
        <v>149054.899</v>
      </c>
      <c r="M10" s="65">
        <f>IF(データ!$DA$1=3,ROUND(集計!M94,6)/1000000,IF(データ!$DA$1=2,ROUND(集計!M94,3)/1000,集計!M94))</f>
        <v>310524.174</v>
      </c>
      <c r="N10" s="65">
        <f>IF(データ!$DA$1=3,ROUND(集計!N94,6)/1000000,IF(データ!$DA$1=2,ROUND(集計!N94,3)/1000,集計!N94))</f>
        <v>2695567.9049999998</v>
      </c>
      <c r="O10" s="65">
        <f>IF(データ!$DA$1=3,ROUND(集計!O94,6)/1000000,IF(データ!$DA$1=2,ROUND(集計!O94,3)/1000,集計!O94))</f>
        <v>0</v>
      </c>
      <c r="P10" s="65">
        <f>IF(データ!$DA$1=3,ROUND(集計!P94,6)/1000000,IF(データ!$DA$1=2,ROUND(集計!P94,3)/1000,集計!P94))</f>
        <v>0</v>
      </c>
      <c r="Q10" s="65">
        <f>IF(データ!$DA$1=3,ROUND(集計!Q94,6)/1000000,IF(データ!$DA$1=2,ROUND(集計!Q94,3)/1000,集計!Q94))</f>
        <v>2695567.9049999998</v>
      </c>
      <c r="R10" s="65">
        <f>IF(データ!$DA$1=3,ROUND(集計!R94,6)/1000000,IF(データ!$DA$1=2,ROUND(集計!R94,3)/1000,集計!R94))</f>
        <v>16490.329000000002</v>
      </c>
      <c r="S10" s="65">
        <f>IF(データ!$DA$1=3,ROUND(集計!S94,6)/1000000,IF(データ!$DA$1=2,ROUND(集計!S94,3)/1000,集計!S94))</f>
        <v>10547.796</v>
      </c>
      <c r="T10" s="65">
        <f>IF(データ!$DA$1=3,ROUND(集計!T94,6)/1000000,IF(データ!$DA$1=2,ROUND(集計!T94,3)/1000,集計!T94))</f>
        <v>10897.839</v>
      </c>
      <c r="U10" s="65">
        <f>IF(データ!$DA$1=3,ROUND(集計!U94,6)/1000000,IF(データ!$DA$1=2,ROUND(集計!U94,3)/1000,集計!U94))</f>
        <v>361.48200000000003</v>
      </c>
      <c r="V10" s="65">
        <f>IF(データ!$DA$1=3,ROUND(集計!V94,6)/1000000,IF(データ!$DA$1=2,ROUND(集計!V94,3)/1000,集計!V94))</f>
        <v>218345.04500000001</v>
      </c>
      <c r="W10" s="65">
        <f>IF(データ!$DA$1=3,ROUND(集計!W94,6)/1000000,IF(データ!$DA$1=2,ROUND(集計!W94,3)/1000,集計!W94))</f>
        <v>11456.688</v>
      </c>
      <c r="X10" s="65">
        <f>IF(データ!$DA$1=3,ROUND(集計!X94,6)/1000000,IF(データ!$DA$1=2,ROUND(集計!X94,3)/1000,集計!X94))</f>
        <v>2963667.0839999998</v>
      </c>
      <c r="Y10" s="65">
        <f>IF(データ!$DA$1=3,ROUND(集計!Y94,6)/1000000,IF(データ!$DA$1=2,ROUND(集計!Y94,3)/1000,集計!Y94))</f>
        <v>0</v>
      </c>
      <c r="Z10" s="65">
        <f>IF(データ!$DA$1=3,ROUND(集計!Z94,6)/1000000,IF(データ!$DA$1=2,ROUND(集計!Z94,3)/1000,集計!Z94))</f>
        <v>-192197.92600000001</v>
      </c>
      <c r="AA10" s="65">
        <f>IF(データ!$DA$1=3,ROUND(集計!AA94,6)/1000000,IF(データ!$DA$1=2,ROUND(集計!AA94,3)/1000,集計!AA94))</f>
        <v>2771469.1579999998</v>
      </c>
      <c r="AB10" s="81">
        <f>IF(データ!$DA$1=3,ROUND(集計!AB94,6)/1000000,IF(データ!$DA$1=2,ROUND(集計!AB94,3)/1000,集計!AB94))</f>
        <v>0</v>
      </c>
      <c r="AC10" s="82">
        <f>IF(データ!$DA$1=3,ROUND(集計!AC94,6)/1000000,IF(データ!$DA$1=2,ROUND(集計!AC94,3)/1000,集計!AC94))</f>
        <v>0</v>
      </c>
      <c r="AD10" s="82">
        <f>IF(データ!$DA$1=3,ROUND(集計!AD94,6)/1000000,IF(データ!$DA$1=2,ROUND(集計!AD94,3)/1000,集計!AD94))</f>
        <v>0</v>
      </c>
      <c r="AE10" s="82">
        <f>IF(データ!$DA$1=3,ROUND(集計!AE94,6)/1000000,IF(データ!$DA$1=2,ROUND(集計!AE94,3)/1000,集計!AE94))</f>
        <v>0</v>
      </c>
      <c r="AF10" s="82">
        <f>IF(データ!$DA$1=3,ROUND(集計!AF94,6)/1000000,IF(データ!$DA$1=2,ROUND(集計!AF94,3)/1000,集計!AF94))</f>
        <v>0</v>
      </c>
      <c r="AG10" s="82">
        <f>IF(データ!$DA$1=3,ROUND(集計!AG94,6)/1000000,IF(データ!$DA$1=2,ROUND(集計!AG94,3)/1000,集計!AG94))</f>
        <v>0</v>
      </c>
      <c r="AH10" s="82">
        <f>IF(データ!$DA$1=3,ROUND(集計!AH94,6)/1000000,IF(データ!$DA$1=2,ROUND(集計!AH94,3)/1000,集計!AH94))</f>
        <v>0</v>
      </c>
      <c r="AI10" s="82">
        <f>IF(データ!$DA$1=3,ROUND(集計!AI94,6)/1000000,IF(データ!$DA$1=2,ROUND(集計!AI94,3)/1000,集計!AI94))</f>
        <v>0</v>
      </c>
      <c r="AJ10" s="82">
        <f>IF(データ!$DA$1=3,ROUND(集計!AJ94,6)/1000000,IF(データ!$DA$1=2,ROUND(集計!AJ94,3)/1000,集計!AJ94))</f>
        <v>0</v>
      </c>
      <c r="AK10" s="82">
        <f>IF(データ!$DA$1=3,ROUND(集計!AK94,6)/1000000,IF(データ!$DA$1=2,ROUND(集計!AK94,3)/1000,集計!AK94))</f>
        <v>0</v>
      </c>
      <c r="AL10" s="82">
        <f>IF(データ!$DA$1=3,ROUND(集計!AL94,6)/1000000,IF(データ!$DA$1=2,ROUND(集計!AL94,3)/1000,集計!AL94))</f>
        <v>0</v>
      </c>
      <c r="AM10" s="82">
        <f>IF(データ!$DA$1=3,ROUND(集計!AM94,6)/1000000,IF(データ!$DA$1=2,ROUND(集計!AM94,3)/1000,集計!AM94))</f>
        <v>0</v>
      </c>
      <c r="AN10" s="82">
        <f>IF(データ!$DA$1=3,ROUND(集計!AN94,6)/1000000,IF(データ!$DA$1=2,ROUND(集計!AN94,3)/1000,集計!AN94))</f>
        <v>0</v>
      </c>
      <c r="AO10" s="82">
        <f>IF(データ!$DA$1=3,ROUND(集計!AO94,6)/1000000,IF(データ!$DA$1=2,ROUND(集計!AO94,3)/1000,集計!AO94))</f>
        <v>0</v>
      </c>
      <c r="AP10" s="82">
        <f>IF(データ!$DA$1=3,ROUND(集計!AP94,6)/1000000,IF(データ!$DA$1=2,ROUND(集計!AP94,3)/1000,集計!AP94))</f>
        <v>0</v>
      </c>
      <c r="AQ10" s="82">
        <f>IF(データ!$DA$1=3,ROUND(集計!AQ94,6)/1000000,IF(データ!$DA$1=2,ROUND(集計!AQ94,3)/1000,集計!AQ94))</f>
        <v>0</v>
      </c>
      <c r="AR10" s="82">
        <f>IF(データ!$DA$1=3,ROUND(集計!AR94,6)/1000000,IF(データ!$DA$1=2,ROUND(集計!AR94,3)/1000,集計!AR94))</f>
        <v>0</v>
      </c>
      <c r="AS10" s="82">
        <f>IF(データ!$DA$1=3,ROUND(集計!AS94,6)/1000000,IF(データ!$DA$1=2,ROUND(集計!AS94,3)/1000,集計!AS94))</f>
        <v>0</v>
      </c>
      <c r="AT10" s="82">
        <f>IF(データ!$DA$1=3,ROUND(集計!AT94,6)/1000000,IF(データ!$DA$1=2,ROUND(集計!AT94,3)/1000,集計!AT94))</f>
        <v>0</v>
      </c>
      <c r="AU10" s="82">
        <f>IF(データ!$DA$1=3,ROUND(集計!AU94,6)/1000000,IF(データ!$DA$1=2,ROUND(集計!AU94,3)/1000,集計!AU94))</f>
        <v>0</v>
      </c>
      <c r="AV10" s="82">
        <f>IF(データ!$DA$1=3,ROUND(集計!AV94,6)/1000000,IF(データ!$DA$1=2,ROUND(集計!AV94,3)/1000,集計!AV94))</f>
        <v>0</v>
      </c>
      <c r="AW10" s="82">
        <f>IF(データ!$DA$1=3,ROUND(集計!AW94,6)/1000000,IF(データ!$DA$1=2,ROUND(集計!AW94,3)/1000,集計!AW94))</f>
        <v>0</v>
      </c>
      <c r="AX10" s="82">
        <f>IF(データ!$DA$1=3,ROUND(集計!AX94,6)/1000000,IF(データ!$DA$1=2,ROUND(集計!AX94,3)/1000,集計!AX94))</f>
        <v>0</v>
      </c>
      <c r="AY10" s="82">
        <f>IF(データ!$DA$1=3,ROUND(集計!AY94,6)/1000000,IF(データ!$DA$1=2,ROUND(集計!AY94,3)/1000,集計!AY94))</f>
        <v>0</v>
      </c>
      <c r="AZ10" s="82">
        <f>IF(データ!$DA$1=3,ROUND(集計!AZ94,6)/1000000,IF(データ!$DA$1=2,ROUND(集計!AZ94,3)/1000,集計!AZ94))</f>
        <v>0</v>
      </c>
      <c r="BA10" s="82">
        <f>IF(データ!$DA$1=3,ROUND(集計!BA94,6)/1000000,IF(データ!$DA$1=2,ROUND(集計!BA94,3)/1000,集計!BA94))</f>
        <v>0</v>
      </c>
      <c r="BB10" s="82">
        <f>IF(データ!$DA$1=3,ROUND(集計!BB94,6)/1000000,IF(データ!$DA$1=2,ROUND(集計!BB94,3)/1000,集計!BB94))</f>
        <v>0</v>
      </c>
      <c r="BC10" s="82">
        <f>IF(データ!$DA$1=3,ROUND(集計!BC94,6)/1000000,IF(データ!$DA$1=2,ROUND(集計!BC94,3)/1000,集計!BC94))</f>
        <v>0</v>
      </c>
      <c r="BD10" s="82">
        <f>IF(データ!$DA$1=3,ROUND(集計!BD94,6)/1000000,IF(データ!$DA$1=2,ROUND(集計!BD94,3)/1000,集計!BD94))</f>
        <v>0</v>
      </c>
      <c r="BE10" s="82">
        <f>IF(データ!$DA$1=3,ROUND(集計!BE94,6)/1000000,IF(データ!$DA$1=2,ROUND(集計!BE94,3)/1000,集計!BE94))</f>
        <v>0</v>
      </c>
      <c r="BF10" s="82">
        <f>IF(データ!$DA$1=3,ROUND(集計!BF94,6)/1000000,IF(データ!$DA$1=2,ROUND(集計!BF94,3)/1000,集計!BF94))</f>
        <v>0</v>
      </c>
      <c r="BG10" s="82">
        <f>IF(データ!$DA$1=3,ROUND(集計!BG94,6)/1000000,IF(データ!$DA$1=2,ROUND(集計!BG94,3)/1000,集計!BG94))</f>
        <v>0</v>
      </c>
      <c r="BH10" s="82">
        <f>IF(データ!$DA$1=3,ROUND(集計!BH94,6)/1000000,IF(データ!$DA$1=2,ROUND(集計!BH94,3)/1000,集計!BH94))</f>
        <v>0</v>
      </c>
      <c r="BI10" s="82">
        <f>IF(データ!$DA$1=3,ROUND(集計!BI94,6)/1000000,IF(データ!$DA$1=2,ROUND(集計!BI94,3)/1000,集計!BI94))</f>
        <v>0</v>
      </c>
      <c r="BJ10" s="82">
        <f>IF(データ!$DA$1=3,ROUND(集計!BJ94,6)/1000000,IF(データ!$DA$1=2,ROUND(集計!BJ94,3)/1000,集計!BJ94))</f>
        <v>0</v>
      </c>
      <c r="BK10" s="82">
        <f>IF(データ!$DA$1=3,ROUND(集計!BK94,6)/1000000,IF(データ!$DA$1=2,ROUND(集計!BK94,3)/1000,集計!BK94))</f>
        <v>0</v>
      </c>
      <c r="BL10" s="82">
        <f>IF(データ!$DA$1=3,ROUND(集計!BL94,6)/1000000,IF(データ!$DA$1=2,ROUND(集計!BL94,3)/1000,集計!BL94))</f>
        <v>0</v>
      </c>
      <c r="BM10" s="82">
        <f>IF(データ!$DA$1=3,ROUND(集計!BM94,6)/1000000,IF(データ!$DA$1=2,ROUND(集計!BM94,3)/1000,集計!BM94))</f>
        <v>0</v>
      </c>
      <c r="BN10" s="82">
        <f>IF(データ!$DA$1=3,ROUND(集計!BN94,6)/1000000,IF(データ!$DA$1=2,ROUND(集計!BN94,3)/1000,集計!BN94))</f>
        <v>0</v>
      </c>
      <c r="BO10" s="82">
        <f>IF(データ!$DA$1=3,ROUND(集計!BO94,6)/1000000,IF(データ!$DA$1=2,ROUND(集計!BO94,3)/1000,集計!BO94))</f>
        <v>0</v>
      </c>
      <c r="BP10" s="82">
        <f>IF(データ!$DA$1=3,ROUND(集計!BP94,6)/1000000,IF(データ!$DA$1=2,ROUND(集計!BP94,3)/1000,集計!BP94))</f>
        <v>0</v>
      </c>
      <c r="BQ10" s="82">
        <f>IF(データ!$DA$1=3,ROUND(集計!BQ94,6)/1000000,IF(データ!$DA$1=2,ROUND(集計!BQ94,3)/1000,集計!BQ94))</f>
        <v>0</v>
      </c>
      <c r="BR10" s="82">
        <f>IF(データ!$DA$1=3,ROUND(集計!BR94,6)/1000000,IF(データ!$DA$1=2,ROUND(集計!BR94,3)/1000,集計!BR94))</f>
        <v>0</v>
      </c>
      <c r="BS10" s="82">
        <f>IF(データ!$DA$1=3,ROUND(集計!BS94,6)/1000000,IF(データ!$DA$1=2,ROUND(集計!BS94,3)/1000,集計!BS94))</f>
        <v>0</v>
      </c>
      <c r="BT10" s="82">
        <f>IF(データ!$DA$1=3,ROUND(集計!BT94,6)/1000000,IF(データ!$DA$1=2,ROUND(集計!BT94,3)/1000,集計!BT94))</f>
        <v>0</v>
      </c>
      <c r="BU10" s="82">
        <f>IF(データ!$DA$1=3,ROUND(集計!BU94,6)/1000000,IF(データ!$DA$1=2,ROUND(集計!BU94,3)/1000,集計!BU94))</f>
        <v>0</v>
      </c>
      <c r="BV10" s="82">
        <f>IF(データ!$DA$1=3,ROUND(集計!BV94,6)/1000000,IF(データ!$DA$1=2,ROUND(集計!BV94,3)/1000,集計!BV94))</f>
        <v>0</v>
      </c>
      <c r="BW10" s="82">
        <f>IF(データ!$DA$1=3,ROUND(集計!BW94,6)/1000000,IF(データ!$DA$1=2,ROUND(集計!BW94,3)/1000,集計!BW94))</f>
        <v>0</v>
      </c>
      <c r="BX10" s="82">
        <f>IF(データ!$DA$1=3,ROUND(集計!BX94,6)/1000000,IF(データ!$DA$1=2,ROUND(集計!BX94,3)/1000,集計!BX94))</f>
        <v>0</v>
      </c>
      <c r="BY10" s="82">
        <f>IF(データ!$DA$1=3,ROUND(集計!BY94,6)/1000000,IF(データ!$DA$1=2,ROUND(集計!BY94,3)/1000,集計!BY94))</f>
        <v>0</v>
      </c>
      <c r="BZ10" s="82">
        <f>IF(データ!$DA$1=3,ROUND(集計!BZ94,6)/1000000,IF(データ!$DA$1=2,ROUND(集計!BZ94,3)/1000,集計!BZ94))</f>
        <v>0</v>
      </c>
      <c r="CA10" s="82">
        <f>IF(データ!$DA$1=3,ROUND(集計!CA94,6)/1000000,IF(データ!$DA$1=2,ROUND(集計!CA94,3)/1000,集計!CA94))</f>
        <v>0</v>
      </c>
      <c r="CB10" s="82">
        <f>IF(データ!$DA$1=3,ROUND(集計!CB94,6)/1000000,IF(データ!$DA$1=2,ROUND(集計!CB94,3)/1000,集計!CB94))</f>
        <v>0</v>
      </c>
      <c r="CC10" s="82">
        <f>IF(データ!$DA$1=3,ROUND(集計!CC94,6)/1000000,IF(データ!$DA$1=2,ROUND(集計!CC94,3)/1000,集計!CC94))</f>
        <v>0</v>
      </c>
      <c r="CD10" s="82">
        <f>IF(データ!$DA$1=3,ROUND(集計!CD94,6)/1000000,IF(データ!$DA$1=2,ROUND(集計!CD94,3)/1000,集計!CD94))</f>
        <v>0</v>
      </c>
      <c r="CE10" s="82">
        <f>IF(データ!$DA$1=3,ROUND(集計!CE94,6)/1000000,IF(データ!$DA$1=2,ROUND(集計!CE94,3)/1000,集計!CE94))</f>
        <v>0</v>
      </c>
      <c r="CF10" s="82">
        <f>IF(データ!$DA$1=3,ROUND(集計!CF94,6)/1000000,IF(データ!$DA$1=2,ROUND(集計!CF94,3)/1000,集計!CF94))</f>
        <v>0</v>
      </c>
      <c r="CG10" s="82">
        <f>IF(データ!$DA$1=3,ROUND(集計!CG94,6)/1000000,IF(データ!$DA$1=2,ROUND(集計!CG94,3)/1000,集計!CG94))</f>
        <v>0</v>
      </c>
      <c r="CH10" s="82">
        <f>IF(データ!$DA$1=3,ROUND(集計!CH94,6)/1000000,IF(データ!$DA$1=2,ROUND(集計!CH94,3)/1000,集計!CH94))</f>
        <v>0</v>
      </c>
      <c r="CI10" s="82">
        <f>IF(データ!$DA$1=3,ROUND(集計!CI94,6)/1000000,IF(データ!$DA$1=2,ROUND(集計!CI94,3)/1000,集計!CI94))</f>
        <v>0</v>
      </c>
      <c r="CJ10" s="82">
        <f>IF(データ!$DA$1=3,ROUND(集計!CJ94,6)/1000000,IF(データ!$DA$1=2,ROUND(集計!CJ94,3)/1000,集計!CJ94))</f>
        <v>0</v>
      </c>
      <c r="CK10" s="82">
        <f>IF(データ!$DA$1=3,ROUND(集計!CK94,6)/1000000,IF(データ!$DA$1=2,ROUND(集計!CK94,3)/1000,集計!CK94))</f>
        <v>0</v>
      </c>
      <c r="CL10" s="82">
        <f>IF(データ!$DA$1=3,ROUND(集計!CL94,6)/1000000,IF(データ!$DA$1=2,ROUND(集計!CL94,3)/1000,集計!CL94))</f>
        <v>0</v>
      </c>
      <c r="CM10" s="82">
        <f>IF(データ!$DA$1=3,ROUND(集計!CM94,6)/1000000,IF(データ!$DA$1=2,ROUND(集計!CM94,3)/1000,集計!CM94))</f>
        <v>0</v>
      </c>
      <c r="CN10" s="82">
        <f>IF(データ!$DA$1=3,ROUND(集計!CN94,6)/1000000,IF(データ!$DA$1=2,ROUND(集計!CN94,3)/1000,集計!CN94))</f>
        <v>0</v>
      </c>
      <c r="CO10" s="82">
        <f>IF(データ!$DA$1=3,ROUND(集計!CO94,6)/1000000,IF(データ!$DA$1=2,ROUND(集計!CO94,3)/1000,集計!CO94))</f>
        <v>0</v>
      </c>
      <c r="CP10" s="82">
        <f>IF(データ!$DA$1=3,ROUND(集計!CP94,6)/1000000,IF(データ!$DA$1=2,ROUND(集計!CP94,3)/1000,集計!CP94))</f>
        <v>0</v>
      </c>
      <c r="CQ10" s="82">
        <f>IF(データ!$DA$1=3,ROUND(集計!CQ94,6)/1000000,IF(データ!$DA$1=2,ROUND(集計!CQ94,3)/1000,集計!CQ94))</f>
        <v>0</v>
      </c>
      <c r="CR10" s="82">
        <f>IF(データ!$DA$1=3,ROUND(集計!CR94,6)/1000000,IF(データ!$DA$1=2,ROUND(集計!CR94,3)/1000,集計!CR94))</f>
        <v>0</v>
      </c>
      <c r="CS10" s="82">
        <f>IF(データ!$DA$1=3,ROUND(集計!CS94,6)/1000000,IF(データ!$DA$1=2,ROUND(集計!CS94,3)/1000,集計!CS94))</f>
        <v>0</v>
      </c>
      <c r="CT10" s="82">
        <f>IF(データ!$DA$1=3,ROUND(集計!CT94,6)/1000000,IF(データ!$DA$1=2,ROUND(集計!CT94,3)/1000,集計!CT94))</f>
        <v>0</v>
      </c>
      <c r="CU10" s="82">
        <f>IF(データ!$DA$1=3,ROUND(集計!CU94,6)/1000000,IF(データ!$DA$1=2,ROUND(集計!CU94,3)/1000,集計!CU94))</f>
        <v>0</v>
      </c>
      <c r="CV10" s="82">
        <f>IF(データ!$DA$1=3,ROUND(集計!CV94,6)/1000000,IF(データ!$DA$1=2,ROUND(集計!CV94,3)/1000,集計!CV94))</f>
        <v>0</v>
      </c>
      <c r="CW10" s="82">
        <f>IF(データ!$DA$1=3,ROUND(集計!CW94,6)/1000000,IF(データ!$DA$1=2,ROUND(集計!CW94,3)/1000,集計!CW94))</f>
        <v>0</v>
      </c>
      <c r="CX10" s="82">
        <f>IF(データ!$DA$1=3,ROUND(集計!CX94,6)/1000000,IF(データ!$DA$1=2,ROUND(集計!CX94,3)/1000,集計!CX94))</f>
        <v>0</v>
      </c>
      <c r="CY10" s="82">
        <f>IF(データ!$DA$1=3,ROUND(集計!CY94,6)/1000000,IF(データ!$DA$1=2,ROUND(集計!CY94,3)/1000,集計!CY94))</f>
        <v>0</v>
      </c>
    </row>
    <row r="11" spans="1:103" ht="19.5" customHeight="1">
      <c r="A11" s="76" t="s">
        <v>659</v>
      </c>
      <c r="B11" s="78">
        <f>IF(データ!$DA$1=3,ROUND(集計!B95,6)/1000000,IF(データ!$DA$1=2,ROUND(集計!B95,3)/1000,集計!B95))</f>
        <v>1412057.1529999999</v>
      </c>
      <c r="C11" s="65">
        <f>IF(データ!$DA$1=3,ROUND(集計!C95,6)/1000000,IF(データ!$DA$1=2,ROUND(集計!C95,3)/1000,集計!C95))</f>
        <v>12391.194</v>
      </c>
      <c r="D11" s="65">
        <f>IF(データ!$DA$1=3,ROUND(集計!D95,6)/1000000,IF(データ!$DA$1=2,ROUND(集計!D95,3)/1000,集計!D95))</f>
        <v>22340.685000000001</v>
      </c>
      <c r="E11" s="65">
        <f>IF(データ!$DA$1=3,ROUND(集計!E95,6)/1000000,IF(データ!$DA$1=2,ROUND(集計!E95,3)/1000,集計!E95))</f>
        <v>20174.751</v>
      </c>
      <c r="F11" s="65">
        <f>IF(データ!$DA$1=3,ROUND(集計!F95,6)/1000000,IF(データ!$DA$1=2,ROUND(集計!F95,3)/1000,集計!F95))</f>
        <v>2580.1019999999999</v>
      </c>
      <c r="G11" s="65">
        <f>IF(データ!$DA$1=3,ROUND(集計!G95,6)/1000000,IF(データ!$DA$1=2,ROUND(集計!G95,3)/1000,集計!G95))</f>
        <v>0</v>
      </c>
      <c r="H11" s="65">
        <f>IF(データ!$DA$1=3,ROUND(集計!H95,6)/1000000,IF(データ!$DA$1=2,ROUND(集計!H95,3)/1000,集計!H95))</f>
        <v>3175.0320000000002</v>
      </c>
      <c r="I11" s="65">
        <f>IF(データ!$DA$1=3,ROUND(集計!I95,6)/1000000,IF(データ!$DA$1=2,ROUND(集計!I95,3)/1000,集計!I95))</f>
        <v>1472718.9169999999</v>
      </c>
      <c r="J11" s="65">
        <f>IF(データ!$DA$1=3,ROUND(集計!J95,6)/1000000,IF(データ!$DA$1=2,ROUND(集計!J95,3)/1000,集計!J95))</f>
        <v>0</v>
      </c>
      <c r="K11" s="65">
        <f>IF(データ!$DA$1=3,ROUND(集計!K95,6)/1000000,IF(データ!$DA$1=2,ROUND(集計!K95,3)/1000,集計!K95))</f>
        <v>1472718.9169999999</v>
      </c>
      <c r="L11" s="65">
        <f>IF(データ!$DA$1=3,ROUND(集計!L95,6)/1000000,IF(データ!$DA$1=2,ROUND(集計!L95,3)/1000,集計!L95))</f>
        <v>25862.127</v>
      </c>
      <c r="M11" s="65">
        <f>IF(データ!$DA$1=3,ROUND(集計!M95,6)/1000000,IF(データ!$DA$1=2,ROUND(集計!M95,3)/1000,集計!M95))</f>
        <v>59171.567000000003</v>
      </c>
      <c r="N11" s="65">
        <f>IF(データ!$DA$1=3,ROUND(集計!N95,6)/1000000,IF(データ!$DA$1=2,ROUND(集計!N95,3)/1000,集計!N95))</f>
        <v>1557752.611</v>
      </c>
      <c r="O11" s="65">
        <f>IF(データ!$DA$1=3,ROUND(集計!O95,6)/1000000,IF(データ!$DA$1=2,ROUND(集計!O95,3)/1000,集計!O95))</f>
        <v>0</v>
      </c>
      <c r="P11" s="65">
        <f>IF(データ!$DA$1=3,ROUND(集計!P95,6)/1000000,IF(データ!$DA$1=2,ROUND(集計!P95,3)/1000,集計!P95))</f>
        <v>0</v>
      </c>
      <c r="Q11" s="65">
        <f>IF(データ!$DA$1=3,ROUND(集計!Q95,6)/1000000,IF(データ!$DA$1=2,ROUND(集計!Q95,3)/1000,集計!Q95))</f>
        <v>1557752.611</v>
      </c>
      <c r="R11" s="65">
        <f>IF(データ!$DA$1=3,ROUND(集計!R95,6)/1000000,IF(データ!$DA$1=2,ROUND(集計!R95,3)/1000,集計!R95))</f>
        <v>12802.981</v>
      </c>
      <c r="S11" s="65">
        <f>IF(データ!$DA$1=3,ROUND(集計!S95,6)/1000000,IF(データ!$DA$1=2,ROUND(集計!S95,3)/1000,集計!S95))</f>
        <v>10530.597</v>
      </c>
      <c r="T11" s="65">
        <f>IF(データ!$DA$1=3,ROUND(集計!T95,6)/1000000,IF(データ!$DA$1=2,ROUND(集計!T95,3)/1000,集計!T95))</f>
        <v>9215.4680000000008</v>
      </c>
      <c r="U11" s="65">
        <f>IF(データ!$DA$1=3,ROUND(集計!U95,6)/1000000,IF(データ!$DA$1=2,ROUND(集計!U95,3)/1000,集計!U95))</f>
        <v>361.48200000000003</v>
      </c>
      <c r="V11" s="65">
        <f>IF(データ!$DA$1=3,ROUND(集計!V95,6)/1000000,IF(データ!$DA$1=2,ROUND(集計!V95,3)/1000,集計!V95))</f>
        <v>218345.04500000001</v>
      </c>
      <c r="W11" s="65">
        <f>IF(データ!$DA$1=3,ROUND(集計!W95,6)/1000000,IF(データ!$DA$1=2,ROUND(集計!W95,3)/1000,集計!W95))</f>
        <v>10607.655000000001</v>
      </c>
      <c r="X11" s="65">
        <f>IF(データ!$DA$1=3,ROUND(集計!X95,6)/1000000,IF(データ!$DA$1=2,ROUND(集計!X95,3)/1000,集計!X95))</f>
        <v>1819615.8389999999</v>
      </c>
      <c r="Y11" s="65">
        <f>IF(データ!$DA$1=3,ROUND(集計!Y95,6)/1000000,IF(データ!$DA$1=2,ROUND(集計!Y95,3)/1000,集計!Y95))</f>
        <v>0</v>
      </c>
      <c r="Z11" s="65">
        <f>IF(データ!$DA$1=3,ROUND(集計!Z95,6)/1000000,IF(データ!$DA$1=2,ROUND(集計!Z95,3)/1000,集計!Z95))</f>
        <v>-192197.92600000001</v>
      </c>
      <c r="AA11" s="65">
        <f>IF(データ!$DA$1=3,ROUND(集計!AA95,6)/1000000,IF(データ!$DA$1=2,ROUND(集計!AA95,3)/1000,集計!AA95))</f>
        <v>1627417.9129999999</v>
      </c>
      <c r="AB11" s="81">
        <f>IF(データ!$DA$1=3,ROUND(集計!AB95,6)/1000000,IF(データ!$DA$1=2,ROUND(集計!AB95,3)/1000,集計!AB95))</f>
        <v>0</v>
      </c>
      <c r="AC11" s="82">
        <f>IF(データ!$DA$1=3,ROUND(集計!AC95,6)/1000000,IF(データ!$DA$1=2,ROUND(集計!AC95,3)/1000,集計!AC95))</f>
        <v>0</v>
      </c>
      <c r="AD11" s="82">
        <f>IF(データ!$DA$1=3,ROUND(集計!AD95,6)/1000000,IF(データ!$DA$1=2,ROUND(集計!AD95,3)/1000,集計!AD95))</f>
        <v>0</v>
      </c>
      <c r="AE11" s="82">
        <f>IF(データ!$DA$1=3,ROUND(集計!AE95,6)/1000000,IF(データ!$DA$1=2,ROUND(集計!AE95,3)/1000,集計!AE95))</f>
        <v>0</v>
      </c>
      <c r="AF11" s="82">
        <f>IF(データ!$DA$1=3,ROUND(集計!AF95,6)/1000000,IF(データ!$DA$1=2,ROUND(集計!AF95,3)/1000,集計!AF95))</f>
        <v>0</v>
      </c>
      <c r="AG11" s="82">
        <f>IF(データ!$DA$1=3,ROUND(集計!AG95,6)/1000000,IF(データ!$DA$1=2,ROUND(集計!AG95,3)/1000,集計!AG95))</f>
        <v>0</v>
      </c>
      <c r="AH11" s="82">
        <f>IF(データ!$DA$1=3,ROUND(集計!AH95,6)/1000000,IF(データ!$DA$1=2,ROUND(集計!AH95,3)/1000,集計!AH95))</f>
        <v>0</v>
      </c>
      <c r="AI11" s="82">
        <f>IF(データ!$DA$1=3,ROUND(集計!AI95,6)/1000000,IF(データ!$DA$1=2,ROUND(集計!AI95,3)/1000,集計!AI95))</f>
        <v>0</v>
      </c>
      <c r="AJ11" s="82">
        <f>IF(データ!$DA$1=3,ROUND(集計!AJ95,6)/1000000,IF(データ!$DA$1=2,ROUND(集計!AJ95,3)/1000,集計!AJ95))</f>
        <v>0</v>
      </c>
      <c r="AK11" s="82">
        <f>IF(データ!$DA$1=3,ROUND(集計!AK95,6)/1000000,IF(データ!$DA$1=2,ROUND(集計!AK95,3)/1000,集計!AK95))</f>
        <v>0</v>
      </c>
      <c r="AL11" s="82">
        <f>IF(データ!$DA$1=3,ROUND(集計!AL95,6)/1000000,IF(データ!$DA$1=2,ROUND(集計!AL95,3)/1000,集計!AL95))</f>
        <v>0</v>
      </c>
      <c r="AM11" s="82">
        <f>IF(データ!$DA$1=3,ROUND(集計!AM95,6)/1000000,IF(データ!$DA$1=2,ROUND(集計!AM95,3)/1000,集計!AM95))</f>
        <v>0</v>
      </c>
      <c r="AN11" s="82">
        <f>IF(データ!$DA$1=3,ROUND(集計!AN95,6)/1000000,IF(データ!$DA$1=2,ROUND(集計!AN95,3)/1000,集計!AN95))</f>
        <v>0</v>
      </c>
      <c r="AO11" s="82">
        <f>IF(データ!$DA$1=3,ROUND(集計!AO95,6)/1000000,IF(データ!$DA$1=2,ROUND(集計!AO95,3)/1000,集計!AO95))</f>
        <v>0</v>
      </c>
      <c r="AP11" s="82">
        <f>IF(データ!$DA$1=3,ROUND(集計!AP95,6)/1000000,IF(データ!$DA$1=2,ROUND(集計!AP95,3)/1000,集計!AP95))</f>
        <v>0</v>
      </c>
      <c r="AQ11" s="82">
        <f>IF(データ!$DA$1=3,ROUND(集計!AQ95,6)/1000000,IF(データ!$DA$1=2,ROUND(集計!AQ95,3)/1000,集計!AQ95))</f>
        <v>0</v>
      </c>
      <c r="AR11" s="82">
        <f>IF(データ!$DA$1=3,ROUND(集計!AR95,6)/1000000,IF(データ!$DA$1=2,ROUND(集計!AR95,3)/1000,集計!AR95))</f>
        <v>0</v>
      </c>
      <c r="AS11" s="82">
        <f>IF(データ!$DA$1=3,ROUND(集計!AS95,6)/1000000,IF(データ!$DA$1=2,ROUND(集計!AS95,3)/1000,集計!AS95))</f>
        <v>0</v>
      </c>
      <c r="AT11" s="82">
        <f>IF(データ!$DA$1=3,ROUND(集計!AT95,6)/1000000,IF(データ!$DA$1=2,ROUND(集計!AT95,3)/1000,集計!AT95))</f>
        <v>0</v>
      </c>
      <c r="AU11" s="82">
        <f>IF(データ!$DA$1=3,ROUND(集計!AU95,6)/1000000,IF(データ!$DA$1=2,ROUND(集計!AU95,3)/1000,集計!AU95))</f>
        <v>0</v>
      </c>
      <c r="AV11" s="82">
        <f>IF(データ!$DA$1=3,ROUND(集計!AV95,6)/1000000,IF(データ!$DA$1=2,ROUND(集計!AV95,3)/1000,集計!AV95))</f>
        <v>0</v>
      </c>
      <c r="AW11" s="82">
        <f>IF(データ!$DA$1=3,ROUND(集計!AW95,6)/1000000,IF(データ!$DA$1=2,ROUND(集計!AW95,3)/1000,集計!AW95))</f>
        <v>0</v>
      </c>
      <c r="AX11" s="82">
        <f>IF(データ!$DA$1=3,ROUND(集計!AX95,6)/1000000,IF(データ!$DA$1=2,ROUND(集計!AX95,3)/1000,集計!AX95))</f>
        <v>0</v>
      </c>
      <c r="AY11" s="82">
        <f>IF(データ!$DA$1=3,ROUND(集計!AY95,6)/1000000,IF(データ!$DA$1=2,ROUND(集計!AY95,3)/1000,集計!AY95))</f>
        <v>0</v>
      </c>
      <c r="AZ11" s="82">
        <f>IF(データ!$DA$1=3,ROUND(集計!AZ95,6)/1000000,IF(データ!$DA$1=2,ROUND(集計!AZ95,3)/1000,集計!AZ95))</f>
        <v>0</v>
      </c>
      <c r="BA11" s="82">
        <f>IF(データ!$DA$1=3,ROUND(集計!BA95,6)/1000000,IF(データ!$DA$1=2,ROUND(集計!BA95,3)/1000,集計!BA95))</f>
        <v>0</v>
      </c>
      <c r="BB11" s="82">
        <f>IF(データ!$DA$1=3,ROUND(集計!BB95,6)/1000000,IF(データ!$DA$1=2,ROUND(集計!BB95,3)/1000,集計!BB95))</f>
        <v>0</v>
      </c>
      <c r="BC11" s="82">
        <f>IF(データ!$DA$1=3,ROUND(集計!BC95,6)/1000000,IF(データ!$DA$1=2,ROUND(集計!BC95,3)/1000,集計!BC95))</f>
        <v>0</v>
      </c>
      <c r="BD11" s="82">
        <f>IF(データ!$DA$1=3,ROUND(集計!BD95,6)/1000000,IF(データ!$DA$1=2,ROUND(集計!BD95,3)/1000,集計!BD95))</f>
        <v>0</v>
      </c>
      <c r="BE11" s="82">
        <f>IF(データ!$DA$1=3,ROUND(集計!BE95,6)/1000000,IF(データ!$DA$1=2,ROUND(集計!BE95,3)/1000,集計!BE95))</f>
        <v>0</v>
      </c>
      <c r="BF11" s="82">
        <f>IF(データ!$DA$1=3,ROUND(集計!BF95,6)/1000000,IF(データ!$DA$1=2,ROUND(集計!BF95,3)/1000,集計!BF95))</f>
        <v>0</v>
      </c>
      <c r="BG11" s="82">
        <f>IF(データ!$DA$1=3,ROUND(集計!BG95,6)/1000000,IF(データ!$DA$1=2,ROUND(集計!BG95,3)/1000,集計!BG95))</f>
        <v>0</v>
      </c>
      <c r="BH11" s="82">
        <f>IF(データ!$DA$1=3,ROUND(集計!BH95,6)/1000000,IF(データ!$DA$1=2,ROUND(集計!BH95,3)/1000,集計!BH95))</f>
        <v>0</v>
      </c>
      <c r="BI11" s="82">
        <f>IF(データ!$DA$1=3,ROUND(集計!BI95,6)/1000000,IF(データ!$DA$1=2,ROUND(集計!BI95,3)/1000,集計!BI95))</f>
        <v>0</v>
      </c>
      <c r="BJ11" s="82">
        <f>IF(データ!$DA$1=3,ROUND(集計!BJ95,6)/1000000,IF(データ!$DA$1=2,ROUND(集計!BJ95,3)/1000,集計!BJ95))</f>
        <v>0</v>
      </c>
      <c r="BK11" s="82">
        <f>IF(データ!$DA$1=3,ROUND(集計!BK95,6)/1000000,IF(データ!$DA$1=2,ROUND(集計!BK95,3)/1000,集計!BK95))</f>
        <v>0</v>
      </c>
      <c r="BL11" s="82">
        <f>IF(データ!$DA$1=3,ROUND(集計!BL95,6)/1000000,IF(データ!$DA$1=2,ROUND(集計!BL95,3)/1000,集計!BL95))</f>
        <v>0</v>
      </c>
      <c r="BM11" s="82">
        <f>IF(データ!$DA$1=3,ROUND(集計!BM95,6)/1000000,IF(データ!$DA$1=2,ROUND(集計!BM95,3)/1000,集計!BM95))</f>
        <v>0</v>
      </c>
      <c r="BN11" s="82">
        <f>IF(データ!$DA$1=3,ROUND(集計!BN95,6)/1000000,IF(データ!$DA$1=2,ROUND(集計!BN95,3)/1000,集計!BN95))</f>
        <v>0</v>
      </c>
      <c r="BO11" s="82">
        <f>IF(データ!$DA$1=3,ROUND(集計!BO95,6)/1000000,IF(データ!$DA$1=2,ROUND(集計!BO95,3)/1000,集計!BO95))</f>
        <v>0</v>
      </c>
      <c r="BP11" s="82">
        <f>IF(データ!$DA$1=3,ROUND(集計!BP95,6)/1000000,IF(データ!$DA$1=2,ROUND(集計!BP95,3)/1000,集計!BP95))</f>
        <v>0</v>
      </c>
      <c r="BQ11" s="82">
        <f>IF(データ!$DA$1=3,ROUND(集計!BQ95,6)/1000000,IF(データ!$DA$1=2,ROUND(集計!BQ95,3)/1000,集計!BQ95))</f>
        <v>0</v>
      </c>
      <c r="BR11" s="82">
        <f>IF(データ!$DA$1=3,ROUND(集計!BR95,6)/1000000,IF(データ!$DA$1=2,ROUND(集計!BR95,3)/1000,集計!BR95))</f>
        <v>0</v>
      </c>
      <c r="BS11" s="82">
        <f>IF(データ!$DA$1=3,ROUND(集計!BS95,6)/1000000,IF(データ!$DA$1=2,ROUND(集計!BS95,3)/1000,集計!BS95))</f>
        <v>0</v>
      </c>
      <c r="BT11" s="82">
        <f>IF(データ!$DA$1=3,ROUND(集計!BT95,6)/1000000,IF(データ!$DA$1=2,ROUND(集計!BT95,3)/1000,集計!BT95))</f>
        <v>0</v>
      </c>
      <c r="BU11" s="82">
        <f>IF(データ!$DA$1=3,ROUND(集計!BU95,6)/1000000,IF(データ!$DA$1=2,ROUND(集計!BU95,3)/1000,集計!BU95))</f>
        <v>0</v>
      </c>
      <c r="BV11" s="82">
        <f>IF(データ!$DA$1=3,ROUND(集計!BV95,6)/1000000,IF(データ!$DA$1=2,ROUND(集計!BV95,3)/1000,集計!BV95))</f>
        <v>0</v>
      </c>
      <c r="BW11" s="82">
        <f>IF(データ!$DA$1=3,ROUND(集計!BW95,6)/1000000,IF(データ!$DA$1=2,ROUND(集計!BW95,3)/1000,集計!BW95))</f>
        <v>0</v>
      </c>
      <c r="BX11" s="82">
        <f>IF(データ!$DA$1=3,ROUND(集計!BX95,6)/1000000,IF(データ!$DA$1=2,ROUND(集計!BX95,3)/1000,集計!BX95))</f>
        <v>0</v>
      </c>
      <c r="BY11" s="82">
        <f>IF(データ!$DA$1=3,ROUND(集計!BY95,6)/1000000,IF(データ!$DA$1=2,ROUND(集計!BY95,3)/1000,集計!BY95))</f>
        <v>0</v>
      </c>
      <c r="BZ11" s="82">
        <f>IF(データ!$DA$1=3,ROUND(集計!BZ95,6)/1000000,IF(データ!$DA$1=2,ROUND(集計!BZ95,3)/1000,集計!BZ95))</f>
        <v>0</v>
      </c>
      <c r="CA11" s="82">
        <f>IF(データ!$DA$1=3,ROUND(集計!CA95,6)/1000000,IF(データ!$DA$1=2,ROUND(集計!CA95,3)/1000,集計!CA95))</f>
        <v>0</v>
      </c>
      <c r="CB11" s="82">
        <f>IF(データ!$DA$1=3,ROUND(集計!CB95,6)/1000000,IF(データ!$DA$1=2,ROUND(集計!CB95,3)/1000,集計!CB95))</f>
        <v>0</v>
      </c>
      <c r="CC11" s="82">
        <f>IF(データ!$DA$1=3,ROUND(集計!CC95,6)/1000000,IF(データ!$DA$1=2,ROUND(集計!CC95,3)/1000,集計!CC95))</f>
        <v>0</v>
      </c>
      <c r="CD11" s="82">
        <f>IF(データ!$DA$1=3,ROUND(集計!CD95,6)/1000000,IF(データ!$DA$1=2,ROUND(集計!CD95,3)/1000,集計!CD95))</f>
        <v>0</v>
      </c>
      <c r="CE11" s="82">
        <f>IF(データ!$DA$1=3,ROUND(集計!CE95,6)/1000000,IF(データ!$DA$1=2,ROUND(集計!CE95,3)/1000,集計!CE95))</f>
        <v>0</v>
      </c>
      <c r="CF11" s="82">
        <f>IF(データ!$DA$1=3,ROUND(集計!CF95,6)/1000000,IF(データ!$DA$1=2,ROUND(集計!CF95,3)/1000,集計!CF95))</f>
        <v>0</v>
      </c>
      <c r="CG11" s="82">
        <f>IF(データ!$DA$1=3,ROUND(集計!CG95,6)/1000000,IF(データ!$DA$1=2,ROUND(集計!CG95,3)/1000,集計!CG95))</f>
        <v>0</v>
      </c>
      <c r="CH11" s="82">
        <f>IF(データ!$DA$1=3,ROUND(集計!CH95,6)/1000000,IF(データ!$DA$1=2,ROUND(集計!CH95,3)/1000,集計!CH95))</f>
        <v>0</v>
      </c>
      <c r="CI11" s="82">
        <f>IF(データ!$DA$1=3,ROUND(集計!CI95,6)/1000000,IF(データ!$DA$1=2,ROUND(集計!CI95,3)/1000,集計!CI95))</f>
        <v>0</v>
      </c>
      <c r="CJ11" s="82">
        <f>IF(データ!$DA$1=3,ROUND(集計!CJ95,6)/1000000,IF(データ!$DA$1=2,ROUND(集計!CJ95,3)/1000,集計!CJ95))</f>
        <v>0</v>
      </c>
      <c r="CK11" s="82">
        <f>IF(データ!$DA$1=3,ROUND(集計!CK95,6)/1000000,IF(データ!$DA$1=2,ROUND(集計!CK95,3)/1000,集計!CK95))</f>
        <v>0</v>
      </c>
      <c r="CL11" s="82">
        <f>IF(データ!$DA$1=3,ROUND(集計!CL95,6)/1000000,IF(データ!$DA$1=2,ROUND(集計!CL95,3)/1000,集計!CL95))</f>
        <v>0</v>
      </c>
      <c r="CM11" s="82">
        <f>IF(データ!$DA$1=3,ROUND(集計!CM95,6)/1000000,IF(データ!$DA$1=2,ROUND(集計!CM95,3)/1000,集計!CM95))</f>
        <v>0</v>
      </c>
      <c r="CN11" s="82">
        <f>IF(データ!$DA$1=3,ROUND(集計!CN95,6)/1000000,IF(データ!$DA$1=2,ROUND(集計!CN95,3)/1000,集計!CN95))</f>
        <v>0</v>
      </c>
      <c r="CO11" s="82">
        <f>IF(データ!$DA$1=3,ROUND(集計!CO95,6)/1000000,IF(データ!$DA$1=2,ROUND(集計!CO95,3)/1000,集計!CO95))</f>
        <v>0</v>
      </c>
      <c r="CP11" s="82">
        <f>IF(データ!$DA$1=3,ROUND(集計!CP95,6)/1000000,IF(データ!$DA$1=2,ROUND(集計!CP95,3)/1000,集計!CP95))</f>
        <v>0</v>
      </c>
      <c r="CQ11" s="82">
        <f>IF(データ!$DA$1=3,ROUND(集計!CQ95,6)/1000000,IF(データ!$DA$1=2,ROUND(集計!CQ95,3)/1000,集計!CQ95))</f>
        <v>0</v>
      </c>
      <c r="CR11" s="82">
        <f>IF(データ!$DA$1=3,ROUND(集計!CR95,6)/1000000,IF(データ!$DA$1=2,ROUND(集計!CR95,3)/1000,集計!CR95))</f>
        <v>0</v>
      </c>
      <c r="CS11" s="82">
        <f>IF(データ!$DA$1=3,ROUND(集計!CS95,6)/1000000,IF(データ!$DA$1=2,ROUND(集計!CS95,3)/1000,集計!CS95))</f>
        <v>0</v>
      </c>
      <c r="CT11" s="82">
        <f>IF(データ!$DA$1=3,ROUND(集計!CT95,6)/1000000,IF(データ!$DA$1=2,ROUND(集計!CT95,3)/1000,集計!CT95))</f>
        <v>0</v>
      </c>
      <c r="CU11" s="82">
        <f>IF(データ!$DA$1=3,ROUND(集計!CU95,6)/1000000,IF(データ!$DA$1=2,ROUND(集計!CU95,3)/1000,集計!CU95))</f>
        <v>0</v>
      </c>
      <c r="CV11" s="82">
        <f>IF(データ!$DA$1=3,ROUND(集計!CV95,6)/1000000,IF(データ!$DA$1=2,ROUND(集計!CV95,3)/1000,集計!CV95))</f>
        <v>0</v>
      </c>
      <c r="CW11" s="82">
        <f>IF(データ!$DA$1=3,ROUND(集計!CW95,6)/1000000,IF(データ!$DA$1=2,ROUND(集計!CW95,3)/1000,集計!CW95))</f>
        <v>0</v>
      </c>
      <c r="CX11" s="82">
        <f>IF(データ!$DA$1=3,ROUND(集計!CX95,6)/1000000,IF(データ!$DA$1=2,ROUND(集計!CX95,3)/1000,集計!CX95))</f>
        <v>0</v>
      </c>
      <c r="CY11" s="82">
        <f>IF(データ!$DA$1=3,ROUND(集計!CY95,6)/1000000,IF(データ!$DA$1=2,ROUND(集計!CY95,3)/1000,集計!CY95))</f>
        <v>0</v>
      </c>
    </row>
    <row r="12" spans="1:103" ht="19.5" customHeight="1">
      <c r="A12" s="76" t="s">
        <v>660</v>
      </c>
      <c r="B12" s="78">
        <f>IF(データ!$DA$1=3,ROUND(集計!B96,6)/1000000,IF(データ!$DA$1=2,ROUND(集計!B96,3)/1000,集計!B96))</f>
        <v>173311.546</v>
      </c>
      <c r="C12" s="65">
        <f>IF(データ!$DA$1=3,ROUND(集計!C96,6)/1000000,IF(データ!$DA$1=2,ROUND(集計!C96,3)/1000,集計!C96))</f>
        <v>0</v>
      </c>
      <c r="D12" s="65">
        <f>IF(データ!$DA$1=3,ROUND(集計!D96,6)/1000000,IF(データ!$DA$1=2,ROUND(集計!D96,3)/1000,集計!D96))</f>
        <v>289.3</v>
      </c>
      <c r="E12" s="65">
        <f>IF(データ!$DA$1=3,ROUND(集計!E96,6)/1000000,IF(データ!$DA$1=2,ROUND(集計!E96,3)/1000,集計!E96))</f>
        <v>0</v>
      </c>
      <c r="F12" s="65">
        <f>IF(データ!$DA$1=3,ROUND(集計!F96,6)/1000000,IF(データ!$DA$1=2,ROUND(集計!F96,3)/1000,集計!F96))</f>
        <v>0</v>
      </c>
      <c r="G12" s="65">
        <f>IF(データ!$DA$1=3,ROUND(集計!G96,6)/1000000,IF(データ!$DA$1=2,ROUND(集計!G96,3)/1000,集計!G96))</f>
        <v>0</v>
      </c>
      <c r="H12" s="65">
        <f>IF(データ!$DA$1=3,ROUND(集計!H96,6)/1000000,IF(データ!$DA$1=2,ROUND(集計!H96,3)/1000,集計!H96))</f>
        <v>6806.8</v>
      </c>
      <c r="I12" s="65">
        <f>IF(データ!$DA$1=3,ROUND(集計!I96,6)/1000000,IF(データ!$DA$1=2,ROUND(集計!I96,3)/1000,集計!I96))</f>
        <v>180407.64600000001</v>
      </c>
      <c r="J12" s="65">
        <f>IF(データ!$DA$1=3,ROUND(集計!J96,6)/1000000,IF(データ!$DA$1=2,ROUND(集計!J96,3)/1000,集計!J96))</f>
        <v>0</v>
      </c>
      <c r="K12" s="65">
        <f>IF(データ!$DA$1=3,ROUND(集計!K96,6)/1000000,IF(データ!$DA$1=2,ROUND(集計!K96,3)/1000,集計!K96))</f>
        <v>180407.64600000001</v>
      </c>
      <c r="L12" s="65">
        <f>IF(データ!$DA$1=3,ROUND(集計!L96,6)/1000000,IF(データ!$DA$1=2,ROUND(集計!L96,3)/1000,集計!L96))</f>
        <v>13144.22</v>
      </c>
      <c r="M12" s="65">
        <f>IF(データ!$DA$1=3,ROUND(集計!M96,6)/1000000,IF(データ!$DA$1=2,ROUND(集計!M96,3)/1000,集計!M96))</f>
        <v>4468.8</v>
      </c>
      <c r="N12" s="65">
        <f>IF(データ!$DA$1=3,ROUND(集計!N96,6)/1000000,IF(データ!$DA$1=2,ROUND(集計!N96,3)/1000,集計!N96))</f>
        <v>198020.666</v>
      </c>
      <c r="O12" s="65">
        <f>IF(データ!$DA$1=3,ROUND(集計!O96,6)/1000000,IF(データ!$DA$1=2,ROUND(集計!O96,3)/1000,集計!O96))</f>
        <v>0</v>
      </c>
      <c r="P12" s="65">
        <f>IF(データ!$DA$1=3,ROUND(集計!P96,6)/1000000,IF(データ!$DA$1=2,ROUND(集計!P96,3)/1000,集計!P96))</f>
        <v>0</v>
      </c>
      <c r="Q12" s="65">
        <f>IF(データ!$DA$1=3,ROUND(集計!Q96,6)/1000000,IF(データ!$DA$1=2,ROUND(集計!Q96,3)/1000,集計!Q96))</f>
        <v>198020.666</v>
      </c>
      <c r="R12" s="65">
        <f>IF(データ!$DA$1=3,ROUND(集計!R96,6)/1000000,IF(データ!$DA$1=2,ROUND(集計!R96,3)/1000,集計!R96))</f>
        <v>335.83499999999998</v>
      </c>
      <c r="S12" s="65">
        <f>IF(データ!$DA$1=3,ROUND(集計!S96,6)/1000000,IF(データ!$DA$1=2,ROUND(集計!S96,3)/1000,集計!S96))</f>
        <v>0</v>
      </c>
      <c r="T12" s="65">
        <f>IF(データ!$DA$1=3,ROUND(集計!T96,6)/1000000,IF(データ!$DA$1=2,ROUND(集計!T96,3)/1000,集計!T96))</f>
        <v>160.476</v>
      </c>
      <c r="U12" s="65">
        <f>IF(データ!$DA$1=3,ROUND(集計!U96,6)/1000000,IF(データ!$DA$1=2,ROUND(集計!U96,3)/1000,集計!U96))</f>
        <v>0</v>
      </c>
      <c r="V12" s="65">
        <f>IF(データ!$DA$1=3,ROUND(集計!V96,6)/1000000,IF(データ!$DA$1=2,ROUND(集計!V96,3)/1000,集計!V96))</f>
        <v>0</v>
      </c>
      <c r="W12" s="65">
        <f>IF(データ!$DA$1=3,ROUND(集計!W96,6)/1000000,IF(データ!$DA$1=2,ROUND(集計!W96,3)/1000,集計!W96))</f>
        <v>0</v>
      </c>
      <c r="X12" s="65">
        <f>IF(データ!$DA$1=3,ROUND(集計!X96,6)/1000000,IF(データ!$DA$1=2,ROUND(集計!X96,3)/1000,集計!X96))</f>
        <v>198516.97700000001</v>
      </c>
      <c r="Y12" s="65">
        <f>IF(データ!$DA$1=3,ROUND(集計!Y96,6)/1000000,IF(データ!$DA$1=2,ROUND(集計!Y96,3)/1000,集計!Y96))</f>
        <v>0</v>
      </c>
      <c r="Z12" s="65">
        <f>IF(データ!$DA$1=3,ROUND(集計!Z96,6)/1000000,IF(データ!$DA$1=2,ROUND(集計!Z96,3)/1000,集計!Z96))</f>
        <v>0</v>
      </c>
      <c r="AA12" s="65">
        <f>IF(データ!$DA$1=3,ROUND(集計!AA96,6)/1000000,IF(データ!$DA$1=2,ROUND(集計!AA96,3)/1000,集計!AA96))</f>
        <v>198516.97700000001</v>
      </c>
      <c r="AB12" s="81">
        <f>IF(データ!$DA$1=3,ROUND(集計!AB96,6)/1000000,IF(データ!$DA$1=2,ROUND(集計!AB96,3)/1000,集計!AB96))</f>
        <v>0</v>
      </c>
      <c r="AC12" s="82">
        <f>IF(データ!$DA$1=3,ROUND(集計!AC96,6)/1000000,IF(データ!$DA$1=2,ROUND(集計!AC96,3)/1000,集計!AC96))</f>
        <v>0</v>
      </c>
      <c r="AD12" s="82">
        <f>IF(データ!$DA$1=3,ROUND(集計!AD96,6)/1000000,IF(データ!$DA$1=2,ROUND(集計!AD96,3)/1000,集計!AD96))</f>
        <v>0</v>
      </c>
      <c r="AE12" s="82">
        <f>IF(データ!$DA$1=3,ROUND(集計!AE96,6)/1000000,IF(データ!$DA$1=2,ROUND(集計!AE96,3)/1000,集計!AE96))</f>
        <v>0</v>
      </c>
      <c r="AF12" s="82">
        <f>IF(データ!$DA$1=3,ROUND(集計!AF96,6)/1000000,IF(データ!$DA$1=2,ROUND(集計!AF96,3)/1000,集計!AF96))</f>
        <v>0</v>
      </c>
      <c r="AG12" s="82">
        <f>IF(データ!$DA$1=3,ROUND(集計!AG96,6)/1000000,IF(データ!$DA$1=2,ROUND(集計!AG96,3)/1000,集計!AG96))</f>
        <v>0</v>
      </c>
      <c r="AH12" s="82">
        <f>IF(データ!$DA$1=3,ROUND(集計!AH96,6)/1000000,IF(データ!$DA$1=2,ROUND(集計!AH96,3)/1000,集計!AH96))</f>
        <v>0</v>
      </c>
      <c r="AI12" s="82">
        <f>IF(データ!$DA$1=3,ROUND(集計!AI96,6)/1000000,IF(データ!$DA$1=2,ROUND(集計!AI96,3)/1000,集計!AI96))</f>
        <v>0</v>
      </c>
      <c r="AJ12" s="82">
        <f>IF(データ!$DA$1=3,ROUND(集計!AJ96,6)/1000000,IF(データ!$DA$1=2,ROUND(集計!AJ96,3)/1000,集計!AJ96))</f>
        <v>0</v>
      </c>
      <c r="AK12" s="82">
        <f>IF(データ!$DA$1=3,ROUND(集計!AK96,6)/1000000,IF(データ!$DA$1=2,ROUND(集計!AK96,3)/1000,集計!AK96))</f>
        <v>0</v>
      </c>
      <c r="AL12" s="82">
        <f>IF(データ!$DA$1=3,ROUND(集計!AL96,6)/1000000,IF(データ!$DA$1=2,ROUND(集計!AL96,3)/1000,集計!AL96))</f>
        <v>0</v>
      </c>
      <c r="AM12" s="82">
        <f>IF(データ!$DA$1=3,ROUND(集計!AM96,6)/1000000,IF(データ!$DA$1=2,ROUND(集計!AM96,3)/1000,集計!AM96))</f>
        <v>0</v>
      </c>
      <c r="AN12" s="82">
        <f>IF(データ!$DA$1=3,ROUND(集計!AN96,6)/1000000,IF(データ!$DA$1=2,ROUND(集計!AN96,3)/1000,集計!AN96))</f>
        <v>0</v>
      </c>
      <c r="AO12" s="82">
        <f>IF(データ!$DA$1=3,ROUND(集計!AO96,6)/1000000,IF(データ!$DA$1=2,ROUND(集計!AO96,3)/1000,集計!AO96))</f>
        <v>0</v>
      </c>
      <c r="AP12" s="82">
        <f>IF(データ!$DA$1=3,ROUND(集計!AP96,6)/1000000,IF(データ!$DA$1=2,ROUND(集計!AP96,3)/1000,集計!AP96))</f>
        <v>0</v>
      </c>
      <c r="AQ12" s="82">
        <f>IF(データ!$DA$1=3,ROUND(集計!AQ96,6)/1000000,IF(データ!$DA$1=2,ROUND(集計!AQ96,3)/1000,集計!AQ96))</f>
        <v>0</v>
      </c>
      <c r="AR12" s="82">
        <f>IF(データ!$DA$1=3,ROUND(集計!AR96,6)/1000000,IF(データ!$DA$1=2,ROUND(集計!AR96,3)/1000,集計!AR96))</f>
        <v>0</v>
      </c>
      <c r="AS12" s="82">
        <f>IF(データ!$DA$1=3,ROUND(集計!AS96,6)/1000000,IF(データ!$DA$1=2,ROUND(集計!AS96,3)/1000,集計!AS96))</f>
        <v>0</v>
      </c>
      <c r="AT12" s="82">
        <f>IF(データ!$DA$1=3,ROUND(集計!AT96,6)/1000000,IF(データ!$DA$1=2,ROUND(集計!AT96,3)/1000,集計!AT96))</f>
        <v>0</v>
      </c>
      <c r="AU12" s="82">
        <f>IF(データ!$DA$1=3,ROUND(集計!AU96,6)/1000000,IF(データ!$DA$1=2,ROUND(集計!AU96,3)/1000,集計!AU96))</f>
        <v>0</v>
      </c>
      <c r="AV12" s="82">
        <f>IF(データ!$DA$1=3,ROUND(集計!AV96,6)/1000000,IF(データ!$DA$1=2,ROUND(集計!AV96,3)/1000,集計!AV96))</f>
        <v>0</v>
      </c>
      <c r="AW12" s="82">
        <f>IF(データ!$DA$1=3,ROUND(集計!AW96,6)/1000000,IF(データ!$DA$1=2,ROUND(集計!AW96,3)/1000,集計!AW96))</f>
        <v>0</v>
      </c>
      <c r="AX12" s="82">
        <f>IF(データ!$DA$1=3,ROUND(集計!AX96,6)/1000000,IF(データ!$DA$1=2,ROUND(集計!AX96,3)/1000,集計!AX96))</f>
        <v>0</v>
      </c>
      <c r="AY12" s="82">
        <f>IF(データ!$DA$1=3,ROUND(集計!AY96,6)/1000000,IF(データ!$DA$1=2,ROUND(集計!AY96,3)/1000,集計!AY96))</f>
        <v>0</v>
      </c>
      <c r="AZ12" s="82">
        <f>IF(データ!$DA$1=3,ROUND(集計!AZ96,6)/1000000,IF(データ!$DA$1=2,ROUND(集計!AZ96,3)/1000,集計!AZ96))</f>
        <v>0</v>
      </c>
      <c r="BA12" s="82">
        <f>IF(データ!$DA$1=3,ROUND(集計!BA96,6)/1000000,IF(データ!$DA$1=2,ROUND(集計!BA96,3)/1000,集計!BA96))</f>
        <v>0</v>
      </c>
      <c r="BB12" s="82">
        <f>IF(データ!$DA$1=3,ROUND(集計!BB96,6)/1000000,IF(データ!$DA$1=2,ROUND(集計!BB96,3)/1000,集計!BB96))</f>
        <v>0</v>
      </c>
      <c r="BC12" s="82">
        <f>IF(データ!$DA$1=3,ROUND(集計!BC96,6)/1000000,IF(データ!$DA$1=2,ROUND(集計!BC96,3)/1000,集計!BC96))</f>
        <v>0</v>
      </c>
      <c r="BD12" s="82">
        <f>IF(データ!$DA$1=3,ROUND(集計!BD96,6)/1000000,IF(データ!$DA$1=2,ROUND(集計!BD96,3)/1000,集計!BD96))</f>
        <v>0</v>
      </c>
      <c r="BE12" s="82">
        <f>IF(データ!$DA$1=3,ROUND(集計!BE96,6)/1000000,IF(データ!$DA$1=2,ROUND(集計!BE96,3)/1000,集計!BE96))</f>
        <v>0</v>
      </c>
      <c r="BF12" s="82">
        <f>IF(データ!$DA$1=3,ROUND(集計!BF96,6)/1000000,IF(データ!$DA$1=2,ROUND(集計!BF96,3)/1000,集計!BF96))</f>
        <v>0</v>
      </c>
      <c r="BG12" s="82">
        <f>IF(データ!$DA$1=3,ROUND(集計!BG96,6)/1000000,IF(データ!$DA$1=2,ROUND(集計!BG96,3)/1000,集計!BG96))</f>
        <v>0</v>
      </c>
      <c r="BH12" s="82">
        <f>IF(データ!$DA$1=3,ROUND(集計!BH96,6)/1000000,IF(データ!$DA$1=2,ROUND(集計!BH96,3)/1000,集計!BH96))</f>
        <v>0</v>
      </c>
      <c r="BI12" s="82">
        <f>IF(データ!$DA$1=3,ROUND(集計!BI96,6)/1000000,IF(データ!$DA$1=2,ROUND(集計!BI96,3)/1000,集計!BI96))</f>
        <v>0</v>
      </c>
      <c r="BJ12" s="82">
        <f>IF(データ!$DA$1=3,ROUND(集計!BJ96,6)/1000000,IF(データ!$DA$1=2,ROUND(集計!BJ96,3)/1000,集計!BJ96))</f>
        <v>0</v>
      </c>
      <c r="BK12" s="82">
        <f>IF(データ!$DA$1=3,ROUND(集計!BK96,6)/1000000,IF(データ!$DA$1=2,ROUND(集計!BK96,3)/1000,集計!BK96))</f>
        <v>0</v>
      </c>
      <c r="BL12" s="82">
        <f>IF(データ!$DA$1=3,ROUND(集計!BL96,6)/1000000,IF(データ!$DA$1=2,ROUND(集計!BL96,3)/1000,集計!BL96))</f>
        <v>0</v>
      </c>
      <c r="BM12" s="82">
        <f>IF(データ!$DA$1=3,ROUND(集計!BM96,6)/1000000,IF(データ!$DA$1=2,ROUND(集計!BM96,3)/1000,集計!BM96))</f>
        <v>0</v>
      </c>
      <c r="BN12" s="82">
        <f>IF(データ!$DA$1=3,ROUND(集計!BN96,6)/1000000,IF(データ!$DA$1=2,ROUND(集計!BN96,3)/1000,集計!BN96))</f>
        <v>0</v>
      </c>
      <c r="BO12" s="82">
        <f>IF(データ!$DA$1=3,ROUND(集計!BO96,6)/1000000,IF(データ!$DA$1=2,ROUND(集計!BO96,3)/1000,集計!BO96))</f>
        <v>0</v>
      </c>
      <c r="BP12" s="82">
        <f>IF(データ!$DA$1=3,ROUND(集計!BP96,6)/1000000,IF(データ!$DA$1=2,ROUND(集計!BP96,3)/1000,集計!BP96))</f>
        <v>0</v>
      </c>
      <c r="BQ12" s="82">
        <f>IF(データ!$DA$1=3,ROUND(集計!BQ96,6)/1000000,IF(データ!$DA$1=2,ROUND(集計!BQ96,3)/1000,集計!BQ96))</f>
        <v>0</v>
      </c>
      <c r="BR12" s="82">
        <f>IF(データ!$DA$1=3,ROUND(集計!BR96,6)/1000000,IF(データ!$DA$1=2,ROUND(集計!BR96,3)/1000,集計!BR96))</f>
        <v>0</v>
      </c>
      <c r="BS12" s="82">
        <f>IF(データ!$DA$1=3,ROUND(集計!BS96,6)/1000000,IF(データ!$DA$1=2,ROUND(集計!BS96,3)/1000,集計!BS96))</f>
        <v>0</v>
      </c>
      <c r="BT12" s="82">
        <f>IF(データ!$DA$1=3,ROUND(集計!BT96,6)/1000000,IF(データ!$DA$1=2,ROUND(集計!BT96,3)/1000,集計!BT96))</f>
        <v>0</v>
      </c>
      <c r="BU12" s="82">
        <f>IF(データ!$DA$1=3,ROUND(集計!BU96,6)/1000000,IF(データ!$DA$1=2,ROUND(集計!BU96,3)/1000,集計!BU96))</f>
        <v>0</v>
      </c>
      <c r="BV12" s="82">
        <f>IF(データ!$DA$1=3,ROUND(集計!BV96,6)/1000000,IF(データ!$DA$1=2,ROUND(集計!BV96,3)/1000,集計!BV96))</f>
        <v>0</v>
      </c>
      <c r="BW12" s="82">
        <f>IF(データ!$DA$1=3,ROUND(集計!BW96,6)/1000000,IF(データ!$DA$1=2,ROUND(集計!BW96,3)/1000,集計!BW96))</f>
        <v>0</v>
      </c>
      <c r="BX12" s="82">
        <f>IF(データ!$DA$1=3,ROUND(集計!BX96,6)/1000000,IF(データ!$DA$1=2,ROUND(集計!BX96,3)/1000,集計!BX96))</f>
        <v>0</v>
      </c>
      <c r="BY12" s="82">
        <f>IF(データ!$DA$1=3,ROUND(集計!BY96,6)/1000000,IF(データ!$DA$1=2,ROUND(集計!BY96,3)/1000,集計!BY96))</f>
        <v>0</v>
      </c>
      <c r="BZ12" s="82">
        <f>IF(データ!$DA$1=3,ROUND(集計!BZ96,6)/1000000,IF(データ!$DA$1=2,ROUND(集計!BZ96,3)/1000,集計!BZ96))</f>
        <v>0</v>
      </c>
      <c r="CA12" s="82">
        <f>IF(データ!$DA$1=3,ROUND(集計!CA96,6)/1000000,IF(データ!$DA$1=2,ROUND(集計!CA96,3)/1000,集計!CA96))</f>
        <v>0</v>
      </c>
      <c r="CB12" s="82">
        <f>IF(データ!$DA$1=3,ROUND(集計!CB96,6)/1000000,IF(データ!$DA$1=2,ROUND(集計!CB96,3)/1000,集計!CB96))</f>
        <v>0</v>
      </c>
      <c r="CC12" s="82">
        <f>IF(データ!$DA$1=3,ROUND(集計!CC96,6)/1000000,IF(データ!$DA$1=2,ROUND(集計!CC96,3)/1000,集計!CC96))</f>
        <v>0</v>
      </c>
      <c r="CD12" s="82">
        <f>IF(データ!$DA$1=3,ROUND(集計!CD96,6)/1000000,IF(データ!$DA$1=2,ROUND(集計!CD96,3)/1000,集計!CD96))</f>
        <v>0</v>
      </c>
      <c r="CE12" s="82">
        <f>IF(データ!$DA$1=3,ROUND(集計!CE96,6)/1000000,IF(データ!$DA$1=2,ROUND(集計!CE96,3)/1000,集計!CE96))</f>
        <v>0</v>
      </c>
      <c r="CF12" s="82">
        <f>IF(データ!$DA$1=3,ROUND(集計!CF96,6)/1000000,IF(データ!$DA$1=2,ROUND(集計!CF96,3)/1000,集計!CF96))</f>
        <v>0</v>
      </c>
      <c r="CG12" s="82">
        <f>IF(データ!$DA$1=3,ROUND(集計!CG96,6)/1000000,IF(データ!$DA$1=2,ROUND(集計!CG96,3)/1000,集計!CG96))</f>
        <v>0</v>
      </c>
      <c r="CH12" s="82">
        <f>IF(データ!$DA$1=3,ROUND(集計!CH96,6)/1000000,IF(データ!$DA$1=2,ROUND(集計!CH96,3)/1000,集計!CH96))</f>
        <v>0</v>
      </c>
      <c r="CI12" s="82">
        <f>IF(データ!$DA$1=3,ROUND(集計!CI96,6)/1000000,IF(データ!$DA$1=2,ROUND(集計!CI96,3)/1000,集計!CI96))</f>
        <v>0</v>
      </c>
      <c r="CJ12" s="82">
        <f>IF(データ!$DA$1=3,ROUND(集計!CJ96,6)/1000000,IF(データ!$DA$1=2,ROUND(集計!CJ96,3)/1000,集計!CJ96))</f>
        <v>0</v>
      </c>
      <c r="CK12" s="82">
        <f>IF(データ!$DA$1=3,ROUND(集計!CK96,6)/1000000,IF(データ!$DA$1=2,ROUND(集計!CK96,3)/1000,集計!CK96))</f>
        <v>0</v>
      </c>
      <c r="CL12" s="82">
        <f>IF(データ!$DA$1=3,ROUND(集計!CL96,6)/1000000,IF(データ!$DA$1=2,ROUND(集計!CL96,3)/1000,集計!CL96))</f>
        <v>0</v>
      </c>
      <c r="CM12" s="82">
        <f>IF(データ!$DA$1=3,ROUND(集計!CM96,6)/1000000,IF(データ!$DA$1=2,ROUND(集計!CM96,3)/1000,集計!CM96))</f>
        <v>0</v>
      </c>
      <c r="CN12" s="82">
        <f>IF(データ!$DA$1=3,ROUND(集計!CN96,6)/1000000,IF(データ!$DA$1=2,ROUND(集計!CN96,3)/1000,集計!CN96))</f>
        <v>0</v>
      </c>
      <c r="CO12" s="82">
        <f>IF(データ!$DA$1=3,ROUND(集計!CO96,6)/1000000,IF(データ!$DA$1=2,ROUND(集計!CO96,3)/1000,集計!CO96))</f>
        <v>0</v>
      </c>
      <c r="CP12" s="82">
        <f>IF(データ!$DA$1=3,ROUND(集計!CP96,6)/1000000,IF(データ!$DA$1=2,ROUND(集計!CP96,3)/1000,集計!CP96))</f>
        <v>0</v>
      </c>
      <c r="CQ12" s="82">
        <f>IF(データ!$DA$1=3,ROUND(集計!CQ96,6)/1000000,IF(データ!$DA$1=2,ROUND(集計!CQ96,3)/1000,集計!CQ96))</f>
        <v>0</v>
      </c>
      <c r="CR12" s="82">
        <f>IF(データ!$DA$1=3,ROUND(集計!CR96,6)/1000000,IF(データ!$DA$1=2,ROUND(集計!CR96,3)/1000,集計!CR96))</f>
        <v>0</v>
      </c>
      <c r="CS12" s="82">
        <f>IF(データ!$DA$1=3,ROUND(集計!CS96,6)/1000000,IF(データ!$DA$1=2,ROUND(集計!CS96,3)/1000,集計!CS96))</f>
        <v>0</v>
      </c>
      <c r="CT12" s="82">
        <f>IF(データ!$DA$1=3,ROUND(集計!CT96,6)/1000000,IF(データ!$DA$1=2,ROUND(集計!CT96,3)/1000,集計!CT96))</f>
        <v>0</v>
      </c>
      <c r="CU12" s="82">
        <f>IF(データ!$DA$1=3,ROUND(集計!CU96,6)/1000000,IF(データ!$DA$1=2,ROUND(集計!CU96,3)/1000,集計!CU96))</f>
        <v>0</v>
      </c>
      <c r="CV12" s="82">
        <f>IF(データ!$DA$1=3,ROUND(集計!CV96,6)/1000000,IF(データ!$DA$1=2,ROUND(集計!CV96,3)/1000,集計!CV96))</f>
        <v>0</v>
      </c>
      <c r="CW12" s="82">
        <f>IF(データ!$DA$1=3,ROUND(集計!CW96,6)/1000000,IF(データ!$DA$1=2,ROUND(集計!CW96,3)/1000,集計!CW96))</f>
        <v>0</v>
      </c>
      <c r="CX12" s="82">
        <f>IF(データ!$DA$1=3,ROUND(集計!CX96,6)/1000000,IF(データ!$DA$1=2,ROUND(集計!CX96,3)/1000,集計!CX96))</f>
        <v>0</v>
      </c>
      <c r="CY12" s="82">
        <f>IF(データ!$DA$1=3,ROUND(集計!CY96,6)/1000000,IF(データ!$DA$1=2,ROUND(集計!CY96,3)/1000,集計!CY96))</f>
        <v>0</v>
      </c>
    </row>
    <row r="13" spans="1:103" ht="19.5" customHeight="1">
      <c r="A13" s="76" t="s">
        <v>661</v>
      </c>
      <c r="B13" s="78">
        <f>IF(データ!$DA$1=3,ROUND(集計!B97,6)/1000000,IF(データ!$DA$1=2,ROUND(集計!B97,3)/1000,集計!B97))</f>
        <v>578946.11100000003</v>
      </c>
      <c r="C13" s="65">
        <f>IF(データ!$DA$1=3,ROUND(集計!C97,6)/1000000,IF(データ!$DA$1=2,ROUND(集計!C97,3)/1000,集計!C97))</f>
        <v>0</v>
      </c>
      <c r="D13" s="65">
        <f>IF(データ!$DA$1=3,ROUND(集計!D97,6)/1000000,IF(データ!$DA$1=2,ROUND(集計!D97,3)/1000,集計!D97))</f>
        <v>3916.1579999999999</v>
      </c>
      <c r="E13" s="65">
        <f>IF(データ!$DA$1=3,ROUND(集計!E97,6)/1000000,IF(データ!$DA$1=2,ROUND(集計!E97,3)/1000,集計!E97))</f>
        <v>0</v>
      </c>
      <c r="F13" s="65">
        <f>IF(データ!$DA$1=3,ROUND(集計!F97,6)/1000000,IF(データ!$DA$1=2,ROUND(集計!F97,3)/1000,集計!F97))</f>
        <v>0</v>
      </c>
      <c r="G13" s="65">
        <f>IF(データ!$DA$1=3,ROUND(集計!G97,6)/1000000,IF(データ!$DA$1=2,ROUND(集計!G97,3)/1000,集計!G97))</f>
        <v>0</v>
      </c>
      <c r="H13" s="65">
        <f>IF(データ!$DA$1=3,ROUND(集計!H97,6)/1000000,IF(データ!$DA$1=2,ROUND(集計!H97,3)/1000,集計!H97))</f>
        <v>0</v>
      </c>
      <c r="I13" s="65">
        <f>IF(データ!$DA$1=3,ROUND(集計!I97,6)/1000000,IF(データ!$DA$1=2,ROUND(集計!I97,3)/1000,集計!I97))</f>
        <v>582862.26899999997</v>
      </c>
      <c r="J13" s="65">
        <f>IF(データ!$DA$1=3,ROUND(集計!J97,6)/1000000,IF(データ!$DA$1=2,ROUND(集計!J97,3)/1000,集計!J97))</f>
        <v>0</v>
      </c>
      <c r="K13" s="65">
        <f>IF(データ!$DA$1=3,ROUND(集計!K97,6)/1000000,IF(データ!$DA$1=2,ROUND(集計!K97,3)/1000,集計!K97))</f>
        <v>582862.26899999997</v>
      </c>
      <c r="L13" s="65">
        <f>IF(データ!$DA$1=3,ROUND(集計!L97,6)/1000000,IF(データ!$DA$1=2,ROUND(集計!L97,3)/1000,集計!L97))</f>
        <v>110048.552</v>
      </c>
      <c r="M13" s="65">
        <f>IF(データ!$DA$1=3,ROUND(集計!M97,6)/1000000,IF(データ!$DA$1=2,ROUND(集計!M97,3)/1000,集計!M97))</f>
        <v>246883.807</v>
      </c>
      <c r="N13" s="65">
        <f>IF(データ!$DA$1=3,ROUND(集計!N97,6)/1000000,IF(データ!$DA$1=2,ROUND(集計!N97,3)/1000,集計!N97))</f>
        <v>939794.62800000003</v>
      </c>
      <c r="O13" s="65">
        <f>IF(データ!$DA$1=3,ROUND(集計!O97,6)/1000000,IF(データ!$DA$1=2,ROUND(集計!O97,3)/1000,集計!O97))</f>
        <v>0</v>
      </c>
      <c r="P13" s="65">
        <f>IF(データ!$DA$1=3,ROUND(集計!P97,6)/1000000,IF(データ!$DA$1=2,ROUND(集計!P97,3)/1000,集計!P97))</f>
        <v>0</v>
      </c>
      <c r="Q13" s="65">
        <f>IF(データ!$DA$1=3,ROUND(集計!Q97,6)/1000000,IF(データ!$DA$1=2,ROUND(集計!Q97,3)/1000,集計!Q97))</f>
        <v>939794.62800000003</v>
      </c>
      <c r="R13" s="65">
        <f>IF(データ!$DA$1=3,ROUND(集計!R97,6)/1000000,IF(データ!$DA$1=2,ROUND(集計!R97,3)/1000,集計!R97))</f>
        <v>3351.5129999999999</v>
      </c>
      <c r="S13" s="65">
        <f>IF(データ!$DA$1=3,ROUND(集計!S97,6)/1000000,IF(データ!$DA$1=2,ROUND(集計!S97,3)/1000,集計!S97))</f>
        <v>17.199000000000002</v>
      </c>
      <c r="T13" s="65">
        <f>IF(データ!$DA$1=3,ROUND(集計!T97,6)/1000000,IF(データ!$DA$1=2,ROUND(集計!T97,3)/1000,集計!T97))</f>
        <v>1521.895</v>
      </c>
      <c r="U13" s="65">
        <f>IF(データ!$DA$1=3,ROUND(集計!U97,6)/1000000,IF(データ!$DA$1=2,ROUND(集計!U97,3)/1000,集計!U97))</f>
        <v>0</v>
      </c>
      <c r="V13" s="65">
        <f>IF(データ!$DA$1=3,ROUND(集計!V97,6)/1000000,IF(データ!$DA$1=2,ROUND(集計!V97,3)/1000,集計!V97))</f>
        <v>0</v>
      </c>
      <c r="W13" s="65">
        <f>IF(データ!$DA$1=3,ROUND(集計!W97,6)/1000000,IF(データ!$DA$1=2,ROUND(集計!W97,3)/1000,集計!W97))</f>
        <v>849.03300000000002</v>
      </c>
      <c r="X13" s="65">
        <f>IF(データ!$DA$1=3,ROUND(集計!X97,6)/1000000,IF(データ!$DA$1=2,ROUND(集計!X97,3)/1000,集計!X97))</f>
        <v>945534.26800000004</v>
      </c>
      <c r="Y13" s="65">
        <f>IF(データ!$DA$1=3,ROUND(集計!Y97,6)/1000000,IF(データ!$DA$1=2,ROUND(集計!Y97,3)/1000,集計!Y97))</f>
        <v>0</v>
      </c>
      <c r="Z13" s="65">
        <f>IF(データ!$DA$1=3,ROUND(集計!Z97,6)/1000000,IF(データ!$DA$1=2,ROUND(集計!Z97,3)/1000,集計!Z97))</f>
        <v>0</v>
      </c>
      <c r="AA13" s="65">
        <f>IF(データ!$DA$1=3,ROUND(集計!AA97,6)/1000000,IF(データ!$DA$1=2,ROUND(集計!AA97,3)/1000,集計!AA97))</f>
        <v>945534.26800000004</v>
      </c>
      <c r="AB13" s="81">
        <f>IF(データ!$DA$1=3,ROUND(集計!AB97,6)/1000000,IF(データ!$DA$1=2,ROUND(集計!AB97,3)/1000,集計!AB97))</f>
        <v>0</v>
      </c>
      <c r="AC13" s="82">
        <f>IF(データ!$DA$1=3,ROUND(集計!AC97,6)/1000000,IF(データ!$DA$1=2,ROUND(集計!AC97,3)/1000,集計!AC97))</f>
        <v>0</v>
      </c>
      <c r="AD13" s="82">
        <f>IF(データ!$DA$1=3,ROUND(集計!AD97,6)/1000000,IF(データ!$DA$1=2,ROUND(集計!AD97,3)/1000,集計!AD97))</f>
        <v>0</v>
      </c>
      <c r="AE13" s="82">
        <f>IF(データ!$DA$1=3,ROUND(集計!AE97,6)/1000000,IF(データ!$DA$1=2,ROUND(集計!AE97,3)/1000,集計!AE97))</f>
        <v>0</v>
      </c>
      <c r="AF13" s="82">
        <f>IF(データ!$DA$1=3,ROUND(集計!AF97,6)/1000000,IF(データ!$DA$1=2,ROUND(集計!AF97,3)/1000,集計!AF97))</f>
        <v>0</v>
      </c>
      <c r="AG13" s="82">
        <f>IF(データ!$DA$1=3,ROUND(集計!AG97,6)/1000000,IF(データ!$DA$1=2,ROUND(集計!AG97,3)/1000,集計!AG97))</f>
        <v>0</v>
      </c>
      <c r="AH13" s="82">
        <f>IF(データ!$DA$1=3,ROUND(集計!AH97,6)/1000000,IF(データ!$DA$1=2,ROUND(集計!AH97,3)/1000,集計!AH97))</f>
        <v>0</v>
      </c>
      <c r="AI13" s="82">
        <f>IF(データ!$DA$1=3,ROUND(集計!AI97,6)/1000000,IF(データ!$DA$1=2,ROUND(集計!AI97,3)/1000,集計!AI97))</f>
        <v>0</v>
      </c>
      <c r="AJ13" s="82">
        <f>IF(データ!$DA$1=3,ROUND(集計!AJ97,6)/1000000,IF(データ!$DA$1=2,ROUND(集計!AJ97,3)/1000,集計!AJ97))</f>
        <v>0</v>
      </c>
      <c r="AK13" s="82">
        <f>IF(データ!$DA$1=3,ROUND(集計!AK97,6)/1000000,IF(データ!$DA$1=2,ROUND(集計!AK97,3)/1000,集計!AK97))</f>
        <v>0</v>
      </c>
      <c r="AL13" s="82">
        <f>IF(データ!$DA$1=3,ROUND(集計!AL97,6)/1000000,IF(データ!$DA$1=2,ROUND(集計!AL97,3)/1000,集計!AL97))</f>
        <v>0</v>
      </c>
      <c r="AM13" s="82">
        <f>IF(データ!$DA$1=3,ROUND(集計!AM97,6)/1000000,IF(データ!$DA$1=2,ROUND(集計!AM97,3)/1000,集計!AM97))</f>
        <v>0</v>
      </c>
      <c r="AN13" s="82">
        <f>IF(データ!$DA$1=3,ROUND(集計!AN97,6)/1000000,IF(データ!$DA$1=2,ROUND(集計!AN97,3)/1000,集計!AN97))</f>
        <v>0</v>
      </c>
      <c r="AO13" s="82">
        <f>IF(データ!$DA$1=3,ROUND(集計!AO97,6)/1000000,IF(データ!$DA$1=2,ROUND(集計!AO97,3)/1000,集計!AO97))</f>
        <v>0</v>
      </c>
      <c r="AP13" s="82">
        <f>IF(データ!$DA$1=3,ROUND(集計!AP97,6)/1000000,IF(データ!$DA$1=2,ROUND(集計!AP97,3)/1000,集計!AP97))</f>
        <v>0</v>
      </c>
      <c r="AQ13" s="82">
        <f>IF(データ!$DA$1=3,ROUND(集計!AQ97,6)/1000000,IF(データ!$DA$1=2,ROUND(集計!AQ97,3)/1000,集計!AQ97))</f>
        <v>0</v>
      </c>
      <c r="AR13" s="82">
        <f>IF(データ!$DA$1=3,ROUND(集計!AR97,6)/1000000,IF(データ!$DA$1=2,ROUND(集計!AR97,3)/1000,集計!AR97))</f>
        <v>0</v>
      </c>
      <c r="AS13" s="82">
        <f>IF(データ!$DA$1=3,ROUND(集計!AS97,6)/1000000,IF(データ!$DA$1=2,ROUND(集計!AS97,3)/1000,集計!AS97))</f>
        <v>0</v>
      </c>
      <c r="AT13" s="82">
        <f>IF(データ!$DA$1=3,ROUND(集計!AT97,6)/1000000,IF(データ!$DA$1=2,ROUND(集計!AT97,3)/1000,集計!AT97))</f>
        <v>0</v>
      </c>
      <c r="AU13" s="82">
        <f>IF(データ!$DA$1=3,ROUND(集計!AU97,6)/1000000,IF(データ!$DA$1=2,ROUND(集計!AU97,3)/1000,集計!AU97))</f>
        <v>0</v>
      </c>
      <c r="AV13" s="82">
        <f>IF(データ!$DA$1=3,ROUND(集計!AV97,6)/1000000,IF(データ!$DA$1=2,ROUND(集計!AV97,3)/1000,集計!AV97))</f>
        <v>0</v>
      </c>
      <c r="AW13" s="82">
        <f>IF(データ!$DA$1=3,ROUND(集計!AW97,6)/1000000,IF(データ!$DA$1=2,ROUND(集計!AW97,3)/1000,集計!AW97))</f>
        <v>0</v>
      </c>
      <c r="AX13" s="82">
        <f>IF(データ!$DA$1=3,ROUND(集計!AX97,6)/1000000,IF(データ!$DA$1=2,ROUND(集計!AX97,3)/1000,集計!AX97))</f>
        <v>0</v>
      </c>
      <c r="AY13" s="82">
        <f>IF(データ!$DA$1=3,ROUND(集計!AY97,6)/1000000,IF(データ!$DA$1=2,ROUND(集計!AY97,3)/1000,集計!AY97))</f>
        <v>0</v>
      </c>
      <c r="AZ13" s="82">
        <f>IF(データ!$DA$1=3,ROUND(集計!AZ97,6)/1000000,IF(データ!$DA$1=2,ROUND(集計!AZ97,3)/1000,集計!AZ97))</f>
        <v>0</v>
      </c>
      <c r="BA13" s="82">
        <f>IF(データ!$DA$1=3,ROUND(集計!BA97,6)/1000000,IF(データ!$DA$1=2,ROUND(集計!BA97,3)/1000,集計!BA97))</f>
        <v>0</v>
      </c>
      <c r="BB13" s="82">
        <f>IF(データ!$DA$1=3,ROUND(集計!BB97,6)/1000000,IF(データ!$DA$1=2,ROUND(集計!BB97,3)/1000,集計!BB97))</f>
        <v>0</v>
      </c>
      <c r="BC13" s="82">
        <f>IF(データ!$DA$1=3,ROUND(集計!BC97,6)/1000000,IF(データ!$DA$1=2,ROUND(集計!BC97,3)/1000,集計!BC97))</f>
        <v>0</v>
      </c>
      <c r="BD13" s="82">
        <f>IF(データ!$DA$1=3,ROUND(集計!BD97,6)/1000000,IF(データ!$DA$1=2,ROUND(集計!BD97,3)/1000,集計!BD97))</f>
        <v>0</v>
      </c>
      <c r="BE13" s="82">
        <f>IF(データ!$DA$1=3,ROUND(集計!BE97,6)/1000000,IF(データ!$DA$1=2,ROUND(集計!BE97,3)/1000,集計!BE97))</f>
        <v>0</v>
      </c>
      <c r="BF13" s="82">
        <f>IF(データ!$DA$1=3,ROUND(集計!BF97,6)/1000000,IF(データ!$DA$1=2,ROUND(集計!BF97,3)/1000,集計!BF97))</f>
        <v>0</v>
      </c>
      <c r="BG13" s="82">
        <f>IF(データ!$DA$1=3,ROUND(集計!BG97,6)/1000000,IF(データ!$DA$1=2,ROUND(集計!BG97,3)/1000,集計!BG97))</f>
        <v>0</v>
      </c>
      <c r="BH13" s="82">
        <f>IF(データ!$DA$1=3,ROUND(集計!BH97,6)/1000000,IF(データ!$DA$1=2,ROUND(集計!BH97,3)/1000,集計!BH97))</f>
        <v>0</v>
      </c>
      <c r="BI13" s="82">
        <f>IF(データ!$DA$1=3,ROUND(集計!BI97,6)/1000000,IF(データ!$DA$1=2,ROUND(集計!BI97,3)/1000,集計!BI97))</f>
        <v>0</v>
      </c>
      <c r="BJ13" s="82">
        <f>IF(データ!$DA$1=3,ROUND(集計!BJ97,6)/1000000,IF(データ!$DA$1=2,ROUND(集計!BJ97,3)/1000,集計!BJ97))</f>
        <v>0</v>
      </c>
      <c r="BK13" s="82">
        <f>IF(データ!$DA$1=3,ROUND(集計!BK97,6)/1000000,IF(データ!$DA$1=2,ROUND(集計!BK97,3)/1000,集計!BK97))</f>
        <v>0</v>
      </c>
      <c r="BL13" s="82">
        <f>IF(データ!$DA$1=3,ROUND(集計!BL97,6)/1000000,IF(データ!$DA$1=2,ROUND(集計!BL97,3)/1000,集計!BL97))</f>
        <v>0</v>
      </c>
      <c r="BM13" s="82">
        <f>IF(データ!$DA$1=3,ROUND(集計!BM97,6)/1000000,IF(データ!$DA$1=2,ROUND(集計!BM97,3)/1000,集計!BM97))</f>
        <v>0</v>
      </c>
      <c r="BN13" s="82">
        <f>IF(データ!$DA$1=3,ROUND(集計!BN97,6)/1000000,IF(データ!$DA$1=2,ROUND(集計!BN97,3)/1000,集計!BN97))</f>
        <v>0</v>
      </c>
      <c r="BO13" s="82">
        <f>IF(データ!$DA$1=3,ROUND(集計!BO97,6)/1000000,IF(データ!$DA$1=2,ROUND(集計!BO97,3)/1000,集計!BO97))</f>
        <v>0</v>
      </c>
      <c r="BP13" s="82">
        <f>IF(データ!$DA$1=3,ROUND(集計!BP97,6)/1000000,IF(データ!$DA$1=2,ROUND(集計!BP97,3)/1000,集計!BP97))</f>
        <v>0</v>
      </c>
      <c r="BQ13" s="82">
        <f>IF(データ!$DA$1=3,ROUND(集計!BQ97,6)/1000000,IF(データ!$DA$1=2,ROUND(集計!BQ97,3)/1000,集計!BQ97))</f>
        <v>0</v>
      </c>
      <c r="BR13" s="82">
        <f>IF(データ!$DA$1=3,ROUND(集計!BR97,6)/1000000,IF(データ!$DA$1=2,ROUND(集計!BR97,3)/1000,集計!BR97))</f>
        <v>0</v>
      </c>
      <c r="BS13" s="82">
        <f>IF(データ!$DA$1=3,ROUND(集計!BS97,6)/1000000,IF(データ!$DA$1=2,ROUND(集計!BS97,3)/1000,集計!BS97))</f>
        <v>0</v>
      </c>
      <c r="BT13" s="82">
        <f>IF(データ!$DA$1=3,ROUND(集計!BT97,6)/1000000,IF(データ!$DA$1=2,ROUND(集計!BT97,3)/1000,集計!BT97))</f>
        <v>0</v>
      </c>
      <c r="BU13" s="82">
        <f>IF(データ!$DA$1=3,ROUND(集計!BU97,6)/1000000,IF(データ!$DA$1=2,ROUND(集計!BU97,3)/1000,集計!BU97))</f>
        <v>0</v>
      </c>
      <c r="BV13" s="82">
        <f>IF(データ!$DA$1=3,ROUND(集計!BV97,6)/1000000,IF(データ!$DA$1=2,ROUND(集計!BV97,3)/1000,集計!BV97))</f>
        <v>0</v>
      </c>
      <c r="BW13" s="82">
        <f>IF(データ!$DA$1=3,ROUND(集計!BW97,6)/1000000,IF(データ!$DA$1=2,ROUND(集計!BW97,3)/1000,集計!BW97))</f>
        <v>0</v>
      </c>
      <c r="BX13" s="82">
        <f>IF(データ!$DA$1=3,ROUND(集計!BX97,6)/1000000,IF(データ!$DA$1=2,ROUND(集計!BX97,3)/1000,集計!BX97))</f>
        <v>0</v>
      </c>
      <c r="BY13" s="82">
        <f>IF(データ!$DA$1=3,ROUND(集計!BY97,6)/1000000,IF(データ!$DA$1=2,ROUND(集計!BY97,3)/1000,集計!BY97))</f>
        <v>0</v>
      </c>
      <c r="BZ13" s="82">
        <f>IF(データ!$DA$1=3,ROUND(集計!BZ97,6)/1000000,IF(データ!$DA$1=2,ROUND(集計!BZ97,3)/1000,集計!BZ97))</f>
        <v>0</v>
      </c>
      <c r="CA13" s="82">
        <f>IF(データ!$DA$1=3,ROUND(集計!CA97,6)/1000000,IF(データ!$DA$1=2,ROUND(集計!CA97,3)/1000,集計!CA97))</f>
        <v>0</v>
      </c>
      <c r="CB13" s="82">
        <f>IF(データ!$DA$1=3,ROUND(集計!CB97,6)/1000000,IF(データ!$DA$1=2,ROUND(集計!CB97,3)/1000,集計!CB97))</f>
        <v>0</v>
      </c>
      <c r="CC13" s="82">
        <f>IF(データ!$DA$1=3,ROUND(集計!CC97,6)/1000000,IF(データ!$DA$1=2,ROUND(集計!CC97,3)/1000,集計!CC97))</f>
        <v>0</v>
      </c>
      <c r="CD13" s="82">
        <f>IF(データ!$DA$1=3,ROUND(集計!CD97,6)/1000000,IF(データ!$DA$1=2,ROUND(集計!CD97,3)/1000,集計!CD97))</f>
        <v>0</v>
      </c>
      <c r="CE13" s="82">
        <f>IF(データ!$DA$1=3,ROUND(集計!CE97,6)/1000000,IF(データ!$DA$1=2,ROUND(集計!CE97,3)/1000,集計!CE97))</f>
        <v>0</v>
      </c>
      <c r="CF13" s="82">
        <f>IF(データ!$DA$1=3,ROUND(集計!CF97,6)/1000000,IF(データ!$DA$1=2,ROUND(集計!CF97,3)/1000,集計!CF97))</f>
        <v>0</v>
      </c>
      <c r="CG13" s="82">
        <f>IF(データ!$DA$1=3,ROUND(集計!CG97,6)/1000000,IF(データ!$DA$1=2,ROUND(集計!CG97,3)/1000,集計!CG97))</f>
        <v>0</v>
      </c>
      <c r="CH13" s="82">
        <f>IF(データ!$DA$1=3,ROUND(集計!CH97,6)/1000000,IF(データ!$DA$1=2,ROUND(集計!CH97,3)/1000,集計!CH97))</f>
        <v>0</v>
      </c>
      <c r="CI13" s="82">
        <f>IF(データ!$DA$1=3,ROUND(集計!CI97,6)/1000000,IF(データ!$DA$1=2,ROUND(集計!CI97,3)/1000,集計!CI97))</f>
        <v>0</v>
      </c>
      <c r="CJ13" s="82">
        <f>IF(データ!$DA$1=3,ROUND(集計!CJ97,6)/1000000,IF(データ!$DA$1=2,ROUND(集計!CJ97,3)/1000,集計!CJ97))</f>
        <v>0</v>
      </c>
      <c r="CK13" s="82">
        <f>IF(データ!$DA$1=3,ROUND(集計!CK97,6)/1000000,IF(データ!$DA$1=2,ROUND(集計!CK97,3)/1000,集計!CK97))</f>
        <v>0</v>
      </c>
      <c r="CL13" s="82">
        <f>IF(データ!$DA$1=3,ROUND(集計!CL97,6)/1000000,IF(データ!$DA$1=2,ROUND(集計!CL97,3)/1000,集計!CL97))</f>
        <v>0</v>
      </c>
      <c r="CM13" s="82">
        <f>IF(データ!$DA$1=3,ROUND(集計!CM97,6)/1000000,IF(データ!$DA$1=2,ROUND(集計!CM97,3)/1000,集計!CM97))</f>
        <v>0</v>
      </c>
      <c r="CN13" s="82">
        <f>IF(データ!$DA$1=3,ROUND(集計!CN97,6)/1000000,IF(データ!$DA$1=2,ROUND(集計!CN97,3)/1000,集計!CN97))</f>
        <v>0</v>
      </c>
      <c r="CO13" s="82">
        <f>IF(データ!$DA$1=3,ROUND(集計!CO97,6)/1000000,IF(データ!$DA$1=2,ROUND(集計!CO97,3)/1000,集計!CO97))</f>
        <v>0</v>
      </c>
      <c r="CP13" s="82">
        <f>IF(データ!$DA$1=3,ROUND(集計!CP97,6)/1000000,IF(データ!$DA$1=2,ROUND(集計!CP97,3)/1000,集計!CP97))</f>
        <v>0</v>
      </c>
      <c r="CQ13" s="82">
        <f>IF(データ!$DA$1=3,ROUND(集計!CQ97,6)/1000000,IF(データ!$DA$1=2,ROUND(集計!CQ97,3)/1000,集計!CQ97))</f>
        <v>0</v>
      </c>
      <c r="CR13" s="82">
        <f>IF(データ!$DA$1=3,ROUND(集計!CR97,6)/1000000,IF(データ!$DA$1=2,ROUND(集計!CR97,3)/1000,集計!CR97))</f>
        <v>0</v>
      </c>
      <c r="CS13" s="82">
        <f>IF(データ!$DA$1=3,ROUND(集計!CS97,6)/1000000,IF(データ!$DA$1=2,ROUND(集計!CS97,3)/1000,集計!CS97))</f>
        <v>0</v>
      </c>
      <c r="CT13" s="82">
        <f>IF(データ!$DA$1=3,ROUND(集計!CT97,6)/1000000,IF(データ!$DA$1=2,ROUND(集計!CT97,3)/1000,集計!CT97))</f>
        <v>0</v>
      </c>
      <c r="CU13" s="82">
        <f>IF(データ!$DA$1=3,ROUND(集計!CU97,6)/1000000,IF(データ!$DA$1=2,ROUND(集計!CU97,3)/1000,集計!CU97))</f>
        <v>0</v>
      </c>
      <c r="CV13" s="82">
        <f>IF(データ!$DA$1=3,ROUND(集計!CV97,6)/1000000,IF(データ!$DA$1=2,ROUND(集計!CV97,3)/1000,集計!CV97))</f>
        <v>0</v>
      </c>
      <c r="CW13" s="82">
        <f>IF(データ!$DA$1=3,ROUND(集計!CW97,6)/1000000,IF(データ!$DA$1=2,ROUND(集計!CW97,3)/1000,集計!CW97))</f>
        <v>0</v>
      </c>
      <c r="CX13" s="82">
        <f>IF(データ!$DA$1=3,ROUND(集計!CX97,6)/1000000,IF(データ!$DA$1=2,ROUND(集計!CX97,3)/1000,集計!CX97))</f>
        <v>0</v>
      </c>
      <c r="CY13" s="82">
        <f>IF(データ!$DA$1=3,ROUND(集計!CY97,6)/1000000,IF(データ!$DA$1=2,ROUND(集計!CY97,3)/1000,集計!CY97))</f>
        <v>0</v>
      </c>
    </row>
    <row r="14" spans="1:103" ht="19.5" customHeight="1">
      <c r="A14" s="76" t="s">
        <v>662</v>
      </c>
      <c r="B14" s="78">
        <f>IF(データ!$DA$1=3,ROUND(集計!B98,6)/1000000,IF(データ!$DA$1=2,ROUND(集計!B98,3)/1000,集計!B98))</f>
        <v>0</v>
      </c>
      <c r="C14" s="65">
        <f>IF(データ!$DA$1=3,ROUND(集計!C98,6)/1000000,IF(データ!$DA$1=2,ROUND(集計!C98,3)/1000,集計!C98))</f>
        <v>0</v>
      </c>
      <c r="D14" s="65">
        <f>IF(データ!$DA$1=3,ROUND(集計!D98,6)/1000000,IF(データ!$DA$1=2,ROUND(集計!D98,3)/1000,集計!D98))</f>
        <v>0</v>
      </c>
      <c r="E14" s="65">
        <f>IF(データ!$DA$1=3,ROUND(集計!E98,6)/1000000,IF(データ!$DA$1=2,ROUND(集計!E98,3)/1000,集計!E98))</f>
        <v>0</v>
      </c>
      <c r="F14" s="65">
        <f>IF(データ!$DA$1=3,ROUND(集計!F98,6)/1000000,IF(データ!$DA$1=2,ROUND(集計!F98,3)/1000,集計!F98))</f>
        <v>0</v>
      </c>
      <c r="G14" s="65">
        <f>IF(データ!$DA$1=3,ROUND(集計!G98,6)/1000000,IF(データ!$DA$1=2,ROUND(集計!G98,3)/1000,集計!G98))</f>
        <v>0</v>
      </c>
      <c r="H14" s="65">
        <f>IF(データ!$DA$1=3,ROUND(集計!H98,6)/1000000,IF(データ!$DA$1=2,ROUND(集計!H98,3)/1000,集計!H98))</f>
        <v>0</v>
      </c>
      <c r="I14" s="65">
        <f>IF(データ!$DA$1=3,ROUND(集計!I98,6)/1000000,IF(データ!$DA$1=2,ROUND(集計!I98,3)/1000,集計!I98))</f>
        <v>0</v>
      </c>
      <c r="J14" s="65">
        <f>IF(データ!$DA$1=3,ROUND(集計!J98,6)/1000000,IF(データ!$DA$1=2,ROUND(集計!J98,3)/1000,集計!J98))</f>
        <v>0</v>
      </c>
      <c r="K14" s="65">
        <f>IF(データ!$DA$1=3,ROUND(集計!K98,6)/1000000,IF(データ!$DA$1=2,ROUND(集計!K98,3)/1000,集計!K98))</f>
        <v>0</v>
      </c>
      <c r="L14" s="65">
        <f>IF(データ!$DA$1=3,ROUND(集計!L98,6)/1000000,IF(データ!$DA$1=2,ROUND(集計!L98,3)/1000,集計!L98))</f>
        <v>0</v>
      </c>
      <c r="M14" s="65">
        <f>IF(データ!$DA$1=3,ROUND(集計!M98,6)/1000000,IF(データ!$DA$1=2,ROUND(集計!M98,3)/1000,集計!M98))</f>
        <v>0</v>
      </c>
      <c r="N14" s="65">
        <f>IF(データ!$DA$1=3,ROUND(集計!N98,6)/1000000,IF(データ!$DA$1=2,ROUND(集計!N98,3)/1000,集計!N98))</f>
        <v>0</v>
      </c>
      <c r="O14" s="65">
        <f>IF(データ!$DA$1=3,ROUND(集計!O98,6)/1000000,IF(データ!$DA$1=2,ROUND(集計!O98,3)/1000,集計!O98))</f>
        <v>0</v>
      </c>
      <c r="P14" s="65">
        <f>IF(データ!$DA$1=3,ROUND(集計!P98,6)/1000000,IF(データ!$DA$1=2,ROUND(集計!P98,3)/1000,集計!P98))</f>
        <v>0</v>
      </c>
      <c r="Q14" s="65">
        <f>IF(データ!$DA$1=3,ROUND(集計!Q98,6)/1000000,IF(データ!$DA$1=2,ROUND(集計!Q98,3)/1000,集計!Q98))</f>
        <v>0</v>
      </c>
      <c r="R14" s="65">
        <f>IF(データ!$DA$1=3,ROUND(集計!R98,6)/1000000,IF(データ!$DA$1=2,ROUND(集計!R98,3)/1000,集計!R98))</f>
        <v>0</v>
      </c>
      <c r="S14" s="65">
        <f>IF(データ!$DA$1=3,ROUND(集計!S98,6)/1000000,IF(データ!$DA$1=2,ROUND(集計!S98,3)/1000,集計!S98))</f>
        <v>0</v>
      </c>
      <c r="T14" s="65">
        <f>IF(データ!$DA$1=3,ROUND(集計!T98,6)/1000000,IF(データ!$DA$1=2,ROUND(集計!T98,3)/1000,集計!T98))</f>
        <v>0</v>
      </c>
      <c r="U14" s="65">
        <f>IF(データ!$DA$1=3,ROUND(集計!U98,6)/1000000,IF(データ!$DA$1=2,ROUND(集計!U98,3)/1000,集計!U98))</f>
        <v>0</v>
      </c>
      <c r="V14" s="65">
        <f>IF(データ!$DA$1=3,ROUND(集計!V98,6)/1000000,IF(データ!$DA$1=2,ROUND(集計!V98,3)/1000,集計!V98))</f>
        <v>0</v>
      </c>
      <c r="W14" s="65">
        <f>IF(データ!$DA$1=3,ROUND(集計!W98,6)/1000000,IF(データ!$DA$1=2,ROUND(集計!W98,3)/1000,集計!W98))</f>
        <v>0</v>
      </c>
      <c r="X14" s="65">
        <f>IF(データ!$DA$1=3,ROUND(集計!X98,6)/1000000,IF(データ!$DA$1=2,ROUND(集計!X98,3)/1000,集計!X98))</f>
        <v>0</v>
      </c>
      <c r="Y14" s="65">
        <f>IF(データ!$DA$1=3,ROUND(集計!Y98,6)/1000000,IF(データ!$DA$1=2,ROUND(集計!Y98,3)/1000,集計!Y98))</f>
        <v>0</v>
      </c>
      <c r="Z14" s="65">
        <f>IF(データ!$DA$1=3,ROUND(集計!Z98,6)/1000000,IF(データ!$DA$1=2,ROUND(集計!Z98,3)/1000,集計!Z98))</f>
        <v>0</v>
      </c>
      <c r="AA14" s="65">
        <f>IF(データ!$DA$1=3,ROUND(集計!AA98,6)/1000000,IF(データ!$DA$1=2,ROUND(集計!AA98,3)/1000,集計!AA98))</f>
        <v>0</v>
      </c>
      <c r="AB14" s="81">
        <f>IF(データ!$DA$1=3,ROUND(集計!AB98,6)/1000000,IF(データ!$DA$1=2,ROUND(集計!AB98,3)/1000,集計!AB98))</f>
        <v>0</v>
      </c>
      <c r="AC14" s="82">
        <f>IF(データ!$DA$1=3,ROUND(集計!AC98,6)/1000000,IF(データ!$DA$1=2,ROUND(集計!AC98,3)/1000,集計!AC98))</f>
        <v>0</v>
      </c>
      <c r="AD14" s="82">
        <f>IF(データ!$DA$1=3,ROUND(集計!AD98,6)/1000000,IF(データ!$DA$1=2,ROUND(集計!AD98,3)/1000,集計!AD98))</f>
        <v>0</v>
      </c>
      <c r="AE14" s="82">
        <f>IF(データ!$DA$1=3,ROUND(集計!AE98,6)/1000000,IF(データ!$DA$1=2,ROUND(集計!AE98,3)/1000,集計!AE98))</f>
        <v>0</v>
      </c>
      <c r="AF14" s="82">
        <f>IF(データ!$DA$1=3,ROUND(集計!AF98,6)/1000000,IF(データ!$DA$1=2,ROUND(集計!AF98,3)/1000,集計!AF98))</f>
        <v>0</v>
      </c>
      <c r="AG14" s="82">
        <f>IF(データ!$DA$1=3,ROUND(集計!AG98,6)/1000000,IF(データ!$DA$1=2,ROUND(集計!AG98,3)/1000,集計!AG98))</f>
        <v>0</v>
      </c>
      <c r="AH14" s="82">
        <f>IF(データ!$DA$1=3,ROUND(集計!AH98,6)/1000000,IF(データ!$DA$1=2,ROUND(集計!AH98,3)/1000,集計!AH98))</f>
        <v>0</v>
      </c>
      <c r="AI14" s="82">
        <f>IF(データ!$DA$1=3,ROUND(集計!AI98,6)/1000000,IF(データ!$DA$1=2,ROUND(集計!AI98,3)/1000,集計!AI98))</f>
        <v>0</v>
      </c>
      <c r="AJ14" s="82">
        <f>IF(データ!$DA$1=3,ROUND(集計!AJ98,6)/1000000,IF(データ!$DA$1=2,ROUND(集計!AJ98,3)/1000,集計!AJ98))</f>
        <v>0</v>
      </c>
      <c r="AK14" s="82">
        <f>IF(データ!$DA$1=3,ROUND(集計!AK98,6)/1000000,IF(データ!$DA$1=2,ROUND(集計!AK98,3)/1000,集計!AK98))</f>
        <v>0</v>
      </c>
      <c r="AL14" s="82">
        <f>IF(データ!$DA$1=3,ROUND(集計!AL98,6)/1000000,IF(データ!$DA$1=2,ROUND(集計!AL98,3)/1000,集計!AL98))</f>
        <v>0</v>
      </c>
      <c r="AM14" s="82">
        <f>IF(データ!$DA$1=3,ROUND(集計!AM98,6)/1000000,IF(データ!$DA$1=2,ROUND(集計!AM98,3)/1000,集計!AM98))</f>
        <v>0</v>
      </c>
      <c r="AN14" s="82">
        <f>IF(データ!$DA$1=3,ROUND(集計!AN98,6)/1000000,IF(データ!$DA$1=2,ROUND(集計!AN98,3)/1000,集計!AN98))</f>
        <v>0</v>
      </c>
      <c r="AO14" s="82">
        <f>IF(データ!$DA$1=3,ROUND(集計!AO98,6)/1000000,IF(データ!$DA$1=2,ROUND(集計!AO98,3)/1000,集計!AO98))</f>
        <v>0</v>
      </c>
      <c r="AP14" s="82">
        <f>IF(データ!$DA$1=3,ROUND(集計!AP98,6)/1000000,IF(データ!$DA$1=2,ROUND(集計!AP98,3)/1000,集計!AP98))</f>
        <v>0</v>
      </c>
      <c r="AQ14" s="82">
        <f>IF(データ!$DA$1=3,ROUND(集計!AQ98,6)/1000000,IF(データ!$DA$1=2,ROUND(集計!AQ98,3)/1000,集計!AQ98))</f>
        <v>0</v>
      </c>
      <c r="AR14" s="82">
        <f>IF(データ!$DA$1=3,ROUND(集計!AR98,6)/1000000,IF(データ!$DA$1=2,ROUND(集計!AR98,3)/1000,集計!AR98))</f>
        <v>0</v>
      </c>
      <c r="AS14" s="82">
        <f>IF(データ!$DA$1=3,ROUND(集計!AS98,6)/1000000,IF(データ!$DA$1=2,ROUND(集計!AS98,3)/1000,集計!AS98))</f>
        <v>0</v>
      </c>
      <c r="AT14" s="82">
        <f>IF(データ!$DA$1=3,ROUND(集計!AT98,6)/1000000,IF(データ!$DA$1=2,ROUND(集計!AT98,3)/1000,集計!AT98))</f>
        <v>0</v>
      </c>
      <c r="AU14" s="82">
        <f>IF(データ!$DA$1=3,ROUND(集計!AU98,6)/1000000,IF(データ!$DA$1=2,ROUND(集計!AU98,3)/1000,集計!AU98))</f>
        <v>0</v>
      </c>
      <c r="AV14" s="82">
        <f>IF(データ!$DA$1=3,ROUND(集計!AV98,6)/1000000,IF(データ!$DA$1=2,ROUND(集計!AV98,3)/1000,集計!AV98))</f>
        <v>0</v>
      </c>
      <c r="AW14" s="82">
        <f>IF(データ!$DA$1=3,ROUND(集計!AW98,6)/1000000,IF(データ!$DA$1=2,ROUND(集計!AW98,3)/1000,集計!AW98))</f>
        <v>0</v>
      </c>
      <c r="AX14" s="82">
        <f>IF(データ!$DA$1=3,ROUND(集計!AX98,6)/1000000,IF(データ!$DA$1=2,ROUND(集計!AX98,3)/1000,集計!AX98))</f>
        <v>0</v>
      </c>
      <c r="AY14" s="82">
        <f>IF(データ!$DA$1=3,ROUND(集計!AY98,6)/1000000,IF(データ!$DA$1=2,ROUND(集計!AY98,3)/1000,集計!AY98))</f>
        <v>0</v>
      </c>
      <c r="AZ14" s="82">
        <f>IF(データ!$DA$1=3,ROUND(集計!AZ98,6)/1000000,IF(データ!$DA$1=2,ROUND(集計!AZ98,3)/1000,集計!AZ98))</f>
        <v>0</v>
      </c>
      <c r="BA14" s="82">
        <f>IF(データ!$DA$1=3,ROUND(集計!BA98,6)/1000000,IF(データ!$DA$1=2,ROUND(集計!BA98,3)/1000,集計!BA98))</f>
        <v>0</v>
      </c>
      <c r="BB14" s="82">
        <f>IF(データ!$DA$1=3,ROUND(集計!BB98,6)/1000000,IF(データ!$DA$1=2,ROUND(集計!BB98,3)/1000,集計!BB98))</f>
        <v>0</v>
      </c>
      <c r="BC14" s="82">
        <f>IF(データ!$DA$1=3,ROUND(集計!BC98,6)/1000000,IF(データ!$DA$1=2,ROUND(集計!BC98,3)/1000,集計!BC98))</f>
        <v>0</v>
      </c>
      <c r="BD14" s="82">
        <f>IF(データ!$DA$1=3,ROUND(集計!BD98,6)/1000000,IF(データ!$DA$1=2,ROUND(集計!BD98,3)/1000,集計!BD98))</f>
        <v>0</v>
      </c>
      <c r="BE14" s="82">
        <f>IF(データ!$DA$1=3,ROUND(集計!BE98,6)/1000000,IF(データ!$DA$1=2,ROUND(集計!BE98,3)/1000,集計!BE98))</f>
        <v>0</v>
      </c>
      <c r="BF14" s="82">
        <f>IF(データ!$DA$1=3,ROUND(集計!BF98,6)/1000000,IF(データ!$DA$1=2,ROUND(集計!BF98,3)/1000,集計!BF98))</f>
        <v>0</v>
      </c>
      <c r="BG14" s="82">
        <f>IF(データ!$DA$1=3,ROUND(集計!BG98,6)/1000000,IF(データ!$DA$1=2,ROUND(集計!BG98,3)/1000,集計!BG98))</f>
        <v>0</v>
      </c>
      <c r="BH14" s="82">
        <f>IF(データ!$DA$1=3,ROUND(集計!BH98,6)/1000000,IF(データ!$DA$1=2,ROUND(集計!BH98,3)/1000,集計!BH98))</f>
        <v>0</v>
      </c>
      <c r="BI14" s="82">
        <f>IF(データ!$DA$1=3,ROUND(集計!BI98,6)/1000000,IF(データ!$DA$1=2,ROUND(集計!BI98,3)/1000,集計!BI98))</f>
        <v>0</v>
      </c>
      <c r="BJ14" s="82">
        <f>IF(データ!$DA$1=3,ROUND(集計!BJ98,6)/1000000,IF(データ!$DA$1=2,ROUND(集計!BJ98,3)/1000,集計!BJ98))</f>
        <v>0</v>
      </c>
      <c r="BK14" s="82">
        <f>IF(データ!$DA$1=3,ROUND(集計!BK98,6)/1000000,IF(データ!$DA$1=2,ROUND(集計!BK98,3)/1000,集計!BK98))</f>
        <v>0</v>
      </c>
      <c r="BL14" s="82">
        <f>IF(データ!$DA$1=3,ROUND(集計!BL98,6)/1000000,IF(データ!$DA$1=2,ROUND(集計!BL98,3)/1000,集計!BL98))</f>
        <v>0</v>
      </c>
      <c r="BM14" s="82">
        <f>IF(データ!$DA$1=3,ROUND(集計!BM98,6)/1000000,IF(データ!$DA$1=2,ROUND(集計!BM98,3)/1000,集計!BM98))</f>
        <v>0</v>
      </c>
      <c r="BN14" s="82">
        <f>IF(データ!$DA$1=3,ROUND(集計!BN98,6)/1000000,IF(データ!$DA$1=2,ROUND(集計!BN98,3)/1000,集計!BN98))</f>
        <v>0</v>
      </c>
      <c r="BO14" s="82">
        <f>IF(データ!$DA$1=3,ROUND(集計!BO98,6)/1000000,IF(データ!$DA$1=2,ROUND(集計!BO98,3)/1000,集計!BO98))</f>
        <v>0</v>
      </c>
      <c r="BP14" s="82">
        <f>IF(データ!$DA$1=3,ROUND(集計!BP98,6)/1000000,IF(データ!$DA$1=2,ROUND(集計!BP98,3)/1000,集計!BP98))</f>
        <v>0</v>
      </c>
      <c r="BQ14" s="82">
        <f>IF(データ!$DA$1=3,ROUND(集計!BQ98,6)/1000000,IF(データ!$DA$1=2,ROUND(集計!BQ98,3)/1000,集計!BQ98))</f>
        <v>0</v>
      </c>
      <c r="BR14" s="82">
        <f>IF(データ!$DA$1=3,ROUND(集計!BR98,6)/1000000,IF(データ!$DA$1=2,ROUND(集計!BR98,3)/1000,集計!BR98))</f>
        <v>0</v>
      </c>
      <c r="BS14" s="82">
        <f>IF(データ!$DA$1=3,ROUND(集計!BS98,6)/1000000,IF(データ!$DA$1=2,ROUND(集計!BS98,3)/1000,集計!BS98))</f>
        <v>0</v>
      </c>
      <c r="BT14" s="82">
        <f>IF(データ!$DA$1=3,ROUND(集計!BT98,6)/1000000,IF(データ!$DA$1=2,ROUND(集計!BT98,3)/1000,集計!BT98))</f>
        <v>0</v>
      </c>
      <c r="BU14" s="82">
        <f>IF(データ!$DA$1=3,ROUND(集計!BU98,6)/1000000,IF(データ!$DA$1=2,ROUND(集計!BU98,3)/1000,集計!BU98))</f>
        <v>0</v>
      </c>
      <c r="BV14" s="82">
        <f>IF(データ!$DA$1=3,ROUND(集計!BV98,6)/1000000,IF(データ!$DA$1=2,ROUND(集計!BV98,3)/1000,集計!BV98))</f>
        <v>0</v>
      </c>
      <c r="BW14" s="82">
        <f>IF(データ!$DA$1=3,ROUND(集計!BW98,6)/1000000,IF(データ!$DA$1=2,ROUND(集計!BW98,3)/1000,集計!BW98))</f>
        <v>0</v>
      </c>
      <c r="BX14" s="82">
        <f>IF(データ!$DA$1=3,ROUND(集計!BX98,6)/1000000,IF(データ!$DA$1=2,ROUND(集計!BX98,3)/1000,集計!BX98))</f>
        <v>0</v>
      </c>
      <c r="BY14" s="82">
        <f>IF(データ!$DA$1=3,ROUND(集計!BY98,6)/1000000,IF(データ!$DA$1=2,ROUND(集計!BY98,3)/1000,集計!BY98))</f>
        <v>0</v>
      </c>
      <c r="BZ14" s="82">
        <f>IF(データ!$DA$1=3,ROUND(集計!BZ98,6)/1000000,IF(データ!$DA$1=2,ROUND(集計!BZ98,3)/1000,集計!BZ98))</f>
        <v>0</v>
      </c>
      <c r="CA14" s="82">
        <f>IF(データ!$DA$1=3,ROUND(集計!CA98,6)/1000000,IF(データ!$DA$1=2,ROUND(集計!CA98,3)/1000,集計!CA98))</f>
        <v>0</v>
      </c>
      <c r="CB14" s="82">
        <f>IF(データ!$DA$1=3,ROUND(集計!CB98,6)/1000000,IF(データ!$DA$1=2,ROUND(集計!CB98,3)/1000,集計!CB98))</f>
        <v>0</v>
      </c>
      <c r="CC14" s="82">
        <f>IF(データ!$DA$1=3,ROUND(集計!CC98,6)/1000000,IF(データ!$DA$1=2,ROUND(集計!CC98,3)/1000,集計!CC98))</f>
        <v>0</v>
      </c>
      <c r="CD14" s="82">
        <f>IF(データ!$DA$1=3,ROUND(集計!CD98,6)/1000000,IF(データ!$DA$1=2,ROUND(集計!CD98,3)/1000,集計!CD98))</f>
        <v>0</v>
      </c>
      <c r="CE14" s="82">
        <f>IF(データ!$DA$1=3,ROUND(集計!CE98,6)/1000000,IF(データ!$DA$1=2,ROUND(集計!CE98,3)/1000,集計!CE98))</f>
        <v>0</v>
      </c>
      <c r="CF14" s="82">
        <f>IF(データ!$DA$1=3,ROUND(集計!CF98,6)/1000000,IF(データ!$DA$1=2,ROUND(集計!CF98,3)/1000,集計!CF98))</f>
        <v>0</v>
      </c>
      <c r="CG14" s="82">
        <f>IF(データ!$DA$1=3,ROUND(集計!CG98,6)/1000000,IF(データ!$DA$1=2,ROUND(集計!CG98,3)/1000,集計!CG98))</f>
        <v>0</v>
      </c>
      <c r="CH14" s="82">
        <f>IF(データ!$DA$1=3,ROUND(集計!CH98,6)/1000000,IF(データ!$DA$1=2,ROUND(集計!CH98,3)/1000,集計!CH98))</f>
        <v>0</v>
      </c>
      <c r="CI14" s="82">
        <f>IF(データ!$DA$1=3,ROUND(集計!CI98,6)/1000000,IF(データ!$DA$1=2,ROUND(集計!CI98,3)/1000,集計!CI98))</f>
        <v>0</v>
      </c>
      <c r="CJ14" s="82">
        <f>IF(データ!$DA$1=3,ROUND(集計!CJ98,6)/1000000,IF(データ!$DA$1=2,ROUND(集計!CJ98,3)/1000,集計!CJ98))</f>
        <v>0</v>
      </c>
      <c r="CK14" s="82">
        <f>IF(データ!$DA$1=3,ROUND(集計!CK98,6)/1000000,IF(データ!$DA$1=2,ROUND(集計!CK98,3)/1000,集計!CK98))</f>
        <v>0</v>
      </c>
      <c r="CL14" s="82">
        <f>IF(データ!$DA$1=3,ROUND(集計!CL98,6)/1000000,IF(データ!$DA$1=2,ROUND(集計!CL98,3)/1000,集計!CL98))</f>
        <v>0</v>
      </c>
      <c r="CM14" s="82">
        <f>IF(データ!$DA$1=3,ROUND(集計!CM98,6)/1000000,IF(データ!$DA$1=2,ROUND(集計!CM98,3)/1000,集計!CM98))</f>
        <v>0</v>
      </c>
      <c r="CN14" s="82">
        <f>IF(データ!$DA$1=3,ROUND(集計!CN98,6)/1000000,IF(データ!$DA$1=2,ROUND(集計!CN98,3)/1000,集計!CN98))</f>
        <v>0</v>
      </c>
      <c r="CO14" s="82">
        <f>IF(データ!$DA$1=3,ROUND(集計!CO98,6)/1000000,IF(データ!$DA$1=2,ROUND(集計!CO98,3)/1000,集計!CO98))</f>
        <v>0</v>
      </c>
      <c r="CP14" s="82">
        <f>IF(データ!$DA$1=3,ROUND(集計!CP98,6)/1000000,IF(データ!$DA$1=2,ROUND(集計!CP98,3)/1000,集計!CP98))</f>
        <v>0</v>
      </c>
      <c r="CQ14" s="82">
        <f>IF(データ!$DA$1=3,ROUND(集計!CQ98,6)/1000000,IF(データ!$DA$1=2,ROUND(集計!CQ98,3)/1000,集計!CQ98))</f>
        <v>0</v>
      </c>
      <c r="CR14" s="82">
        <f>IF(データ!$DA$1=3,ROUND(集計!CR98,6)/1000000,IF(データ!$DA$1=2,ROUND(集計!CR98,3)/1000,集計!CR98))</f>
        <v>0</v>
      </c>
      <c r="CS14" s="82">
        <f>IF(データ!$DA$1=3,ROUND(集計!CS98,6)/1000000,IF(データ!$DA$1=2,ROUND(集計!CS98,3)/1000,集計!CS98))</f>
        <v>0</v>
      </c>
      <c r="CT14" s="82">
        <f>IF(データ!$DA$1=3,ROUND(集計!CT98,6)/1000000,IF(データ!$DA$1=2,ROUND(集計!CT98,3)/1000,集計!CT98))</f>
        <v>0</v>
      </c>
      <c r="CU14" s="82">
        <f>IF(データ!$DA$1=3,ROUND(集計!CU98,6)/1000000,IF(データ!$DA$1=2,ROUND(集計!CU98,3)/1000,集計!CU98))</f>
        <v>0</v>
      </c>
      <c r="CV14" s="82">
        <f>IF(データ!$DA$1=3,ROUND(集計!CV98,6)/1000000,IF(データ!$DA$1=2,ROUND(集計!CV98,3)/1000,集計!CV98))</f>
        <v>0</v>
      </c>
      <c r="CW14" s="82">
        <f>IF(データ!$DA$1=3,ROUND(集計!CW98,6)/1000000,IF(データ!$DA$1=2,ROUND(集計!CW98,3)/1000,集計!CW98))</f>
        <v>0</v>
      </c>
      <c r="CX14" s="82">
        <f>IF(データ!$DA$1=3,ROUND(集計!CX98,6)/1000000,IF(データ!$DA$1=2,ROUND(集計!CX98,3)/1000,集計!CX98))</f>
        <v>0</v>
      </c>
      <c r="CY14" s="82">
        <f>IF(データ!$DA$1=3,ROUND(集計!CY98,6)/1000000,IF(データ!$DA$1=2,ROUND(集計!CY98,3)/1000,集計!CY98))</f>
        <v>0</v>
      </c>
    </row>
    <row r="15" spans="1:103" ht="19.5" customHeight="1">
      <c r="A15" s="76" t="s">
        <v>663</v>
      </c>
      <c r="B15" s="78">
        <f>IF(データ!$DA$1=3,ROUND(集計!B99,6)/1000000,IF(データ!$DA$1=2,ROUND(集計!B99,3)/1000,集計!B99))</f>
        <v>160279.49100000001</v>
      </c>
      <c r="C15" s="65">
        <f>IF(データ!$DA$1=3,ROUND(集計!C99,6)/1000000,IF(データ!$DA$1=2,ROUND(集計!C99,3)/1000,集計!C99))</f>
        <v>1767.8879999999999</v>
      </c>
      <c r="D15" s="65">
        <f>IF(データ!$DA$1=3,ROUND(集計!D99,6)/1000000,IF(データ!$DA$1=2,ROUND(集計!D99,3)/1000,集計!D99))</f>
        <v>165.11199999999999</v>
      </c>
      <c r="E15" s="65">
        <f>IF(データ!$DA$1=3,ROUND(集計!E99,6)/1000000,IF(データ!$DA$1=2,ROUND(集計!E99,3)/1000,集計!E99))</f>
        <v>34820.955999999998</v>
      </c>
      <c r="F15" s="65">
        <f>IF(データ!$DA$1=3,ROUND(集計!F99,6)/1000000,IF(データ!$DA$1=2,ROUND(集計!F99,3)/1000,集計!F99))</f>
        <v>127.4</v>
      </c>
      <c r="G15" s="65">
        <f>IF(データ!$DA$1=3,ROUND(集計!G99,6)/1000000,IF(データ!$DA$1=2,ROUND(集計!G99,3)/1000,集計!G99))</f>
        <v>0</v>
      </c>
      <c r="H15" s="65">
        <f>IF(データ!$DA$1=3,ROUND(集計!H99,6)/1000000,IF(データ!$DA$1=2,ROUND(集計!H99,3)/1000,集計!H99))</f>
        <v>22.390999999999998</v>
      </c>
      <c r="I15" s="65">
        <f>IF(データ!$DA$1=3,ROUND(集計!I99,6)/1000000,IF(データ!$DA$1=2,ROUND(集計!I99,3)/1000,集計!I99))</f>
        <v>197183.23800000001</v>
      </c>
      <c r="J15" s="65">
        <f>IF(データ!$DA$1=3,ROUND(集計!J99,6)/1000000,IF(データ!$DA$1=2,ROUND(集計!J99,3)/1000,集計!J99))</f>
        <v>0</v>
      </c>
      <c r="K15" s="65">
        <f>IF(データ!$DA$1=3,ROUND(集計!K99,6)/1000000,IF(データ!$DA$1=2,ROUND(集計!K99,3)/1000,集計!K99))</f>
        <v>197183.23800000001</v>
      </c>
      <c r="L15" s="65">
        <f>IF(データ!$DA$1=3,ROUND(集計!L99,6)/1000000,IF(データ!$DA$1=2,ROUND(集計!L99,3)/1000,集計!L99))</f>
        <v>11916.429</v>
      </c>
      <c r="M15" s="65">
        <f>IF(データ!$DA$1=3,ROUND(集計!M99,6)/1000000,IF(データ!$DA$1=2,ROUND(集計!M99,3)/1000,集計!M99))</f>
        <v>35412.038999999997</v>
      </c>
      <c r="N15" s="65">
        <f>IF(データ!$DA$1=3,ROUND(集計!N99,6)/1000000,IF(データ!$DA$1=2,ROUND(集計!N99,3)/1000,集計!N99))</f>
        <v>244511.70600000001</v>
      </c>
      <c r="O15" s="65">
        <f>IF(データ!$DA$1=3,ROUND(集計!O99,6)/1000000,IF(データ!$DA$1=2,ROUND(集計!O99,3)/1000,集計!O99))</f>
        <v>0</v>
      </c>
      <c r="P15" s="65">
        <f>IF(データ!$DA$1=3,ROUND(集計!P99,6)/1000000,IF(データ!$DA$1=2,ROUND(集計!P99,3)/1000,集計!P99))</f>
        <v>0</v>
      </c>
      <c r="Q15" s="65">
        <f>IF(データ!$DA$1=3,ROUND(集計!Q99,6)/1000000,IF(データ!$DA$1=2,ROUND(集計!Q99,3)/1000,集計!Q99))</f>
        <v>244511.70600000001</v>
      </c>
      <c r="R15" s="65">
        <f>IF(データ!$DA$1=3,ROUND(集計!R99,6)/1000000,IF(データ!$DA$1=2,ROUND(集計!R99,3)/1000,集計!R99))</f>
        <v>987.12599999999998</v>
      </c>
      <c r="S15" s="65">
        <f>IF(データ!$DA$1=3,ROUND(集計!S99,6)/1000000,IF(データ!$DA$1=2,ROUND(集計!S99,3)/1000,集計!S99))</f>
        <v>7901.3280000000004</v>
      </c>
      <c r="T15" s="65">
        <f>IF(データ!$DA$1=3,ROUND(集計!T99,6)/1000000,IF(データ!$DA$1=2,ROUND(集計!T99,3)/1000,集計!T99))</f>
        <v>0</v>
      </c>
      <c r="U15" s="65">
        <f>IF(データ!$DA$1=3,ROUND(集計!U99,6)/1000000,IF(データ!$DA$1=2,ROUND(集計!U99,3)/1000,集計!U99))</f>
        <v>0</v>
      </c>
      <c r="V15" s="65">
        <f>IF(データ!$DA$1=3,ROUND(集計!V99,6)/1000000,IF(データ!$DA$1=2,ROUND(集計!V99,3)/1000,集計!V99))</f>
        <v>4612.2179999999998</v>
      </c>
      <c r="W15" s="65">
        <f>IF(データ!$DA$1=3,ROUND(集計!W99,6)/1000000,IF(データ!$DA$1=2,ROUND(集計!W99,3)/1000,集計!W99))</f>
        <v>237.77799999999999</v>
      </c>
      <c r="X15" s="65">
        <f>IF(データ!$DA$1=3,ROUND(集計!X99,6)/1000000,IF(データ!$DA$1=2,ROUND(集計!X99,3)/1000,集計!X99))</f>
        <v>258250.15599999999</v>
      </c>
      <c r="Y15" s="65">
        <f>IF(データ!$DA$1=3,ROUND(集計!Y99,6)/1000000,IF(データ!$DA$1=2,ROUND(集計!Y99,3)/1000,集計!Y99))</f>
        <v>0</v>
      </c>
      <c r="Z15" s="65">
        <f>IF(データ!$DA$1=3,ROUND(集計!Z99,6)/1000000,IF(データ!$DA$1=2,ROUND(集計!Z99,3)/1000,集計!Z99))</f>
        <v>0</v>
      </c>
      <c r="AA15" s="65">
        <f>IF(データ!$DA$1=3,ROUND(集計!AA99,6)/1000000,IF(データ!$DA$1=2,ROUND(集計!AA99,3)/1000,集計!AA99))</f>
        <v>258250.15599999999</v>
      </c>
      <c r="AB15" s="81">
        <f>IF(データ!$DA$1=3,ROUND(集計!AB99,6)/1000000,IF(データ!$DA$1=2,ROUND(集計!AB99,3)/1000,集計!AB99))</f>
        <v>0</v>
      </c>
      <c r="AC15" s="82">
        <f>IF(データ!$DA$1=3,ROUND(集計!AC99,6)/1000000,IF(データ!$DA$1=2,ROUND(集計!AC99,3)/1000,集計!AC99))</f>
        <v>0</v>
      </c>
      <c r="AD15" s="82">
        <f>IF(データ!$DA$1=3,ROUND(集計!AD99,6)/1000000,IF(データ!$DA$1=2,ROUND(集計!AD99,3)/1000,集計!AD99))</f>
        <v>0</v>
      </c>
      <c r="AE15" s="82">
        <f>IF(データ!$DA$1=3,ROUND(集計!AE99,6)/1000000,IF(データ!$DA$1=2,ROUND(集計!AE99,3)/1000,集計!AE99))</f>
        <v>0</v>
      </c>
      <c r="AF15" s="82">
        <f>IF(データ!$DA$1=3,ROUND(集計!AF99,6)/1000000,IF(データ!$DA$1=2,ROUND(集計!AF99,3)/1000,集計!AF99))</f>
        <v>0</v>
      </c>
      <c r="AG15" s="82">
        <f>IF(データ!$DA$1=3,ROUND(集計!AG99,6)/1000000,IF(データ!$DA$1=2,ROUND(集計!AG99,3)/1000,集計!AG99))</f>
        <v>0</v>
      </c>
      <c r="AH15" s="82">
        <f>IF(データ!$DA$1=3,ROUND(集計!AH99,6)/1000000,IF(データ!$DA$1=2,ROUND(集計!AH99,3)/1000,集計!AH99))</f>
        <v>0</v>
      </c>
      <c r="AI15" s="82">
        <f>IF(データ!$DA$1=3,ROUND(集計!AI99,6)/1000000,IF(データ!$DA$1=2,ROUND(集計!AI99,3)/1000,集計!AI99))</f>
        <v>0</v>
      </c>
      <c r="AJ15" s="82">
        <f>IF(データ!$DA$1=3,ROUND(集計!AJ99,6)/1000000,IF(データ!$DA$1=2,ROUND(集計!AJ99,3)/1000,集計!AJ99))</f>
        <v>0</v>
      </c>
      <c r="AK15" s="82">
        <f>IF(データ!$DA$1=3,ROUND(集計!AK99,6)/1000000,IF(データ!$DA$1=2,ROUND(集計!AK99,3)/1000,集計!AK99))</f>
        <v>0</v>
      </c>
      <c r="AL15" s="82">
        <f>IF(データ!$DA$1=3,ROUND(集計!AL99,6)/1000000,IF(データ!$DA$1=2,ROUND(集計!AL99,3)/1000,集計!AL99))</f>
        <v>0</v>
      </c>
      <c r="AM15" s="82">
        <f>IF(データ!$DA$1=3,ROUND(集計!AM99,6)/1000000,IF(データ!$DA$1=2,ROUND(集計!AM99,3)/1000,集計!AM99))</f>
        <v>0</v>
      </c>
      <c r="AN15" s="82">
        <f>IF(データ!$DA$1=3,ROUND(集計!AN99,6)/1000000,IF(データ!$DA$1=2,ROUND(集計!AN99,3)/1000,集計!AN99))</f>
        <v>0</v>
      </c>
      <c r="AO15" s="82">
        <f>IF(データ!$DA$1=3,ROUND(集計!AO99,6)/1000000,IF(データ!$DA$1=2,ROUND(集計!AO99,3)/1000,集計!AO99))</f>
        <v>0</v>
      </c>
      <c r="AP15" s="82">
        <f>IF(データ!$DA$1=3,ROUND(集計!AP99,6)/1000000,IF(データ!$DA$1=2,ROUND(集計!AP99,3)/1000,集計!AP99))</f>
        <v>0</v>
      </c>
      <c r="AQ15" s="82">
        <f>IF(データ!$DA$1=3,ROUND(集計!AQ99,6)/1000000,IF(データ!$DA$1=2,ROUND(集計!AQ99,3)/1000,集計!AQ99))</f>
        <v>0</v>
      </c>
      <c r="AR15" s="82">
        <f>IF(データ!$DA$1=3,ROUND(集計!AR99,6)/1000000,IF(データ!$DA$1=2,ROUND(集計!AR99,3)/1000,集計!AR99))</f>
        <v>0</v>
      </c>
      <c r="AS15" s="82">
        <f>IF(データ!$DA$1=3,ROUND(集計!AS99,6)/1000000,IF(データ!$DA$1=2,ROUND(集計!AS99,3)/1000,集計!AS99))</f>
        <v>0</v>
      </c>
      <c r="AT15" s="82">
        <f>IF(データ!$DA$1=3,ROUND(集計!AT99,6)/1000000,IF(データ!$DA$1=2,ROUND(集計!AT99,3)/1000,集計!AT99))</f>
        <v>0</v>
      </c>
      <c r="AU15" s="82">
        <f>IF(データ!$DA$1=3,ROUND(集計!AU99,6)/1000000,IF(データ!$DA$1=2,ROUND(集計!AU99,3)/1000,集計!AU99))</f>
        <v>0</v>
      </c>
      <c r="AV15" s="82">
        <f>IF(データ!$DA$1=3,ROUND(集計!AV99,6)/1000000,IF(データ!$DA$1=2,ROUND(集計!AV99,3)/1000,集計!AV99))</f>
        <v>0</v>
      </c>
      <c r="AW15" s="82">
        <f>IF(データ!$DA$1=3,ROUND(集計!AW99,6)/1000000,IF(データ!$DA$1=2,ROUND(集計!AW99,3)/1000,集計!AW99))</f>
        <v>0</v>
      </c>
      <c r="AX15" s="82">
        <f>IF(データ!$DA$1=3,ROUND(集計!AX99,6)/1000000,IF(データ!$DA$1=2,ROUND(集計!AX99,3)/1000,集計!AX99))</f>
        <v>0</v>
      </c>
      <c r="AY15" s="82">
        <f>IF(データ!$DA$1=3,ROUND(集計!AY99,6)/1000000,IF(データ!$DA$1=2,ROUND(集計!AY99,3)/1000,集計!AY99))</f>
        <v>0</v>
      </c>
      <c r="AZ15" s="82">
        <f>IF(データ!$DA$1=3,ROUND(集計!AZ99,6)/1000000,IF(データ!$DA$1=2,ROUND(集計!AZ99,3)/1000,集計!AZ99))</f>
        <v>0</v>
      </c>
      <c r="BA15" s="82">
        <f>IF(データ!$DA$1=3,ROUND(集計!BA99,6)/1000000,IF(データ!$DA$1=2,ROUND(集計!BA99,3)/1000,集計!BA99))</f>
        <v>0</v>
      </c>
      <c r="BB15" s="82">
        <f>IF(データ!$DA$1=3,ROUND(集計!BB99,6)/1000000,IF(データ!$DA$1=2,ROUND(集計!BB99,3)/1000,集計!BB99))</f>
        <v>0</v>
      </c>
      <c r="BC15" s="82">
        <f>IF(データ!$DA$1=3,ROUND(集計!BC99,6)/1000000,IF(データ!$DA$1=2,ROUND(集計!BC99,3)/1000,集計!BC99))</f>
        <v>0</v>
      </c>
      <c r="BD15" s="82">
        <f>IF(データ!$DA$1=3,ROUND(集計!BD99,6)/1000000,IF(データ!$DA$1=2,ROUND(集計!BD99,3)/1000,集計!BD99))</f>
        <v>0</v>
      </c>
      <c r="BE15" s="82">
        <f>IF(データ!$DA$1=3,ROUND(集計!BE99,6)/1000000,IF(データ!$DA$1=2,ROUND(集計!BE99,3)/1000,集計!BE99))</f>
        <v>0</v>
      </c>
      <c r="BF15" s="82">
        <f>IF(データ!$DA$1=3,ROUND(集計!BF99,6)/1000000,IF(データ!$DA$1=2,ROUND(集計!BF99,3)/1000,集計!BF99))</f>
        <v>0</v>
      </c>
      <c r="BG15" s="82">
        <f>IF(データ!$DA$1=3,ROUND(集計!BG99,6)/1000000,IF(データ!$DA$1=2,ROUND(集計!BG99,3)/1000,集計!BG99))</f>
        <v>0</v>
      </c>
      <c r="BH15" s="82">
        <f>IF(データ!$DA$1=3,ROUND(集計!BH99,6)/1000000,IF(データ!$DA$1=2,ROUND(集計!BH99,3)/1000,集計!BH99))</f>
        <v>0</v>
      </c>
      <c r="BI15" s="82">
        <f>IF(データ!$DA$1=3,ROUND(集計!BI99,6)/1000000,IF(データ!$DA$1=2,ROUND(集計!BI99,3)/1000,集計!BI99))</f>
        <v>0</v>
      </c>
      <c r="BJ15" s="82">
        <f>IF(データ!$DA$1=3,ROUND(集計!BJ99,6)/1000000,IF(データ!$DA$1=2,ROUND(集計!BJ99,3)/1000,集計!BJ99))</f>
        <v>0</v>
      </c>
      <c r="BK15" s="82">
        <f>IF(データ!$DA$1=3,ROUND(集計!BK99,6)/1000000,IF(データ!$DA$1=2,ROUND(集計!BK99,3)/1000,集計!BK99))</f>
        <v>0</v>
      </c>
      <c r="BL15" s="82">
        <f>IF(データ!$DA$1=3,ROUND(集計!BL99,6)/1000000,IF(データ!$DA$1=2,ROUND(集計!BL99,3)/1000,集計!BL99))</f>
        <v>0</v>
      </c>
      <c r="BM15" s="82">
        <f>IF(データ!$DA$1=3,ROUND(集計!BM99,6)/1000000,IF(データ!$DA$1=2,ROUND(集計!BM99,3)/1000,集計!BM99))</f>
        <v>0</v>
      </c>
      <c r="BN15" s="82">
        <f>IF(データ!$DA$1=3,ROUND(集計!BN99,6)/1000000,IF(データ!$DA$1=2,ROUND(集計!BN99,3)/1000,集計!BN99))</f>
        <v>0</v>
      </c>
      <c r="BO15" s="82">
        <f>IF(データ!$DA$1=3,ROUND(集計!BO99,6)/1000000,IF(データ!$DA$1=2,ROUND(集計!BO99,3)/1000,集計!BO99))</f>
        <v>0</v>
      </c>
      <c r="BP15" s="82">
        <f>IF(データ!$DA$1=3,ROUND(集計!BP99,6)/1000000,IF(データ!$DA$1=2,ROUND(集計!BP99,3)/1000,集計!BP99))</f>
        <v>0</v>
      </c>
      <c r="BQ15" s="82">
        <f>IF(データ!$DA$1=3,ROUND(集計!BQ99,6)/1000000,IF(データ!$DA$1=2,ROUND(集計!BQ99,3)/1000,集計!BQ99))</f>
        <v>0</v>
      </c>
      <c r="BR15" s="82">
        <f>IF(データ!$DA$1=3,ROUND(集計!BR99,6)/1000000,IF(データ!$DA$1=2,ROUND(集計!BR99,3)/1000,集計!BR99))</f>
        <v>0</v>
      </c>
      <c r="BS15" s="82">
        <f>IF(データ!$DA$1=3,ROUND(集計!BS99,6)/1000000,IF(データ!$DA$1=2,ROUND(集計!BS99,3)/1000,集計!BS99))</f>
        <v>0</v>
      </c>
      <c r="BT15" s="82">
        <f>IF(データ!$DA$1=3,ROUND(集計!BT99,6)/1000000,IF(データ!$DA$1=2,ROUND(集計!BT99,3)/1000,集計!BT99))</f>
        <v>0</v>
      </c>
      <c r="BU15" s="82">
        <f>IF(データ!$DA$1=3,ROUND(集計!BU99,6)/1000000,IF(データ!$DA$1=2,ROUND(集計!BU99,3)/1000,集計!BU99))</f>
        <v>0</v>
      </c>
      <c r="BV15" s="82">
        <f>IF(データ!$DA$1=3,ROUND(集計!BV99,6)/1000000,IF(データ!$DA$1=2,ROUND(集計!BV99,3)/1000,集計!BV99))</f>
        <v>0</v>
      </c>
      <c r="BW15" s="82">
        <f>IF(データ!$DA$1=3,ROUND(集計!BW99,6)/1000000,IF(データ!$DA$1=2,ROUND(集計!BW99,3)/1000,集計!BW99))</f>
        <v>0</v>
      </c>
      <c r="BX15" s="82">
        <f>IF(データ!$DA$1=3,ROUND(集計!BX99,6)/1000000,IF(データ!$DA$1=2,ROUND(集計!BX99,3)/1000,集計!BX99))</f>
        <v>0</v>
      </c>
      <c r="BY15" s="82">
        <f>IF(データ!$DA$1=3,ROUND(集計!BY99,6)/1000000,IF(データ!$DA$1=2,ROUND(集計!BY99,3)/1000,集計!BY99))</f>
        <v>0</v>
      </c>
      <c r="BZ15" s="82">
        <f>IF(データ!$DA$1=3,ROUND(集計!BZ99,6)/1000000,IF(データ!$DA$1=2,ROUND(集計!BZ99,3)/1000,集計!BZ99))</f>
        <v>0</v>
      </c>
      <c r="CA15" s="82">
        <f>IF(データ!$DA$1=3,ROUND(集計!CA99,6)/1000000,IF(データ!$DA$1=2,ROUND(集計!CA99,3)/1000,集計!CA99))</f>
        <v>0</v>
      </c>
      <c r="CB15" s="82">
        <f>IF(データ!$DA$1=3,ROUND(集計!CB99,6)/1000000,IF(データ!$DA$1=2,ROUND(集計!CB99,3)/1000,集計!CB99))</f>
        <v>0</v>
      </c>
      <c r="CC15" s="82">
        <f>IF(データ!$DA$1=3,ROUND(集計!CC99,6)/1000000,IF(データ!$DA$1=2,ROUND(集計!CC99,3)/1000,集計!CC99))</f>
        <v>0</v>
      </c>
      <c r="CD15" s="82">
        <f>IF(データ!$DA$1=3,ROUND(集計!CD99,6)/1000000,IF(データ!$DA$1=2,ROUND(集計!CD99,3)/1000,集計!CD99))</f>
        <v>0</v>
      </c>
      <c r="CE15" s="82">
        <f>IF(データ!$DA$1=3,ROUND(集計!CE99,6)/1000000,IF(データ!$DA$1=2,ROUND(集計!CE99,3)/1000,集計!CE99))</f>
        <v>0</v>
      </c>
      <c r="CF15" s="82">
        <f>IF(データ!$DA$1=3,ROUND(集計!CF99,6)/1000000,IF(データ!$DA$1=2,ROUND(集計!CF99,3)/1000,集計!CF99))</f>
        <v>0</v>
      </c>
      <c r="CG15" s="82">
        <f>IF(データ!$DA$1=3,ROUND(集計!CG99,6)/1000000,IF(データ!$DA$1=2,ROUND(集計!CG99,3)/1000,集計!CG99))</f>
        <v>0</v>
      </c>
      <c r="CH15" s="82">
        <f>IF(データ!$DA$1=3,ROUND(集計!CH99,6)/1000000,IF(データ!$DA$1=2,ROUND(集計!CH99,3)/1000,集計!CH99))</f>
        <v>0</v>
      </c>
      <c r="CI15" s="82">
        <f>IF(データ!$DA$1=3,ROUND(集計!CI99,6)/1000000,IF(データ!$DA$1=2,ROUND(集計!CI99,3)/1000,集計!CI99))</f>
        <v>0</v>
      </c>
      <c r="CJ15" s="82">
        <f>IF(データ!$DA$1=3,ROUND(集計!CJ99,6)/1000000,IF(データ!$DA$1=2,ROUND(集計!CJ99,3)/1000,集計!CJ99))</f>
        <v>0</v>
      </c>
      <c r="CK15" s="82">
        <f>IF(データ!$DA$1=3,ROUND(集計!CK99,6)/1000000,IF(データ!$DA$1=2,ROUND(集計!CK99,3)/1000,集計!CK99))</f>
        <v>0</v>
      </c>
      <c r="CL15" s="82">
        <f>IF(データ!$DA$1=3,ROUND(集計!CL99,6)/1000000,IF(データ!$DA$1=2,ROUND(集計!CL99,3)/1000,集計!CL99))</f>
        <v>0</v>
      </c>
      <c r="CM15" s="82">
        <f>IF(データ!$DA$1=3,ROUND(集計!CM99,6)/1000000,IF(データ!$DA$1=2,ROUND(集計!CM99,3)/1000,集計!CM99))</f>
        <v>0</v>
      </c>
      <c r="CN15" s="82">
        <f>IF(データ!$DA$1=3,ROUND(集計!CN99,6)/1000000,IF(データ!$DA$1=2,ROUND(集計!CN99,3)/1000,集計!CN99))</f>
        <v>0</v>
      </c>
      <c r="CO15" s="82">
        <f>IF(データ!$DA$1=3,ROUND(集計!CO99,6)/1000000,IF(データ!$DA$1=2,ROUND(集計!CO99,3)/1000,集計!CO99))</f>
        <v>0</v>
      </c>
      <c r="CP15" s="82">
        <f>IF(データ!$DA$1=3,ROUND(集計!CP99,6)/1000000,IF(データ!$DA$1=2,ROUND(集計!CP99,3)/1000,集計!CP99))</f>
        <v>0</v>
      </c>
      <c r="CQ15" s="82">
        <f>IF(データ!$DA$1=3,ROUND(集計!CQ99,6)/1000000,IF(データ!$DA$1=2,ROUND(集計!CQ99,3)/1000,集計!CQ99))</f>
        <v>0</v>
      </c>
      <c r="CR15" s="82">
        <f>IF(データ!$DA$1=3,ROUND(集計!CR99,6)/1000000,IF(データ!$DA$1=2,ROUND(集計!CR99,3)/1000,集計!CR99))</f>
        <v>0</v>
      </c>
      <c r="CS15" s="82">
        <f>IF(データ!$DA$1=3,ROUND(集計!CS99,6)/1000000,IF(データ!$DA$1=2,ROUND(集計!CS99,3)/1000,集計!CS99))</f>
        <v>0</v>
      </c>
      <c r="CT15" s="82">
        <f>IF(データ!$DA$1=3,ROUND(集計!CT99,6)/1000000,IF(データ!$DA$1=2,ROUND(集計!CT99,3)/1000,集計!CT99))</f>
        <v>0</v>
      </c>
      <c r="CU15" s="82">
        <f>IF(データ!$DA$1=3,ROUND(集計!CU99,6)/1000000,IF(データ!$DA$1=2,ROUND(集計!CU99,3)/1000,集計!CU99))</f>
        <v>0</v>
      </c>
      <c r="CV15" s="82">
        <f>IF(データ!$DA$1=3,ROUND(集計!CV99,6)/1000000,IF(データ!$DA$1=2,ROUND(集計!CV99,3)/1000,集計!CV99))</f>
        <v>0</v>
      </c>
      <c r="CW15" s="82">
        <f>IF(データ!$DA$1=3,ROUND(集計!CW99,6)/1000000,IF(データ!$DA$1=2,ROUND(集計!CW99,3)/1000,集計!CW99))</f>
        <v>0</v>
      </c>
      <c r="CX15" s="82">
        <f>IF(データ!$DA$1=3,ROUND(集計!CX99,6)/1000000,IF(データ!$DA$1=2,ROUND(集計!CX99,3)/1000,集計!CX99))</f>
        <v>0</v>
      </c>
      <c r="CY15" s="82">
        <f>IF(データ!$DA$1=3,ROUND(集計!CY99,6)/1000000,IF(データ!$DA$1=2,ROUND(集計!CY99,3)/1000,集計!CY99))</f>
        <v>0</v>
      </c>
    </row>
    <row r="16" spans="1:103" ht="19.5" customHeight="1">
      <c r="A16" s="76" t="s">
        <v>664</v>
      </c>
      <c r="B16" s="78">
        <f>IF(データ!$DA$1=3,ROUND(集計!B100,6)/1000000,IF(データ!$DA$1=2,ROUND(集計!B100,3)/1000,集計!B100))</f>
        <v>13546.65</v>
      </c>
      <c r="C16" s="65">
        <f>IF(データ!$DA$1=3,ROUND(集計!C100,6)/1000000,IF(データ!$DA$1=2,ROUND(集計!C100,3)/1000,集計!C100))</f>
        <v>0</v>
      </c>
      <c r="D16" s="65">
        <f>IF(データ!$DA$1=3,ROUND(集計!D100,6)/1000000,IF(データ!$DA$1=2,ROUND(集計!D100,3)/1000,集計!D100))</f>
        <v>25.186</v>
      </c>
      <c r="E16" s="65">
        <f>IF(データ!$DA$1=3,ROUND(集計!E100,6)/1000000,IF(データ!$DA$1=2,ROUND(集計!E100,3)/1000,集計!E100))</f>
        <v>0</v>
      </c>
      <c r="F16" s="65">
        <f>IF(データ!$DA$1=3,ROUND(集計!F100,6)/1000000,IF(データ!$DA$1=2,ROUND(集計!F100,3)/1000,集計!F100))</f>
        <v>0</v>
      </c>
      <c r="G16" s="65">
        <f>IF(データ!$DA$1=3,ROUND(集計!G100,6)/1000000,IF(データ!$DA$1=2,ROUND(集計!G100,3)/1000,集計!G100))</f>
        <v>0</v>
      </c>
      <c r="H16" s="65">
        <f>IF(データ!$DA$1=3,ROUND(集計!H100,6)/1000000,IF(データ!$DA$1=2,ROUND(集計!H100,3)/1000,集計!H100))</f>
        <v>22.390999999999998</v>
      </c>
      <c r="I16" s="65">
        <f>IF(データ!$DA$1=3,ROUND(集計!I100,6)/1000000,IF(データ!$DA$1=2,ROUND(集計!I100,3)/1000,集計!I100))</f>
        <v>13594.227000000001</v>
      </c>
      <c r="J16" s="65">
        <f>IF(データ!$DA$1=3,ROUND(集計!J100,6)/1000000,IF(データ!$DA$1=2,ROUND(集計!J100,3)/1000,集計!J100))</f>
        <v>0</v>
      </c>
      <c r="K16" s="65">
        <f>IF(データ!$DA$1=3,ROUND(集計!K100,6)/1000000,IF(データ!$DA$1=2,ROUND(集計!K100,3)/1000,集計!K100))</f>
        <v>13594.227000000001</v>
      </c>
      <c r="L16" s="65">
        <f>IF(データ!$DA$1=3,ROUND(集計!L100,6)/1000000,IF(データ!$DA$1=2,ROUND(集計!L100,3)/1000,集計!L100))</f>
        <v>9655.4660000000003</v>
      </c>
      <c r="M16" s="65">
        <f>IF(データ!$DA$1=3,ROUND(集計!M100,6)/1000000,IF(データ!$DA$1=2,ROUND(集計!M100,3)/1000,集計!M100))</f>
        <v>32220.769</v>
      </c>
      <c r="N16" s="65">
        <f>IF(データ!$DA$1=3,ROUND(集計!N100,6)/1000000,IF(データ!$DA$1=2,ROUND(集計!N100,3)/1000,集計!N100))</f>
        <v>55470.462</v>
      </c>
      <c r="O16" s="65">
        <f>IF(データ!$DA$1=3,ROUND(集計!O100,6)/1000000,IF(データ!$DA$1=2,ROUND(集計!O100,3)/1000,集計!O100))</f>
        <v>0</v>
      </c>
      <c r="P16" s="65">
        <f>IF(データ!$DA$1=3,ROUND(集計!P100,6)/1000000,IF(データ!$DA$1=2,ROUND(集計!P100,3)/1000,集計!P100))</f>
        <v>0</v>
      </c>
      <c r="Q16" s="65">
        <f>IF(データ!$DA$1=3,ROUND(集計!Q100,6)/1000000,IF(データ!$DA$1=2,ROUND(集計!Q100,3)/1000,集計!Q100))</f>
        <v>55470.462</v>
      </c>
      <c r="R16" s="65">
        <f>IF(データ!$DA$1=3,ROUND(集計!R100,6)/1000000,IF(データ!$DA$1=2,ROUND(集計!R100,3)/1000,集計!R100))</f>
        <v>249.53200000000001</v>
      </c>
      <c r="S16" s="65">
        <f>IF(データ!$DA$1=3,ROUND(集計!S100,6)/1000000,IF(データ!$DA$1=2,ROUND(集計!S100,3)/1000,集計!S100))</f>
        <v>0</v>
      </c>
      <c r="T16" s="65">
        <f>IF(データ!$DA$1=3,ROUND(集計!T100,6)/1000000,IF(データ!$DA$1=2,ROUND(集計!T100,3)/1000,集計!T100))</f>
        <v>0</v>
      </c>
      <c r="U16" s="65">
        <f>IF(データ!$DA$1=3,ROUND(集計!U100,6)/1000000,IF(データ!$DA$1=2,ROUND(集計!U100,3)/1000,集計!U100))</f>
        <v>0</v>
      </c>
      <c r="V16" s="65">
        <f>IF(データ!$DA$1=3,ROUND(集計!V100,6)/1000000,IF(データ!$DA$1=2,ROUND(集計!V100,3)/1000,集計!V100))</f>
        <v>0</v>
      </c>
      <c r="W16" s="65">
        <f>IF(データ!$DA$1=3,ROUND(集計!W100,6)/1000000,IF(データ!$DA$1=2,ROUND(集計!W100,3)/1000,集計!W100))</f>
        <v>135.66499999999999</v>
      </c>
      <c r="X16" s="65">
        <f>IF(データ!$DA$1=3,ROUND(集計!X100,6)/1000000,IF(データ!$DA$1=2,ROUND(集計!X100,3)/1000,集計!X100))</f>
        <v>55855.659</v>
      </c>
      <c r="Y16" s="65">
        <f>IF(データ!$DA$1=3,ROUND(集計!Y100,6)/1000000,IF(データ!$DA$1=2,ROUND(集計!Y100,3)/1000,集計!Y100))</f>
        <v>0</v>
      </c>
      <c r="Z16" s="65">
        <f>IF(データ!$DA$1=3,ROUND(集計!Z100,6)/1000000,IF(データ!$DA$1=2,ROUND(集計!Z100,3)/1000,集計!Z100))</f>
        <v>0</v>
      </c>
      <c r="AA16" s="65">
        <f>IF(データ!$DA$1=3,ROUND(集計!AA100,6)/1000000,IF(データ!$DA$1=2,ROUND(集計!AA100,3)/1000,集計!AA100))</f>
        <v>55855.659</v>
      </c>
      <c r="AB16" s="81">
        <f>IF(データ!$DA$1=3,ROUND(集計!AB100,6)/1000000,IF(データ!$DA$1=2,ROUND(集計!AB100,3)/1000,集計!AB100))</f>
        <v>0</v>
      </c>
      <c r="AC16" s="82">
        <f>IF(データ!$DA$1=3,ROUND(集計!AC100,6)/1000000,IF(データ!$DA$1=2,ROUND(集計!AC100,3)/1000,集計!AC100))</f>
        <v>0</v>
      </c>
      <c r="AD16" s="82">
        <f>IF(データ!$DA$1=3,ROUND(集計!AD100,6)/1000000,IF(データ!$DA$1=2,ROUND(集計!AD100,3)/1000,集計!AD100))</f>
        <v>0</v>
      </c>
      <c r="AE16" s="82">
        <f>IF(データ!$DA$1=3,ROUND(集計!AE100,6)/1000000,IF(データ!$DA$1=2,ROUND(集計!AE100,3)/1000,集計!AE100))</f>
        <v>0</v>
      </c>
      <c r="AF16" s="82">
        <f>IF(データ!$DA$1=3,ROUND(集計!AF100,6)/1000000,IF(データ!$DA$1=2,ROUND(集計!AF100,3)/1000,集計!AF100))</f>
        <v>0</v>
      </c>
      <c r="AG16" s="82">
        <f>IF(データ!$DA$1=3,ROUND(集計!AG100,6)/1000000,IF(データ!$DA$1=2,ROUND(集計!AG100,3)/1000,集計!AG100))</f>
        <v>0</v>
      </c>
      <c r="AH16" s="82">
        <f>IF(データ!$DA$1=3,ROUND(集計!AH100,6)/1000000,IF(データ!$DA$1=2,ROUND(集計!AH100,3)/1000,集計!AH100))</f>
        <v>0</v>
      </c>
      <c r="AI16" s="82">
        <f>IF(データ!$DA$1=3,ROUND(集計!AI100,6)/1000000,IF(データ!$DA$1=2,ROUND(集計!AI100,3)/1000,集計!AI100))</f>
        <v>0</v>
      </c>
      <c r="AJ16" s="82">
        <f>IF(データ!$DA$1=3,ROUND(集計!AJ100,6)/1000000,IF(データ!$DA$1=2,ROUND(集計!AJ100,3)/1000,集計!AJ100))</f>
        <v>0</v>
      </c>
      <c r="AK16" s="82">
        <f>IF(データ!$DA$1=3,ROUND(集計!AK100,6)/1000000,IF(データ!$DA$1=2,ROUND(集計!AK100,3)/1000,集計!AK100))</f>
        <v>0</v>
      </c>
      <c r="AL16" s="82">
        <f>IF(データ!$DA$1=3,ROUND(集計!AL100,6)/1000000,IF(データ!$DA$1=2,ROUND(集計!AL100,3)/1000,集計!AL100))</f>
        <v>0</v>
      </c>
      <c r="AM16" s="82">
        <f>IF(データ!$DA$1=3,ROUND(集計!AM100,6)/1000000,IF(データ!$DA$1=2,ROUND(集計!AM100,3)/1000,集計!AM100))</f>
        <v>0</v>
      </c>
      <c r="AN16" s="82">
        <f>IF(データ!$DA$1=3,ROUND(集計!AN100,6)/1000000,IF(データ!$DA$1=2,ROUND(集計!AN100,3)/1000,集計!AN100))</f>
        <v>0</v>
      </c>
      <c r="AO16" s="82">
        <f>IF(データ!$DA$1=3,ROUND(集計!AO100,6)/1000000,IF(データ!$DA$1=2,ROUND(集計!AO100,3)/1000,集計!AO100))</f>
        <v>0</v>
      </c>
      <c r="AP16" s="82">
        <f>IF(データ!$DA$1=3,ROUND(集計!AP100,6)/1000000,IF(データ!$DA$1=2,ROUND(集計!AP100,3)/1000,集計!AP100))</f>
        <v>0</v>
      </c>
      <c r="AQ16" s="82">
        <f>IF(データ!$DA$1=3,ROUND(集計!AQ100,6)/1000000,IF(データ!$DA$1=2,ROUND(集計!AQ100,3)/1000,集計!AQ100))</f>
        <v>0</v>
      </c>
      <c r="AR16" s="82">
        <f>IF(データ!$DA$1=3,ROUND(集計!AR100,6)/1000000,IF(データ!$DA$1=2,ROUND(集計!AR100,3)/1000,集計!AR100))</f>
        <v>0</v>
      </c>
      <c r="AS16" s="82">
        <f>IF(データ!$DA$1=3,ROUND(集計!AS100,6)/1000000,IF(データ!$DA$1=2,ROUND(集計!AS100,3)/1000,集計!AS100))</f>
        <v>0</v>
      </c>
      <c r="AT16" s="82">
        <f>IF(データ!$DA$1=3,ROUND(集計!AT100,6)/1000000,IF(データ!$DA$1=2,ROUND(集計!AT100,3)/1000,集計!AT100))</f>
        <v>0</v>
      </c>
      <c r="AU16" s="82">
        <f>IF(データ!$DA$1=3,ROUND(集計!AU100,6)/1000000,IF(データ!$DA$1=2,ROUND(集計!AU100,3)/1000,集計!AU100))</f>
        <v>0</v>
      </c>
      <c r="AV16" s="82">
        <f>IF(データ!$DA$1=3,ROUND(集計!AV100,6)/1000000,IF(データ!$DA$1=2,ROUND(集計!AV100,3)/1000,集計!AV100))</f>
        <v>0</v>
      </c>
      <c r="AW16" s="82">
        <f>IF(データ!$DA$1=3,ROUND(集計!AW100,6)/1000000,IF(データ!$DA$1=2,ROUND(集計!AW100,3)/1000,集計!AW100))</f>
        <v>0</v>
      </c>
      <c r="AX16" s="82">
        <f>IF(データ!$DA$1=3,ROUND(集計!AX100,6)/1000000,IF(データ!$DA$1=2,ROUND(集計!AX100,3)/1000,集計!AX100))</f>
        <v>0</v>
      </c>
      <c r="AY16" s="82">
        <f>IF(データ!$DA$1=3,ROUND(集計!AY100,6)/1000000,IF(データ!$DA$1=2,ROUND(集計!AY100,3)/1000,集計!AY100))</f>
        <v>0</v>
      </c>
      <c r="AZ16" s="82">
        <f>IF(データ!$DA$1=3,ROUND(集計!AZ100,6)/1000000,IF(データ!$DA$1=2,ROUND(集計!AZ100,3)/1000,集計!AZ100))</f>
        <v>0</v>
      </c>
      <c r="BA16" s="82">
        <f>IF(データ!$DA$1=3,ROUND(集計!BA100,6)/1000000,IF(データ!$DA$1=2,ROUND(集計!BA100,3)/1000,集計!BA100))</f>
        <v>0</v>
      </c>
      <c r="BB16" s="82">
        <f>IF(データ!$DA$1=3,ROUND(集計!BB100,6)/1000000,IF(データ!$DA$1=2,ROUND(集計!BB100,3)/1000,集計!BB100))</f>
        <v>0</v>
      </c>
      <c r="BC16" s="82">
        <f>IF(データ!$DA$1=3,ROUND(集計!BC100,6)/1000000,IF(データ!$DA$1=2,ROUND(集計!BC100,3)/1000,集計!BC100))</f>
        <v>0</v>
      </c>
      <c r="BD16" s="82">
        <f>IF(データ!$DA$1=3,ROUND(集計!BD100,6)/1000000,IF(データ!$DA$1=2,ROUND(集計!BD100,3)/1000,集計!BD100))</f>
        <v>0</v>
      </c>
      <c r="BE16" s="82">
        <f>IF(データ!$DA$1=3,ROUND(集計!BE100,6)/1000000,IF(データ!$DA$1=2,ROUND(集計!BE100,3)/1000,集計!BE100))</f>
        <v>0</v>
      </c>
      <c r="BF16" s="82">
        <f>IF(データ!$DA$1=3,ROUND(集計!BF100,6)/1000000,IF(データ!$DA$1=2,ROUND(集計!BF100,3)/1000,集計!BF100))</f>
        <v>0</v>
      </c>
      <c r="BG16" s="82">
        <f>IF(データ!$DA$1=3,ROUND(集計!BG100,6)/1000000,IF(データ!$DA$1=2,ROUND(集計!BG100,3)/1000,集計!BG100))</f>
        <v>0</v>
      </c>
      <c r="BH16" s="82">
        <f>IF(データ!$DA$1=3,ROUND(集計!BH100,6)/1000000,IF(データ!$DA$1=2,ROUND(集計!BH100,3)/1000,集計!BH100))</f>
        <v>0</v>
      </c>
      <c r="BI16" s="82">
        <f>IF(データ!$DA$1=3,ROUND(集計!BI100,6)/1000000,IF(データ!$DA$1=2,ROUND(集計!BI100,3)/1000,集計!BI100))</f>
        <v>0</v>
      </c>
      <c r="BJ16" s="82">
        <f>IF(データ!$DA$1=3,ROUND(集計!BJ100,6)/1000000,IF(データ!$DA$1=2,ROUND(集計!BJ100,3)/1000,集計!BJ100))</f>
        <v>0</v>
      </c>
      <c r="BK16" s="82">
        <f>IF(データ!$DA$1=3,ROUND(集計!BK100,6)/1000000,IF(データ!$DA$1=2,ROUND(集計!BK100,3)/1000,集計!BK100))</f>
        <v>0</v>
      </c>
      <c r="BL16" s="82">
        <f>IF(データ!$DA$1=3,ROUND(集計!BL100,6)/1000000,IF(データ!$DA$1=2,ROUND(集計!BL100,3)/1000,集計!BL100))</f>
        <v>0</v>
      </c>
      <c r="BM16" s="82">
        <f>IF(データ!$DA$1=3,ROUND(集計!BM100,6)/1000000,IF(データ!$DA$1=2,ROUND(集計!BM100,3)/1000,集計!BM100))</f>
        <v>0</v>
      </c>
      <c r="BN16" s="82">
        <f>IF(データ!$DA$1=3,ROUND(集計!BN100,6)/1000000,IF(データ!$DA$1=2,ROUND(集計!BN100,3)/1000,集計!BN100))</f>
        <v>0</v>
      </c>
      <c r="BO16" s="82">
        <f>IF(データ!$DA$1=3,ROUND(集計!BO100,6)/1000000,IF(データ!$DA$1=2,ROUND(集計!BO100,3)/1000,集計!BO100))</f>
        <v>0</v>
      </c>
      <c r="BP16" s="82">
        <f>IF(データ!$DA$1=3,ROUND(集計!BP100,6)/1000000,IF(データ!$DA$1=2,ROUND(集計!BP100,3)/1000,集計!BP100))</f>
        <v>0</v>
      </c>
      <c r="BQ16" s="82">
        <f>IF(データ!$DA$1=3,ROUND(集計!BQ100,6)/1000000,IF(データ!$DA$1=2,ROUND(集計!BQ100,3)/1000,集計!BQ100))</f>
        <v>0</v>
      </c>
      <c r="BR16" s="82">
        <f>IF(データ!$DA$1=3,ROUND(集計!BR100,6)/1000000,IF(データ!$DA$1=2,ROUND(集計!BR100,3)/1000,集計!BR100))</f>
        <v>0</v>
      </c>
      <c r="BS16" s="82">
        <f>IF(データ!$DA$1=3,ROUND(集計!BS100,6)/1000000,IF(データ!$DA$1=2,ROUND(集計!BS100,3)/1000,集計!BS100))</f>
        <v>0</v>
      </c>
      <c r="BT16" s="82">
        <f>IF(データ!$DA$1=3,ROUND(集計!BT100,6)/1000000,IF(データ!$DA$1=2,ROUND(集計!BT100,3)/1000,集計!BT100))</f>
        <v>0</v>
      </c>
      <c r="BU16" s="82">
        <f>IF(データ!$DA$1=3,ROUND(集計!BU100,6)/1000000,IF(データ!$DA$1=2,ROUND(集計!BU100,3)/1000,集計!BU100))</f>
        <v>0</v>
      </c>
      <c r="BV16" s="82">
        <f>IF(データ!$DA$1=3,ROUND(集計!BV100,6)/1000000,IF(データ!$DA$1=2,ROUND(集計!BV100,3)/1000,集計!BV100))</f>
        <v>0</v>
      </c>
      <c r="BW16" s="82">
        <f>IF(データ!$DA$1=3,ROUND(集計!BW100,6)/1000000,IF(データ!$DA$1=2,ROUND(集計!BW100,3)/1000,集計!BW100))</f>
        <v>0</v>
      </c>
      <c r="BX16" s="82">
        <f>IF(データ!$DA$1=3,ROUND(集計!BX100,6)/1000000,IF(データ!$DA$1=2,ROUND(集計!BX100,3)/1000,集計!BX100))</f>
        <v>0</v>
      </c>
      <c r="BY16" s="82">
        <f>IF(データ!$DA$1=3,ROUND(集計!BY100,6)/1000000,IF(データ!$DA$1=2,ROUND(集計!BY100,3)/1000,集計!BY100))</f>
        <v>0</v>
      </c>
      <c r="BZ16" s="82">
        <f>IF(データ!$DA$1=3,ROUND(集計!BZ100,6)/1000000,IF(データ!$DA$1=2,ROUND(集計!BZ100,3)/1000,集計!BZ100))</f>
        <v>0</v>
      </c>
      <c r="CA16" s="82">
        <f>IF(データ!$DA$1=3,ROUND(集計!CA100,6)/1000000,IF(データ!$DA$1=2,ROUND(集計!CA100,3)/1000,集計!CA100))</f>
        <v>0</v>
      </c>
      <c r="CB16" s="82">
        <f>IF(データ!$DA$1=3,ROUND(集計!CB100,6)/1000000,IF(データ!$DA$1=2,ROUND(集計!CB100,3)/1000,集計!CB100))</f>
        <v>0</v>
      </c>
      <c r="CC16" s="82">
        <f>IF(データ!$DA$1=3,ROUND(集計!CC100,6)/1000000,IF(データ!$DA$1=2,ROUND(集計!CC100,3)/1000,集計!CC100))</f>
        <v>0</v>
      </c>
      <c r="CD16" s="82">
        <f>IF(データ!$DA$1=3,ROUND(集計!CD100,6)/1000000,IF(データ!$DA$1=2,ROUND(集計!CD100,3)/1000,集計!CD100))</f>
        <v>0</v>
      </c>
      <c r="CE16" s="82">
        <f>IF(データ!$DA$1=3,ROUND(集計!CE100,6)/1000000,IF(データ!$DA$1=2,ROUND(集計!CE100,3)/1000,集計!CE100))</f>
        <v>0</v>
      </c>
      <c r="CF16" s="82">
        <f>IF(データ!$DA$1=3,ROUND(集計!CF100,6)/1000000,IF(データ!$DA$1=2,ROUND(集計!CF100,3)/1000,集計!CF100))</f>
        <v>0</v>
      </c>
      <c r="CG16" s="82">
        <f>IF(データ!$DA$1=3,ROUND(集計!CG100,6)/1000000,IF(データ!$DA$1=2,ROUND(集計!CG100,3)/1000,集計!CG100))</f>
        <v>0</v>
      </c>
      <c r="CH16" s="82">
        <f>IF(データ!$DA$1=3,ROUND(集計!CH100,6)/1000000,IF(データ!$DA$1=2,ROUND(集計!CH100,3)/1000,集計!CH100))</f>
        <v>0</v>
      </c>
      <c r="CI16" s="82">
        <f>IF(データ!$DA$1=3,ROUND(集計!CI100,6)/1000000,IF(データ!$DA$1=2,ROUND(集計!CI100,3)/1000,集計!CI100))</f>
        <v>0</v>
      </c>
      <c r="CJ16" s="82">
        <f>IF(データ!$DA$1=3,ROUND(集計!CJ100,6)/1000000,IF(データ!$DA$1=2,ROUND(集計!CJ100,3)/1000,集計!CJ100))</f>
        <v>0</v>
      </c>
      <c r="CK16" s="82">
        <f>IF(データ!$DA$1=3,ROUND(集計!CK100,6)/1000000,IF(データ!$DA$1=2,ROUND(集計!CK100,3)/1000,集計!CK100))</f>
        <v>0</v>
      </c>
      <c r="CL16" s="82">
        <f>IF(データ!$DA$1=3,ROUND(集計!CL100,6)/1000000,IF(データ!$DA$1=2,ROUND(集計!CL100,3)/1000,集計!CL100))</f>
        <v>0</v>
      </c>
      <c r="CM16" s="82">
        <f>IF(データ!$DA$1=3,ROUND(集計!CM100,6)/1000000,IF(データ!$DA$1=2,ROUND(集計!CM100,3)/1000,集計!CM100))</f>
        <v>0</v>
      </c>
      <c r="CN16" s="82">
        <f>IF(データ!$DA$1=3,ROUND(集計!CN100,6)/1000000,IF(データ!$DA$1=2,ROUND(集計!CN100,3)/1000,集計!CN100))</f>
        <v>0</v>
      </c>
      <c r="CO16" s="82">
        <f>IF(データ!$DA$1=3,ROUND(集計!CO100,6)/1000000,IF(データ!$DA$1=2,ROUND(集計!CO100,3)/1000,集計!CO100))</f>
        <v>0</v>
      </c>
      <c r="CP16" s="82">
        <f>IF(データ!$DA$1=3,ROUND(集計!CP100,6)/1000000,IF(データ!$DA$1=2,ROUND(集計!CP100,3)/1000,集計!CP100))</f>
        <v>0</v>
      </c>
      <c r="CQ16" s="82">
        <f>IF(データ!$DA$1=3,ROUND(集計!CQ100,6)/1000000,IF(データ!$DA$1=2,ROUND(集計!CQ100,3)/1000,集計!CQ100))</f>
        <v>0</v>
      </c>
      <c r="CR16" s="82">
        <f>IF(データ!$DA$1=3,ROUND(集計!CR100,6)/1000000,IF(データ!$DA$1=2,ROUND(集計!CR100,3)/1000,集計!CR100))</f>
        <v>0</v>
      </c>
      <c r="CS16" s="82">
        <f>IF(データ!$DA$1=3,ROUND(集計!CS100,6)/1000000,IF(データ!$DA$1=2,ROUND(集計!CS100,3)/1000,集計!CS100))</f>
        <v>0</v>
      </c>
      <c r="CT16" s="82">
        <f>IF(データ!$DA$1=3,ROUND(集計!CT100,6)/1000000,IF(データ!$DA$1=2,ROUND(集計!CT100,3)/1000,集計!CT100))</f>
        <v>0</v>
      </c>
      <c r="CU16" s="82">
        <f>IF(データ!$DA$1=3,ROUND(集計!CU100,6)/1000000,IF(データ!$DA$1=2,ROUND(集計!CU100,3)/1000,集計!CU100))</f>
        <v>0</v>
      </c>
      <c r="CV16" s="82">
        <f>IF(データ!$DA$1=3,ROUND(集計!CV100,6)/1000000,IF(データ!$DA$1=2,ROUND(集計!CV100,3)/1000,集計!CV100))</f>
        <v>0</v>
      </c>
      <c r="CW16" s="82">
        <f>IF(データ!$DA$1=3,ROUND(集計!CW100,6)/1000000,IF(データ!$DA$1=2,ROUND(集計!CW100,3)/1000,集計!CW100))</f>
        <v>0</v>
      </c>
      <c r="CX16" s="82">
        <f>IF(データ!$DA$1=3,ROUND(集計!CX100,6)/1000000,IF(データ!$DA$1=2,ROUND(集計!CX100,3)/1000,集計!CX100))</f>
        <v>0</v>
      </c>
      <c r="CY16" s="82">
        <f>IF(データ!$DA$1=3,ROUND(集計!CY100,6)/1000000,IF(データ!$DA$1=2,ROUND(集計!CY100,3)/1000,集計!CY100))</f>
        <v>0</v>
      </c>
    </row>
    <row r="17" spans="1:103" ht="19.5" customHeight="1">
      <c r="A17" s="76" t="s">
        <v>665</v>
      </c>
      <c r="B17" s="78">
        <f>IF(データ!$DA$1=3,ROUND(集計!B101,6)/1000000,IF(データ!$DA$1=2,ROUND(集計!B101,3)/1000,集計!B101))</f>
        <v>736.16499999999996</v>
      </c>
      <c r="C17" s="65">
        <f>IF(データ!$DA$1=3,ROUND(集計!C101,6)/1000000,IF(データ!$DA$1=2,ROUND(集計!C101,3)/1000,集計!C101))</f>
        <v>77.805000000000007</v>
      </c>
      <c r="D17" s="65">
        <f>IF(データ!$DA$1=3,ROUND(集計!D101,6)/1000000,IF(データ!$DA$1=2,ROUND(集計!D101,3)/1000,集計!D101))</f>
        <v>0</v>
      </c>
      <c r="E17" s="65">
        <f>IF(データ!$DA$1=3,ROUND(集計!E101,6)/1000000,IF(データ!$DA$1=2,ROUND(集計!E101,3)/1000,集計!E101))</f>
        <v>84.697999999999993</v>
      </c>
      <c r="F17" s="65">
        <f>IF(データ!$DA$1=3,ROUND(集計!F101,6)/1000000,IF(データ!$DA$1=2,ROUND(集計!F101,3)/1000,集計!F101))</f>
        <v>0</v>
      </c>
      <c r="G17" s="65">
        <f>IF(データ!$DA$1=3,ROUND(集計!G101,6)/1000000,IF(データ!$DA$1=2,ROUND(集計!G101,3)/1000,集計!G101))</f>
        <v>0</v>
      </c>
      <c r="H17" s="65">
        <f>IF(データ!$DA$1=3,ROUND(集計!H101,6)/1000000,IF(データ!$DA$1=2,ROUND(集計!H101,3)/1000,集計!H101))</f>
        <v>0</v>
      </c>
      <c r="I17" s="65">
        <f>IF(データ!$DA$1=3,ROUND(集計!I101,6)/1000000,IF(データ!$DA$1=2,ROUND(集計!I101,3)/1000,集計!I101))</f>
        <v>898.66800000000001</v>
      </c>
      <c r="J17" s="65">
        <f>IF(データ!$DA$1=3,ROUND(集計!J101,6)/1000000,IF(データ!$DA$1=2,ROUND(集計!J101,3)/1000,集計!J101))</f>
        <v>0</v>
      </c>
      <c r="K17" s="65">
        <f>IF(データ!$DA$1=3,ROUND(集計!K101,6)/1000000,IF(データ!$DA$1=2,ROUND(集計!K101,3)/1000,集計!K101))</f>
        <v>898.66800000000001</v>
      </c>
      <c r="L17" s="65">
        <f>IF(データ!$DA$1=3,ROUND(集計!L101,6)/1000000,IF(データ!$DA$1=2,ROUND(集計!L101,3)/1000,集計!L101))</f>
        <v>0</v>
      </c>
      <c r="M17" s="65">
        <f>IF(データ!$DA$1=3,ROUND(集計!M101,6)/1000000,IF(データ!$DA$1=2,ROUND(集計!M101,3)/1000,集計!M101))</f>
        <v>0</v>
      </c>
      <c r="N17" s="65">
        <f>IF(データ!$DA$1=3,ROUND(集計!N101,6)/1000000,IF(データ!$DA$1=2,ROUND(集計!N101,3)/1000,集計!N101))</f>
        <v>898.66800000000001</v>
      </c>
      <c r="O17" s="65">
        <f>IF(データ!$DA$1=3,ROUND(集計!O101,6)/1000000,IF(データ!$DA$1=2,ROUND(集計!O101,3)/1000,集計!O101))</f>
        <v>0</v>
      </c>
      <c r="P17" s="65">
        <f>IF(データ!$DA$1=3,ROUND(集計!P101,6)/1000000,IF(データ!$DA$1=2,ROUND(集計!P101,3)/1000,集計!P101))</f>
        <v>0</v>
      </c>
      <c r="Q17" s="65">
        <f>IF(データ!$DA$1=3,ROUND(集計!Q101,6)/1000000,IF(データ!$DA$1=2,ROUND(集計!Q101,3)/1000,集計!Q101))</f>
        <v>898.66800000000001</v>
      </c>
      <c r="R17" s="65">
        <f>IF(データ!$DA$1=3,ROUND(集計!R101,6)/1000000,IF(データ!$DA$1=2,ROUND(集計!R101,3)/1000,集計!R101))</f>
        <v>0</v>
      </c>
      <c r="S17" s="65">
        <f>IF(データ!$DA$1=3,ROUND(集計!S101,6)/1000000,IF(データ!$DA$1=2,ROUND(集計!S101,3)/1000,集計!S101))</f>
        <v>0</v>
      </c>
      <c r="T17" s="65">
        <f>IF(データ!$DA$1=3,ROUND(集計!T101,6)/1000000,IF(データ!$DA$1=2,ROUND(集計!T101,3)/1000,集計!T101))</f>
        <v>0</v>
      </c>
      <c r="U17" s="65">
        <f>IF(データ!$DA$1=3,ROUND(集計!U101,6)/1000000,IF(データ!$DA$1=2,ROUND(集計!U101,3)/1000,集計!U101))</f>
        <v>0</v>
      </c>
      <c r="V17" s="65">
        <f>IF(データ!$DA$1=3,ROUND(集計!V101,6)/1000000,IF(データ!$DA$1=2,ROUND(集計!V101,3)/1000,集計!V101))</f>
        <v>0</v>
      </c>
      <c r="W17" s="65">
        <f>IF(データ!$DA$1=3,ROUND(集計!W101,6)/1000000,IF(データ!$DA$1=2,ROUND(集計!W101,3)/1000,集計!W101))</f>
        <v>0.92300000000000004</v>
      </c>
      <c r="X17" s="65">
        <f>IF(データ!$DA$1=3,ROUND(集計!X101,6)/1000000,IF(データ!$DA$1=2,ROUND(集計!X101,3)/1000,集計!X101))</f>
        <v>899.59100000000001</v>
      </c>
      <c r="Y17" s="65">
        <f>IF(データ!$DA$1=3,ROUND(集計!Y101,6)/1000000,IF(データ!$DA$1=2,ROUND(集計!Y101,3)/1000,集計!Y101))</f>
        <v>0</v>
      </c>
      <c r="Z17" s="65">
        <f>IF(データ!$DA$1=3,ROUND(集計!Z101,6)/1000000,IF(データ!$DA$1=2,ROUND(集計!Z101,3)/1000,集計!Z101))</f>
        <v>0</v>
      </c>
      <c r="AA17" s="65">
        <f>IF(データ!$DA$1=3,ROUND(集計!AA101,6)/1000000,IF(データ!$DA$1=2,ROUND(集計!AA101,3)/1000,集計!AA101))</f>
        <v>899.59100000000001</v>
      </c>
      <c r="AB17" s="81">
        <f>IF(データ!$DA$1=3,ROUND(集計!AB101,6)/1000000,IF(データ!$DA$1=2,ROUND(集計!AB101,3)/1000,集計!AB101))</f>
        <v>0</v>
      </c>
      <c r="AC17" s="82">
        <f>IF(データ!$DA$1=3,ROUND(集計!AC101,6)/1000000,IF(データ!$DA$1=2,ROUND(集計!AC101,3)/1000,集計!AC101))</f>
        <v>0</v>
      </c>
      <c r="AD17" s="82">
        <f>IF(データ!$DA$1=3,ROUND(集計!AD101,6)/1000000,IF(データ!$DA$1=2,ROUND(集計!AD101,3)/1000,集計!AD101))</f>
        <v>0</v>
      </c>
      <c r="AE17" s="82">
        <f>IF(データ!$DA$1=3,ROUND(集計!AE101,6)/1000000,IF(データ!$DA$1=2,ROUND(集計!AE101,3)/1000,集計!AE101))</f>
        <v>0</v>
      </c>
      <c r="AF17" s="82">
        <f>IF(データ!$DA$1=3,ROUND(集計!AF101,6)/1000000,IF(データ!$DA$1=2,ROUND(集計!AF101,3)/1000,集計!AF101))</f>
        <v>0</v>
      </c>
      <c r="AG17" s="82">
        <f>IF(データ!$DA$1=3,ROUND(集計!AG101,6)/1000000,IF(データ!$DA$1=2,ROUND(集計!AG101,3)/1000,集計!AG101))</f>
        <v>0</v>
      </c>
      <c r="AH17" s="82">
        <f>IF(データ!$DA$1=3,ROUND(集計!AH101,6)/1000000,IF(データ!$DA$1=2,ROUND(集計!AH101,3)/1000,集計!AH101))</f>
        <v>0</v>
      </c>
      <c r="AI17" s="82">
        <f>IF(データ!$DA$1=3,ROUND(集計!AI101,6)/1000000,IF(データ!$DA$1=2,ROUND(集計!AI101,3)/1000,集計!AI101))</f>
        <v>0</v>
      </c>
      <c r="AJ17" s="82">
        <f>IF(データ!$DA$1=3,ROUND(集計!AJ101,6)/1000000,IF(データ!$DA$1=2,ROUND(集計!AJ101,3)/1000,集計!AJ101))</f>
        <v>0</v>
      </c>
      <c r="AK17" s="82">
        <f>IF(データ!$DA$1=3,ROUND(集計!AK101,6)/1000000,IF(データ!$DA$1=2,ROUND(集計!AK101,3)/1000,集計!AK101))</f>
        <v>0</v>
      </c>
      <c r="AL17" s="82">
        <f>IF(データ!$DA$1=3,ROUND(集計!AL101,6)/1000000,IF(データ!$DA$1=2,ROUND(集計!AL101,3)/1000,集計!AL101))</f>
        <v>0</v>
      </c>
      <c r="AM17" s="82">
        <f>IF(データ!$DA$1=3,ROUND(集計!AM101,6)/1000000,IF(データ!$DA$1=2,ROUND(集計!AM101,3)/1000,集計!AM101))</f>
        <v>0</v>
      </c>
      <c r="AN17" s="82">
        <f>IF(データ!$DA$1=3,ROUND(集計!AN101,6)/1000000,IF(データ!$DA$1=2,ROUND(集計!AN101,3)/1000,集計!AN101))</f>
        <v>0</v>
      </c>
      <c r="AO17" s="82">
        <f>IF(データ!$DA$1=3,ROUND(集計!AO101,6)/1000000,IF(データ!$DA$1=2,ROUND(集計!AO101,3)/1000,集計!AO101))</f>
        <v>0</v>
      </c>
      <c r="AP17" s="82">
        <f>IF(データ!$DA$1=3,ROUND(集計!AP101,6)/1000000,IF(データ!$DA$1=2,ROUND(集計!AP101,3)/1000,集計!AP101))</f>
        <v>0</v>
      </c>
      <c r="AQ17" s="82">
        <f>IF(データ!$DA$1=3,ROUND(集計!AQ101,6)/1000000,IF(データ!$DA$1=2,ROUND(集計!AQ101,3)/1000,集計!AQ101))</f>
        <v>0</v>
      </c>
      <c r="AR17" s="82">
        <f>IF(データ!$DA$1=3,ROUND(集計!AR101,6)/1000000,IF(データ!$DA$1=2,ROUND(集計!AR101,3)/1000,集計!AR101))</f>
        <v>0</v>
      </c>
      <c r="AS17" s="82">
        <f>IF(データ!$DA$1=3,ROUND(集計!AS101,6)/1000000,IF(データ!$DA$1=2,ROUND(集計!AS101,3)/1000,集計!AS101))</f>
        <v>0</v>
      </c>
      <c r="AT17" s="82">
        <f>IF(データ!$DA$1=3,ROUND(集計!AT101,6)/1000000,IF(データ!$DA$1=2,ROUND(集計!AT101,3)/1000,集計!AT101))</f>
        <v>0</v>
      </c>
      <c r="AU17" s="82">
        <f>IF(データ!$DA$1=3,ROUND(集計!AU101,6)/1000000,IF(データ!$DA$1=2,ROUND(集計!AU101,3)/1000,集計!AU101))</f>
        <v>0</v>
      </c>
      <c r="AV17" s="82">
        <f>IF(データ!$DA$1=3,ROUND(集計!AV101,6)/1000000,IF(データ!$DA$1=2,ROUND(集計!AV101,3)/1000,集計!AV101))</f>
        <v>0</v>
      </c>
      <c r="AW17" s="82">
        <f>IF(データ!$DA$1=3,ROUND(集計!AW101,6)/1000000,IF(データ!$DA$1=2,ROUND(集計!AW101,3)/1000,集計!AW101))</f>
        <v>0</v>
      </c>
      <c r="AX17" s="82">
        <f>IF(データ!$DA$1=3,ROUND(集計!AX101,6)/1000000,IF(データ!$DA$1=2,ROUND(集計!AX101,3)/1000,集計!AX101))</f>
        <v>0</v>
      </c>
      <c r="AY17" s="82">
        <f>IF(データ!$DA$1=3,ROUND(集計!AY101,6)/1000000,IF(データ!$DA$1=2,ROUND(集計!AY101,3)/1000,集計!AY101))</f>
        <v>0</v>
      </c>
      <c r="AZ17" s="82">
        <f>IF(データ!$DA$1=3,ROUND(集計!AZ101,6)/1000000,IF(データ!$DA$1=2,ROUND(集計!AZ101,3)/1000,集計!AZ101))</f>
        <v>0</v>
      </c>
      <c r="BA17" s="82">
        <f>IF(データ!$DA$1=3,ROUND(集計!BA101,6)/1000000,IF(データ!$DA$1=2,ROUND(集計!BA101,3)/1000,集計!BA101))</f>
        <v>0</v>
      </c>
      <c r="BB17" s="82">
        <f>IF(データ!$DA$1=3,ROUND(集計!BB101,6)/1000000,IF(データ!$DA$1=2,ROUND(集計!BB101,3)/1000,集計!BB101))</f>
        <v>0</v>
      </c>
      <c r="BC17" s="82">
        <f>IF(データ!$DA$1=3,ROUND(集計!BC101,6)/1000000,IF(データ!$DA$1=2,ROUND(集計!BC101,3)/1000,集計!BC101))</f>
        <v>0</v>
      </c>
      <c r="BD17" s="82">
        <f>IF(データ!$DA$1=3,ROUND(集計!BD101,6)/1000000,IF(データ!$DA$1=2,ROUND(集計!BD101,3)/1000,集計!BD101))</f>
        <v>0</v>
      </c>
      <c r="BE17" s="82">
        <f>IF(データ!$DA$1=3,ROUND(集計!BE101,6)/1000000,IF(データ!$DA$1=2,ROUND(集計!BE101,3)/1000,集計!BE101))</f>
        <v>0</v>
      </c>
      <c r="BF17" s="82">
        <f>IF(データ!$DA$1=3,ROUND(集計!BF101,6)/1000000,IF(データ!$DA$1=2,ROUND(集計!BF101,3)/1000,集計!BF101))</f>
        <v>0</v>
      </c>
      <c r="BG17" s="82">
        <f>IF(データ!$DA$1=3,ROUND(集計!BG101,6)/1000000,IF(データ!$DA$1=2,ROUND(集計!BG101,3)/1000,集計!BG101))</f>
        <v>0</v>
      </c>
      <c r="BH17" s="82">
        <f>IF(データ!$DA$1=3,ROUND(集計!BH101,6)/1000000,IF(データ!$DA$1=2,ROUND(集計!BH101,3)/1000,集計!BH101))</f>
        <v>0</v>
      </c>
      <c r="BI17" s="82">
        <f>IF(データ!$DA$1=3,ROUND(集計!BI101,6)/1000000,IF(データ!$DA$1=2,ROUND(集計!BI101,3)/1000,集計!BI101))</f>
        <v>0</v>
      </c>
      <c r="BJ17" s="82">
        <f>IF(データ!$DA$1=3,ROUND(集計!BJ101,6)/1000000,IF(データ!$DA$1=2,ROUND(集計!BJ101,3)/1000,集計!BJ101))</f>
        <v>0</v>
      </c>
      <c r="BK17" s="82">
        <f>IF(データ!$DA$1=3,ROUND(集計!BK101,6)/1000000,IF(データ!$DA$1=2,ROUND(集計!BK101,3)/1000,集計!BK101))</f>
        <v>0</v>
      </c>
      <c r="BL17" s="82">
        <f>IF(データ!$DA$1=3,ROUND(集計!BL101,6)/1000000,IF(データ!$DA$1=2,ROUND(集計!BL101,3)/1000,集計!BL101))</f>
        <v>0</v>
      </c>
      <c r="BM17" s="82">
        <f>IF(データ!$DA$1=3,ROUND(集計!BM101,6)/1000000,IF(データ!$DA$1=2,ROUND(集計!BM101,3)/1000,集計!BM101))</f>
        <v>0</v>
      </c>
      <c r="BN17" s="82">
        <f>IF(データ!$DA$1=3,ROUND(集計!BN101,6)/1000000,IF(データ!$DA$1=2,ROUND(集計!BN101,3)/1000,集計!BN101))</f>
        <v>0</v>
      </c>
      <c r="BO17" s="82">
        <f>IF(データ!$DA$1=3,ROUND(集計!BO101,6)/1000000,IF(データ!$DA$1=2,ROUND(集計!BO101,3)/1000,集計!BO101))</f>
        <v>0</v>
      </c>
      <c r="BP17" s="82">
        <f>IF(データ!$DA$1=3,ROUND(集計!BP101,6)/1000000,IF(データ!$DA$1=2,ROUND(集計!BP101,3)/1000,集計!BP101))</f>
        <v>0</v>
      </c>
      <c r="BQ17" s="82">
        <f>IF(データ!$DA$1=3,ROUND(集計!BQ101,6)/1000000,IF(データ!$DA$1=2,ROUND(集計!BQ101,3)/1000,集計!BQ101))</f>
        <v>0</v>
      </c>
      <c r="BR17" s="82">
        <f>IF(データ!$DA$1=3,ROUND(集計!BR101,6)/1000000,IF(データ!$DA$1=2,ROUND(集計!BR101,3)/1000,集計!BR101))</f>
        <v>0</v>
      </c>
      <c r="BS17" s="82">
        <f>IF(データ!$DA$1=3,ROUND(集計!BS101,6)/1000000,IF(データ!$DA$1=2,ROUND(集計!BS101,3)/1000,集計!BS101))</f>
        <v>0</v>
      </c>
      <c r="BT17" s="82">
        <f>IF(データ!$DA$1=3,ROUND(集計!BT101,6)/1000000,IF(データ!$DA$1=2,ROUND(集計!BT101,3)/1000,集計!BT101))</f>
        <v>0</v>
      </c>
      <c r="BU17" s="82">
        <f>IF(データ!$DA$1=3,ROUND(集計!BU101,6)/1000000,IF(データ!$DA$1=2,ROUND(集計!BU101,3)/1000,集計!BU101))</f>
        <v>0</v>
      </c>
      <c r="BV17" s="82">
        <f>IF(データ!$DA$1=3,ROUND(集計!BV101,6)/1000000,IF(データ!$DA$1=2,ROUND(集計!BV101,3)/1000,集計!BV101))</f>
        <v>0</v>
      </c>
      <c r="BW17" s="82">
        <f>IF(データ!$DA$1=3,ROUND(集計!BW101,6)/1000000,IF(データ!$DA$1=2,ROUND(集計!BW101,3)/1000,集計!BW101))</f>
        <v>0</v>
      </c>
      <c r="BX17" s="82">
        <f>IF(データ!$DA$1=3,ROUND(集計!BX101,6)/1000000,IF(データ!$DA$1=2,ROUND(集計!BX101,3)/1000,集計!BX101))</f>
        <v>0</v>
      </c>
      <c r="BY17" s="82">
        <f>IF(データ!$DA$1=3,ROUND(集計!BY101,6)/1000000,IF(データ!$DA$1=2,ROUND(集計!BY101,3)/1000,集計!BY101))</f>
        <v>0</v>
      </c>
      <c r="BZ17" s="82">
        <f>IF(データ!$DA$1=3,ROUND(集計!BZ101,6)/1000000,IF(データ!$DA$1=2,ROUND(集計!BZ101,3)/1000,集計!BZ101))</f>
        <v>0</v>
      </c>
      <c r="CA17" s="82">
        <f>IF(データ!$DA$1=3,ROUND(集計!CA101,6)/1000000,IF(データ!$DA$1=2,ROUND(集計!CA101,3)/1000,集計!CA101))</f>
        <v>0</v>
      </c>
      <c r="CB17" s="82">
        <f>IF(データ!$DA$1=3,ROUND(集計!CB101,6)/1000000,IF(データ!$DA$1=2,ROUND(集計!CB101,3)/1000,集計!CB101))</f>
        <v>0</v>
      </c>
      <c r="CC17" s="82">
        <f>IF(データ!$DA$1=3,ROUND(集計!CC101,6)/1000000,IF(データ!$DA$1=2,ROUND(集計!CC101,3)/1000,集計!CC101))</f>
        <v>0</v>
      </c>
      <c r="CD17" s="82">
        <f>IF(データ!$DA$1=3,ROUND(集計!CD101,6)/1000000,IF(データ!$DA$1=2,ROUND(集計!CD101,3)/1000,集計!CD101))</f>
        <v>0</v>
      </c>
      <c r="CE17" s="82">
        <f>IF(データ!$DA$1=3,ROUND(集計!CE101,6)/1000000,IF(データ!$DA$1=2,ROUND(集計!CE101,3)/1000,集計!CE101))</f>
        <v>0</v>
      </c>
      <c r="CF17" s="82">
        <f>IF(データ!$DA$1=3,ROUND(集計!CF101,6)/1000000,IF(データ!$DA$1=2,ROUND(集計!CF101,3)/1000,集計!CF101))</f>
        <v>0</v>
      </c>
      <c r="CG17" s="82">
        <f>IF(データ!$DA$1=3,ROUND(集計!CG101,6)/1000000,IF(データ!$DA$1=2,ROUND(集計!CG101,3)/1000,集計!CG101))</f>
        <v>0</v>
      </c>
      <c r="CH17" s="82">
        <f>IF(データ!$DA$1=3,ROUND(集計!CH101,6)/1000000,IF(データ!$DA$1=2,ROUND(集計!CH101,3)/1000,集計!CH101))</f>
        <v>0</v>
      </c>
      <c r="CI17" s="82">
        <f>IF(データ!$DA$1=3,ROUND(集計!CI101,6)/1000000,IF(データ!$DA$1=2,ROUND(集計!CI101,3)/1000,集計!CI101))</f>
        <v>0</v>
      </c>
      <c r="CJ17" s="82">
        <f>IF(データ!$DA$1=3,ROUND(集計!CJ101,6)/1000000,IF(データ!$DA$1=2,ROUND(集計!CJ101,3)/1000,集計!CJ101))</f>
        <v>0</v>
      </c>
      <c r="CK17" s="82">
        <f>IF(データ!$DA$1=3,ROUND(集計!CK101,6)/1000000,IF(データ!$DA$1=2,ROUND(集計!CK101,3)/1000,集計!CK101))</f>
        <v>0</v>
      </c>
      <c r="CL17" s="82">
        <f>IF(データ!$DA$1=3,ROUND(集計!CL101,6)/1000000,IF(データ!$DA$1=2,ROUND(集計!CL101,3)/1000,集計!CL101))</f>
        <v>0</v>
      </c>
      <c r="CM17" s="82">
        <f>IF(データ!$DA$1=3,ROUND(集計!CM101,6)/1000000,IF(データ!$DA$1=2,ROUND(集計!CM101,3)/1000,集計!CM101))</f>
        <v>0</v>
      </c>
      <c r="CN17" s="82">
        <f>IF(データ!$DA$1=3,ROUND(集計!CN101,6)/1000000,IF(データ!$DA$1=2,ROUND(集計!CN101,3)/1000,集計!CN101))</f>
        <v>0</v>
      </c>
      <c r="CO17" s="82">
        <f>IF(データ!$DA$1=3,ROUND(集計!CO101,6)/1000000,IF(データ!$DA$1=2,ROUND(集計!CO101,3)/1000,集計!CO101))</f>
        <v>0</v>
      </c>
      <c r="CP17" s="82">
        <f>IF(データ!$DA$1=3,ROUND(集計!CP101,6)/1000000,IF(データ!$DA$1=2,ROUND(集計!CP101,3)/1000,集計!CP101))</f>
        <v>0</v>
      </c>
      <c r="CQ17" s="82">
        <f>IF(データ!$DA$1=3,ROUND(集計!CQ101,6)/1000000,IF(データ!$DA$1=2,ROUND(集計!CQ101,3)/1000,集計!CQ101))</f>
        <v>0</v>
      </c>
      <c r="CR17" s="82">
        <f>IF(データ!$DA$1=3,ROUND(集計!CR101,6)/1000000,IF(データ!$DA$1=2,ROUND(集計!CR101,3)/1000,集計!CR101))</f>
        <v>0</v>
      </c>
      <c r="CS17" s="82">
        <f>IF(データ!$DA$1=3,ROUND(集計!CS101,6)/1000000,IF(データ!$DA$1=2,ROUND(集計!CS101,3)/1000,集計!CS101))</f>
        <v>0</v>
      </c>
      <c r="CT17" s="82">
        <f>IF(データ!$DA$1=3,ROUND(集計!CT101,6)/1000000,IF(データ!$DA$1=2,ROUND(集計!CT101,3)/1000,集計!CT101))</f>
        <v>0</v>
      </c>
      <c r="CU17" s="82">
        <f>IF(データ!$DA$1=3,ROUND(集計!CU101,6)/1000000,IF(データ!$DA$1=2,ROUND(集計!CU101,3)/1000,集計!CU101))</f>
        <v>0</v>
      </c>
      <c r="CV17" s="82">
        <f>IF(データ!$DA$1=3,ROUND(集計!CV101,6)/1000000,IF(データ!$DA$1=2,ROUND(集計!CV101,3)/1000,集計!CV101))</f>
        <v>0</v>
      </c>
      <c r="CW17" s="82">
        <f>IF(データ!$DA$1=3,ROUND(集計!CW101,6)/1000000,IF(データ!$DA$1=2,ROUND(集計!CW101,3)/1000,集計!CW101))</f>
        <v>0</v>
      </c>
      <c r="CX17" s="82">
        <f>IF(データ!$DA$1=3,ROUND(集計!CX101,6)/1000000,IF(データ!$DA$1=2,ROUND(集計!CX101,3)/1000,集計!CX101))</f>
        <v>0</v>
      </c>
      <c r="CY17" s="82">
        <f>IF(データ!$DA$1=3,ROUND(集計!CY101,6)/1000000,IF(データ!$DA$1=2,ROUND(集計!CY101,3)/1000,集計!CY101))</f>
        <v>0</v>
      </c>
    </row>
    <row r="18" spans="1:103" ht="19.5" customHeight="1">
      <c r="A18" s="76" t="s">
        <v>666</v>
      </c>
      <c r="B18" s="78">
        <f>IF(データ!$DA$1=3,ROUND(集計!B102,6)/1000000,IF(データ!$DA$1=2,ROUND(集計!B102,3)/1000,集計!B102))</f>
        <v>145996.67600000001</v>
      </c>
      <c r="C18" s="65">
        <f>IF(データ!$DA$1=3,ROUND(集計!C102,6)/1000000,IF(データ!$DA$1=2,ROUND(集計!C102,3)/1000,集計!C102))</f>
        <v>1690.0830000000001</v>
      </c>
      <c r="D18" s="65">
        <f>IF(データ!$DA$1=3,ROUND(集計!D102,6)/1000000,IF(データ!$DA$1=2,ROUND(集計!D102,3)/1000,集計!D102))</f>
        <v>139.92599999999999</v>
      </c>
      <c r="E18" s="65">
        <f>IF(データ!$DA$1=3,ROUND(集計!E102,6)/1000000,IF(データ!$DA$1=2,ROUND(集計!E102,3)/1000,集計!E102))</f>
        <v>34736.258000000002</v>
      </c>
      <c r="F18" s="65">
        <f>IF(データ!$DA$1=3,ROUND(集計!F102,6)/1000000,IF(データ!$DA$1=2,ROUND(集計!F102,3)/1000,集計!F102))</f>
        <v>127.4</v>
      </c>
      <c r="G18" s="65">
        <f>IF(データ!$DA$1=3,ROUND(集計!G102,6)/1000000,IF(データ!$DA$1=2,ROUND(集計!G102,3)/1000,集計!G102))</f>
        <v>0</v>
      </c>
      <c r="H18" s="65">
        <f>IF(データ!$DA$1=3,ROUND(集計!H102,6)/1000000,IF(データ!$DA$1=2,ROUND(集計!H102,3)/1000,集計!H102))</f>
        <v>0</v>
      </c>
      <c r="I18" s="65">
        <f>IF(データ!$DA$1=3,ROUND(集計!I102,6)/1000000,IF(データ!$DA$1=2,ROUND(集計!I102,3)/1000,集計!I102))</f>
        <v>182690.34299999999</v>
      </c>
      <c r="J18" s="65">
        <f>IF(データ!$DA$1=3,ROUND(集計!J102,6)/1000000,IF(データ!$DA$1=2,ROUND(集計!J102,3)/1000,集計!J102))</f>
        <v>0</v>
      </c>
      <c r="K18" s="65">
        <f>IF(データ!$DA$1=3,ROUND(集計!K102,6)/1000000,IF(データ!$DA$1=2,ROUND(集計!K102,3)/1000,集計!K102))</f>
        <v>182690.34299999999</v>
      </c>
      <c r="L18" s="65">
        <f>IF(データ!$DA$1=3,ROUND(集計!L102,6)/1000000,IF(データ!$DA$1=2,ROUND(集計!L102,3)/1000,集計!L102))</f>
        <v>2260.9630000000002</v>
      </c>
      <c r="M18" s="65">
        <f>IF(データ!$DA$1=3,ROUND(集計!M102,6)/1000000,IF(データ!$DA$1=2,ROUND(集計!M102,3)/1000,集計!M102))</f>
        <v>3191.27</v>
      </c>
      <c r="N18" s="65">
        <f>IF(データ!$DA$1=3,ROUND(集計!N102,6)/1000000,IF(データ!$DA$1=2,ROUND(集計!N102,3)/1000,集計!N102))</f>
        <v>188142.576</v>
      </c>
      <c r="O18" s="65">
        <f>IF(データ!$DA$1=3,ROUND(集計!O102,6)/1000000,IF(データ!$DA$1=2,ROUND(集計!O102,3)/1000,集計!O102))</f>
        <v>0</v>
      </c>
      <c r="P18" s="65">
        <f>IF(データ!$DA$1=3,ROUND(集計!P102,6)/1000000,IF(データ!$DA$1=2,ROUND(集計!P102,3)/1000,集計!P102))</f>
        <v>0</v>
      </c>
      <c r="Q18" s="65">
        <f>IF(データ!$DA$1=3,ROUND(集計!Q102,6)/1000000,IF(データ!$DA$1=2,ROUND(集計!Q102,3)/1000,集計!Q102))</f>
        <v>188142.576</v>
      </c>
      <c r="R18" s="65">
        <f>IF(データ!$DA$1=3,ROUND(集計!R102,6)/1000000,IF(データ!$DA$1=2,ROUND(集計!R102,3)/1000,集計!R102))</f>
        <v>737.59400000000005</v>
      </c>
      <c r="S18" s="65">
        <f>IF(データ!$DA$1=3,ROUND(集計!S102,6)/1000000,IF(データ!$DA$1=2,ROUND(集計!S102,3)/1000,集計!S102))</f>
        <v>7901.3280000000004</v>
      </c>
      <c r="T18" s="65">
        <f>IF(データ!$DA$1=3,ROUND(集計!T102,6)/1000000,IF(データ!$DA$1=2,ROUND(集計!T102,3)/1000,集計!T102))</f>
        <v>0</v>
      </c>
      <c r="U18" s="65">
        <f>IF(データ!$DA$1=3,ROUND(集計!U102,6)/1000000,IF(データ!$DA$1=2,ROUND(集計!U102,3)/1000,集計!U102))</f>
        <v>0</v>
      </c>
      <c r="V18" s="65">
        <f>IF(データ!$DA$1=3,ROUND(集計!V102,6)/1000000,IF(データ!$DA$1=2,ROUND(集計!V102,3)/1000,集計!V102))</f>
        <v>4612.2179999999998</v>
      </c>
      <c r="W18" s="65">
        <f>IF(データ!$DA$1=3,ROUND(集計!W102,6)/1000000,IF(データ!$DA$1=2,ROUND(集計!W102,3)/1000,集計!W102))</f>
        <v>101.19</v>
      </c>
      <c r="X18" s="65">
        <f>IF(データ!$DA$1=3,ROUND(集計!X102,6)/1000000,IF(データ!$DA$1=2,ROUND(集計!X102,3)/1000,集計!X102))</f>
        <v>201494.90599999999</v>
      </c>
      <c r="Y18" s="65">
        <f>IF(データ!$DA$1=3,ROUND(集計!Y102,6)/1000000,IF(データ!$DA$1=2,ROUND(集計!Y102,3)/1000,集計!Y102))</f>
        <v>0</v>
      </c>
      <c r="Z18" s="65">
        <f>IF(データ!$DA$1=3,ROUND(集計!Z102,6)/1000000,IF(データ!$DA$1=2,ROUND(集計!Z102,3)/1000,集計!Z102))</f>
        <v>0</v>
      </c>
      <c r="AA18" s="65">
        <f>IF(データ!$DA$1=3,ROUND(集計!AA102,6)/1000000,IF(データ!$DA$1=2,ROUND(集計!AA102,3)/1000,集計!AA102))</f>
        <v>201494.90599999999</v>
      </c>
      <c r="AB18" s="81">
        <f>IF(データ!$DA$1=3,ROUND(集計!AB102,6)/1000000,IF(データ!$DA$1=2,ROUND(集計!AB102,3)/1000,集計!AB102))</f>
        <v>0</v>
      </c>
      <c r="AC18" s="82">
        <f>IF(データ!$DA$1=3,ROUND(集計!AC102,6)/1000000,IF(データ!$DA$1=2,ROUND(集計!AC102,3)/1000,集計!AC102))</f>
        <v>0</v>
      </c>
      <c r="AD18" s="82">
        <f>IF(データ!$DA$1=3,ROUND(集計!AD102,6)/1000000,IF(データ!$DA$1=2,ROUND(集計!AD102,3)/1000,集計!AD102))</f>
        <v>0</v>
      </c>
      <c r="AE18" s="82">
        <f>IF(データ!$DA$1=3,ROUND(集計!AE102,6)/1000000,IF(データ!$DA$1=2,ROUND(集計!AE102,3)/1000,集計!AE102))</f>
        <v>0</v>
      </c>
      <c r="AF18" s="82">
        <f>IF(データ!$DA$1=3,ROUND(集計!AF102,6)/1000000,IF(データ!$DA$1=2,ROUND(集計!AF102,3)/1000,集計!AF102))</f>
        <v>0</v>
      </c>
      <c r="AG18" s="82">
        <f>IF(データ!$DA$1=3,ROUND(集計!AG102,6)/1000000,IF(データ!$DA$1=2,ROUND(集計!AG102,3)/1000,集計!AG102))</f>
        <v>0</v>
      </c>
      <c r="AH18" s="82">
        <f>IF(データ!$DA$1=3,ROUND(集計!AH102,6)/1000000,IF(データ!$DA$1=2,ROUND(集計!AH102,3)/1000,集計!AH102))</f>
        <v>0</v>
      </c>
      <c r="AI18" s="82">
        <f>IF(データ!$DA$1=3,ROUND(集計!AI102,6)/1000000,IF(データ!$DA$1=2,ROUND(集計!AI102,3)/1000,集計!AI102))</f>
        <v>0</v>
      </c>
      <c r="AJ18" s="82">
        <f>IF(データ!$DA$1=3,ROUND(集計!AJ102,6)/1000000,IF(データ!$DA$1=2,ROUND(集計!AJ102,3)/1000,集計!AJ102))</f>
        <v>0</v>
      </c>
      <c r="AK18" s="82">
        <f>IF(データ!$DA$1=3,ROUND(集計!AK102,6)/1000000,IF(データ!$DA$1=2,ROUND(集計!AK102,3)/1000,集計!AK102))</f>
        <v>0</v>
      </c>
      <c r="AL18" s="82">
        <f>IF(データ!$DA$1=3,ROUND(集計!AL102,6)/1000000,IF(データ!$DA$1=2,ROUND(集計!AL102,3)/1000,集計!AL102))</f>
        <v>0</v>
      </c>
      <c r="AM18" s="82">
        <f>IF(データ!$DA$1=3,ROUND(集計!AM102,6)/1000000,IF(データ!$DA$1=2,ROUND(集計!AM102,3)/1000,集計!AM102))</f>
        <v>0</v>
      </c>
      <c r="AN18" s="82">
        <f>IF(データ!$DA$1=3,ROUND(集計!AN102,6)/1000000,IF(データ!$DA$1=2,ROUND(集計!AN102,3)/1000,集計!AN102))</f>
        <v>0</v>
      </c>
      <c r="AO18" s="82">
        <f>IF(データ!$DA$1=3,ROUND(集計!AO102,6)/1000000,IF(データ!$DA$1=2,ROUND(集計!AO102,3)/1000,集計!AO102))</f>
        <v>0</v>
      </c>
      <c r="AP18" s="82">
        <f>IF(データ!$DA$1=3,ROUND(集計!AP102,6)/1000000,IF(データ!$DA$1=2,ROUND(集計!AP102,3)/1000,集計!AP102))</f>
        <v>0</v>
      </c>
      <c r="AQ18" s="82">
        <f>IF(データ!$DA$1=3,ROUND(集計!AQ102,6)/1000000,IF(データ!$DA$1=2,ROUND(集計!AQ102,3)/1000,集計!AQ102))</f>
        <v>0</v>
      </c>
      <c r="AR18" s="82">
        <f>IF(データ!$DA$1=3,ROUND(集計!AR102,6)/1000000,IF(データ!$DA$1=2,ROUND(集計!AR102,3)/1000,集計!AR102))</f>
        <v>0</v>
      </c>
      <c r="AS18" s="82">
        <f>IF(データ!$DA$1=3,ROUND(集計!AS102,6)/1000000,IF(データ!$DA$1=2,ROUND(集計!AS102,3)/1000,集計!AS102))</f>
        <v>0</v>
      </c>
      <c r="AT18" s="82">
        <f>IF(データ!$DA$1=3,ROUND(集計!AT102,6)/1000000,IF(データ!$DA$1=2,ROUND(集計!AT102,3)/1000,集計!AT102))</f>
        <v>0</v>
      </c>
      <c r="AU18" s="82">
        <f>IF(データ!$DA$1=3,ROUND(集計!AU102,6)/1000000,IF(データ!$DA$1=2,ROUND(集計!AU102,3)/1000,集計!AU102))</f>
        <v>0</v>
      </c>
      <c r="AV18" s="82">
        <f>IF(データ!$DA$1=3,ROUND(集計!AV102,6)/1000000,IF(データ!$DA$1=2,ROUND(集計!AV102,3)/1000,集計!AV102))</f>
        <v>0</v>
      </c>
      <c r="AW18" s="82">
        <f>IF(データ!$DA$1=3,ROUND(集計!AW102,6)/1000000,IF(データ!$DA$1=2,ROUND(集計!AW102,3)/1000,集計!AW102))</f>
        <v>0</v>
      </c>
      <c r="AX18" s="82">
        <f>IF(データ!$DA$1=3,ROUND(集計!AX102,6)/1000000,IF(データ!$DA$1=2,ROUND(集計!AX102,3)/1000,集計!AX102))</f>
        <v>0</v>
      </c>
      <c r="AY18" s="82">
        <f>IF(データ!$DA$1=3,ROUND(集計!AY102,6)/1000000,IF(データ!$DA$1=2,ROUND(集計!AY102,3)/1000,集計!AY102))</f>
        <v>0</v>
      </c>
      <c r="AZ18" s="82">
        <f>IF(データ!$DA$1=3,ROUND(集計!AZ102,6)/1000000,IF(データ!$DA$1=2,ROUND(集計!AZ102,3)/1000,集計!AZ102))</f>
        <v>0</v>
      </c>
      <c r="BA18" s="82">
        <f>IF(データ!$DA$1=3,ROUND(集計!BA102,6)/1000000,IF(データ!$DA$1=2,ROUND(集計!BA102,3)/1000,集計!BA102))</f>
        <v>0</v>
      </c>
      <c r="BB18" s="82">
        <f>IF(データ!$DA$1=3,ROUND(集計!BB102,6)/1000000,IF(データ!$DA$1=2,ROUND(集計!BB102,3)/1000,集計!BB102))</f>
        <v>0</v>
      </c>
      <c r="BC18" s="82">
        <f>IF(データ!$DA$1=3,ROUND(集計!BC102,6)/1000000,IF(データ!$DA$1=2,ROUND(集計!BC102,3)/1000,集計!BC102))</f>
        <v>0</v>
      </c>
      <c r="BD18" s="82">
        <f>IF(データ!$DA$1=3,ROUND(集計!BD102,6)/1000000,IF(データ!$DA$1=2,ROUND(集計!BD102,3)/1000,集計!BD102))</f>
        <v>0</v>
      </c>
      <c r="BE18" s="82">
        <f>IF(データ!$DA$1=3,ROUND(集計!BE102,6)/1000000,IF(データ!$DA$1=2,ROUND(集計!BE102,3)/1000,集計!BE102))</f>
        <v>0</v>
      </c>
      <c r="BF18" s="82">
        <f>IF(データ!$DA$1=3,ROUND(集計!BF102,6)/1000000,IF(データ!$DA$1=2,ROUND(集計!BF102,3)/1000,集計!BF102))</f>
        <v>0</v>
      </c>
      <c r="BG18" s="82">
        <f>IF(データ!$DA$1=3,ROUND(集計!BG102,6)/1000000,IF(データ!$DA$1=2,ROUND(集計!BG102,3)/1000,集計!BG102))</f>
        <v>0</v>
      </c>
      <c r="BH18" s="82">
        <f>IF(データ!$DA$1=3,ROUND(集計!BH102,6)/1000000,IF(データ!$DA$1=2,ROUND(集計!BH102,3)/1000,集計!BH102))</f>
        <v>0</v>
      </c>
      <c r="BI18" s="82">
        <f>IF(データ!$DA$1=3,ROUND(集計!BI102,6)/1000000,IF(データ!$DA$1=2,ROUND(集計!BI102,3)/1000,集計!BI102))</f>
        <v>0</v>
      </c>
      <c r="BJ18" s="82">
        <f>IF(データ!$DA$1=3,ROUND(集計!BJ102,6)/1000000,IF(データ!$DA$1=2,ROUND(集計!BJ102,3)/1000,集計!BJ102))</f>
        <v>0</v>
      </c>
      <c r="BK18" s="82">
        <f>IF(データ!$DA$1=3,ROUND(集計!BK102,6)/1000000,IF(データ!$DA$1=2,ROUND(集計!BK102,3)/1000,集計!BK102))</f>
        <v>0</v>
      </c>
      <c r="BL18" s="82">
        <f>IF(データ!$DA$1=3,ROUND(集計!BL102,6)/1000000,IF(データ!$DA$1=2,ROUND(集計!BL102,3)/1000,集計!BL102))</f>
        <v>0</v>
      </c>
      <c r="BM18" s="82">
        <f>IF(データ!$DA$1=3,ROUND(集計!BM102,6)/1000000,IF(データ!$DA$1=2,ROUND(集計!BM102,3)/1000,集計!BM102))</f>
        <v>0</v>
      </c>
      <c r="BN18" s="82">
        <f>IF(データ!$DA$1=3,ROUND(集計!BN102,6)/1000000,IF(データ!$DA$1=2,ROUND(集計!BN102,3)/1000,集計!BN102))</f>
        <v>0</v>
      </c>
      <c r="BO18" s="82">
        <f>IF(データ!$DA$1=3,ROUND(集計!BO102,6)/1000000,IF(データ!$DA$1=2,ROUND(集計!BO102,3)/1000,集計!BO102))</f>
        <v>0</v>
      </c>
      <c r="BP18" s="82">
        <f>IF(データ!$DA$1=3,ROUND(集計!BP102,6)/1000000,IF(データ!$DA$1=2,ROUND(集計!BP102,3)/1000,集計!BP102))</f>
        <v>0</v>
      </c>
      <c r="BQ18" s="82">
        <f>IF(データ!$DA$1=3,ROUND(集計!BQ102,6)/1000000,IF(データ!$DA$1=2,ROUND(集計!BQ102,3)/1000,集計!BQ102))</f>
        <v>0</v>
      </c>
      <c r="BR18" s="82">
        <f>IF(データ!$DA$1=3,ROUND(集計!BR102,6)/1000000,IF(データ!$DA$1=2,ROUND(集計!BR102,3)/1000,集計!BR102))</f>
        <v>0</v>
      </c>
      <c r="BS18" s="82">
        <f>IF(データ!$DA$1=3,ROUND(集計!BS102,6)/1000000,IF(データ!$DA$1=2,ROUND(集計!BS102,3)/1000,集計!BS102))</f>
        <v>0</v>
      </c>
      <c r="BT18" s="82">
        <f>IF(データ!$DA$1=3,ROUND(集計!BT102,6)/1000000,IF(データ!$DA$1=2,ROUND(集計!BT102,3)/1000,集計!BT102))</f>
        <v>0</v>
      </c>
      <c r="BU18" s="82">
        <f>IF(データ!$DA$1=3,ROUND(集計!BU102,6)/1000000,IF(データ!$DA$1=2,ROUND(集計!BU102,3)/1000,集計!BU102))</f>
        <v>0</v>
      </c>
      <c r="BV18" s="82">
        <f>IF(データ!$DA$1=3,ROUND(集計!BV102,6)/1000000,IF(データ!$DA$1=2,ROUND(集計!BV102,3)/1000,集計!BV102))</f>
        <v>0</v>
      </c>
      <c r="BW18" s="82">
        <f>IF(データ!$DA$1=3,ROUND(集計!BW102,6)/1000000,IF(データ!$DA$1=2,ROUND(集計!BW102,3)/1000,集計!BW102))</f>
        <v>0</v>
      </c>
      <c r="BX18" s="82">
        <f>IF(データ!$DA$1=3,ROUND(集計!BX102,6)/1000000,IF(データ!$DA$1=2,ROUND(集計!BX102,3)/1000,集計!BX102))</f>
        <v>0</v>
      </c>
      <c r="BY18" s="82">
        <f>IF(データ!$DA$1=3,ROUND(集計!BY102,6)/1000000,IF(データ!$DA$1=2,ROUND(集計!BY102,3)/1000,集計!BY102))</f>
        <v>0</v>
      </c>
      <c r="BZ18" s="82">
        <f>IF(データ!$DA$1=3,ROUND(集計!BZ102,6)/1000000,IF(データ!$DA$1=2,ROUND(集計!BZ102,3)/1000,集計!BZ102))</f>
        <v>0</v>
      </c>
      <c r="CA18" s="82">
        <f>IF(データ!$DA$1=3,ROUND(集計!CA102,6)/1000000,IF(データ!$DA$1=2,ROUND(集計!CA102,3)/1000,集計!CA102))</f>
        <v>0</v>
      </c>
      <c r="CB18" s="82">
        <f>IF(データ!$DA$1=3,ROUND(集計!CB102,6)/1000000,IF(データ!$DA$1=2,ROUND(集計!CB102,3)/1000,集計!CB102))</f>
        <v>0</v>
      </c>
      <c r="CC18" s="82">
        <f>IF(データ!$DA$1=3,ROUND(集計!CC102,6)/1000000,IF(データ!$DA$1=2,ROUND(集計!CC102,3)/1000,集計!CC102))</f>
        <v>0</v>
      </c>
      <c r="CD18" s="82">
        <f>IF(データ!$DA$1=3,ROUND(集計!CD102,6)/1000000,IF(データ!$DA$1=2,ROUND(集計!CD102,3)/1000,集計!CD102))</f>
        <v>0</v>
      </c>
      <c r="CE18" s="82">
        <f>IF(データ!$DA$1=3,ROUND(集計!CE102,6)/1000000,IF(データ!$DA$1=2,ROUND(集計!CE102,3)/1000,集計!CE102))</f>
        <v>0</v>
      </c>
      <c r="CF18" s="82">
        <f>IF(データ!$DA$1=3,ROUND(集計!CF102,6)/1000000,IF(データ!$DA$1=2,ROUND(集計!CF102,3)/1000,集計!CF102))</f>
        <v>0</v>
      </c>
      <c r="CG18" s="82">
        <f>IF(データ!$DA$1=3,ROUND(集計!CG102,6)/1000000,IF(データ!$DA$1=2,ROUND(集計!CG102,3)/1000,集計!CG102))</f>
        <v>0</v>
      </c>
      <c r="CH18" s="82">
        <f>IF(データ!$DA$1=3,ROUND(集計!CH102,6)/1000000,IF(データ!$DA$1=2,ROUND(集計!CH102,3)/1000,集計!CH102))</f>
        <v>0</v>
      </c>
      <c r="CI18" s="82">
        <f>IF(データ!$DA$1=3,ROUND(集計!CI102,6)/1000000,IF(データ!$DA$1=2,ROUND(集計!CI102,3)/1000,集計!CI102))</f>
        <v>0</v>
      </c>
      <c r="CJ18" s="82">
        <f>IF(データ!$DA$1=3,ROUND(集計!CJ102,6)/1000000,IF(データ!$DA$1=2,ROUND(集計!CJ102,3)/1000,集計!CJ102))</f>
        <v>0</v>
      </c>
      <c r="CK18" s="82">
        <f>IF(データ!$DA$1=3,ROUND(集計!CK102,6)/1000000,IF(データ!$DA$1=2,ROUND(集計!CK102,3)/1000,集計!CK102))</f>
        <v>0</v>
      </c>
      <c r="CL18" s="82">
        <f>IF(データ!$DA$1=3,ROUND(集計!CL102,6)/1000000,IF(データ!$DA$1=2,ROUND(集計!CL102,3)/1000,集計!CL102))</f>
        <v>0</v>
      </c>
      <c r="CM18" s="82">
        <f>IF(データ!$DA$1=3,ROUND(集計!CM102,6)/1000000,IF(データ!$DA$1=2,ROUND(集計!CM102,3)/1000,集計!CM102))</f>
        <v>0</v>
      </c>
      <c r="CN18" s="82">
        <f>IF(データ!$DA$1=3,ROUND(集計!CN102,6)/1000000,IF(データ!$DA$1=2,ROUND(集計!CN102,3)/1000,集計!CN102))</f>
        <v>0</v>
      </c>
      <c r="CO18" s="82">
        <f>IF(データ!$DA$1=3,ROUND(集計!CO102,6)/1000000,IF(データ!$DA$1=2,ROUND(集計!CO102,3)/1000,集計!CO102))</f>
        <v>0</v>
      </c>
      <c r="CP18" s="82">
        <f>IF(データ!$DA$1=3,ROUND(集計!CP102,6)/1000000,IF(データ!$DA$1=2,ROUND(集計!CP102,3)/1000,集計!CP102))</f>
        <v>0</v>
      </c>
      <c r="CQ18" s="82">
        <f>IF(データ!$DA$1=3,ROUND(集計!CQ102,6)/1000000,IF(データ!$DA$1=2,ROUND(集計!CQ102,3)/1000,集計!CQ102))</f>
        <v>0</v>
      </c>
      <c r="CR18" s="82">
        <f>IF(データ!$DA$1=3,ROUND(集計!CR102,6)/1000000,IF(データ!$DA$1=2,ROUND(集計!CR102,3)/1000,集計!CR102))</f>
        <v>0</v>
      </c>
      <c r="CS18" s="82">
        <f>IF(データ!$DA$1=3,ROUND(集計!CS102,6)/1000000,IF(データ!$DA$1=2,ROUND(集計!CS102,3)/1000,集計!CS102))</f>
        <v>0</v>
      </c>
      <c r="CT18" s="82">
        <f>IF(データ!$DA$1=3,ROUND(集計!CT102,6)/1000000,IF(データ!$DA$1=2,ROUND(集計!CT102,3)/1000,集計!CT102))</f>
        <v>0</v>
      </c>
      <c r="CU18" s="82">
        <f>IF(データ!$DA$1=3,ROUND(集計!CU102,6)/1000000,IF(データ!$DA$1=2,ROUND(集計!CU102,3)/1000,集計!CU102))</f>
        <v>0</v>
      </c>
      <c r="CV18" s="82">
        <f>IF(データ!$DA$1=3,ROUND(集計!CV102,6)/1000000,IF(データ!$DA$1=2,ROUND(集計!CV102,3)/1000,集計!CV102))</f>
        <v>0</v>
      </c>
      <c r="CW18" s="82">
        <f>IF(データ!$DA$1=3,ROUND(集計!CW102,6)/1000000,IF(データ!$DA$1=2,ROUND(集計!CW102,3)/1000,集計!CW102))</f>
        <v>0</v>
      </c>
      <c r="CX18" s="82">
        <f>IF(データ!$DA$1=3,ROUND(集計!CX102,6)/1000000,IF(データ!$DA$1=2,ROUND(集計!CX102,3)/1000,集計!CX102))</f>
        <v>0</v>
      </c>
      <c r="CY18" s="82">
        <f>IF(データ!$DA$1=3,ROUND(集計!CY102,6)/1000000,IF(データ!$DA$1=2,ROUND(集計!CY102,3)/1000,集計!CY102))</f>
        <v>0</v>
      </c>
    </row>
    <row r="19" spans="1:103" ht="19.5" customHeight="1">
      <c r="A19" s="76" t="s">
        <v>667</v>
      </c>
      <c r="B19" s="78">
        <f>IF(データ!$DA$1=3,ROUND(集計!B103,6)/1000000,IF(データ!$DA$1=2,ROUND(集計!B103,3)/1000,集計!B103))</f>
        <v>1609348.929</v>
      </c>
      <c r="C19" s="65">
        <f>IF(データ!$DA$1=3,ROUND(集計!C103,6)/1000000,IF(データ!$DA$1=2,ROUND(集計!C103,3)/1000,集計!C103))</f>
        <v>600345.14300000004</v>
      </c>
      <c r="D19" s="65">
        <f>IF(データ!$DA$1=3,ROUND(集計!D103,6)/1000000,IF(データ!$DA$1=2,ROUND(集計!D103,3)/1000,集計!D103))</f>
        <v>4130.5479999999998</v>
      </c>
      <c r="E19" s="65">
        <f>IF(データ!$DA$1=3,ROUND(集計!E103,6)/1000000,IF(データ!$DA$1=2,ROUND(集計!E103,3)/1000,集計!E103))</f>
        <v>777739.44799999997</v>
      </c>
      <c r="F19" s="65">
        <f>IF(データ!$DA$1=3,ROUND(集計!F103,6)/1000000,IF(データ!$DA$1=2,ROUND(集計!F103,3)/1000,集計!F103))</f>
        <v>77593.402000000002</v>
      </c>
      <c r="G19" s="65">
        <f>IF(データ!$DA$1=3,ROUND(集計!G103,6)/1000000,IF(データ!$DA$1=2,ROUND(集計!G103,3)/1000,集計!G103))</f>
        <v>0</v>
      </c>
      <c r="H19" s="65">
        <f>IF(データ!$DA$1=3,ROUND(集計!H103,6)/1000000,IF(データ!$DA$1=2,ROUND(集計!H103,3)/1000,集計!H103))</f>
        <v>0</v>
      </c>
      <c r="I19" s="65">
        <f>IF(データ!$DA$1=3,ROUND(集計!I103,6)/1000000,IF(データ!$DA$1=2,ROUND(集計!I103,3)/1000,集計!I103))</f>
        <v>3069157.47</v>
      </c>
      <c r="J19" s="65">
        <f>IF(データ!$DA$1=3,ROUND(集計!J103,6)/1000000,IF(データ!$DA$1=2,ROUND(集計!J103,3)/1000,集計!J103))</f>
        <v>-223191.82399999999</v>
      </c>
      <c r="K19" s="65">
        <f>IF(データ!$DA$1=3,ROUND(集計!K103,6)/1000000,IF(データ!$DA$1=2,ROUND(集計!K103,3)/1000,集計!K103))</f>
        <v>2845965.6460000002</v>
      </c>
      <c r="L19" s="65">
        <f>IF(データ!$DA$1=3,ROUND(集計!L103,6)/1000000,IF(データ!$DA$1=2,ROUND(集計!L103,3)/1000,集計!L103))</f>
        <v>32.067999999999998</v>
      </c>
      <c r="M19" s="65">
        <f>IF(データ!$DA$1=3,ROUND(集計!M103,6)/1000000,IF(データ!$DA$1=2,ROUND(集計!M103,3)/1000,集計!M103))</f>
        <v>113.92</v>
      </c>
      <c r="N19" s="65">
        <f>IF(データ!$DA$1=3,ROUND(集計!N103,6)/1000000,IF(データ!$DA$1=2,ROUND(集計!N103,3)/1000,集計!N103))</f>
        <v>2846111.6340000001</v>
      </c>
      <c r="O19" s="65">
        <f>IF(データ!$DA$1=3,ROUND(集計!O103,6)/1000000,IF(データ!$DA$1=2,ROUND(集計!O103,3)/1000,集計!O103))</f>
        <v>0</v>
      </c>
      <c r="P19" s="65">
        <f>IF(データ!$DA$1=3,ROUND(集計!P103,6)/1000000,IF(データ!$DA$1=2,ROUND(集計!P103,3)/1000,集計!P103))</f>
        <v>-393245.5</v>
      </c>
      <c r="Q19" s="65">
        <f>IF(データ!$DA$1=3,ROUND(集計!Q103,6)/1000000,IF(データ!$DA$1=2,ROUND(集計!Q103,3)/1000,集計!Q103))</f>
        <v>2452866.1340000001</v>
      </c>
      <c r="R19" s="65">
        <f>IF(データ!$DA$1=3,ROUND(集計!R103,6)/1000000,IF(データ!$DA$1=2,ROUND(集計!R103,3)/1000,集計!R103))</f>
        <v>1473.5429999999999</v>
      </c>
      <c r="S19" s="65">
        <f>IF(データ!$DA$1=3,ROUND(集計!S103,6)/1000000,IF(データ!$DA$1=2,ROUND(集計!S103,3)/1000,集計!S103))</f>
        <v>852070.44</v>
      </c>
      <c r="T19" s="65">
        <f>IF(データ!$DA$1=3,ROUND(集計!T103,6)/1000000,IF(データ!$DA$1=2,ROUND(集計!T103,3)/1000,集計!T103))</f>
        <v>9196.7000000000007</v>
      </c>
      <c r="U19" s="65">
        <f>IF(データ!$DA$1=3,ROUND(集計!U103,6)/1000000,IF(データ!$DA$1=2,ROUND(集計!U103,3)/1000,集計!U103))</f>
        <v>1178.43</v>
      </c>
      <c r="V19" s="65">
        <f>IF(データ!$DA$1=3,ROUND(集計!V103,6)/1000000,IF(データ!$DA$1=2,ROUND(集計!V103,3)/1000,集計!V103))</f>
        <v>10363.200000000001</v>
      </c>
      <c r="W19" s="65">
        <f>IF(データ!$DA$1=3,ROUND(集計!W103,6)/1000000,IF(データ!$DA$1=2,ROUND(集計!W103,3)/1000,集計!W103))</f>
        <v>205.93</v>
      </c>
      <c r="X19" s="65">
        <f>IF(データ!$DA$1=3,ROUND(集計!X103,6)/1000000,IF(データ!$DA$1=2,ROUND(集計!X103,3)/1000,集計!X103))</f>
        <v>3327354.3769999999</v>
      </c>
      <c r="Y19" s="65">
        <f>IF(データ!$DA$1=3,ROUND(集計!Y103,6)/1000000,IF(データ!$DA$1=2,ROUND(集計!Y103,3)/1000,集計!Y103))</f>
        <v>0</v>
      </c>
      <c r="Z19" s="65">
        <f>IF(データ!$DA$1=3,ROUND(集計!Z103,6)/1000000,IF(データ!$DA$1=2,ROUND(集計!Z103,3)/1000,集計!Z103))</f>
        <v>-287309.44799999997</v>
      </c>
      <c r="AA19" s="65">
        <f>IF(データ!$DA$1=3,ROUND(集計!AA103,6)/1000000,IF(データ!$DA$1=2,ROUND(集計!AA103,3)/1000,集計!AA103))</f>
        <v>3040044.929</v>
      </c>
      <c r="AB19" s="81">
        <f>IF(データ!$DA$1=3,ROUND(集計!AB103,6)/1000000,IF(データ!$DA$1=2,ROUND(集計!AB103,3)/1000,集計!AB103))</f>
        <v>0</v>
      </c>
      <c r="AC19" s="82">
        <f>IF(データ!$DA$1=3,ROUND(集計!AC103,6)/1000000,IF(データ!$DA$1=2,ROUND(集計!AC103,3)/1000,集計!AC103))</f>
        <v>0</v>
      </c>
      <c r="AD19" s="82">
        <f>IF(データ!$DA$1=3,ROUND(集計!AD103,6)/1000000,IF(データ!$DA$1=2,ROUND(集計!AD103,3)/1000,集計!AD103))</f>
        <v>0</v>
      </c>
      <c r="AE19" s="82">
        <f>IF(データ!$DA$1=3,ROUND(集計!AE103,6)/1000000,IF(データ!$DA$1=2,ROUND(集計!AE103,3)/1000,集計!AE103))</f>
        <v>0</v>
      </c>
      <c r="AF19" s="82">
        <f>IF(データ!$DA$1=3,ROUND(集計!AF103,6)/1000000,IF(データ!$DA$1=2,ROUND(集計!AF103,3)/1000,集計!AF103))</f>
        <v>0</v>
      </c>
      <c r="AG19" s="82">
        <f>IF(データ!$DA$1=3,ROUND(集計!AG103,6)/1000000,IF(データ!$DA$1=2,ROUND(集計!AG103,3)/1000,集計!AG103))</f>
        <v>0</v>
      </c>
      <c r="AH19" s="82">
        <f>IF(データ!$DA$1=3,ROUND(集計!AH103,6)/1000000,IF(データ!$DA$1=2,ROUND(集計!AH103,3)/1000,集計!AH103))</f>
        <v>0</v>
      </c>
      <c r="AI19" s="82">
        <f>IF(データ!$DA$1=3,ROUND(集計!AI103,6)/1000000,IF(データ!$DA$1=2,ROUND(集計!AI103,3)/1000,集計!AI103))</f>
        <v>0</v>
      </c>
      <c r="AJ19" s="82">
        <f>IF(データ!$DA$1=3,ROUND(集計!AJ103,6)/1000000,IF(データ!$DA$1=2,ROUND(集計!AJ103,3)/1000,集計!AJ103))</f>
        <v>0</v>
      </c>
      <c r="AK19" s="82">
        <f>IF(データ!$DA$1=3,ROUND(集計!AK103,6)/1000000,IF(データ!$DA$1=2,ROUND(集計!AK103,3)/1000,集計!AK103))</f>
        <v>0</v>
      </c>
      <c r="AL19" s="82">
        <f>IF(データ!$DA$1=3,ROUND(集計!AL103,6)/1000000,IF(データ!$DA$1=2,ROUND(集計!AL103,3)/1000,集計!AL103))</f>
        <v>0</v>
      </c>
      <c r="AM19" s="82">
        <f>IF(データ!$DA$1=3,ROUND(集計!AM103,6)/1000000,IF(データ!$DA$1=2,ROUND(集計!AM103,3)/1000,集計!AM103))</f>
        <v>0</v>
      </c>
      <c r="AN19" s="82">
        <f>IF(データ!$DA$1=3,ROUND(集計!AN103,6)/1000000,IF(データ!$DA$1=2,ROUND(集計!AN103,3)/1000,集計!AN103))</f>
        <v>0</v>
      </c>
      <c r="AO19" s="82">
        <f>IF(データ!$DA$1=3,ROUND(集計!AO103,6)/1000000,IF(データ!$DA$1=2,ROUND(集計!AO103,3)/1000,集計!AO103))</f>
        <v>0</v>
      </c>
      <c r="AP19" s="82">
        <f>IF(データ!$DA$1=3,ROUND(集計!AP103,6)/1000000,IF(データ!$DA$1=2,ROUND(集計!AP103,3)/1000,集計!AP103))</f>
        <v>0</v>
      </c>
      <c r="AQ19" s="82">
        <f>IF(データ!$DA$1=3,ROUND(集計!AQ103,6)/1000000,IF(データ!$DA$1=2,ROUND(集計!AQ103,3)/1000,集計!AQ103))</f>
        <v>0</v>
      </c>
      <c r="AR19" s="82">
        <f>IF(データ!$DA$1=3,ROUND(集計!AR103,6)/1000000,IF(データ!$DA$1=2,ROUND(集計!AR103,3)/1000,集計!AR103))</f>
        <v>0</v>
      </c>
      <c r="AS19" s="82">
        <f>IF(データ!$DA$1=3,ROUND(集計!AS103,6)/1000000,IF(データ!$DA$1=2,ROUND(集計!AS103,3)/1000,集計!AS103))</f>
        <v>0</v>
      </c>
      <c r="AT19" s="82">
        <f>IF(データ!$DA$1=3,ROUND(集計!AT103,6)/1000000,IF(データ!$DA$1=2,ROUND(集計!AT103,3)/1000,集計!AT103))</f>
        <v>0</v>
      </c>
      <c r="AU19" s="82">
        <f>IF(データ!$DA$1=3,ROUND(集計!AU103,6)/1000000,IF(データ!$DA$1=2,ROUND(集計!AU103,3)/1000,集計!AU103))</f>
        <v>0</v>
      </c>
      <c r="AV19" s="82">
        <f>IF(データ!$DA$1=3,ROUND(集計!AV103,6)/1000000,IF(データ!$DA$1=2,ROUND(集計!AV103,3)/1000,集計!AV103))</f>
        <v>0</v>
      </c>
      <c r="AW19" s="82">
        <f>IF(データ!$DA$1=3,ROUND(集計!AW103,6)/1000000,IF(データ!$DA$1=2,ROUND(集計!AW103,3)/1000,集計!AW103))</f>
        <v>0</v>
      </c>
      <c r="AX19" s="82">
        <f>IF(データ!$DA$1=3,ROUND(集計!AX103,6)/1000000,IF(データ!$DA$1=2,ROUND(集計!AX103,3)/1000,集計!AX103))</f>
        <v>0</v>
      </c>
      <c r="AY19" s="82">
        <f>IF(データ!$DA$1=3,ROUND(集計!AY103,6)/1000000,IF(データ!$DA$1=2,ROUND(集計!AY103,3)/1000,集計!AY103))</f>
        <v>0</v>
      </c>
      <c r="AZ19" s="82">
        <f>IF(データ!$DA$1=3,ROUND(集計!AZ103,6)/1000000,IF(データ!$DA$1=2,ROUND(集計!AZ103,3)/1000,集計!AZ103))</f>
        <v>0</v>
      </c>
      <c r="BA19" s="82">
        <f>IF(データ!$DA$1=3,ROUND(集計!BA103,6)/1000000,IF(データ!$DA$1=2,ROUND(集計!BA103,3)/1000,集計!BA103))</f>
        <v>0</v>
      </c>
      <c r="BB19" s="82">
        <f>IF(データ!$DA$1=3,ROUND(集計!BB103,6)/1000000,IF(データ!$DA$1=2,ROUND(集計!BB103,3)/1000,集計!BB103))</f>
        <v>0</v>
      </c>
      <c r="BC19" s="82">
        <f>IF(データ!$DA$1=3,ROUND(集計!BC103,6)/1000000,IF(データ!$DA$1=2,ROUND(集計!BC103,3)/1000,集計!BC103))</f>
        <v>0</v>
      </c>
      <c r="BD19" s="82">
        <f>IF(データ!$DA$1=3,ROUND(集計!BD103,6)/1000000,IF(データ!$DA$1=2,ROUND(集計!BD103,3)/1000,集計!BD103))</f>
        <v>0</v>
      </c>
      <c r="BE19" s="82">
        <f>IF(データ!$DA$1=3,ROUND(集計!BE103,6)/1000000,IF(データ!$DA$1=2,ROUND(集計!BE103,3)/1000,集計!BE103))</f>
        <v>0</v>
      </c>
      <c r="BF19" s="82">
        <f>IF(データ!$DA$1=3,ROUND(集計!BF103,6)/1000000,IF(データ!$DA$1=2,ROUND(集計!BF103,3)/1000,集計!BF103))</f>
        <v>0</v>
      </c>
      <c r="BG19" s="82">
        <f>IF(データ!$DA$1=3,ROUND(集計!BG103,6)/1000000,IF(データ!$DA$1=2,ROUND(集計!BG103,3)/1000,集計!BG103))</f>
        <v>0</v>
      </c>
      <c r="BH19" s="82">
        <f>IF(データ!$DA$1=3,ROUND(集計!BH103,6)/1000000,IF(データ!$DA$1=2,ROUND(集計!BH103,3)/1000,集計!BH103))</f>
        <v>0</v>
      </c>
      <c r="BI19" s="82">
        <f>IF(データ!$DA$1=3,ROUND(集計!BI103,6)/1000000,IF(データ!$DA$1=2,ROUND(集計!BI103,3)/1000,集計!BI103))</f>
        <v>0</v>
      </c>
      <c r="BJ19" s="82">
        <f>IF(データ!$DA$1=3,ROUND(集計!BJ103,6)/1000000,IF(データ!$DA$1=2,ROUND(集計!BJ103,3)/1000,集計!BJ103))</f>
        <v>0</v>
      </c>
      <c r="BK19" s="82">
        <f>IF(データ!$DA$1=3,ROUND(集計!BK103,6)/1000000,IF(データ!$DA$1=2,ROUND(集計!BK103,3)/1000,集計!BK103))</f>
        <v>0</v>
      </c>
      <c r="BL19" s="82">
        <f>IF(データ!$DA$1=3,ROUND(集計!BL103,6)/1000000,IF(データ!$DA$1=2,ROUND(集計!BL103,3)/1000,集計!BL103))</f>
        <v>0</v>
      </c>
      <c r="BM19" s="82">
        <f>IF(データ!$DA$1=3,ROUND(集計!BM103,6)/1000000,IF(データ!$DA$1=2,ROUND(集計!BM103,3)/1000,集計!BM103))</f>
        <v>0</v>
      </c>
      <c r="BN19" s="82">
        <f>IF(データ!$DA$1=3,ROUND(集計!BN103,6)/1000000,IF(データ!$DA$1=2,ROUND(集計!BN103,3)/1000,集計!BN103))</f>
        <v>0</v>
      </c>
      <c r="BO19" s="82">
        <f>IF(データ!$DA$1=3,ROUND(集計!BO103,6)/1000000,IF(データ!$DA$1=2,ROUND(集計!BO103,3)/1000,集計!BO103))</f>
        <v>0</v>
      </c>
      <c r="BP19" s="82">
        <f>IF(データ!$DA$1=3,ROUND(集計!BP103,6)/1000000,IF(データ!$DA$1=2,ROUND(集計!BP103,3)/1000,集計!BP103))</f>
        <v>0</v>
      </c>
      <c r="BQ19" s="82">
        <f>IF(データ!$DA$1=3,ROUND(集計!BQ103,6)/1000000,IF(データ!$DA$1=2,ROUND(集計!BQ103,3)/1000,集計!BQ103))</f>
        <v>0</v>
      </c>
      <c r="BR19" s="82">
        <f>IF(データ!$DA$1=3,ROUND(集計!BR103,6)/1000000,IF(データ!$DA$1=2,ROUND(集計!BR103,3)/1000,集計!BR103))</f>
        <v>0</v>
      </c>
      <c r="BS19" s="82">
        <f>IF(データ!$DA$1=3,ROUND(集計!BS103,6)/1000000,IF(データ!$DA$1=2,ROUND(集計!BS103,3)/1000,集計!BS103))</f>
        <v>0</v>
      </c>
      <c r="BT19" s="82">
        <f>IF(データ!$DA$1=3,ROUND(集計!BT103,6)/1000000,IF(データ!$DA$1=2,ROUND(集計!BT103,3)/1000,集計!BT103))</f>
        <v>0</v>
      </c>
      <c r="BU19" s="82">
        <f>IF(データ!$DA$1=3,ROUND(集計!BU103,6)/1000000,IF(データ!$DA$1=2,ROUND(集計!BU103,3)/1000,集計!BU103))</f>
        <v>0</v>
      </c>
      <c r="BV19" s="82">
        <f>IF(データ!$DA$1=3,ROUND(集計!BV103,6)/1000000,IF(データ!$DA$1=2,ROUND(集計!BV103,3)/1000,集計!BV103))</f>
        <v>0</v>
      </c>
      <c r="BW19" s="82">
        <f>IF(データ!$DA$1=3,ROUND(集計!BW103,6)/1000000,IF(データ!$DA$1=2,ROUND(集計!BW103,3)/1000,集計!BW103))</f>
        <v>0</v>
      </c>
      <c r="BX19" s="82">
        <f>IF(データ!$DA$1=3,ROUND(集計!BX103,6)/1000000,IF(データ!$DA$1=2,ROUND(集計!BX103,3)/1000,集計!BX103))</f>
        <v>0</v>
      </c>
      <c r="BY19" s="82">
        <f>IF(データ!$DA$1=3,ROUND(集計!BY103,6)/1000000,IF(データ!$DA$1=2,ROUND(集計!BY103,3)/1000,集計!BY103))</f>
        <v>0</v>
      </c>
      <c r="BZ19" s="82">
        <f>IF(データ!$DA$1=3,ROUND(集計!BZ103,6)/1000000,IF(データ!$DA$1=2,ROUND(集計!BZ103,3)/1000,集計!BZ103))</f>
        <v>0</v>
      </c>
      <c r="CA19" s="82">
        <f>IF(データ!$DA$1=3,ROUND(集計!CA103,6)/1000000,IF(データ!$DA$1=2,ROUND(集計!CA103,3)/1000,集計!CA103))</f>
        <v>0</v>
      </c>
      <c r="CB19" s="82">
        <f>IF(データ!$DA$1=3,ROUND(集計!CB103,6)/1000000,IF(データ!$DA$1=2,ROUND(集計!CB103,3)/1000,集計!CB103))</f>
        <v>0</v>
      </c>
      <c r="CC19" s="82">
        <f>IF(データ!$DA$1=3,ROUND(集計!CC103,6)/1000000,IF(データ!$DA$1=2,ROUND(集計!CC103,3)/1000,集計!CC103))</f>
        <v>0</v>
      </c>
      <c r="CD19" s="82">
        <f>IF(データ!$DA$1=3,ROUND(集計!CD103,6)/1000000,IF(データ!$DA$1=2,ROUND(集計!CD103,3)/1000,集計!CD103))</f>
        <v>0</v>
      </c>
      <c r="CE19" s="82">
        <f>IF(データ!$DA$1=3,ROUND(集計!CE103,6)/1000000,IF(データ!$DA$1=2,ROUND(集計!CE103,3)/1000,集計!CE103))</f>
        <v>0</v>
      </c>
      <c r="CF19" s="82">
        <f>IF(データ!$DA$1=3,ROUND(集計!CF103,6)/1000000,IF(データ!$DA$1=2,ROUND(集計!CF103,3)/1000,集計!CF103))</f>
        <v>0</v>
      </c>
      <c r="CG19" s="82">
        <f>IF(データ!$DA$1=3,ROUND(集計!CG103,6)/1000000,IF(データ!$DA$1=2,ROUND(集計!CG103,3)/1000,集計!CG103))</f>
        <v>0</v>
      </c>
      <c r="CH19" s="82">
        <f>IF(データ!$DA$1=3,ROUND(集計!CH103,6)/1000000,IF(データ!$DA$1=2,ROUND(集計!CH103,3)/1000,集計!CH103))</f>
        <v>0</v>
      </c>
      <c r="CI19" s="82">
        <f>IF(データ!$DA$1=3,ROUND(集計!CI103,6)/1000000,IF(データ!$DA$1=2,ROUND(集計!CI103,3)/1000,集計!CI103))</f>
        <v>0</v>
      </c>
      <c r="CJ19" s="82">
        <f>IF(データ!$DA$1=3,ROUND(集計!CJ103,6)/1000000,IF(データ!$DA$1=2,ROUND(集計!CJ103,3)/1000,集計!CJ103))</f>
        <v>0</v>
      </c>
      <c r="CK19" s="82">
        <f>IF(データ!$DA$1=3,ROUND(集計!CK103,6)/1000000,IF(データ!$DA$1=2,ROUND(集計!CK103,3)/1000,集計!CK103))</f>
        <v>0</v>
      </c>
      <c r="CL19" s="82">
        <f>IF(データ!$DA$1=3,ROUND(集計!CL103,6)/1000000,IF(データ!$DA$1=2,ROUND(集計!CL103,3)/1000,集計!CL103))</f>
        <v>0</v>
      </c>
      <c r="CM19" s="82">
        <f>IF(データ!$DA$1=3,ROUND(集計!CM103,6)/1000000,IF(データ!$DA$1=2,ROUND(集計!CM103,3)/1000,集計!CM103))</f>
        <v>0</v>
      </c>
      <c r="CN19" s="82">
        <f>IF(データ!$DA$1=3,ROUND(集計!CN103,6)/1000000,IF(データ!$DA$1=2,ROUND(集計!CN103,3)/1000,集計!CN103))</f>
        <v>0</v>
      </c>
      <c r="CO19" s="82">
        <f>IF(データ!$DA$1=3,ROUND(集計!CO103,6)/1000000,IF(データ!$DA$1=2,ROUND(集計!CO103,3)/1000,集計!CO103))</f>
        <v>0</v>
      </c>
      <c r="CP19" s="82">
        <f>IF(データ!$DA$1=3,ROUND(集計!CP103,6)/1000000,IF(データ!$DA$1=2,ROUND(集計!CP103,3)/1000,集計!CP103))</f>
        <v>0</v>
      </c>
      <c r="CQ19" s="82">
        <f>IF(データ!$DA$1=3,ROUND(集計!CQ103,6)/1000000,IF(データ!$DA$1=2,ROUND(集計!CQ103,3)/1000,集計!CQ103))</f>
        <v>0</v>
      </c>
      <c r="CR19" s="82">
        <f>IF(データ!$DA$1=3,ROUND(集計!CR103,6)/1000000,IF(データ!$DA$1=2,ROUND(集計!CR103,3)/1000,集計!CR103))</f>
        <v>0</v>
      </c>
      <c r="CS19" s="82">
        <f>IF(データ!$DA$1=3,ROUND(集計!CS103,6)/1000000,IF(データ!$DA$1=2,ROUND(集計!CS103,3)/1000,集計!CS103))</f>
        <v>0</v>
      </c>
      <c r="CT19" s="82">
        <f>IF(データ!$DA$1=3,ROUND(集計!CT103,6)/1000000,IF(データ!$DA$1=2,ROUND(集計!CT103,3)/1000,集計!CT103))</f>
        <v>0</v>
      </c>
      <c r="CU19" s="82">
        <f>IF(データ!$DA$1=3,ROUND(集計!CU103,6)/1000000,IF(データ!$DA$1=2,ROUND(集計!CU103,3)/1000,集計!CU103))</f>
        <v>0</v>
      </c>
      <c r="CV19" s="82">
        <f>IF(データ!$DA$1=3,ROUND(集計!CV103,6)/1000000,IF(データ!$DA$1=2,ROUND(集計!CV103,3)/1000,集計!CV103))</f>
        <v>0</v>
      </c>
      <c r="CW19" s="82">
        <f>IF(データ!$DA$1=3,ROUND(集計!CW103,6)/1000000,IF(データ!$DA$1=2,ROUND(集計!CW103,3)/1000,集計!CW103))</f>
        <v>0</v>
      </c>
      <c r="CX19" s="82">
        <f>IF(データ!$DA$1=3,ROUND(集計!CX103,6)/1000000,IF(データ!$DA$1=2,ROUND(集計!CX103,3)/1000,集計!CX103))</f>
        <v>0</v>
      </c>
      <c r="CY19" s="82">
        <f>IF(データ!$DA$1=3,ROUND(集計!CY103,6)/1000000,IF(データ!$DA$1=2,ROUND(集計!CY103,3)/1000,集計!CY103))</f>
        <v>0</v>
      </c>
    </row>
    <row r="20" spans="1:103" ht="19.5" customHeight="1">
      <c r="A20" s="76" t="s">
        <v>668</v>
      </c>
      <c r="B20" s="78">
        <f>IF(データ!$DA$1=3,ROUND(集計!B104,6)/1000000,IF(データ!$DA$1=2,ROUND(集計!B104,3)/1000,集計!B104))</f>
        <v>1122950.74</v>
      </c>
      <c r="C20" s="65">
        <f>IF(データ!$DA$1=3,ROUND(集計!C104,6)/1000000,IF(データ!$DA$1=2,ROUND(集計!C104,3)/1000,集計!C104))</f>
        <v>600129.14800000004</v>
      </c>
      <c r="D20" s="65">
        <f>IF(データ!$DA$1=3,ROUND(集計!D104,6)/1000000,IF(データ!$DA$1=2,ROUND(集計!D104,3)/1000,集計!D104))</f>
        <v>3866.748</v>
      </c>
      <c r="E20" s="65">
        <f>IF(データ!$DA$1=3,ROUND(集計!E104,6)/1000000,IF(データ!$DA$1=2,ROUND(集計!E104,3)/1000,集計!E104))</f>
        <v>764693.83400000003</v>
      </c>
      <c r="F20" s="65">
        <f>IF(データ!$DA$1=3,ROUND(集計!F104,6)/1000000,IF(データ!$DA$1=2,ROUND(集計!F104,3)/1000,集計!F104))</f>
        <v>77593.402000000002</v>
      </c>
      <c r="G20" s="65">
        <f>IF(データ!$DA$1=3,ROUND(集計!G104,6)/1000000,IF(データ!$DA$1=2,ROUND(集計!G104,3)/1000,集計!G104))</f>
        <v>0</v>
      </c>
      <c r="H20" s="65">
        <f>IF(データ!$DA$1=3,ROUND(集計!H104,6)/1000000,IF(データ!$DA$1=2,ROUND(集計!H104,3)/1000,集計!H104))</f>
        <v>0</v>
      </c>
      <c r="I20" s="65">
        <f>IF(データ!$DA$1=3,ROUND(集計!I104,6)/1000000,IF(データ!$DA$1=2,ROUND(集計!I104,3)/1000,集計!I104))</f>
        <v>2569233.872</v>
      </c>
      <c r="J20" s="65">
        <f>IF(データ!$DA$1=3,ROUND(集計!J104,6)/1000000,IF(データ!$DA$1=2,ROUND(集計!J104,3)/1000,集計!J104))</f>
        <v>0</v>
      </c>
      <c r="K20" s="65">
        <f>IF(データ!$DA$1=3,ROUND(集計!K104,6)/1000000,IF(データ!$DA$1=2,ROUND(集計!K104,3)/1000,集計!K104))</f>
        <v>2569233.872</v>
      </c>
      <c r="L20" s="65">
        <f>IF(データ!$DA$1=3,ROUND(集計!L104,6)/1000000,IF(データ!$DA$1=2,ROUND(集計!L104,3)/1000,集計!L104))</f>
        <v>32.067999999999998</v>
      </c>
      <c r="M20" s="65">
        <f>IF(データ!$DA$1=3,ROUND(集計!M104,6)/1000000,IF(データ!$DA$1=2,ROUND(集計!M104,3)/1000,集計!M104))</f>
        <v>113.92</v>
      </c>
      <c r="N20" s="65">
        <f>IF(データ!$DA$1=3,ROUND(集計!N104,6)/1000000,IF(データ!$DA$1=2,ROUND(集計!N104,3)/1000,集計!N104))</f>
        <v>2569379.86</v>
      </c>
      <c r="O20" s="65">
        <f>IF(データ!$DA$1=3,ROUND(集計!O104,6)/1000000,IF(データ!$DA$1=2,ROUND(集計!O104,3)/1000,集計!O104))</f>
        <v>0</v>
      </c>
      <c r="P20" s="65">
        <f>IF(データ!$DA$1=3,ROUND(集計!P104,6)/1000000,IF(データ!$DA$1=2,ROUND(集計!P104,3)/1000,集計!P104))</f>
        <v>-393245.5</v>
      </c>
      <c r="Q20" s="65">
        <f>IF(データ!$DA$1=3,ROUND(集計!Q104,6)/1000000,IF(データ!$DA$1=2,ROUND(集計!Q104,3)/1000,集計!Q104))</f>
        <v>2176134.36</v>
      </c>
      <c r="R20" s="65">
        <f>IF(データ!$DA$1=3,ROUND(集計!R104,6)/1000000,IF(データ!$DA$1=2,ROUND(集計!R104,3)/1000,集計!R104))</f>
        <v>1466.165</v>
      </c>
      <c r="S20" s="65">
        <f>IF(データ!$DA$1=3,ROUND(集計!S104,6)/1000000,IF(データ!$DA$1=2,ROUND(集計!S104,3)/1000,集計!S104))</f>
        <v>2189.2399999999998</v>
      </c>
      <c r="T20" s="65">
        <f>IF(データ!$DA$1=3,ROUND(集計!T104,6)/1000000,IF(データ!$DA$1=2,ROUND(集計!T104,3)/1000,集計!T104))</f>
        <v>7662.7089999999998</v>
      </c>
      <c r="U20" s="65">
        <f>IF(データ!$DA$1=3,ROUND(集計!U104,6)/1000000,IF(データ!$DA$1=2,ROUND(集計!U104,3)/1000,集計!U104))</f>
        <v>1022.081</v>
      </c>
      <c r="V20" s="65">
        <f>IF(データ!$DA$1=3,ROUND(集計!V104,6)/1000000,IF(データ!$DA$1=2,ROUND(集計!V104,3)/1000,集計!V104))</f>
        <v>262.8</v>
      </c>
      <c r="W20" s="65">
        <f>IF(データ!$DA$1=3,ROUND(集計!W104,6)/1000000,IF(データ!$DA$1=2,ROUND(集計!W104,3)/1000,集計!W104))</f>
        <v>0</v>
      </c>
      <c r="X20" s="65">
        <f>IF(データ!$DA$1=3,ROUND(集計!X104,6)/1000000,IF(データ!$DA$1=2,ROUND(集計!X104,3)/1000,集計!X104))</f>
        <v>2188737.355</v>
      </c>
      <c r="Y20" s="65">
        <f>IF(データ!$DA$1=3,ROUND(集計!Y104,6)/1000000,IF(データ!$DA$1=2,ROUND(集計!Y104,3)/1000,集計!Y104))</f>
        <v>0</v>
      </c>
      <c r="Z20" s="65">
        <f>IF(データ!$DA$1=3,ROUND(集計!Z104,6)/1000000,IF(データ!$DA$1=2,ROUND(集計!Z104,3)/1000,集計!Z104))</f>
        <v>-287309.44799999997</v>
      </c>
      <c r="AA20" s="65">
        <f>IF(データ!$DA$1=3,ROUND(集計!AA104,6)/1000000,IF(データ!$DA$1=2,ROUND(集計!AA104,3)/1000,集計!AA104))</f>
        <v>1901427.9069999999</v>
      </c>
      <c r="AB20" s="81">
        <f>IF(データ!$DA$1=3,ROUND(集計!AB104,6)/1000000,IF(データ!$DA$1=2,ROUND(集計!AB104,3)/1000,集計!AB104))</f>
        <v>0</v>
      </c>
      <c r="AC20" s="82">
        <f>IF(データ!$DA$1=3,ROUND(集計!AC104,6)/1000000,IF(データ!$DA$1=2,ROUND(集計!AC104,3)/1000,集計!AC104))</f>
        <v>0</v>
      </c>
      <c r="AD20" s="82">
        <f>IF(データ!$DA$1=3,ROUND(集計!AD104,6)/1000000,IF(データ!$DA$1=2,ROUND(集計!AD104,3)/1000,集計!AD104))</f>
        <v>0</v>
      </c>
      <c r="AE20" s="82">
        <f>IF(データ!$DA$1=3,ROUND(集計!AE104,6)/1000000,IF(データ!$DA$1=2,ROUND(集計!AE104,3)/1000,集計!AE104))</f>
        <v>0</v>
      </c>
      <c r="AF20" s="82">
        <f>IF(データ!$DA$1=3,ROUND(集計!AF104,6)/1000000,IF(データ!$DA$1=2,ROUND(集計!AF104,3)/1000,集計!AF104))</f>
        <v>0</v>
      </c>
      <c r="AG20" s="82">
        <f>IF(データ!$DA$1=3,ROUND(集計!AG104,6)/1000000,IF(データ!$DA$1=2,ROUND(集計!AG104,3)/1000,集計!AG104))</f>
        <v>0</v>
      </c>
      <c r="AH20" s="82">
        <f>IF(データ!$DA$1=3,ROUND(集計!AH104,6)/1000000,IF(データ!$DA$1=2,ROUND(集計!AH104,3)/1000,集計!AH104))</f>
        <v>0</v>
      </c>
      <c r="AI20" s="82">
        <f>IF(データ!$DA$1=3,ROUND(集計!AI104,6)/1000000,IF(データ!$DA$1=2,ROUND(集計!AI104,3)/1000,集計!AI104))</f>
        <v>0</v>
      </c>
      <c r="AJ20" s="82">
        <f>IF(データ!$DA$1=3,ROUND(集計!AJ104,6)/1000000,IF(データ!$DA$1=2,ROUND(集計!AJ104,3)/1000,集計!AJ104))</f>
        <v>0</v>
      </c>
      <c r="AK20" s="82">
        <f>IF(データ!$DA$1=3,ROUND(集計!AK104,6)/1000000,IF(データ!$DA$1=2,ROUND(集計!AK104,3)/1000,集計!AK104))</f>
        <v>0</v>
      </c>
      <c r="AL20" s="82">
        <f>IF(データ!$DA$1=3,ROUND(集計!AL104,6)/1000000,IF(データ!$DA$1=2,ROUND(集計!AL104,3)/1000,集計!AL104))</f>
        <v>0</v>
      </c>
      <c r="AM20" s="82">
        <f>IF(データ!$DA$1=3,ROUND(集計!AM104,6)/1000000,IF(データ!$DA$1=2,ROUND(集計!AM104,3)/1000,集計!AM104))</f>
        <v>0</v>
      </c>
      <c r="AN20" s="82">
        <f>IF(データ!$DA$1=3,ROUND(集計!AN104,6)/1000000,IF(データ!$DA$1=2,ROUND(集計!AN104,3)/1000,集計!AN104))</f>
        <v>0</v>
      </c>
      <c r="AO20" s="82">
        <f>IF(データ!$DA$1=3,ROUND(集計!AO104,6)/1000000,IF(データ!$DA$1=2,ROUND(集計!AO104,3)/1000,集計!AO104))</f>
        <v>0</v>
      </c>
      <c r="AP20" s="82">
        <f>IF(データ!$DA$1=3,ROUND(集計!AP104,6)/1000000,IF(データ!$DA$1=2,ROUND(集計!AP104,3)/1000,集計!AP104))</f>
        <v>0</v>
      </c>
      <c r="AQ20" s="82">
        <f>IF(データ!$DA$1=3,ROUND(集計!AQ104,6)/1000000,IF(データ!$DA$1=2,ROUND(集計!AQ104,3)/1000,集計!AQ104))</f>
        <v>0</v>
      </c>
      <c r="AR20" s="82">
        <f>IF(データ!$DA$1=3,ROUND(集計!AR104,6)/1000000,IF(データ!$DA$1=2,ROUND(集計!AR104,3)/1000,集計!AR104))</f>
        <v>0</v>
      </c>
      <c r="AS20" s="82">
        <f>IF(データ!$DA$1=3,ROUND(集計!AS104,6)/1000000,IF(データ!$DA$1=2,ROUND(集計!AS104,3)/1000,集計!AS104))</f>
        <v>0</v>
      </c>
      <c r="AT20" s="82">
        <f>IF(データ!$DA$1=3,ROUND(集計!AT104,6)/1000000,IF(データ!$DA$1=2,ROUND(集計!AT104,3)/1000,集計!AT104))</f>
        <v>0</v>
      </c>
      <c r="AU20" s="82">
        <f>IF(データ!$DA$1=3,ROUND(集計!AU104,6)/1000000,IF(データ!$DA$1=2,ROUND(集計!AU104,3)/1000,集計!AU104))</f>
        <v>0</v>
      </c>
      <c r="AV20" s="82">
        <f>IF(データ!$DA$1=3,ROUND(集計!AV104,6)/1000000,IF(データ!$DA$1=2,ROUND(集計!AV104,3)/1000,集計!AV104))</f>
        <v>0</v>
      </c>
      <c r="AW20" s="82">
        <f>IF(データ!$DA$1=3,ROUND(集計!AW104,6)/1000000,IF(データ!$DA$1=2,ROUND(集計!AW104,3)/1000,集計!AW104))</f>
        <v>0</v>
      </c>
      <c r="AX20" s="82">
        <f>IF(データ!$DA$1=3,ROUND(集計!AX104,6)/1000000,IF(データ!$DA$1=2,ROUND(集計!AX104,3)/1000,集計!AX104))</f>
        <v>0</v>
      </c>
      <c r="AY20" s="82">
        <f>IF(データ!$DA$1=3,ROUND(集計!AY104,6)/1000000,IF(データ!$DA$1=2,ROUND(集計!AY104,3)/1000,集計!AY104))</f>
        <v>0</v>
      </c>
      <c r="AZ20" s="82">
        <f>IF(データ!$DA$1=3,ROUND(集計!AZ104,6)/1000000,IF(データ!$DA$1=2,ROUND(集計!AZ104,3)/1000,集計!AZ104))</f>
        <v>0</v>
      </c>
      <c r="BA20" s="82">
        <f>IF(データ!$DA$1=3,ROUND(集計!BA104,6)/1000000,IF(データ!$DA$1=2,ROUND(集計!BA104,3)/1000,集計!BA104))</f>
        <v>0</v>
      </c>
      <c r="BB20" s="82">
        <f>IF(データ!$DA$1=3,ROUND(集計!BB104,6)/1000000,IF(データ!$DA$1=2,ROUND(集計!BB104,3)/1000,集計!BB104))</f>
        <v>0</v>
      </c>
      <c r="BC20" s="82">
        <f>IF(データ!$DA$1=3,ROUND(集計!BC104,6)/1000000,IF(データ!$DA$1=2,ROUND(集計!BC104,3)/1000,集計!BC104))</f>
        <v>0</v>
      </c>
      <c r="BD20" s="82">
        <f>IF(データ!$DA$1=3,ROUND(集計!BD104,6)/1000000,IF(データ!$DA$1=2,ROUND(集計!BD104,3)/1000,集計!BD104))</f>
        <v>0</v>
      </c>
      <c r="BE20" s="82">
        <f>IF(データ!$DA$1=3,ROUND(集計!BE104,6)/1000000,IF(データ!$DA$1=2,ROUND(集計!BE104,3)/1000,集計!BE104))</f>
        <v>0</v>
      </c>
      <c r="BF20" s="82">
        <f>IF(データ!$DA$1=3,ROUND(集計!BF104,6)/1000000,IF(データ!$DA$1=2,ROUND(集計!BF104,3)/1000,集計!BF104))</f>
        <v>0</v>
      </c>
      <c r="BG20" s="82">
        <f>IF(データ!$DA$1=3,ROUND(集計!BG104,6)/1000000,IF(データ!$DA$1=2,ROUND(集計!BG104,3)/1000,集計!BG104))</f>
        <v>0</v>
      </c>
      <c r="BH20" s="82">
        <f>IF(データ!$DA$1=3,ROUND(集計!BH104,6)/1000000,IF(データ!$DA$1=2,ROUND(集計!BH104,3)/1000,集計!BH104))</f>
        <v>0</v>
      </c>
      <c r="BI20" s="82">
        <f>IF(データ!$DA$1=3,ROUND(集計!BI104,6)/1000000,IF(データ!$DA$1=2,ROUND(集計!BI104,3)/1000,集計!BI104))</f>
        <v>0</v>
      </c>
      <c r="BJ20" s="82">
        <f>IF(データ!$DA$1=3,ROUND(集計!BJ104,6)/1000000,IF(データ!$DA$1=2,ROUND(集計!BJ104,3)/1000,集計!BJ104))</f>
        <v>0</v>
      </c>
      <c r="BK20" s="82">
        <f>IF(データ!$DA$1=3,ROUND(集計!BK104,6)/1000000,IF(データ!$DA$1=2,ROUND(集計!BK104,3)/1000,集計!BK104))</f>
        <v>0</v>
      </c>
      <c r="BL20" s="82">
        <f>IF(データ!$DA$1=3,ROUND(集計!BL104,6)/1000000,IF(データ!$DA$1=2,ROUND(集計!BL104,3)/1000,集計!BL104))</f>
        <v>0</v>
      </c>
      <c r="BM20" s="82">
        <f>IF(データ!$DA$1=3,ROUND(集計!BM104,6)/1000000,IF(データ!$DA$1=2,ROUND(集計!BM104,3)/1000,集計!BM104))</f>
        <v>0</v>
      </c>
      <c r="BN20" s="82">
        <f>IF(データ!$DA$1=3,ROUND(集計!BN104,6)/1000000,IF(データ!$DA$1=2,ROUND(集計!BN104,3)/1000,集計!BN104))</f>
        <v>0</v>
      </c>
      <c r="BO20" s="82">
        <f>IF(データ!$DA$1=3,ROUND(集計!BO104,6)/1000000,IF(データ!$DA$1=2,ROUND(集計!BO104,3)/1000,集計!BO104))</f>
        <v>0</v>
      </c>
      <c r="BP20" s="82">
        <f>IF(データ!$DA$1=3,ROUND(集計!BP104,6)/1000000,IF(データ!$DA$1=2,ROUND(集計!BP104,3)/1000,集計!BP104))</f>
        <v>0</v>
      </c>
      <c r="BQ20" s="82">
        <f>IF(データ!$DA$1=3,ROUND(集計!BQ104,6)/1000000,IF(データ!$DA$1=2,ROUND(集計!BQ104,3)/1000,集計!BQ104))</f>
        <v>0</v>
      </c>
      <c r="BR20" s="82">
        <f>IF(データ!$DA$1=3,ROUND(集計!BR104,6)/1000000,IF(データ!$DA$1=2,ROUND(集計!BR104,3)/1000,集計!BR104))</f>
        <v>0</v>
      </c>
      <c r="BS20" s="82">
        <f>IF(データ!$DA$1=3,ROUND(集計!BS104,6)/1000000,IF(データ!$DA$1=2,ROUND(集計!BS104,3)/1000,集計!BS104))</f>
        <v>0</v>
      </c>
      <c r="BT20" s="82">
        <f>IF(データ!$DA$1=3,ROUND(集計!BT104,6)/1000000,IF(データ!$DA$1=2,ROUND(集計!BT104,3)/1000,集計!BT104))</f>
        <v>0</v>
      </c>
      <c r="BU20" s="82">
        <f>IF(データ!$DA$1=3,ROUND(集計!BU104,6)/1000000,IF(データ!$DA$1=2,ROUND(集計!BU104,3)/1000,集計!BU104))</f>
        <v>0</v>
      </c>
      <c r="BV20" s="82">
        <f>IF(データ!$DA$1=3,ROUND(集計!BV104,6)/1000000,IF(データ!$DA$1=2,ROUND(集計!BV104,3)/1000,集計!BV104))</f>
        <v>0</v>
      </c>
      <c r="BW20" s="82">
        <f>IF(データ!$DA$1=3,ROUND(集計!BW104,6)/1000000,IF(データ!$DA$1=2,ROUND(集計!BW104,3)/1000,集計!BW104))</f>
        <v>0</v>
      </c>
      <c r="BX20" s="82">
        <f>IF(データ!$DA$1=3,ROUND(集計!BX104,6)/1000000,IF(データ!$DA$1=2,ROUND(集計!BX104,3)/1000,集計!BX104))</f>
        <v>0</v>
      </c>
      <c r="BY20" s="82">
        <f>IF(データ!$DA$1=3,ROUND(集計!BY104,6)/1000000,IF(データ!$DA$1=2,ROUND(集計!BY104,3)/1000,集計!BY104))</f>
        <v>0</v>
      </c>
      <c r="BZ20" s="82">
        <f>IF(データ!$DA$1=3,ROUND(集計!BZ104,6)/1000000,IF(データ!$DA$1=2,ROUND(集計!BZ104,3)/1000,集計!BZ104))</f>
        <v>0</v>
      </c>
      <c r="CA20" s="82">
        <f>IF(データ!$DA$1=3,ROUND(集計!CA104,6)/1000000,IF(データ!$DA$1=2,ROUND(集計!CA104,3)/1000,集計!CA104))</f>
        <v>0</v>
      </c>
      <c r="CB20" s="82">
        <f>IF(データ!$DA$1=3,ROUND(集計!CB104,6)/1000000,IF(データ!$DA$1=2,ROUND(集計!CB104,3)/1000,集計!CB104))</f>
        <v>0</v>
      </c>
      <c r="CC20" s="82">
        <f>IF(データ!$DA$1=3,ROUND(集計!CC104,6)/1000000,IF(データ!$DA$1=2,ROUND(集計!CC104,3)/1000,集計!CC104))</f>
        <v>0</v>
      </c>
      <c r="CD20" s="82">
        <f>IF(データ!$DA$1=3,ROUND(集計!CD104,6)/1000000,IF(データ!$DA$1=2,ROUND(集計!CD104,3)/1000,集計!CD104))</f>
        <v>0</v>
      </c>
      <c r="CE20" s="82">
        <f>IF(データ!$DA$1=3,ROUND(集計!CE104,6)/1000000,IF(データ!$DA$1=2,ROUND(集計!CE104,3)/1000,集計!CE104))</f>
        <v>0</v>
      </c>
      <c r="CF20" s="82">
        <f>IF(データ!$DA$1=3,ROUND(集計!CF104,6)/1000000,IF(データ!$DA$1=2,ROUND(集計!CF104,3)/1000,集計!CF104))</f>
        <v>0</v>
      </c>
      <c r="CG20" s="82">
        <f>IF(データ!$DA$1=3,ROUND(集計!CG104,6)/1000000,IF(データ!$DA$1=2,ROUND(集計!CG104,3)/1000,集計!CG104))</f>
        <v>0</v>
      </c>
      <c r="CH20" s="82">
        <f>IF(データ!$DA$1=3,ROUND(集計!CH104,6)/1000000,IF(データ!$DA$1=2,ROUND(集計!CH104,3)/1000,集計!CH104))</f>
        <v>0</v>
      </c>
      <c r="CI20" s="82">
        <f>IF(データ!$DA$1=3,ROUND(集計!CI104,6)/1000000,IF(データ!$DA$1=2,ROUND(集計!CI104,3)/1000,集計!CI104))</f>
        <v>0</v>
      </c>
      <c r="CJ20" s="82">
        <f>IF(データ!$DA$1=3,ROUND(集計!CJ104,6)/1000000,IF(データ!$DA$1=2,ROUND(集計!CJ104,3)/1000,集計!CJ104))</f>
        <v>0</v>
      </c>
      <c r="CK20" s="82">
        <f>IF(データ!$DA$1=3,ROUND(集計!CK104,6)/1000000,IF(データ!$DA$1=2,ROUND(集計!CK104,3)/1000,集計!CK104))</f>
        <v>0</v>
      </c>
      <c r="CL20" s="82">
        <f>IF(データ!$DA$1=3,ROUND(集計!CL104,6)/1000000,IF(データ!$DA$1=2,ROUND(集計!CL104,3)/1000,集計!CL104))</f>
        <v>0</v>
      </c>
      <c r="CM20" s="82">
        <f>IF(データ!$DA$1=3,ROUND(集計!CM104,6)/1000000,IF(データ!$DA$1=2,ROUND(集計!CM104,3)/1000,集計!CM104))</f>
        <v>0</v>
      </c>
      <c r="CN20" s="82">
        <f>IF(データ!$DA$1=3,ROUND(集計!CN104,6)/1000000,IF(データ!$DA$1=2,ROUND(集計!CN104,3)/1000,集計!CN104))</f>
        <v>0</v>
      </c>
      <c r="CO20" s="82">
        <f>IF(データ!$DA$1=3,ROUND(集計!CO104,6)/1000000,IF(データ!$DA$1=2,ROUND(集計!CO104,3)/1000,集計!CO104))</f>
        <v>0</v>
      </c>
      <c r="CP20" s="82">
        <f>IF(データ!$DA$1=3,ROUND(集計!CP104,6)/1000000,IF(データ!$DA$1=2,ROUND(集計!CP104,3)/1000,集計!CP104))</f>
        <v>0</v>
      </c>
      <c r="CQ20" s="82">
        <f>IF(データ!$DA$1=3,ROUND(集計!CQ104,6)/1000000,IF(データ!$DA$1=2,ROUND(集計!CQ104,3)/1000,集計!CQ104))</f>
        <v>0</v>
      </c>
      <c r="CR20" s="82">
        <f>IF(データ!$DA$1=3,ROUND(集計!CR104,6)/1000000,IF(データ!$DA$1=2,ROUND(集計!CR104,3)/1000,集計!CR104))</f>
        <v>0</v>
      </c>
      <c r="CS20" s="82">
        <f>IF(データ!$DA$1=3,ROUND(集計!CS104,6)/1000000,IF(データ!$DA$1=2,ROUND(集計!CS104,3)/1000,集計!CS104))</f>
        <v>0</v>
      </c>
      <c r="CT20" s="82">
        <f>IF(データ!$DA$1=3,ROUND(集計!CT104,6)/1000000,IF(データ!$DA$1=2,ROUND(集計!CT104,3)/1000,集計!CT104))</f>
        <v>0</v>
      </c>
      <c r="CU20" s="82">
        <f>IF(データ!$DA$1=3,ROUND(集計!CU104,6)/1000000,IF(データ!$DA$1=2,ROUND(集計!CU104,3)/1000,集計!CU104))</f>
        <v>0</v>
      </c>
      <c r="CV20" s="82">
        <f>IF(データ!$DA$1=3,ROUND(集計!CV104,6)/1000000,IF(データ!$DA$1=2,ROUND(集計!CV104,3)/1000,集計!CV104))</f>
        <v>0</v>
      </c>
      <c r="CW20" s="82">
        <f>IF(データ!$DA$1=3,ROUND(集計!CW104,6)/1000000,IF(データ!$DA$1=2,ROUND(集計!CW104,3)/1000,集計!CW104))</f>
        <v>0</v>
      </c>
      <c r="CX20" s="82">
        <f>IF(データ!$DA$1=3,ROUND(集計!CX104,6)/1000000,IF(データ!$DA$1=2,ROUND(集計!CX104,3)/1000,集計!CX104))</f>
        <v>0</v>
      </c>
      <c r="CY20" s="82">
        <f>IF(データ!$DA$1=3,ROUND(集計!CY104,6)/1000000,IF(データ!$DA$1=2,ROUND(集計!CY104,3)/1000,集計!CY104))</f>
        <v>0</v>
      </c>
    </row>
    <row r="21" spans="1:103" ht="19.5" customHeight="1">
      <c r="A21" s="76" t="s">
        <v>669</v>
      </c>
      <c r="B21" s="78">
        <f>IF(データ!$DA$1=3,ROUND(集計!B105,6)/1000000,IF(データ!$DA$1=2,ROUND(集計!B105,3)/1000,集計!B105))</f>
        <v>275764.223</v>
      </c>
      <c r="C21" s="65">
        <f>IF(データ!$DA$1=3,ROUND(集計!C105,6)/1000000,IF(データ!$DA$1=2,ROUND(集計!C105,3)/1000,集計!C105))</f>
        <v>0</v>
      </c>
      <c r="D21" s="65">
        <f>IF(データ!$DA$1=3,ROUND(集計!D105,6)/1000000,IF(データ!$DA$1=2,ROUND(集計!D105,3)/1000,集計!D105))</f>
        <v>0</v>
      </c>
      <c r="E21" s="65">
        <f>IF(データ!$DA$1=3,ROUND(集計!E105,6)/1000000,IF(データ!$DA$1=2,ROUND(集計!E105,3)/1000,集計!E105))</f>
        <v>0</v>
      </c>
      <c r="F21" s="65">
        <f>IF(データ!$DA$1=3,ROUND(集計!F105,6)/1000000,IF(データ!$DA$1=2,ROUND(集計!F105,3)/1000,集計!F105))</f>
        <v>0</v>
      </c>
      <c r="G21" s="65">
        <f>IF(データ!$DA$1=3,ROUND(集計!G105,6)/1000000,IF(データ!$DA$1=2,ROUND(集計!G105,3)/1000,集計!G105))</f>
        <v>0</v>
      </c>
      <c r="H21" s="65">
        <f>IF(データ!$DA$1=3,ROUND(集計!H105,6)/1000000,IF(データ!$DA$1=2,ROUND(集計!H105,3)/1000,集計!H105))</f>
        <v>0</v>
      </c>
      <c r="I21" s="65">
        <f>IF(データ!$DA$1=3,ROUND(集計!I105,6)/1000000,IF(データ!$DA$1=2,ROUND(集計!I105,3)/1000,集計!I105))</f>
        <v>275764.223</v>
      </c>
      <c r="J21" s="65">
        <f>IF(データ!$DA$1=3,ROUND(集計!J105,6)/1000000,IF(データ!$DA$1=2,ROUND(集計!J105,3)/1000,集計!J105))</f>
        <v>0</v>
      </c>
      <c r="K21" s="65">
        <f>IF(データ!$DA$1=3,ROUND(集計!K105,6)/1000000,IF(データ!$DA$1=2,ROUND(集計!K105,3)/1000,集計!K105))</f>
        <v>275764.223</v>
      </c>
      <c r="L21" s="65">
        <f>IF(データ!$DA$1=3,ROUND(集計!L105,6)/1000000,IF(データ!$DA$1=2,ROUND(集計!L105,3)/1000,集計!L105))</f>
        <v>0</v>
      </c>
      <c r="M21" s="65">
        <f>IF(データ!$DA$1=3,ROUND(集計!M105,6)/1000000,IF(データ!$DA$1=2,ROUND(集計!M105,3)/1000,集計!M105))</f>
        <v>0</v>
      </c>
      <c r="N21" s="65">
        <f>IF(データ!$DA$1=3,ROUND(集計!N105,6)/1000000,IF(データ!$DA$1=2,ROUND(集計!N105,3)/1000,集計!N105))</f>
        <v>275764.223</v>
      </c>
      <c r="O21" s="65">
        <f>IF(データ!$DA$1=3,ROUND(集計!O105,6)/1000000,IF(データ!$DA$1=2,ROUND(集計!O105,3)/1000,集計!O105))</f>
        <v>0</v>
      </c>
      <c r="P21" s="65">
        <f>IF(データ!$DA$1=3,ROUND(集計!P105,6)/1000000,IF(データ!$DA$1=2,ROUND(集計!P105,3)/1000,集計!P105))</f>
        <v>0</v>
      </c>
      <c r="Q21" s="65">
        <f>IF(データ!$DA$1=3,ROUND(集計!Q105,6)/1000000,IF(データ!$DA$1=2,ROUND(集計!Q105,3)/1000,集計!Q105))</f>
        <v>275764.223</v>
      </c>
      <c r="R21" s="65">
        <f>IF(データ!$DA$1=3,ROUND(集計!R105,6)/1000000,IF(データ!$DA$1=2,ROUND(集計!R105,3)/1000,集計!R105))</f>
        <v>6.1340000000000003</v>
      </c>
      <c r="S21" s="65">
        <f>IF(データ!$DA$1=3,ROUND(集計!S105,6)/1000000,IF(データ!$DA$1=2,ROUND(集計!S105,3)/1000,集計!S105))</f>
        <v>849881.2</v>
      </c>
      <c r="T21" s="65">
        <f>IF(データ!$DA$1=3,ROUND(集計!T105,6)/1000000,IF(データ!$DA$1=2,ROUND(集計!T105,3)/1000,集計!T105))</f>
        <v>0</v>
      </c>
      <c r="U21" s="65">
        <f>IF(データ!$DA$1=3,ROUND(集計!U105,6)/1000000,IF(データ!$DA$1=2,ROUND(集計!U105,3)/1000,集計!U105))</f>
        <v>0</v>
      </c>
      <c r="V21" s="65">
        <f>IF(データ!$DA$1=3,ROUND(集計!V105,6)/1000000,IF(データ!$DA$1=2,ROUND(集計!V105,3)/1000,集計!V105))</f>
        <v>0</v>
      </c>
      <c r="W21" s="65">
        <f>IF(データ!$DA$1=3,ROUND(集計!W105,6)/1000000,IF(データ!$DA$1=2,ROUND(集計!W105,3)/1000,集計!W105))</f>
        <v>0</v>
      </c>
      <c r="X21" s="65">
        <f>IF(データ!$DA$1=3,ROUND(集計!X105,6)/1000000,IF(データ!$DA$1=2,ROUND(集計!X105,3)/1000,集計!X105))</f>
        <v>1125651.557</v>
      </c>
      <c r="Y21" s="65">
        <f>IF(データ!$DA$1=3,ROUND(集計!Y105,6)/1000000,IF(データ!$DA$1=2,ROUND(集計!Y105,3)/1000,集計!Y105))</f>
        <v>0</v>
      </c>
      <c r="Z21" s="65">
        <f>IF(データ!$DA$1=3,ROUND(集計!Z105,6)/1000000,IF(データ!$DA$1=2,ROUND(集計!Z105,3)/1000,集計!Z105))</f>
        <v>0</v>
      </c>
      <c r="AA21" s="65">
        <f>IF(データ!$DA$1=3,ROUND(集計!AA105,6)/1000000,IF(データ!$DA$1=2,ROUND(集計!AA105,3)/1000,集計!AA105))</f>
        <v>1125651.557</v>
      </c>
      <c r="AB21" s="81">
        <f>IF(データ!$DA$1=3,ROUND(集計!AB105,6)/1000000,IF(データ!$DA$1=2,ROUND(集計!AB105,3)/1000,集計!AB105))</f>
        <v>0</v>
      </c>
      <c r="AC21" s="82">
        <f>IF(データ!$DA$1=3,ROUND(集計!AC105,6)/1000000,IF(データ!$DA$1=2,ROUND(集計!AC105,3)/1000,集計!AC105))</f>
        <v>0</v>
      </c>
      <c r="AD21" s="82">
        <f>IF(データ!$DA$1=3,ROUND(集計!AD105,6)/1000000,IF(データ!$DA$1=2,ROUND(集計!AD105,3)/1000,集計!AD105))</f>
        <v>0</v>
      </c>
      <c r="AE21" s="82">
        <f>IF(データ!$DA$1=3,ROUND(集計!AE105,6)/1000000,IF(データ!$DA$1=2,ROUND(集計!AE105,3)/1000,集計!AE105))</f>
        <v>0</v>
      </c>
      <c r="AF21" s="82">
        <f>IF(データ!$DA$1=3,ROUND(集計!AF105,6)/1000000,IF(データ!$DA$1=2,ROUND(集計!AF105,3)/1000,集計!AF105))</f>
        <v>0</v>
      </c>
      <c r="AG21" s="82">
        <f>IF(データ!$DA$1=3,ROUND(集計!AG105,6)/1000000,IF(データ!$DA$1=2,ROUND(集計!AG105,3)/1000,集計!AG105))</f>
        <v>0</v>
      </c>
      <c r="AH21" s="82">
        <f>IF(データ!$DA$1=3,ROUND(集計!AH105,6)/1000000,IF(データ!$DA$1=2,ROUND(集計!AH105,3)/1000,集計!AH105))</f>
        <v>0</v>
      </c>
      <c r="AI21" s="82">
        <f>IF(データ!$DA$1=3,ROUND(集計!AI105,6)/1000000,IF(データ!$DA$1=2,ROUND(集計!AI105,3)/1000,集計!AI105))</f>
        <v>0</v>
      </c>
      <c r="AJ21" s="82">
        <f>IF(データ!$DA$1=3,ROUND(集計!AJ105,6)/1000000,IF(データ!$DA$1=2,ROUND(集計!AJ105,3)/1000,集計!AJ105))</f>
        <v>0</v>
      </c>
      <c r="AK21" s="82">
        <f>IF(データ!$DA$1=3,ROUND(集計!AK105,6)/1000000,IF(データ!$DA$1=2,ROUND(集計!AK105,3)/1000,集計!AK105))</f>
        <v>0</v>
      </c>
      <c r="AL21" s="82">
        <f>IF(データ!$DA$1=3,ROUND(集計!AL105,6)/1000000,IF(データ!$DA$1=2,ROUND(集計!AL105,3)/1000,集計!AL105))</f>
        <v>0</v>
      </c>
      <c r="AM21" s="82">
        <f>IF(データ!$DA$1=3,ROUND(集計!AM105,6)/1000000,IF(データ!$DA$1=2,ROUND(集計!AM105,3)/1000,集計!AM105))</f>
        <v>0</v>
      </c>
      <c r="AN21" s="82">
        <f>IF(データ!$DA$1=3,ROUND(集計!AN105,6)/1000000,IF(データ!$DA$1=2,ROUND(集計!AN105,3)/1000,集計!AN105))</f>
        <v>0</v>
      </c>
      <c r="AO21" s="82">
        <f>IF(データ!$DA$1=3,ROUND(集計!AO105,6)/1000000,IF(データ!$DA$1=2,ROUND(集計!AO105,3)/1000,集計!AO105))</f>
        <v>0</v>
      </c>
      <c r="AP21" s="82">
        <f>IF(データ!$DA$1=3,ROUND(集計!AP105,6)/1000000,IF(データ!$DA$1=2,ROUND(集計!AP105,3)/1000,集計!AP105))</f>
        <v>0</v>
      </c>
      <c r="AQ21" s="82">
        <f>IF(データ!$DA$1=3,ROUND(集計!AQ105,6)/1000000,IF(データ!$DA$1=2,ROUND(集計!AQ105,3)/1000,集計!AQ105))</f>
        <v>0</v>
      </c>
      <c r="AR21" s="82">
        <f>IF(データ!$DA$1=3,ROUND(集計!AR105,6)/1000000,IF(データ!$DA$1=2,ROUND(集計!AR105,3)/1000,集計!AR105))</f>
        <v>0</v>
      </c>
      <c r="AS21" s="82">
        <f>IF(データ!$DA$1=3,ROUND(集計!AS105,6)/1000000,IF(データ!$DA$1=2,ROUND(集計!AS105,3)/1000,集計!AS105))</f>
        <v>0</v>
      </c>
      <c r="AT21" s="82">
        <f>IF(データ!$DA$1=3,ROUND(集計!AT105,6)/1000000,IF(データ!$DA$1=2,ROUND(集計!AT105,3)/1000,集計!AT105))</f>
        <v>0</v>
      </c>
      <c r="AU21" s="82">
        <f>IF(データ!$DA$1=3,ROUND(集計!AU105,6)/1000000,IF(データ!$DA$1=2,ROUND(集計!AU105,3)/1000,集計!AU105))</f>
        <v>0</v>
      </c>
      <c r="AV21" s="82">
        <f>IF(データ!$DA$1=3,ROUND(集計!AV105,6)/1000000,IF(データ!$DA$1=2,ROUND(集計!AV105,3)/1000,集計!AV105))</f>
        <v>0</v>
      </c>
      <c r="AW21" s="82">
        <f>IF(データ!$DA$1=3,ROUND(集計!AW105,6)/1000000,IF(データ!$DA$1=2,ROUND(集計!AW105,3)/1000,集計!AW105))</f>
        <v>0</v>
      </c>
      <c r="AX21" s="82">
        <f>IF(データ!$DA$1=3,ROUND(集計!AX105,6)/1000000,IF(データ!$DA$1=2,ROUND(集計!AX105,3)/1000,集計!AX105))</f>
        <v>0</v>
      </c>
      <c r="AY21" s="82">
        <f>IF(データ!$DA$1=3,ROUND(集計!AY105,6)/1000000,IF(データ!$DA$1=2,ROUND(集計!AY105,3)/1000,集計!AY105))</f>
        <v>0</v>
      </c>
      <c r="AZ21" s="82">
        <f>IF(データ!$DA$1=3,ROUND(集計!AZ105,6)/1000000,IF(データ!$DA$1=2,ROUND(集計!AZ105,3)/1000,集計!AZ105))</f>
        <v>0</v>
      </c>
      <c r="BA21" s="82">
        <f>IF(データ!$DA$1=3,ROUND(集計!BA105,6)/1000000,IF(データ!$DA$1=2,ROUND(集計!BA105,3)/1000,集計!BA105))</f>
        <v>0</v>
      </c>
      <c r="BB21" s="82">
        <f>IF(データ!$DA$1=3,ROUND(集計!BB105,6)/1000000,IF(データ!$DA$1=2,ROUND(集計!BB105,3)/1000,集計!BB105))</f>
        <v>0</v>
      </c>
      <c r="BC21" s="82">
        <f>IF(データ!$DA$1=3,ROUND(集計!BC105,6)/1000000,IF(データ!$DA$1=2,ROUND(集計!BC105,3)/1000,集計!BC105))</f>
        <v>0</v>
      </c>
      <c r="BD21" s="82">
        <f>IF(データ!$DA$1=3,ROUND(集計!BD105,6)/1000000,IF(データ!$DA$1=2,ROUND(集計!BD105,3)/1000,集計!BD105))</f>
        <v>0</v>
      </c>
      <c r="BE21" s="82">
        <f>IF(データ!$DA$1=3,ROUND(集計!BE105,6)/1000000,IF(データ!$DA$1=2,ROUND(集計!BE105,3)/1000,集計!BE105))</f>
        <v>0</v>
      </c>
      <c r="BF21" s="82">
        <f>IF(データ!$DA$1=3,ROUND(集計!BF105,6)/1000000,IF(データ!$DA$1=2,ROUND(集計!BF105,3)/1000,集計!BF105))</f>
        <v>0</v>
      </c>
      <c r="BG21" s="82">
        <f>IF(データ!$DA$1=3,ROUND(集計!BG105,6)/1000000,IF(データ!$DA$1=2,ROUND(集計!BG105,3)/1000,集計!BG105))</f>
        <v>0</v>
      </c>
      <c r="BH21" s="82">
        <f>IF(データ!$DA$1=3,ROUND(集計!BH105,6)/1000000,IF(データ!$DA$1=2,ROUND(集計!BH105,3)/1000,集計!BH105))</f>
        <v>0</v>
      </c>
      <c r="BI21" s="82">
        <f>IF(データ!$DA$1=3,ROUND(集計!BI105,6)/1000000,IF(データ!$DA$1=2,ROUND(集計!BI105,3)/1000,集計!BI105))</f>
        <v>0</v>
      </c>
      <c r="BJ21" s="82">
        <f>IF(データ!$DA$1=3,ROUND(集計!BJ105,6)/1000000,IF(データ!$DA$1=2,ROUND(集計!BJ105,3)/1000,集計!BJ105))</f>
        <v>0</v>
      </c>
      <c r="BK21" s="82">
        <f>IF(データ!$DA$1=3,ROUND(集計!BK105,6)/1000000,IF(データ!$DA$1=2,ROUND(集計!BK105,3)/1000,集計!BK105))</f>
        <v>0</v>
      </c>
      <c r="BL21" s="82">
        <f>IF(データ!$DA$1=3,ROUND(集計!BL105,6)/1000000,IF(データ!$DA$1=2,ROUND(集計!BL105,3)/1000,集計!BL105))</f>
        <v>0</v>
      </c>
      <c r="BM21" s="82">
        <f>IF(データ!$DA$1=3,ROUND(集計!BM105,6)/1000000,IF(データ!$DA$1=2,ROUND(集計!BM105,3)/1000,集計!BM105))</f>
        <v>0</v>
      </c>
      <c r="BN21" s="82">
        <f>IF(データ!$DA$1=3,ROUND(集計!BN105,6)/1000000,IF(データ!$DA$1=2,ROUND(集計!BN105,3)/1000,集計!BN105))</f>
        <v>0</v>
      </c>
      <c r="BO21" s="82">
        <f>IF(データ!$DA$1=3,ROUND(集計!BO105,6)/1000000,IF(データ!$DA$1=2,ROUND(集計!BO105,3)/1000,集計!BO105))</f>
        <v>0</v>
      </c>
      <c r="BP21" s="82">
        <f>IF(データ!$DA$1=3,ROUND(集計!BP105,6)/1000000,IF(データ!$DA$1=2,ROUND(集計!BP105,3)/1000,集計!BP105))</f>
        <v>0</v>
      </c>
      <c r="BQ21" s="82">
        <f>IF(データ!$DA$1=3,ROUND(集計!BQ105,6)/1000000,IF(データ!$DA$1=2,ROUND(集計!BQ105,3)/1000,集計!BQ105))</f>
        <v>0</v>
      </c>
      <c r="BR21" s="82">
        <f>IF(データ!$DA$1=3,ROUND(集計!BR105,6)/1000000,IF(データ!$DA$1=2,ROUND(集計!BR105,3)/1000,集計!BR105))</f>
        <v>0</v>
      </c>
      <c r="BS21" s="82">
        <f>IF(データ!$DA$1=3,ROUND(集計!BS105,6)/1000000,IF(データ!$DA$1=2,ROUND(集計!BS105,3)/1000,集計!BS105))</f>
        <v>0</v>
      </c>
      <c r="BT21" s="82">
        <f>IF(データ!$DA$1=3,ROUND(集計!BT105,6)/1000000,IF(データ!$DA$1=2,ROUND(集計!BT105,3)/1000,集計!BT105))</f>
        <v>0</v>
      </c>
      <c r="BU21" s="82">
        <f>IF(データ!$DA$1=3,ROUND(集計!BU105,6)/1000000,IF(データ!$DA$1=2,ROUND(集計!BU105,3)/1000,集計!BU105))</f>
        <v>0</v>
      </c>
      <c r="BV21" s="82">
        <f>IF(データ!$DA$1=3,ROUND(集計!BV105,6)/1000000,IF(データ!$DA$1=2,ROUND(集計!BV105,3)/1000,集計!BV105))</f>
        <v>0</v>
      </c>
      <c r="BW21" s="82">
        <f>IF(データ!$DA$1=3,ROUND(集計!BW105,6)/1000000,IF(データ!$DA$1=2,ROUND(集計!BW105,3)/1000,集計!BW105))</f>
        <v>0</v>
      </c>
      <c r="BX21" s="82">
        <f>IF(データ!$DA$1=3,ROUND(集計!BX105,6)/1000000,IF(データ!$DA$1=2,ROUND(集計!BX105,3)/1000,集計!BX105))</f>
        <v>0</v>
      </c>
      <c r="BY21" s="82">
        <f>IF(データ!$DA$1=3,ROUND(集計!BY105,6)/1000000,IF(データ!$DA$1=2,ROUND(集計!BY105,3)/1000,集計!BY105))</f>
        <v>0</v>
      </c>
      <c r="BZ21" s="82">
        <f>IF(データ!$DA$1=3,ROUND(集計!BZ105,6)/1000000,IF(データ!$DA$1=2,ROUND(集計!BZ105,3)/1000,集計!BZ105))</f>
        <v>0</v>
      </c>
      <c r="CA21" s="82">
        <f>IF(データ!$DA$1=3,ROUND(集計!CA105,6)/1000000,IF(データ!$DA$1=2,ROUND(集計!CA105,3)/1000,集計!CA105))</f>
        <v>0</v>
      </c>
      <c r="CB21" s="82">
        <f>IF(データ!$DA$1=3,ROUND(集計!CB105,6)/1000000,IF(データ!$DA$1=2,ROUND(集計!CB105,3)/1000,集計!CB105))</f>
        <v>0</v>
      </c>
      <c r="CC21" s="82">
        <f>IF(データ!$DA$1=3,ROUND(集計!CC105,6)/1000000,IF(データ!$DA$1=2,ROUND(集計!CC105,3)/1000,集計!CC105))</f>
        <v>0</v>
      </c>
      <c r="CD21" s="82">
        <f>IF(データ!$DA$1=3,ROUND(集計!CD105,6)/1000000,IF(データ!$DA$1=2,ROUND(集計!CD105,3)/1000,集計!CD105))</f>
        <v>0</v>
      </c>
      <c r="CE21" s="82">
        <f>IF(データ!$DA$1=3,ROUND(集計!CE105,6)/1000000,IF(データ!$DA$1=2,ROUND(集計!CE105,3)/1000,集計!CE105))</f>
        <v>0</v>
      </c>
      <c r="CF21" s="82">
        <f>IF(データ!$DA$1=3,ROUND(集計!CF105,6)/1000000,IF(データ!$DA$1=2,ROUND(集計!CF105,3)/1000,集計!CF105))</f>
        <v>0</v>
      </c>
      <c r="CG21" s="82">
        <f>IF(データ!$DA$1=3,ROUND(集計!CG105,6)/1000000,IF(データ!$DA$1=2,ROUND(集計!CG105,3)/1000,集計!CG105))</f>
        <v>0</v>
      </c>
      <c r="CH21" s="82">
        <f>IF(データ!$DA$1=3,ROUND(集計!CH105,6)/1000000,IF(データ!$DA$1=2,ROUND(集計!CH105,3)/1000,集計!CH105))</f>
        <v>0</v>
      </c>
      <c r="CI21" s="82">
        <f>IF(データ!$DA$1=3,ROUND(集計!CI105,6)/1000000,IF(データ!$DA$1=2,ROUND(集計!CI105,3)/1000,集計!CI105))</f>
        <v>0</v>
      </c>
      <c r="CJ21" s="82">
        <f>IF(データ!$DA$1=3,ROUND(集計!CJ105,6)/1000000,IF(データ!$DA$1=2,ROUND(集計!CJ105,3)/1000,集計!CJ105))</f>
        <v>0</v>
      </c>
      <c r="CK21" s="82">
        <f>IF(データ!$DA$1=3,ROUND(集計!CK105,6)/1000000,IF(データ!$DA$1=2,ROUND(集計!CK105,3)/1000,集計!CK105))</f>
        <v>0</v>
      </c>
      <c r="CL21" s="82">
        <f>IF(データ!$DA$1=3,ROUND(集計!CL105,6)/1000000,IF(データ!$DA$1=2,ROUND(集計!CL105,3)/1000,集計!CL105))</f>
        <v>0</v>
      </c>
      <c r="CM21" s="82">
        <f>IF(データ!$DA$1=3,ROUND(集計!CM105,6)/1000000,IF(データ!$DA$1=2,ROUND(集計!CM105,3)/1000,集計!CM105))</f>
        <v>0</v>
      </c>
      <c r="CN21" s="82">
        <f>IF(データ!$DA$1=3,ROUND(集計!CN105,6)/1000000,IF(データ!$DA$1=2,ROUND(集計!CN105,3)/1000,集計!CN105))</f>
        <v>0</v>
      </c>
      <c r="CO21" s="82">
        <f>IF(データ!$DA$1=3,ROUND(集計!CO105,6)/1000000,IF(データ!$DA$1=2,ROUND(集計!CO105,3)/1000,集計!CO105))</f>
        <v>0</v>
      </c>
      <c r="CP21" s="82">
        <f>IF(データ!$DA$1=3,ROUND(集計!CP105,6)/1000000,IF(データ!$DA$1=2,ROUND(集計!CP105,3)/1000,集計!CP105))</f>
        <v>0</v>
      </c>
      <c r="CQ21" s="82">
        <f>IF(データ!$DA$1=3,ROUND(集計!CQ105,6)/1000000,IF(データ!$DA$1=2,ROUND(集計!CQ105,3)/1000,集計!CQ105))</f>
        <v>0</v>
      </c>
      <c r="CR21" s="82">
        <f>IF(データ!$DA$1=3,ROUND(集計!CR105,6)/1000000,IF(データ!$DA$1=2,ROUND(集計!CR105,3)/1000,集計!CR105))</f>
        <v>0</v>
      </c>
      <c r="CS21" s="82">
        <f>IF(データ!$DA$1=3,ROUND(集計!CS105,6)/1000000,IF(データ!$DA$1=2,ROUND(集計!CS105,3)/1000,集計!CS105))</f>
        <v>0</v>
      </c>
      <c r="CT21" s="82">
        <f>IF(データ!$DA$1=3,ROUND(集計!CT105,6)/1000000,IF(データ!$DA$1=2,ROUND(集計!CT105,3)/1000,集計!CT105))</f>
        <v>0</v>
      </c>
      <c r="CU21" s="82">
        <f>IF(データ!$DA$1=3,ROUND(集計!CU105,6)/1000000,IF(データ!$DA$1=2,ROUND(集計!CU105,3)/1000,集計!CU105))</f>
        <v>0</v>
      </c>
      <c r="CV21" s="82">
        <f>IF(データ!$DA$1=3,ROUND(集計!CV105,6)/1000000,IF(データ!$DA$1=2,ROUND(集計!CV105,3)/1000,集計!CV105))</f>
        <v>0</v>
      </c>
      <c r="CW21" s="82">
        <f>IF(データ!$DA$1=3,ROUND(集計!CW105,6)/1000000,IF(データ!$DA$1=2,ROUND(集計!CW105,3)/1000,集計!CW105))</f>
        <v>0</v>
      </c>
      <c r="CX21" s="82">
        <f>IF(データ!$DA$1=3,ROUND(集計!CX105,6)/1000000,IF(データ!$DA$1=2,ROUND(集計!CX105,3)/1000,集計!CX105))</f>
        <v>0</v>
      </c>
      <c r="CY21" s="82">
        <f>IF(データ!$DA$1=3,ROUND(集計!CY105,6)/1000000,IF(データ!$DA$1=2,ROUND(集計!CY105,3)/1000,集計!CY105))</f>
        <v>0</v>
      </c>
    </row>
    <row r="22" spans="1:103" ht="19.5" customHeight="1">
      <c r="A22" s="76" t="s">
        <v>670</v>
      </c>
      <c r="B22" s="78">
        <f>IF(データ!$DA$1=3,ROUND(集計!B106,6)/1000000,IF(データ!$DA$1=2,ROUND(集計!B106,3)/1000,集計!B106))</f>
        <v>209930.215</v>
      </c>
      <c r="C22" s="65">
        <f>IF(データ!$DA$1=3,ROUND(集計!C106,6)/1000000,IF(データ!$DA$1=2,ROUND(集計!C106,3)/1000,集計!C106))</f>
        <v>215.995</v>
      </c>
      <c r="D22" s="65">
        <f>IF(データ!$DA$1=3,ROUND(集計!D106,6)/1000000,IF(データ!$DA$1=2,ROUND(集計!D106,3)/1000,集計!D106))</f>
        <v>0</v>
      </c>
      <c r="E22" s="65">
        <f>IF(データ!$DA$1=3,ROUND(集計!E106,6)/1000000,IF(データ!$DA$1=2,ROUND(集計!E106,3)/1000,集計!E106))</f>
        <v>13045.614</v>
      </c>
      <c r="F22" s="65">
        <f>IF(データ!$DA$1=3,ROUND(集計!F106,6)/1000000,IF(データ!$DA$1=2,ROUND(集計!F106,3)/1000,集計!F106))</f>
        <v>0</v>
      </c>
      <c r="G22" s="65">
        <f>IF(データ!$DA$1=3,ROUND(集計!G106,6)/1000000,IF(データ!$DA$1=2,ROUND(集計!G106,3)/1000,集計!G106))</f>
        <v>0</v>
      </c>
      <c r="H22" s="65">
        <f>IF(データ!$DA$1=3,ROUND(集計!H106,6)/1000000,IF(データ!$DA$1=2,ROUND(集計!H106,3)/1000,集計!H106))</f>
        <v>0</v>
      </c>
      <c r="I22" s="65">
        <f>IF(データ!$DA$1=3,ROUND(集計!I106,6)/1000000,IF(データ!$DA$1=2,ROUND(集計!I106,3)/1000,集計!I106))</f>
        <v>223191.82399999999</v>
      </c>
      <c r="J22" s="65">
        <f>IF(データ!$DA$1=3,ROUND(集計!J106,6)/1000000,IF(データ!$DA$1=2,ROUND(集計!J106,3)/1000,集計!J106))</f>
        <v>-223191.82399999999</v>
      </c>
      <c r="K22" s="65">
        <f>IF(データ!$DA$1=3,ROUND(集計!K106,6)/1000000,IF(データ!$DA$1=2,ROUND(集計!K106,3)/1000,集計!K106))</f>
        <v>0</v>
      </c>
      <c r="L22" s="65">
        <f>IF(データ!$DA$1=3,ROUND(集計!L106,6)/1000000,IF(データ!$DA$1=2,ROUND(集計!L106,3)/1000,集計!L106))</f>
        <v>0</v>
      </c>
      <c r="M22" s="65">
        <f>IF(データ!$DA$1=3,ROUND(集計!M106,6)/1000000,IF(データ!$DA$1=2,ROUND(集計!M106,3)/1000,集計!M106))</f>
        <v>0</v>
      </c>
      <c r="N22" s="65">
        <f>IF(データ!$DA$1=3,ROUND(集計!N106,6)/1000000,IF(データ!$DA$1=2,ROUND(集計!N106,3)/1000,集計!N106))</f>
        <v>0</v>
      </c>
      <c r="O22" s="65">
        <f>IF(データ!$DA$1=3,ROUND(集計!O106,6)/1000000,IF(データ!$DA$1=2,ROUND(集計!O106,3)/1000,集計!O106))</f>
        <v>0</v>
      </c>
      <c r="P22" s="65">
        <f>IF(データ!$DA$1=3,ROUND(集計!P106,6)/1000000,IF(データ!$DA$1=2,ROUND(集計!P106,3)/1000,集計!P106))</f>
        <v>0</v>
      </c>
      <c r="Q22" s="65">
        <f>IF(データ!$DA$1=3,ROUND(集計!Q106,6)/1000000,IF(データ!$DA$1=2,ROUND(集計!Q106,3)/1000,集計!Q106))</f>
        <v>0</v>
      </c>
      <c r="R22" s="65">
        <f>IF(データ!$DA$1=3,ROUND(集計!R106,6)/1000000,IF(データ!$DA$1=2,ROUND(集計!R106,3)/1000,集計!R106))</f>
        <v>0</v>
      </c>
      <c r="S22" s="65">
        <f>IF(データ!$DA$1=3,ROUND(集計!S106,6)/1000000,IF(データ!$DA$1=2,ROUND(集計!S106,3)/1000,集計!S106))</f>
        <v>0</v>
      </c>
      <c r="T22" s="65">
        <f>IF(データ!$DA$1=3,ROUND(集計!T106,6)/1000000,IF(データ!$DA$1=2,ROUND(集計!T106,3)/1000,集計!T106))</f>
        <v>0</v>
      </c>
      <c r="U22" s="65">
        <f>IF(データ!$DA$1=3,ROUND(集計!U106,6)/1000000,IF(データ!$DA$1=2,ROUND(集計!U106,3)/1000,集計!U106))</f>
        <v>0</v>
      </c>
      <c r="V22" s="65">
        <f>IF(データ!$DA$1=3,ROUND(集計!V106,6)/1000000,IF(データ!$DA$1=2,ROUND(集計!V106,3)/1000,集計!V106))</f>
        <v>0</v>
      </c>
      <c r="W22" s="65">
        <f>IF(データ!$DA$1=3,ROUND(集計!W106,6)/1000000,IF(データ!$DA$1=2,ROUND(集計!W106,3)/1000,集計!W106))</f>
        <v>0</v>
      </c>
      <c r="X22" s="65">
        <f>IF(データ!$DA$1=3,ROUND(集計!X106,6)/1000000,IF(データ!$DA$1=2,ROUND(集計!X106,3)/1000,集計!X106))</f>
        <v>0</v>
      </c>
      <c r="Y22" s="65">
        <f>IF(データ!$DA$1=3,ROUND(集計!Y106,6)/1000000,IF(データ!$DA$1=2,ROUND(集計!Y106,3)/1000,集計!Y106))</f>
        <v>0</v>
      </c>
      <c r="Z22" s="65">
        <f>IF(データ!$DA$1=3,ROUND(集計!Z106,6)/1000000,IF(データ!$DA$1=2,ROUND(集計!Z106,3)/1000,集計!Z106))</f>
        <v>0</v>
      </c>
      <c r="AA22" s="65">
        <f>IF(データ!$DA$1=3,ROUND(集計!AA106,6)/1000000,IF(データ!$DA$1=2,ROUND(集計!AA106,3)/1000,集計!AA106))</f>
        <v>0</v>
      </c>
      <c r="AB22" s="81">
        <f>IF(データ!$DA$1=3,ROUND(集計!AB106,6)/1000000,IF(データ!$DA$1=2,ROUND(集計!AB106,3)/1000,集計!AB106))</f>
        <v>0</v>
      </c>
      <c r="AC22" s="82">
        <f>IF(データ!$DA$1=3,ROUND(集計!AC106,6)/1000000,IF(データ!$DA$1=2,ROUND(集計!AC106,3)/1000,集計!AC106))</f>
        <v>0</v>
      </c>
      <c r="AD22" s="82">
        <f>IF(データ!$DA$1=3,ROUND(集計!AD106,6)/1000000,IF(データ!$DA$1=2,ROUND(集計!AD106,3)/1000,集計!AD106))</f>
        <v>0</v>
      </c>
      <c r="AE22" s="82">
        <f>IF(データ!$DA$1=3,ROUND(集計!AE106,6)/1000000,IF(データ!$DA$1=2,ROUND(集計!AE106,3)/1000,集計!AE106))</f>
        <v>0</v>
      </c>
      <c r="AF22" s="82">
        <f>IF(データ!$DA$1=3,ROUND(集計!AF106,6)/1000000,IF(データ!$DA$1=2,ROUND(集計!AF106,3)/1000,集計!AF106))</f>
        <v>0</v>
      </c>
      <c r="AG22" s="82">
        <f>IF(データ!$DA$1=3,ROUND(集計!AG106,6)/1000000,IF(データ!$DA$1=2,ROUND(集計!AG106,3)/1000,集計!AG106))</f>
        <v>0</v>
      </c>
      <c r="AH22" s="82">
        <f>IF(データ!$DA$1=3,ROUND(集計!AH106,6)/1000000,IF(データ!$DA$1=2,ROUND(集計!AH106,3)/1000,集計!AH106))</f>
        <v>0</v>
      </c>
      <c r="AI22" s="82">
        <f>IF(データ!$DA$1=3,ROUND(集計!AI106,6)/1000000,IF(データ!$DA$1=2,ROUND(集計!AI106,3)/1000,集計!AI106))</f>
        <v>0</v>
      </c>
      <c r="AJ22" s="82">
        <f>IF(データ!$DA$1=3,ROUND(集計!AJ106,6)/1000000,IF(データ!$DA$1=2,ROUND(集計!AJ106,3)/1000,集計!AJ106))</f>
        <v>0</v>
      </c>
      <c r="AK22" s="82">
        <f>IF(データ!$DA$1=3,ROUND(集計!AK106,6)/1000000,IF(データ!$DA$1=2,ROUND(集計!AK106,3)/1000,集計!AK106))</f>
        <v>0</v>
      </c>
      <c r="AL22" s="82">
        <f>IF(データ!$DA$1=3,ROUND(集計!AL106,6)/1000000,IF(データ!$DA$1=2,ROUND(集計!AL106,3)/1000,集計!AL106))</f>
        <v>0</v>
      </c>
      <c r="AM22" s="82">
        <f>IF(データ!$DA$1=3,ROUND(集計!AM106,6)/1000000,IF(データ!$DA$1=2,ROUND(集計!AM106,3)/1000,集計!AM106))</f>
        <v>0</v>
      </c>
      <c r="AN22" s="82">
        <f>IF(データ!$DA$1=3,ROUND(集計!AN106,6)/1000000,IF(データ!$DA$1=2,ROUND(集計!AN106,3)/1000,集計!AN106))</f>
        <v>0</v>
      </c>
      <c r="AO22" s="82">
        <f>IF(データ!$DA$1=3,ROUND(集計!AO106,6)/1000000,IF(データ!$DA$1=2,ROUND(集計!AO106,3)/1000,集計!AO106))</f>
        <v>0</v>
      </c>
      <c r="AP22" s="82">
        <f>IF(データ!$DA$1=3,ROUND(集計!AP106,6)/1000000,IF(データ!$DA$1=2,ROUND(集計!AP106,3)/1000,集計!AP106))</f>
        <v>0</v>
      </c>
      <c r="AQ22" s="82">
        <f>IF(データ!$DA$1=3,ROUND(集計!AQ106,6)/1000000,IF(データ!$DA$1=2,ROUND(集計!AQ106,3)/1000,集計!AQ106))</f>
        <v>0</v>
      </c>
      <c r="AR22" s="82">
        <f>IF(データ!$DA$1=3,ROUND(集計!AR106,6)/1000000,IF(データ!$DA$1=2,ROUND(集計!AR106,3)/1000,集計!AR106))</f>
        <v>0</v>
      </c>
      <c r="AS22" s="82">
        <f>IF(データ!$DA$1=3,ROUND(集計!AS106,6)/1000000,IF(データ!$DA$1=2,ROUND(集計!AS106,3)/1000,集計!AS106))</f>
        <v>0</v>
      </c>
      <c r="AT22" s="82">
        <f>IF(データ!$DA$1=3,ROUND(集計!AT106,6)/1000000,IF(データ!$DA$1=2,ROUND(集計!AT106,3)/1000,集計!AT106))</f>
        <v>0</v>
      </c>
      <c r="AU22" s="82">
        <f>IF(データ!$DA$1=3,ROUND(集計!AU106,6)/1000000,IF(データ!$DA$1=2,ROUND(集計!AU106,3)/1000,集計!AU106))</f>
        <v>0</v>
      </c>
      <c r="AV22" s="82">
        <f>IF(データ!$DA$1=3,ROUND(集計!AV106,6)/1000000,IF(データ!$DA$1=2,ROUND(集計!AV106,3)/1000,集計!AV106))</f>
        <v>0</v>
      </c>
      <c r="AW22" s="82">
        <f>IF(データ!$DA$1=3,ROUND(集計!AW106,6)/1000000,IF(データ!$DA$1=2,ROUND(集計!AW106,3)/1000,集計!AW106))</f>
        <v>0</v>
      </c>
      <c r="AX22" s="82">
        <f>IF(データ!$DA$1=3,ROUND(集計!AX106,6)/1000000,IF(データ!$DA$1=2,ROUND(集計!AX106,3)/1000,集計!AX106))</f>
        <v>0</v>
      </c>
      <c r="AY22" s="82">
        <f>IF(データ!$DA$1=3,ROUND(集計!AY106,6)/1000000,IF(データ!$DA$1=2,ROUND(集計!AY106,3)/1000,集計!AY106))</f>
        <v>0</v>
      </c>
      <c r="AZ22" s="82">
        <f>IF(データ!$DA$1=3,ROUND(集計!AZ106,6)/1000000,IF(データ!$DA$1=2,ROUND(集計!AZ106,3)/1000,集計!AZ106))</f>
        <v>0</v>
      </c>
      <c r="BA22" s="82">
        <f>IF(データ!$DA$1=3,ROUND(集計!BA106,6)/1000000,IF(データ!$DA$1=2,ROUND(集計!BA106,3)/1000,集計!BA106))</f>
        <v>0</v>
      </c>
      <c r="BB22" s="82">
        <f>IF(データ!$DA$1=3,ROUND(集計!BB106,6)/1000000,IF(データ!$DA$1=2,ROUND(集計!BB106,3)/1000,集計!BB106))</f>
        <v>0</v>
      </c>
      <c r="BC22" s="82">
        <f>IF(データ!$DA$1=3,ROUND(集計!BC106,6)/1000000,IF(データ!$DA$1=2,ROUND(集計!BC106,3)/1000,集計!BC106))</f>
        <v>0</v>
      </c>
      <c r="BD22" s="82">
        <f>IF(データ!$DA$1=3,ROUND(集計!BD106,6)/1000000,IF(データ!$DA$1=2,ROUND(集計!BD106,3)/1000,集計!BD106))</f>
        <v>0</v>
      </c>
      <c r="BE22" s="82">
        <f>IF(データ!$DA$1=3,ROUND(集計!BE106,6)/1000000,IF(データ!$DA$1=2,ROUND(集計!BE106,3)/1000,集計!BE106))</f>
        <v>0</v>
      </c>
      <c r="BF22" s="82">
        <f>IF(データ!$DA$1=3,ROUND(集計!BF106,6)/1000000,IF(データ!$DA$1=2,ROUND(集計!BF106,3)/1000,集計!BF106))</f>
        <v>0</v>
      </c>
      <c r="BG22" s="82">
        <f>IF(データ!$DA$1=3,ROUND(集計!BG106,6)/1000000,IF(データ!$DA$1=2,ROUND(集計!BG106,3)/1000,集計!BG106))</f>
        <v>0</v>
      </c>
      <c r="BH22" s="82">
        <f>IF(データ!$DA$1=3,ROUND(集計!BH106,6)/1000000,IF(データ!$DA$1=2,ROUND(集計!BH106,3)/1000,集計!BH106))</f>
        <v>0</v>
      </c>
      <c r="BI22" s="82">
        <f>IF(データ!$DA$1=3,ROUND(集計!BI106,6)/1000000,IF(データ!$DA$1=2,ROUND(集計!BI106,3)/1000,集計!BI106))</f>
        <v>0</v>
      </c>
      <c r="BJ22" s="82">
        <f>IF(データ!$DA$1=3,ROUND(集計!BJ106,6)/1000000,IF(データ!$DA$1=2,ROUND(集計!BJ106,3)/1000,集計!BJ106))</f>
        <v>0</v>
      </c>
      <c r="BK22" s="82">
        <f>IF(データ!$DA$1=3,ROUND(集計!BK106,6)/1000000,IF(データ!$DA$1=2,ROUND(集計!BK106,3)/1000,集計!BK106))</f>
        <v>0</v>
      </c>
      <c r="BL22" s="82">
        <f>IF(データ!$DA$1=3,ROUND(集計!BL106,6)/1000000,IF(データ!$DA$1=2,ROUND(集計!BL106,3)/1000,集計!BL106))</f>
        <v>0</v>
      </c>
      <c r="BM22" s="82">
        <f>IF(データ!$DA$1=3,ROUND(集計!BM106,6)/1000000,IF(データ!$DA$1=2,ROUND(集計!BM106,3)/1000,集計!BM106))</f>
        <v>0</v>
      </c>
      <c r="BN22" s="82">
        <f>IF(データ!$DA$1=3,ROUND(集計!BN106,6)/1000000,IF(データ!$DA$1=2,ROUND(集計!BN106,3)/1000,集計!BN106))</f>
        <v>0</v>
      </c>
      <c r="BO22" s="82">
        <f>IF(データ!$DA$1=3,ROUND(集計!BO106,6)/1000000,IF(データ!$DA$1=2,ROUND(集計!BO106,3)/1000,集計!BO106))</f>
        <v>0</v>
      </c>
      <c r="BP22" s="82">
        <f>IF(データ!$DA$1=3,ROUND(集計!BP106,6)/1000000,IF(データ!$DA$1=2,ROUND(集計!BP106,3)/1000,集計!BP106))</f>
        <v>0</v>
      </c>
      <c r="BQ22" s="82">
        <f>IF(データ!$DA$1=3,ROUND(集計!BQ106,6)/1000000,IF(データ!$DA$1=2,ROUND(集計!BQ106,3)/1000,集計!BQ106))</f>
        <v>0</v>
      </c>
      <c r="BR22" s="82">
        <f>IF(データ!$DA$1=3,ROUND(集計!BR106,6)/1000000,IF(データ!$DA$1=2,ROUND(集計!BR106,3)/1000,集計!BR106))</f>
        <v>0</v>
      </c>
      <c r="BS22" s="82">
        <f>IF(データ!$DA$1=3,ROUND(集計!BS106,6)/1000000,IF(データ!$DA$1=2,ROUND(集計!BS106,3)/1000,集計!BS106))</f>
        <v>0</v>
      </c>
      <c r="BT22" s="82">
        <f>IF(データ!$DA$1=3,ROUND(集計!BT106,6)/1000000,IF(データ!$DA$1=2,ROUND(集計!BT106,3)/1000,集計!BT106))</f>
        <v>0</v>
      </c>
      <c r="BU22" s="82">
        <f>IF(データ!$DA$1=3,ROUND(集計!BU106,6)/1000000,IF(データ!$DA$1=2,ROUND(集計!BU106,3)/1000,集計!BU106))</f>
        <v>0</v>
      </c>
      <c r="BV22" s="82">
        <f>IF(データ!$DA$1=3,ROUND(集計!BV106,6)/1000000,IF(データ!$DA$1=2,ROUND(集計!BV106,3)/1000,集計!BV106))</f>
        <v>0</v>
      </c>
      <c r="BW22" s="82">
        <f>IF(データ!$DA$1=3,ROUND(集計!BW106,6)/1000000,IF(データ!$DA$1=2,ROUND(集計!BW106,3)/1000,集計!BW106))</f>
        <v>0</v>
      </c>
      <c r="BX22" s="82">
        <f>IF(データ!$DA$1=3,ROUND(集計!BX106,6)/1000000,IF(データ!$DA$1=2,ROUND(集計!BX106,3)/1000,集計!BX106))</f>
        <v>0</v>
      </c>
      <c r="BY22" s="82">
        <f>IF(データ!$DA$1=3,ROUND(集計!BY106,6)/1000000,IF(データ!$DA$1=2,ROUND(集計!BY106,3)/1000,集計!BY106))</f>
        <v>0</v>
      </c>
      <c r="BZ22" s="82">
        <f>IF(データ!$DA$1=3,ROUND(集計!BZ106,6)/1000000,IF(データ!$DA$1=2,ROUND(集計!BZ106,3)/1000,集計!BZ106))</f>
        <v>0</v>
      </c>
      <c r="CA22" s="82">
        <f>IF(データ!$DA$1=3,ROUND(集計!CA106,6)/1000000,IF(データ!$DA$1=2,ROUND(集計!CA106,3)/1000,集計!CA106))</f>
        <v>0</v>
      </c>
      <c r="CB22" s="82">
        <f>IF(データ!$DA$1=3,ROUND(集計!CB106,6)/1000000,IF(データ!$DA$1=2,ROUND(集計!CB106,3)/1000,集計!CB106))</f>
        <v>0</v>
      </c>
      <c r="CC22" s="82">
        <f>IF(データ!$DA$1=3,ROUND(集計!CC106,6)/1000000,IF(データ!$DA$1=2,ROUND(集計!CC106,3)/1000,集計!CC106))</f>
        <v>0</v>
      </c>
      <c r="CD22" s="82">
        <f>IF(データ!$DA$1=3,ROUND(集計!CD106,6)/1000000,IF(データ!$DA$1=2,ROUND(集計!CD106,3)/1000,集計!CD106))</f>
        <v>0</v>
      </c>
      <c r="CE22" s="82">
        <f>IF(データ!$DA$1=3,ROUND(集計!CE106,6)/1000000,IF(データ!$DA$1=2,ROUND(集計!CE106,3)/1000,集計!CE106))</f>
        <v>0</v>
      </c>
      <c r="CF22" s="82">
        <f>IF(データ!$DA$1=3,ROUND(集計!CF106,6)/1000000,IF(データ!$DA$1=2,ROUND(集計!CF106,3)/1000,集計!CF106))</f>
        <v>0</v>
      </c>
      <c r="CG22" s="82">
        <f>IF(データ!$DA$1=3,ROUND(集計!CG106,6)/1000000,IF(データ!$DA$1=2,ROUND(集計!CG106,3)/1000,集計!CG106))</f>
        <v>0</v>
      </c>
      <c r="CH22" s="82">
        <f>IF(データ!$DA$1=3,ROUND(集計!CH106,6)/1000000,IF(データ!$DA$1=2,ROUND(集計!CH106,3)/1000,集計!CH106))</f>
        <v>0</v>
      </c>
      <c r="CI22" s="82">
        <f>IF(データ!$DA$1=3,ROUND(集計!CI106,6)/1000000,IF(データ!$DA$1=2,ROUND(集計!CI106,3)/1000,集計!CI106))</f>
        <v>0</v>
      </c>
      <c r="CJ22" s="82">
        <f>IF(データ!$DA$1=3,ROUND(集計!CJ106,6)/1000000,IF(データ!$DA$1=2,ROUND(集計!CJ106,3)/1000,集計!CJ106))</f>
        <v>0</v>
      </c>
      <c r="CK22" s="82">
        <f>IF(データ!$DA$1=3,ROUND(集計!CK106,6)/1000000,IF(データ!$DA$1=2,ROUND(集計!CK106,3)/1000,集計!CK106))</f>
        <v>0</v>
      </c>
      <c r="CL22" s="82">
        <f>IF(データ!$DA$1=3,ROUND(集計!CL106,6)/1000000,IF(データ!$DA$1=2,ROUND(集計!CL106,3)/1000,集計!CL106))</f>
        <v>0</v>
      </c>
      <c r="CM22" s="82">
        <f>IF(データ!$DA$1=3,ROUND(集計!CM106,6)/1000000,IF(データ!$DA$1=2,ROUND(集計!CM106,3)/1000,集計!CM106))</f>
        <v>0</v>
      </c>
      <c r="CN22" s="82">
        <f>IF(データ!$DA$1=3,ROUND(集計!CN106,6)/1000000,IF(データ!$DA$1=2,ROUND(集計!CN106,3)/1000,集計!CN106))</f>
        <v>0</v>
      </c>
      <c r="CO22" s="82">
        <f>IF(データ!$DA$1=3,ROUND(集計!CO106,6)/1000000,IF(データ!$DA$1=2,ROUND(集計!CO106,3)/1000,集計!CO106))</f>
        <v>0</v>
      </c>
      <c r="CP22" s="82">
        <f>IF(データ!$DA$1=3,ROUND(集計!CP106,6)/1000000,IF(データ!$DA$1=2,ROUND(集計!CP106,3)/1000,集計!CP106))</f>
        <v>0</v>
      </c>
      <c r="CQ22" s="82">
        <f>IF(データ!$DA$1=3,ROUND(集計!CQ106,6)/1000000,IF(データ!$DA$1=2,ROUND(集計!CQ106,3)/1000,集計!CQ106))</f>
        <v>0</v>
      </c>
      <c r="CR22" s="82">
        <f>IF(データ!$DA$1=3,ROUND(集計!CR106,6)/1000000,IF(データ!$DA$1=2,ROUND(集計!CR106,3)/1000,集計!CR106))</f>
        <v>0</v>
      </c>
      <c r="CS22" s="82">
        <f>IF(データ!$DA$1=3,ROUND(集計!CS106,6)/1000000,IF(データ!$DA$1=2,ROUND(集計!CS106,3)/1000,集計!CS106))</f>
        <v>0</v>
      </c>
      <c r="CT22" s="82">
        <f>IF(データ!$DA$1=3,ROUND(集計!CT106,6)/1000000,IF(データ!$DA$1=2,ROUND(集計!CT106,3)/1000,集計!CT106))</f>
        <v>0</v>
      </c>
      <c r="CU22" s="82">
        <f>IF(データ!$DA$1=3,ROUND(集計!CU106,6)/1000000,IF(データ!$DA$1=2,ROUND(集計!CU106,3)/1000,集計!CU106))</f>
        <v>0</v>
      </c>
      <c r="CV22" s="82">
        <f>IF(データ!$DA$1=3,ROUND(集計!CV106,6)/1000000,IF(データ!$DA$1=2,ROUND(集計!CV106,3)/1000,集計!CV106))</f>
        <v>0</v>
      </c>
      <c r="CW22" s="82">
        <f>IF(データ!$DA$1=3,ROUND(集計!CW106,6)/1000000,IF(データ!$DA$1=2,ROUND(集計!CW106,3)/1000,集計!CW106))</f>
        <v>0</v>
      </c>
      <c r="CX22" s="82">
        <f>IF(データ!$DA$1=3,ROUND(集計!CX106,6)/1000000,IF(データ!$DA$1=2,ROUND(集計!CX106,3)/1000,集計!CX106))</f>
        <v>0</v>
      </c>
      <c r="CY22" s="82">
        <f>IF(データ!$DA$1=3,ROUND(集計!CY106,6)/1000000,IF(データ!$DA$1=2,ROUND(集計!CY106,3)/1000,集計!CY106))</f>
        <v>0</v>
      </c>
    </row>
    <row r="23" spans="1:103" ht="19.5" customHeight="1">
      <c r="A23" s="76" t="s">
        <v>671</v>
      </c>
      <c r="B23" s="78">
        <f>IF(データ!$DA$1=3,ROUND(集計!B107,6)/1000000,IF(データ!$DA$1=2,ROUND(集計!B107,3)/1000,集計!B107))</f>
        <v>703.75099999999998</v>
      </c>
      <c r="C23" s="65">
        <f>IF(データ!$DA$1=3,ROUND(集計!C107,6)/1000000,IF(データ!$DA$1=2,ROUND(集計!C107,3)/1000,集計!C107))</f>
        <v>0</v>
      </c>
      <c r="D23" s="65">
        <f>IF(データ!$DA$1=3,ROUND(集計!D107,6)/1000000,IF(データ!$DA$1=2,ROUND(集計!D107,3)/1000,集計!D107))</f>
        <v>263.8</v>
      </c>
      <c r="E23" s="65">
        <f>IF(データ!$DA$1=3,ROUND(集計!E107,6)/1000000,IF(データ!$DA$1=2,ROUND(集計!E107,3)/1000,集計!E107))</f>
        <v>0</v>
      </c>
      <c r="F23" s="65">
        <f>IF(データ!$DA$1=3,ROUND(集計!F107,6)/1000000,IF(データ!$DA$1=2,ROUND(集計!F107,3)/1000,集計!F107))</f>
        <v>0</v>
      </c>
      <c r="G23" s="65">
        <f>IF(データ!$DA$1=3,ROUND(集計!G107,6)/1000000,IF(データ!$DA$1=2,ROUND(集計!G107,3)/1000,集計!G107))</f>
        <v>0</v>
      </c>
      <c r="H23" s="65">
        <f>IF(データ!$DA$1=3,ROUND(集計!H107,6)/1000000,IF(データ!$DA$1=2,ROUND(集計!H107,3)/1000,集計!H107))</f>
        <v>0</v>
      </c>
      <c r="I23" s="65">
        <f>IF(データ!$DA$1=3,ROUND(集計!I107,6)/1000000,IF(データ!$DA$1=2,ROUND(集計!I107,3)/1000,集計!I107))</f>
        <v>967.55100000000004</v>
      </c>
      <c r="J23" s="65">
        <f>IF(データ!$DA$1=3,ROUND(集計!J107,6)/1000000,IF(データ!$DA$1=2,ROUND(集計!J107,3)/1000,集計!J107))</f>
        <v>0</v>
      </c>
      <c r="K23" s="65">
        <f>IF(データ!$DA$1=3,ROUND(集計!K107,6)/1000000,IF(データ!$DA$1=2,ROUND(集計!K107,3)/1000,集計!K107))</f>
        <v>967.55100000000004</v>
      </c>
      <c r="L23" s="65">
        <f>IF(データ!$DA$1=3,ROUND(集計!L107,6)/1000000,IF(データ!$DA$1=2,ROUND(集計!L107,3)/1000,集計!L107))</f>
        <v>0</v>
      </c>
      <c r="M23" s="65">
        <f>IF(データ!$DA$1=3,ROUND(集計!M107,6)/1000000,IF(データ!$DA$1=2,ROUND(集計!M107,3)/1000,集計!M107))</f>
        <v>0</v>
      </c>
      <c r="N23" s="65">
        <f>IF(データ!$DA$1=3,ROUND(集計!N107,6)/1000000,IF(データ!$DA$1=2,ROUND(集計!N107,3)/1000,集計!N107))</f>
        <v>967.55100000000004</v>
      </c>
      <c r="O23" s="65">
        <f>IF(データ!$DA$1=3,ROUND(集計!O107,6)/1000000,IF(データ!$DA$1=2,ROUND(集計!O107,3)/1000,集計!O107))</f>
        <v>0</v>
      </c>
      <c r="P23" s="65">
        <f>IF(データ!$DA$1=3,ROUND(集計!P107,6)/1000000,IF(データ!$DA$1=2,ROUND(集計!P107,3)/1000,集計!P107))</f>
        <v>0</v>
      </c>
      <c r="Q23" s="65">
        <f>IF(データ!$DA$1=3,ROUND(集計!Q107,6)/1000000,IF(データ!$DA$1=2,ROUND(集計!Q107,3)/1000,集計!Q107))</f>
        <v>967.55100000000004</v>
      </c>
      <c r="R23" s="65">
        <f>IF(データ!$DA$1=3,ROUND(集計!R107,6)/1000000,IF(データ!$DA$1=2,ROUND(集計!R107,3)/1000,集計!R107))</f>
        <v>1.244</v>
      </c>
      <c r="S23" s="65">
        <f>IF(データ!$DA$1=3,ROUND(集計!S107,6)/1000000,IF(データ!$DA$1=2,ROUND(集計!S107,3)/1000,集計!S107))</f>
        <v>0</v>
      </c>
      <c r="T23" s="65">
        <f>IF(データ!$DA$1=3,ROUND(集計!T107,6)/1000000,IF(データ!$DA$1=2,ROUND(集計!T107,3)/1000,集計!T107))</f>
        <v>1533.991</v>
      </c>
      <c r="U23" s="65">
        <f>IF(データ!$DA$1=3,ROUND(集計!U107,6)/1000000,IF(データ!$DA$1=2,ROUND(集計!U107,3)/1000,集計!U107))</f>
        <v>156.34899999999999</v>
      </c>
      <c r="V23" s="65">
        <f>IF(データ!$DA$1=3,ROUND(集計!V107,6)/1000000,IF(データ!$DA$1=2,ROUND(集計!V107,3)/1000,集計!V107))</f>
        <v>10100.4</v>
      </c>
      <c r="W23" s="65">
        <f>IF(データ!$DA$1=3,ROUND(集計!W107,6)/1000000,IF(データ!$DA$1=2,ROUND(集計!W107,3)/1000,集計!W107))</f>
        <v>205.93</v>
      </c>
      <c r="X23" s="65">
        <f>IF(データ!$DA$1=3,ROUND(集計!X107,6)/1000000,IF(データ!$DA$1=2,ROUND(集計!X107,3)/1000,集計!X107))</f>
        <v>12965.465</v>
      </c>
      <c r="Y23" s="65">
        <f>IF(データ!$DA$1=3,ROUND(集計!Y107,6)/1000000,IF(データ!$DA$1=2,ROUND(集計!Y107,3)/1000,集計!Y107))</f>
        <v>0</v>
      </c>
      <c r="Z23" s="65">
        <f>IF(データ!$DA$1=3,ROUND(集計!Z107,6)/1000000,IF(データ!$DA$1=2,ROUND(集計!Z107,3)/1000,集計!Z107))</f>
        <v>0</v>
      </c>
      <c r="AA23" s="65">
        <f>IF(データ!$DA$1=3,ROUND(集計!AA107,6)/1000000,IF(データ!$DA$1=2,ROUND(集計!AA107,3)/1000,集計!AA107))</f>
        <v>12965.465</v>
      </c>
      <c r="AB23" s="81">
        <f>IF(データ!$DA$1=3,ROUND(集計!AB107,6)/1000000,IF(データ!$DA$1=2,ROUND(集計!AB107,3)/1000,集計!AB107))</f>
        <v>0</v>
      </c>
      <c r="AC23" s="82">
        <f>IF(データ!$DA$1=3,ROUND(集計!AC107,6)/1000000,IF(データ!$DA$1=2,ROUND(集計!AC107,3)/1000,集計!AC107))</f>
        <v>0</v>
      </c>
      <c r="AD23" s="82">
        <f>IF(データ!$DA$1=3,ROUND(集計!AD107,6)/1000000,IF(データ!$DA$1=2,ROUND(集計!AD107,3)/1000,集計!AD107))</f>
        <v>0</v>
      </c>
      <c r="AE23" s="82">
        <f>IF(データ!$DA$1=3,ROUND(集計!AE107,6)/1000000,IF(データ!$DA$1=2,ROUND(集計!AE107,3)/1000,集計!AE107))</f>
        <v>0</v>
      </c>
      <c r="AF23" s="82">
        <f>IF(データ!$DA$1=3,ROUND(集計!AF107,6)/1000000,IF(データ!$DA$1=2,ROUND(集計!AF107,3)/1000,集計!AF107))</f>
        <v>0</v>
      </c>
      <c r="AG23" s="82">
        <f>IF(データ!$DA$1=3,ROUND(集計!AG107,6)/1000000,IF(データ!$DA$1=2,ROUND(集計!AG107,3)/1000,集計!AG107))</f>
        <v>0</v>
      </c>
      <c r="AH23" s="82">
        <f>IF(データ!$DA$1=3,ROUND(集計!AH107,6)/1000000,IF(データ!$DA$1=2,ROUND(集計!AH107,3)/1000,集計!AH107))</f>
        <v>0</v>
      </c>
      <c r="AI23" s="82">
        <f>IF(データ!$DA$1=3,ROUND(集計!AI107,6)/1000000,IF(データ!$DA$1=2,ROUND(集計!AI107,3)/1000,集計!AI107))</f>
        <v>0</v>
      </c>
      <c r="AJ23" s="82">
        <f>IF(データ!$DA$1=3,ROUND(集計!AJ107,6)/1000000,IF(データ!$DA$1=2,ROUND(集計!AJ107,3)/1000,集計!AJ107))</f>
        <v>0</v>
      </c>
      <c r="AK23" s="82">
        <f>IF(データ!$DA$1=3,ROUND(集計!AK107,6)/1000000,IF(データ!$DA$1=2,ROUND(集計!AK107,3)/1000,集計!AK107))</f>
        <v>0</v>
      </c>
      <c r="AL23" s="82">
        <f>IF(データ!$DA$1=3,ROUND(集計!AL107,6)/1000000,IF(データ!$DA$1=2,ROUND(集計!AL107,3)/1000,集計!AL107))</f>
        <v>0</v>
      </c>
      <c r="AM23" s="82">
        <f>IF(データ!$DA$1=3,ROUND(集計!AM107,6)/1000000,IF(データ!$DA$1=2,ROUND(集計!AM107,3)/1000,集計!AM107))</f>
        <v>0</v>
      </c>
      <c r="AN23" s="82">
        <f>IF(データ!$DA$1=3,ROUND(集計!AN107,6)/1000000,IF(データ!$DA$1=2,ROUND(集計!AN107,3)/1000,集計!AN107))</f>
        <v>0</v>
      </c>
      <c r="AO23" s="82">
        <f>IF(データ!$DA$1=3,ROUND(集計!AO107,6)/1000000,IF(データ!$DA$1=2,ROUND(集計!AO107,3)/1000,集計!AO107))</f>
        <v>0</v>
      </c>
      <c r="AP23" s="82">
        <f>IF(データ!$DA$1=3,ROUND(集計!AP107,6)/1000000,IF(データ!$DA$1=2,ROUND(集計!AP107,3)/1000,集計!AP107))</f>
        <v>0</v>
      </c>
      <c r="AQ23" s="82">
        <f>IF(データ!$DA$1=3,ROUND(集計!AQ107,6)/1000000,IF(データ!$DA$1=2,ROUND(集計!AQ107,3)/1000,集計!AQ107))</f>
        <v>0</v>
      </c>
      <c r="AR23" s="82">
        <f>IF(データ!$DA$1=3,ROUND(集計!AR107,6)/1000000,IF(データ!$DA$1=2,ROUND(集計!AR107,3)/1000,集計!AR107))</f>
        <v>0</v>
      </c>
      <c r="AS23" s="82">
        <f>IF(データ!$DA$1=3,ROUND(集計!AS107,6)/1000000,IF(データ!$DA$1=2,ROUND(集計!AS107,3)/1000,集計!AS107))</f>
        <v>0</v>
      </c>
      <c r="AT23" s="82">
        <f>IF(データ!$DA$1=3,ROUND(集計!AT107,6)/1000000,IF(データ!$DA$1=2,ROUND(集計!AT107,3)/1000,集計!AT107))</f>
        <v>0</v>
      </c>
      <c r="AU23" s="82">
        <f>IF(データ!$DA$1=3,ROUND(集計!AU107,6)/1000000,IF(データ!$DA$1=2,ROUND(集計!AU107,3)/1000,集計!AU107))</f>
        <v>0</v>
      </c>
      <c r="AV23" s="82">
        <f>IF(データ!$DA$1=3,ROUND(集計!AV107,6)/1000000,IF(データ!$DA$1=2,ROUND(集計!AV107,3)/1000,集計!AV107))</f>
        <v>0</v>
      </c>
      <c r="AW23" s="82">
        <f>IF(データ!$DA$1=3,ROUND(集計!AW107,6)/1000000,IF(データ!$DA$1=2,ROUND(集計!AW107,3)/1000,集計!AW107))</f>
        <v>0</v>
      </c>
      <c r="AX23" s="82">
        <f>IF(データ!$DA$1=3,ROUND(集計!AX107,6)/1000000,IF(データ!$DA$1=2,ROUND(集計!AX107,3)/1000,集計!AX107))</f>
        <v>0</v>
      </c>
      <c r="AY23" s="82">
        <f>IF(データ!$DA$1=3,ROUND(集計!AY107,6)/1000000,IF(データ!$DA$1=2,ROUND(集計!AY107,3)/1000,集計!AY107))</f>
        <v>0</v>
      </c>
      <c r="AZ23" s="82">
        <f>IF(データ!$DA$1=3,ROUND(集計!AZ107,6)/1000000,IF(データ!$DA$1=2,ROUND(集計!AZ107,3)/1000,集計!AZ107))</f>
        <v>0</v>
      </c>
      <c r="BA23" s="82">
        <f>IF(データ!$DA$1=3,ROUND(集計!BA107,6)/1000000,IF(データ!$DA$1=2,ROUND(集計!BA107,3)/1000,集計!BA107))</f>
        <v>0</v>
      </c>
      <c r="BB23" s="82">
        <f>IF(データ!$DA$1=3,ROUND(集計!BB107,6)/1000000,IF(データ!$DA$1=2,ROUND(集計!BB107,3)/1000,集計!BB107))</f>
        <v>0</v>
      </c>
      <c r="BC23" s="82">
        <f>IF(データ!$DA$1=3,ROUND(集計!BC107,6)/1000000,IF(データ!$DA$1=2,ROUND(集計!BC107,3)/1000,集計!BC107))</f>
        <v>0</v>
      </c>
      <c r="BD23" s="82">
        <f>IF(データ!$DA$1=3,ROUND(集計!BD107,6)/1000000,IF(データ!$DA$1=2,ROUND(集計!BD107,3)/1000,集計!BD107))</f>
        <v>0</v>
      </c>
      <c r="BE23" s="82">
        <f>IF(データ!$DA$1=3,ROUND(集計!BE107,6)/1000000,IF(データ!$DA$1=2,ROUND(集計!BE107,3)/1000,集計!BE107))</f>
        <v>0</v>
      </c>
      <c r="BF23" s="82">
        <f>IF(データ!$DA$1=3,ROUND(集計!BF107,6)/1000000,IF(データ!$DA$1=2,ROUND(集計!BF107,3)/1000,集計!BF107))</f>
        <v>0</v>
      </c>
      <c r="BG23" s="82">
        <f>IF(データ!$DA$1=3,ROUND(集計!BG107,6)/1000000,IF(データ!$DA$1=2,ROUND(集計!BG107,3)/1000,集計!BG107))</f>
        <v>0</v>
      </c>
      <c r="BH23" s="82">
        <f>IF(データ!$DA$1=3,ROUND(集計!BH107,6)/1000000,IF(データ!$DA$1=2,ROUND(集計!BH107,3)/1000,集計!BH107))</f>
        <v>0</v>
      </c>
      <c r="BI23" s="82">
        <f>IF(データ!$DA$1=3,ROUND(集計!BI107,6)/1000000,IF(データ!$DA$1=2,ROUND(集計!BI107,3)/1000,集計!BI107))</f>
        <v>0</v>
      </c>
      <c r="BJ23" s="82">
        <f>IF(データ!$DA$1=3,ROUND(集計!BJ107,6)/1000000,IF(データ!$DA$1=2,ROUND(集計!BJ107,3)/1000,集計!BJ107))</f>
        <v>0</v>
      </c>
      <c r="BK23" s="82">
        <f>IF(データ!$DA$1=3,ROUND(集計!BK107,6)/1000000,IF(データ!$DA$1=2,ROUND(集計!BK107,3)/1000,集計!BK107))</f>
        <v>0</v>
      </c>
      <c r="BL23" s="82">
        <f>IF(データ!$DA$1=3,ROUND(集計!BL107,6)/1000000,IF(データ!$DA$1=2,ROUND(集計!BL107,3)/1000,集計!BL107))</f>
        <v>0</v>
      </c>
      <c r="BM23" s="82">
        <f>IF(データ!$DA$1=3,ROUND(集計!BM107,6)/1000000,IF(データ!$DA$1=2,ROUND(集計!BM107,3)/1000,集計!BM107))</f>
        <v>0</v>
      </c>
      <c r="BN23" s="82">
        <f>IF(データ!$DA$1=3,ROUND(集計!BN107,6)/1000000,IF(データ!$DA$1=2,ROUND(集計!BN107,3)/1000,集計!BN107))</f>
        <v>0</v>
      </c>
      <c r="BO23" s="82">
        <f>IF(データ!$DA$1=3,ROUND(集計!BO107,6)/1000000,IF(データ!$DA$1=2,ROUND(集計!BO107,3)/1000,集計!BO107))</f>
        <v>0</v>
      </c>
      <c r="BP23" s="82">
        <f>IF(データ!$DA$1=3,ROUND(集計!BP107,6)/1000000,IF(データ!$DA$1=2,ROUND(集計!BP107,3)/1000,集計!BP107))</f>
        <v>0</v>
      </c>
      <c r="BQ23" s="82">
        <f>IF(データ!$DA$1=3,ROUND(集計!BQ107,6)/1000000,IF(データ!$DA$1=2,ROUND(集計!BQ107,3)/1000,集計!BQ107))</f>
        <v>0</v>
      </c>
      <c r="BR23" s="82">
        <f>IF(データ!$DA$1=3,ROUND(集計!BR107,6)/1000000,IF(データ!$DA$1=2,ROUND(集計!BR107,3)/1000,集計!BR107))</f>
        <v>0</v>
      </c>
      <c r="BS23" s="82">
        <f>IF(データ!$DA$1=3,ROUND(集計!BS107,6)/1000000,IF(データ!$DA$1=2,ROUND(集計!BS107,3)/1000,集計!BS107))</f>
        <v>0</v>
      </c>
      <c r="BT23" s="82">
        <f>IF(データ!$DA$1=3,ROUND(集計!BT107,6)/1000000,IF(データ!$DA$1=2,ROUND(集計!BT107,3)/1000,集計!BT107))</f>
        <v>0</v>
      </c>
      <c r="BU23" s="82">
        <f>IF(データ!$DA$1=3,ROUND(集計!BU107,6)/1000000,IF(データ!$DA$1=2,ROUND(集計!BU107,3)/1000,集計!BU107))</f>
        <v>0</v>
      </c>
      <c r="BV23" s="82">
        <f>IF(データ!$DA$1=3,ROUND(集計!BV107,6)/1000000,IF(データ!$DA$1=2,ROUND(集計!BV107,3)/1000,集計!BV107))</f>
        <v>0</v>
      </c>
      <c r="BW23" s="82">
        <f>IF(データ!$DA$1=3,ROUND(集計!BW107,6)/1000000,IF(データ!$DA$1=2,ROUND(集計!BW107,3)/1000,集計!BW107))</f>
        <v>0</v>
      </c>
      <c r="BX23" s="82">
        <f>IF(データ!$DA$1=3,ROUND(集計!BX107,6)/1000000,IF(データ!$DA$1=2,ROUND(集計!BX107,3)/1000,集計!BX107))</f>
        <v>0</v>
      </c>
      <c r="BY23" s="82">
        <f>IF(データ!$DA$1=3,ROUND(集計!BY107,6)/1000000,IF(データ!$DA$1=2,ROUND(集計!BY107,3)/1000,集計!BY107))</f>
        <v>0</v>
      </c>
      <c r="BZ23" s="82">
        <f>IF(データ!$DA$1=3,ROUND(集計!BZ107,6)/1000000,IF(データ!$DA$1=2,ROUND(集計!BZ107,3)/1000,集計!BZ107))</f>
        <v>0</v>
      </c>
      <c r="CA23" s="82">
        <f>IF(データ!$DA$1=3,ROUND(集計!CA107,6)/1000000,IF(データ!$DA$1=2,ROUND(集計!CA107,3)/1000,集計!CA107))</f>
        <v>0</v>
      </c>
      <c r="CB23" s="82">
        <f>IF(データ!$DA$1=3,ROUND(集計!CB107,6)/1000000,IF(データ!$DA$1=2,ROUND(集計!CB107,3)/1000,集計!CB107))</f>
        <v>0</v>
      </c>
      <c r="CC23" s="82">
        <f>IF(データ!$DA$1=3,ROUND(集計!CC107,6)/1000000,IF(データ!$DA$1=2,ROUND(集計!CC107,3)/1000,集計!CC107))</f>
        <v>0</v>
      </c>
      <c r="CD23" s="82">
        <f>IF(データ!$DA$1=3,ROUND(集計!CD107,6)/1000000,IF(データ!$DA$1=2,ROUND(集計!CD107,3)/1000,集計!CD107))</f>
        <v>0</v>
      </c>
      <c r="CE23" s="82">
        <f>IF(データ!$DA$1=3,ROUND(集計!CE107,6)/1000000,IF(データ!$DA$1=2,ROUND(集計!CE107,3)/1000,集計!CE107))</f>
        <v>0</v>
      </c>
      <c r="CF23" s="82">
        <f>IF(データ!$DA$1=3,ROUND(集計!CF107,6)/1000000,IF(データ!$DA$1=2,ROUND(集計!CF107,3)/1000,集計!CF107))</f>
        <v>0</v>
      </c>
      <c r="CG23" s="82">
        <f>IF(データ!$DA$1=3,ROUND(集計!CG107,6)/1000000,IF(データ!$DA$1=2,ROUND(集計!CG107,3)/1000,集計!CG107))</f>
        <v>0</v>
      </c>
      <c r="CH23" s="82">
        <f>IF(データ!$DA$1=3,ROUND(集計!CH107,6)/1000000,IF(データ!$DA$1=2,ROUND(集計!CH107,3)/1000,集計!CH107))</f>
        <v>0</v>
      </c>
      <c r="CI23" s="82">
        <f>IF(データ!$DA$1=3,ROUND(集計!CI107,6)/1000000,IF(データ!$DA$1=2,ROUND(集計!CI107,3)/1000,集計!CI107))</f>
        <v>0</v>
      </c>
      <c r="CJ23" s="82">
        <f>IF(データ!$DA$1=3,ROUND(集計!CJ107,6)/1000000,IF(データ!$DA$1=2,ROUND(集計!CJ107,3)/1000,集計!CJ107))</f>
        <v>0</v>
      </c>
      <c r="CK23" s="82">
        <f>IF(データ!$DA$1=3,ROUND(集計!CK107,6)/1000000,IF(データ!$DA$1=2,ROUND(集計!CK107,3)/1000,集計!CK107))</f>
        <v>0</v>
      </c>
      <c r="CL23" s="82">
        <f>IF(データ!$DA$1=3,ROUND(集計!CL107,6)/1000000,IF(データ!$DA$1=2,ROUND(集計!CL107,3)/1000,集計!CL107))</f>
        <v>0</v>
      </c>
      <c r="CM23" s="82">
        <f>IF(データ!$DA$1=3,ROUND(集計!CM107,6)/1000000,IF(データ!$DA$1=2,ROUND(集計!CM107,3)/1000,集計!CM107))</f>
        <v>0</v>
      </c>
      <c r="CN23" s="82">
        <f>IF(データ!$DA$1=3,ROUND(集計!CN107,6)/1000000,IF(データ!$DA$1=2,ROUND(集計!CN107,3)/1000,集計!CN107))</f>
        <v>0</v>
      </c>
      <c r="CO23" s="82">
        <f>IF(データ!$DA$1=3,ROUND(集計!CO107,6)/1000000,IF(データ!$DA$1=2,ROUND(集計!CO107,3)/1000,集計!CO107))</f>
        <v>0</v>
      </c>
      <c r="CP23" s="82">
        <f>IF(データ!$DA$1=3,ROUND(集計!CP107,6)/1000000,IF(データ!$DA$1=2,ROUND(集計!CP107,3)/1000,集計!CP107))</f>
        <v>0</v>
      </c>
      <c r="CQ23" s="82">
        <f>IF(データ!$DA$1=3,ROUND(集計!CQ107,6)/1000000,IF(データ!$DA$1=2,ROUND(集計!CQ107,3)/1000,集計!CQ107))</f>
        <v>0</v>
      </c>
      <c r="CR23" s="82">
        <f>IF(データ!$DA$1=3,ROUND(集計!CR107,6)/1000000,IF(データ!$DA$1=2,ROUND(集計!CR107,3)/1000,集計!CR107))</f>
        <v>0</v>
      </c>
      <c r="CS23" s="82">
        <f>IF(データ!$DA$1=3,ROUND(集計!CS107,6)/1000000,IF(データ!$DA$1=2,ROUND(集計!CS107,3)/1000,集計!CS107))</f>
        <v>0</v>
      </c>
      <c r="CT23" s="82">
        <f>IF(データ!$DA$1=3,ROUND(集計!CT107,6)/1000000,IF(データ!$DA$1=2,ROUND(集計!CT107,3)/1000,集計!CT107))</f>
        <v>0</v>
      </c>
      <c r="CU23" s="82">
        <f>IF(データ!$DA$1=3,ROUND(集計!CU107,6)/1000000,IF(データ!$DA$1=2,ROUND(集計!CU107,3)/1000,集計!CU107))</f>
        <v>0</v>
      </c>
      <c r="CV23" s="82">
        <f>IF(データ!$DA$1=3,ROUND(集計!CV107,6)/1000000,IF(データ!$DA$1=2,ROUND(集計!CV107,3)/1000,集計!CV107))</f>
        <v>0</v>
      </c>
      <c r="CW23" s="82">
        <f>IF(データ!$DA$1=3,ROUND(集計!CW107,6)/1000000,IF(データ!$DA$1=2,ROUND(集計!CW107,3)/1000,集計!CW107))</f>
        <v>0</v>
      </c>
      <c r="CX23" s="82">
        <f>IF(データ!$DA$1=3,ROUND(集計!CX107,6)/1000000,IF(データ!$DA$1=2,ROUND(集計!CX107,3)/1000,集計!CX107))</f>
        <v>0</v>
      </c>
      <c r="CY23" s="82">
        <f>IF(データ!$DA$1=3,ROUND(集計!CY107,6)/1000000,IF(データ!$DA$1=2,ROUND(集計!CY107,3)/1000,集計!CY107))</f>
        <v>0</v>
      </c>
    </row>
    <row r="24" spans="1:103" ht="19.5" customHeight="1">
      <c r="A24" s="76" t="s">
        <v>672</v>
      </c>
      <c r="B24" s="78">
        <f>IF(データ!$DA$1=3,ROUND(集計!B108,6)/1000000,IF(データ!$DA$1=2,ROUND(集計!B108,3)/1000,集計!B108))</f>
        <v>280633.83500000002</v>
      </c>
      <c r="C24" s="65">
        <f>IF(データ!$DA$1=3,ROUND(集計!C108,6)/1000000,IF(データ!$DA$1=2,ROUND(集計!C108,3)/1000,集計!C108))</f>
        <v>5900.9340000000002</v>
      </c>
      <c r="D24" s="65">
        <f>IF(データ!$DA$1=3,ROUND(集計!D108,6)/1000000,IF(データ!$DA$1=2,ROUND(集計!D108,3)/1000,集計!D108))</f>
        <v>81536.009999999995</v>
      </c>
      <c r="E24" s="65">
        <f>IF(データ!$DA$1=3,ROUND(集計!E108,6)/1000000,IF(データ!$DA$1=2,ROUND(集計!E108,3)/1000,集計!E108))</f>
        <v>123.828</v>
      </c>
      <c r="F24" s="65">
        <f>IF(データ!$DA$1=3,ROUND(集計!F108,6)/1000000,IF(データ!$DA$1=2,ROUND(集計!F108,3)/1000,集計!F108))</f>
        <v>343.4</v>
      </c>
      <c r="G24" s="65">
        <f>IF(データ!$DA$1=3,ROUND(集計!G108,6)/1000000,IF(データ!$DA$1=2,ROUND(集計!G108,3)/1000,集計!G108))</f>
        <v>0</v>
      </c>
      <c r="H24" s="65">
        <f>IF(データ!$DA$1=3,ROUND(集計!H108,6)/1000000,IF(データ!$DA$1=2,ROUND(集計!H108,3)/1000,集計!H108))</f>
        <v>1247.5999999999999</v>
      </c>
      <c r="I24" s="65">
        <f>IF(データ!$DA$1=3,ROUND(集計!I108,6)/1000000,IF(データ!$DA$1=2,ROUND(集計!I108,3)/1000,集計!I108))</f>
        <v>369785.60700000002</v>
      </c>
      <c r="J24" s="65">
        <f>IF(データ!$DA$1=3,ROUND(集計!J108,6)/1000000,IF(データ!$DA$1=2,ROUND(集計!J108,3)/1000,集計!J108))</f>
        <v>0</v>
      </c>
      <c r="K24" s="65">
        <f>IF(データ!$DA$1=3,ROUND(集計!K108,6)/1000000,IF(データ!$DA$1=2,ROUND(集計!K108,3)/1000,集計!K108))</f>
        <v>369785.60700000002</v>
      </c>
      <c r="L24" s="65">
        <f>IF(データ!$DA$1=3,ROUND(集計!L108,6)/1000000,IF(データ!$DA$1=2,ROUND(集計!L108,3)/1000,集計!L108))</f>
        <v>87223.004000000001</v>
      </c>
      <c r="M24" s="65">
        <f>IF(データ!$DA$1=3,ROUND(集計!M108,6)/1000000,IF(データ!$DA$1=2,ROUND(集計!M108,3)/1000,集計!M108))</f>
        <v>68672.819000000003</v>
      </c>
      <c r="N24" s="65">
        <f>IF(データ!$DA$1=3,ROUND(集計!N108,6)/1000000,IF(データ!$DA$1=2,ROUND(集計!N108,3)/1000,集計!N108))</f>
        <v>525681.43000000005</v>
      </c>
      <c r="O24" s="65">
        <f>IF(データ!$DA$1=3,ROUND(集計!O108,6)/1000000,IF(データ!$DA$1=2,ROUND(集計!O108,3)/1000,集計!O108))</f>
        <v>0</v>
      </c>
      <c r="P24" s="65">
        <f>IF(データ!$DA$1=3,ROUND(集計!P108,6)/1000000,IF(データ!$DA$1=2,ROUND(集計!P108,3)/1000,集計!P108))</f>
        <v>-4273.5</v>
      </c>
      <c r="Q24" s="65">
        <f>IF(データ!$DA$1=3,ROUND(集計!Q108,6)/1000000,IF(データ!$DA$1=2,ROUND(集計!Q108,3)/1000,集計!Q108))</f>
        <v>521407.93</v>
      </c>
      <c r="R24" s="65">
        <f>IF(データ!$DA$1=3,ROUND(集計!R108,6)/1000000,IF(データ!$DA$1=2,ROUND(集計!R108,3)/1000,集計!R108))</f>
        <v>10269.245999999999</v>
      </c>
      <c r="S24" s="65">
        <f>IF(データ!$DA$1=3,ROUND(集計!S108,6)/1000000,IF(データ!$DA$1=2,ROUND(集計!S108,3)/1000,集計!S108))</f>
        <v>884.86800000000005</v>
      </c>
      <c r="T24" s="65">
        <f>IF(データ!$DA$1=3,ROUND(集計!T108,6)/1000000,IF(データ!$DA$1=2,ROUND(集計!T108,3)/1000,集計!T108))</f>
        <v>2547.4369999999999</v>
      </c>
      <c r="U24" s="65">
        <f>IF(データ!$DA$1=3,ROUND(集計!U108,6)/1000000,IF(データ!$DA$1=2,ROUND(集計!U108,3)/1000,集計!U108))</f>
        <v>1460.3</v>
      </c>
      <c r="V24" s="65">
        <f>IF(データ!$DA$1=3,ROUND(集計!V108,6)/1000000,IF(データ!$DA$1=2,ROUND(集計!V108,3)/1000,集計!V108))</f>
        <v>269030.67</v>
      </c>
      <c r="W24" s="65">
        <f>IF(データ!$DA$1=3,ROUND(集計!W108,6)/1000000,IF(データ!$DA$1=2,ROUND(集計!W108,3)/1000,集計!W108))</f>
        <v>951.98599999999999</v>
      </c>
      <c r="X24" s="65">
        <f>IF(データ!$DA$1=3,ROUND(集計!X108,6)/1000000,IF(データ!$DA$1=2,ROUND(集計!X108,3)/1000,集計!X108))</f>
        <v>806552.43700000003</v>
      </c>
      <c r="Y24" s="65">
        <f>IF(データ!$DA$1=3,ROUND(集計!Y108,6)/1000000,IF(データ!$DA$1=2,ROUND(集計!Y108,3)/1000,集計!Y108))</f>
        <v>0</v>
      </c>
      <c r="Z24" s="65">
        <f>IF(データ!$DA$1=3,ROUND(集計!Z108,6)/1000000,IF(データ!$DA$1=2,ROUND(集計!Z108,3)/1000,集計!Z108))</f>
        <v>-192451.946</v>
      </c>
      <c r="AA24" s="65">
        <f>IF(データ!$DA$1=3,ROUND(集計!AA108,6)/1000000,IF(データ!$DA$1=2,ROUND(集計!AA108,3)/1000,集計!AA108))</f>
        <v>614100.49100000004</v>
      </c>
      <c r="AB24" s="81">
        <f>IF(データ!$DA$1=3,ROUND(集計!AB108,6)/1000000,IF(データ!$DA$1=2,ROUND(集計!AB108,3)/1000,集計!AB108))</f>
        <v>0</v>
      </c>
      <c r="AC24" s="82">
        <f>IF(データ!$DA$1=3,ROUND(集計!AC108,6)/1000000,IF(データ!$DA$1=2,ROUND(集計!AC108,3)/1000,集計!AC108))</f>
        <v>0</v>
      </c>
      <c r="AD24" s="82">
        <f>IF(データ!$DA$1=3,ROUND(集計!AD108,6)/1000000,IF(データ!$DA$1=2,ROUND(集計!AD108,3)/1000,集計!AD108))</f>
        <v>0</v>
      </c>
      <c r="AE24" s="82">
        <f>IF(データ!$DA$1=3,ROUND(集計!AE108,6)/1000000,IF(データ!$DA$1=2,ROUND(集計!AE108,3)/1000,集計!AE108))</f>
        <v>0</v>
      </c>
      <c r="AF24" s="82">
        <f>IF(データ!$DA$1=3,ROUND(集計!AF108,6)/1000000,IF(データ!$DA$1=2,ROUND(集計!AF108,3)/1000,集計!AF108))</f>
        <v>0</v>
      </c>
      <c r="AG24" s="82">
        <f>IF(データ!$DA$1=3,ROUND(集計!AG108,6)/1000000,IF(データ!$DA$1=2,ROUND(集計!AG108,3)/1000,集計!AG108))</f>
        <v>0</v>
      </c>
      <c r="AH24" s="82">
        <f>IF(データ!$DA$1=3,ROUND(集計!AH108,6)/1000000,IF(データ!$DA$1=2,ROUND(集計!AH108,3)/1000,集計!AH108))</f>
        <v>0</v>
      </c>
      <c r="AI24" s="82">
        <f>IF(データ!$DA$1=3,ROUND(集計!AI108,6)/1000000,IF(データ!$DA$1=2,ROUND(集計!AI108,3)/1000,集計!AI108))</f>
        <v>0</v>
      </c>
      <c r="AJ24" s="82">
        <f>IF(データ!$DA$1=3,ROUND(集計!AJ108,6)/1000000,IF(データ!$DA$1=2,ROUND(集計!AJ108,3)/1000,集計!AJ108))</f>
        <v>0</v>
      </c>
      <c r="AK24" s="82">
        <f>IF(データ!$DA$1=3,ROUND(集計!AK108,6)/1000000,IF(データ!$DA$1=2,ROUND(集計!AK108,3)/1000,集計!AK108))</f>
        <v>0</v>
      </c>
      <c r="AL24" s="82">
        <f>IF(データ!$DA$1=3,ROUND(集計!AL108,6)/1000000,IF(データ!$DA$1=2,ROUND(集計!AL108,3)/1000,集計!AL108))</f>
        <v>0</v>
      </c>
      <c r="AM24" s="82">
        <f>IF(データ!$DA$1=3,ROUND(集計!AM108,6)/1000000,IF(データ!$DA$1=2,ROUND(集計!AM108,3)/1000,集計!AM108))</f>
        <v>0</v>
      </c>
      <c r="AN24" s="82">
        <f>IF(データ!$DA$1=3,ROUND(集計!AN108,6)/1000000,IF(データ!$DA$1=2,ROUND(集計!AN108,3)/1000,集計!AN108))</f>
        <v>0</v>
      </c>
      <c r="AO24" s="82">
        <f>IF(データ!$DA$1=3,ROUND(集計!AO108,6)/1000000,IF(データ!$DA$1=2,ROUND(集計!AO108,3)/1000,集計!AO108))</f>
        <v>0</v>
      </c>
      <c r="AP24" s="82">
        <f>IF(データ!$DA$1=3,ROUND(集計!AP108,6)/1000000,IF(データ!$DA$1=2,ROUND(集計!AP108,3)/1000,集計!AP108))</f>
        <v>0</v>
      </c>
      <c r="AQ24" s="82">
        <f>IF(データ!$DA$1=3,ROUND(集計!AQ108,6)/1000000,IF(データ!$DA$1=2,ROUND(集計!AQ108,3)/1000,集計!AQ108))</f>
        <v>0</v>
      </c>
      <c r="AR24" s="82">
        <f>IF(データ!$DA$1=3,ROUND(集計!AR108,6)/1000000,IF(データ!$DA$1=2,ROUND(集計!AR108,3)/1000,集計!AR108))</f>
        <v>0</v>
      </c>
      <c r="AS24" s="82">
        <f>IF(データ!$DA$1=3,ROUND(集計!AS108,6)/1000000,IF(データ!$DA$1=2,ROUND(集計!AS108,3)/1000,集計!AS108))</f>
        <v>0</v>
      </c>
      <c r="AT24" s="82">
        <f>IF(データ!$DA$1=3,ROUND(集計!AT108,6)/1000000,IF(データ!$DA$1=2,ROUND(集計!AT108,3)/1000,集計!AT108))</f>
        <v>0</v>
      </c>
      <c r="AU24" s="82">
        <f>IF(データ!$DA$1=3,ROUND(集計!AU108,6)/1000000,IF(データ!$DA$1=2,ROUND(集計!AU108,3)/1000,集計!AU108))</f>
        <v>0</v>
      </c>
      <c r="AV24" s="82">
        <f>IF(データ!$DA$1=3,ROUND(集計!AV108,6)/1000000,IF(データ!$DA$1=2,ROUND(集計!AV108,3)/1000,集計!AV108))</f>
        <v>0</v>
      </c>
      <c r="AW24" s="82">
        <f>IF(データ!$DA$1=3,ROUND(集計!AW108,6)/1000000,IF(データ!$DA$1=2,ROUND(集計!AW108,3)/1000,集計!AW108))</f>
        <v>0</v>
      </c>
      <c r="AX24" s="82">
        <f>IF(データ!$DA$1=3,ROUND(集計!AX108,6)/1000000,IF(データ!$DA$1=2,ROUND(集計!AX108,3)/1000,集計!AX108))</f>
        <v>0</v>
      </c>
      <c r="AY24" s="82">
        <f>IF(データ!$DA$1=3,ROUND(集計!AY108,6)/1000000,IF(データ!$DA$1=2,ROUND(集計!AY108,3)/1000,集計!AY108))</f>
        <v>0</v>
      </c>
      <c r="AZ24" s="82">
        <f>IF(データ!$DA$1=3,ROUND(集計!AZ108,6)/1000000,IF(データ!$DA$1=2,ROUND(集計!AZ108,3)/1000,集計!AZ108))</f>
        <v>0</v>
      </c>
      <c r="BA24" s="82">
        <f>IF(データ!$DA$1=3,ROUND(集計!BA108,6)/1000000,IF(データ!$DA$1=2,ROUND(集計!BA108,3)/1000,集計!BA108))</f>
        <v>0</v>
      </c>
      <c r="BB24" s="82">
        <f>IF(データ!$DA$1=3,ROUND(集計!BB108,6)/1000000,IF(データ!$DA$1=2,ROUND(集計!BB108,3)/1000,集計!BB108))</f>
        <v>0</v>
      </c>
      <c r="BC24" s="82">
        <f>IF(データ!$DA$1=3,ROUND(集計!BC108,6)/1000000,IF(データ!$DA$1=2,ROUND(集計!BC108,3)/1000,集計!BC108))</f>
        <v>0</v>
      </c>
      <c r="BD24" s="82">
        <f>IF(データ!$DA$1=3,ROUND(集計!BD108,6)/1000000,IF(データ!$DA$1=2,ROUND(集計!BD108,3)/1000,集計!BD108))</f>
        <v>0</v>
      </c>
      <c r="BE24" s="82">
        <f>IF(データ!$DA$1=3,ROUND(集計!BE108,6)/1000000,IF(データ!$DA$1=2,ROUND(集計!BE108,3)/1000,集計!BE108))</f>
        <v>0</v>
      </c>
      <c r="BF24" s="82">
        <f>IF(データ!$DA$1=3,ROUND(集計!BF108,6)/1000000,IF(データ!$DA$1=2,ROUND(集計!BF108,3)/1000,集計!BF108))</f>
        <v>0</v>
      </c>
      <c r="BG24" s="82">
        <f>IF(データ!$DA$1=3,ROUND(集計!BG108,6)/1000000,IF(データ!$DA$1=2,ROUND(集計!BG108,3)/1000,集計!BG108))</f>
        <v>0</v>
      </c>
      <c r="BH24" s="82">
        <f>IF(データ!$DA$1=3,ROUND(集計!BH108,6)/1000000,IF(データ!$DA$1=2,ROUND(集計!BH108,3)/1000,集計!BH108))</f>
        <v>0</v>
      </c>
      <c r="BI24" s="82">
        <f>IF(データ!$DA$1=3,ROUND(集計!BI108,6)/1000000,IF(データ!$DA$1=2,ROUND(集計!BI108,3)/1000,集計!BI108))</f>
        <v>0</v>
      </c>
      <c r="BJ24" s="82">
        <f>IF(データ!$DA$1=3,ROUND(集計!BJ108,6)/1000000,IF(データ!$DA$1=2,ROUND(集計!BJ108,3)/1000,集計!BJ108))</f>
        <v>0</v>
      </c>
      <c r="BK24" s="82">
        <f>IF(データ!$DA$1=3,ROUND(集計!BK108,6)/1000000,IF(データ!$DA$1=2,ROUND(集計!BK108,3)/1000,集計!BK108))</f>
        <v>0</v>
      </c>
      <c r="BL24" s="82">
        <f>IF(データ!$DA$1=3,ROUND(集計!BL108,6)/1000000,IF(データ!$DA$1=2,ROUND(集計!BL108,3)/1000,集計!BL108))</f>
        <v>0</v>
      </c>
      <c r="BM24" s="82">
        <f>IF(データ!$DA$1=3,ROUND(集計!BM108,6)/1000000,IF(データ!$DA$1=2,ROUND(集計!BM108,3)/1000,集計!BM108))</f>
        <v>0</v>
      </c>
      <c r="BN24" s="82">
        <f>IF(データ!$DA$1=3,ROUND(集計!BN108,6)/1000000,IF(データ!$DA$1=2,ROUND(集計!BN108,3)/1000,集計!BN108))</f>
        <v>0</v>
      </c>
      <c r="BO24" s="82">
        <f>IF(データ!$DA$1=3,ROUND(集計!BO108,6)/1000000,IF(データ!$DA$1=2,ROUND(集計!BO108,3)/1000,集計!BO108))</f>
        <v>0</v>
      </c>
      <c r="BP24" s="82">
        <f>IF(データ!$DA$1=3,ROUND(集計!BP108,6)/1000000,IF(データ!$DA$1=2,ROUND(集計!BP108,3)/1000,集計!BP108))</f>
        <v>0</v>
      </c>
      <c r="BQ24" s="82">
        <f>IF(データ!$DA$1=3,ROUND(集計!BQ108,6)/1000000,IF(データ!$DA$1=2,ROUND(集計!BQ108,3)/1000,集計!BQ108))</f>
        <v>0</v>
      </c>
      <c r="BR24" s="82">
        <f>IF(データ!$DA$1=3,ROUND(集計!BR108,6)/1000000,IF(データ!$DA$1=2,ROUND(集計!BR108,3)/1000,集計!BR108))</f>
        <v>0</v>
      </c>
      <c r="BS24" s="82">
        <f>IF(データ!$DA$1=3,ROUND(集計!BS108,6)/1000000,IF(データ!$DA$1=2,ROUND(集計!BS108,3)/1000,集計!BS108))</f>
        <v>0</v>
      </c>
      <c r="BT24" s="82">
        <f>IF(データ!$DA$1=3,ROUND(集計!BT108,6)/1000000,IF(データ!$DA$1=2,ROUND(集計!BT108,3)/1000,集計!BT108))</f>
        <v>0</v>
      </c>
      <c r="BU24" s="82">
        <f>IF(データ!$DA$1=3,ROUND(集計!BU108,6)/1000000,IF(データ!$DA$1=2,ROUND(集計!BU108,3)/1000,集計!BU108))</f>
        <v>0</v>
      </c>
      <c r="BV24" s="82">
        <f>IF(データ!$DA$1=3,ROUND(集計!BV108,6)/1000000,IF(データ!$DA$1=2,ROUND(集計!BV108,3)/1000,集計!BV108))</f>
        <v>0</v>
      </c>
      <c r="BW24" s="82">
        <f>IF(データ!$DA$1=3,ROUND(集計!BW108,6)/1000000,IF(データ!$DA$1=2,ROUND(集計!BW108,3)/1000,集計!BW108))</f>
        <v>0</v>
      </c>
      <c r="BX24" s="82">
        <f>IF(データ!$DA$1=3,ROUND(集計!BX108,6)/1000000,IF(データ!$DA$1=2,ROUND(集計!BX108,3)/1000,集計!BX108))</f>
        <v>0</v>
      </c>
      <c r="BY24" s="82">
        <f>IF(データ!$DA$1=3,ROUND(集計!BY108,6)/1000000,IF(データ!$DA$1=2,ROUND(集計!BY108,3)/1000,集計!BY108))</f>
        <v>0</v>
      </c>
      <c r="BZ24" s="82">
        <f>IF(データ!$DA$1=3,ROUND(集計!BZ108,6)/1000000,IF(データ!$DA$1=2,ROUND(集計!BZ108,3)/1000,集計!BZ108))</f>
        <v>0</v>
      </c>
      <c r="CA24" s="82">
        <f>IF(データ!$DA$1=3,ROUND(集計!CA108,6)/1000000,IF(データ!$DA$1=2,ROUND(集計!CA108,3)/1000,集計!CA108))</f>
        <v>0</v>
      </c>
      <c r="CB24" s="82">
        <f>IF(データ!$DA$1=3,ROUND(集計!CB108,6)/1000000,IF(データ!$DA$1=2,ROUND(集計!CB108,3)/1000,集計!CB108))</f>
        <v>0</v>
      </c>
      <c r="CC24" s="82">
        <f>IF(データ!$DA$1=3,ROUND(集計!CC108,6)/1000000,IF(データ!$DA$1=2,ROUND(集計!CC108,3)/1000,集計!CC108))</f>
        <v>0</v>
      </c>
      <c r="CD24" s="82">
        <f>IF(データ!$DA$1=3,ROUND(集計!CD108,6)/1000000,IF(データ!$DA$1=2,ROUND(集計!CD108,3)/1000,集計!CD108))</f>
        <v>0</v>
      </c>
      <c r="CE24" s="82">
        <f>IF(データ!$DA$1=3,ROUND(集計!CE108,6)/1000000,IF(データ!$DA$1=2,ROUND(集計!CE108,3)/1000,集計!CE108))</f>
        <v>0</v>
      </c>
      <c r="CF24" s="82">
        <f>IF(データ!$DA$1=3,ROUND(集計!CF108,6)/1000000,IF(データ!$DA$1=2,ROUND(集計!CF108,3)/1000,集計!CF108))</f>
        <v>0</v>
      </c>
      <c r="CG24" s="82">
        <f>IF(データ!$DA$1=3,ROUND(集計!CG108,6)/1000000,IF(データ!$DA$1=2,ROUND(集計!CG108,3)/1000,集計!CG108))</f>
        <v>0</v>
      </c>
      <c r="CH24" s="82">
        <f>IF(データ!$DA$1=3,ROUND(集計!CH108,6)/1000000,IF(データ!$DA$1=2,ROUND(集計!CH108,3)/1000,集計!CH108))</f>
        <v>0</v>
      </c>
      <c r="CI24" s="82">
        <f>IF(データ!$DA$1=3,ROUND(集計!CI108,6)/1000000,IF(データ!$DA$1=2,ROUND(集計!CI108,3)/1000,集計!CI108))</f>
        <v>0</v>
      </c>
      <c r="CJ24" s="82">
        <f>IF(データ!$DA$1=3,ROUND(集計!CJ108,6)/1000000,IF(データ!$DA$1=2,ROUND(集計!CJ108,3)/1000,集計!CJ108))</f>
        <v>0</v>
      </c>
      <c r="CK24" s="82">
        <f>IF(データ!$DA$1=3,ROUND(集計!CK108,6)/1000000,IF(データ!$DA$1=2,ROUND(集計!CK108,3)/1000,集計!CK108))</f>
        <v>0</v>
      </c>
      <c r="CL24" s="82">
        <f>IF(データ!$DA$1=3,ROUND(集計!CL108,6)/1000000,IF(データ!$DA$1=2,ROUND(集計!CL108,3)/1000,集計!CL108))</f>
        <v>0</v>
      </c>
      <c r="CM24" s="82">
        <f>IF(データ!$DA$1=3,ROUND(集計!CM108,6)/1000000,IF(データ!$DA$1=2,ROUND(集計!CM108,3)/1000,集計!CM108))</f>
        <v>0</v>
      </c>
      <c r="CN24" s="82">
        <f>IF(データ!$DA$1=3,ROUND(集計!CN108,6)/1000000,IF(データ!$DA$1=2,ROUND(集計!CN108,3)/1000,集計!CN108))</f>
        <v>0</v>
      </c>
      <c r="CO24" s="82">
        <f>IF(データ!$DA$1=3,ROUND(集計!CO108,6)/1000000,IF(データ!$DA$1=2,ROUND(集計!CO108,3)/1000,集計!CO108))</f>
        <v>0</v>
      </c>
      <c r="CP24" s="82">
        <f>IF(データ!$DA$1=3,ROUND(集計!CP108,6)/1000000,IF(データ!$DA$1=2,ROUND(集計!CP108,3)/1000,集計!CP108))</f>
        <v>0</v>
      </c>
      <c r="CQ24" s="82">
        <f>IF(データ!$DA$1=3,ROUND(集計!CQ108,6)/1000000,IF(データ!$DA$1=2,ROUND(集計!CQ108,3)/1000,集計!CQ108))</f>
        <v>0</v>
      </c>
      <c r="CR24" s="82">
        <f>IF(データ!$DA$1=3,ROUND(集計!CR108,6)/1000000,IF(データ!$DA$1=2,ROUND(集計!CR108,3)/1000,集計!CR108))</f>
        <v>0</v>
      </c>
      <c r="CS24" s="82">
        <f>IF(データ!$DA$1=3,ROUND(集計!CS108,6)/1000000,IF(データ!$DA$1=2,ROUND(集計!CS108,3)/1000,集計!CS108))</f>
        <v>0</v>
      </c>
      <c r="CT24" s="82">
        <f>IF(データ!$DA$1=3,ROUND(集計!CT108,6)/1000000,IF(データ!$DA$1=2,ROUND(集計!CT108,3)/1000,集計!CT108))</f>
        <v>0</v>
      </c>
      <c r="CU24" s="82">
        <f>IF(データ!$DA$1=3,ROUND(集計!CU108,6)/1000000,IF(データ!$DA$1=2,ROUND(集計!CU108,3)/1000,集計!CU108))</f>
        <v>0</v>
      </c>
      <c r="CV24" s="82">
        <f>IF(データ!$DA$1=3,ROUND(集計!CV108,6)/1000000,IF(データ!$DA$1=2,ROUND(集計!CV108,3)/1000,集計!CV108))</f>
        <v>0</v>
      </c>
      <c r="CW24" s="82">
        <f>IF(データ!$DA$1=3,ROUND(集計!CW108,6)/1000000,IF(データ!$DA$1=2,ROUND(集計!CW108,3)/1000,集計!CW108))</f>
        <v>0</v>
      </c>
      <c r="CX24" s="82">
        <f>IF(データ!$DA$1=3,ROUND(集計!CX108,6)/1000000,IF(データ!$DA$1=2,ROUND(集計!CX108,3)/1000,集計!CX108))</f>
        <v>0</v>
      </c>
      <c r="CY24" s="82">
        <f>IF(データ!$DA$1=3,ROUND(集計!CY108,6)/1000000,IF(データ!$DA$1=2,ROUND(集計!CY108,3)/1000,集計!CY108))</f>
        <v>0</v>
      </c>
    </row>
    <row r="25" spans="1:103" ht="19.5" customHeight="1">
      <c r="A25" s="76" t="s">
        <v>673</v>
      </c>
      <c r="B25" s="78">
        <f>IF(データ!$DA$1=3,ROUND(集計!B109,6)/1000000,IF(データ!$DA$1=2,ROUND(集計!B109,3)/1000,集計!B109))</f>
        <v>98648.710999999996</v>
      </c>
      <c r="C25" s="65">
        <f>IF(データ!$DA$1=3,ROUND(集計!C109,6)/1000000,IF(データ!$DA$1=2,ROUND(集計!C109,3)/1000,集計!C109))</f>
        <v>19.811</v>
      </c>
      <c r="D25" s="65">
        <f>IF(データ!$DA$1=3,ROUND(集計!D109,6)/1000000,IF(データ!$DA$1=2,ROUND(集計!D109,3)/1000,集計!D109))</f>
        <v>154.80000000000001</v>
      </c>
      <c r="E25" s="65">
        <f>IF(データ!$DA$1=3,ROUND(集計!E109,6)/1000000,IF(データ!$DA$1=2,ROUND(集計!E109,3)/1000,集計!E109))</f>
        <v>5.5</v>
      </c>
      <c r="F25" s="65">
        <f>IF(データ!$DA$1=3,ROUND(集計!F109,6)/1000000,IF(データ!$DA$1=2,ROUND(集計!F109,3)/1000,集計!F109))</f>
        <v>4.4000000000000004</v>
      </c>
      <c r="G25" s="65">
        <f>IF(データ!$DA$1=3,ROUND(集計!G109,6)/1000000,IF(データ!$DA$1=2,ROUND(集計!G109,3)/1000,集計!G109))</f>
        <v>0</v>
      </c>
      <c r="H25" s="65">
        <f>IF(データ!$DA$1=3,ROUND(集計!H109,6)/1000000,IF(データ!$DA$1=2,ROUND(集計!H109,3)/1000,集計!H109))</f>
        <v>1247.5999999999999</v>
      </c>
      <c r="I25" s="65">
        <f>IF(データ!$DA$1=3,ROUND(集計!I109,6)/1000000,IF(データ!$DA$1=2,ROUND(集計!I109,3)/1000,集計!I109))</f>
        <v>100080.822</v>
      </c>
      <c r="J25" s="65">
        <f>IF(データ!$DA$1=3,ROUND(集計!J109,6)/1000000,IF(データ!$DA$1=2,ROUND(集計!J109,3)/1000,集計!J109))</f>
        <v>0</v>
      </c>
      <c r="K25" s="65">
        <f>IF(データ!$DA$1=3,ROUND(集計!K109,6)/1000000,IF(データ!$DA$1=2,ROUND(集計!K109,3)/1000,集計!K109))</f>
        <v>100080.822</v>
      </c>
      <c r="L25" s="65">
        <f>IF(データ!$DA$1=3,ROUND(集計!L109,6)/1000000,IF(データ!$DA$1=2,ROUND(集計!L109,3)/1000,集計!L109))</f>
        <v>78171.595000000001</v>
      </c>
      <c r="M25" s="65">
        <f>IF(データ!$DA$1=3,ROUND(集計!M109,6)/1000000,IF(データ!$DA$1=2,ROUND(集計!M109,3)/1000,集計!M109))</f>
        <v>67814.52</v>
      </c>
      <c r="N25" s="65">
        <f>IF(データ!$DA$1=3,ROUND(集計!N109,6)/1000000,IF(データ!$DA$1=2,ROUND(集計!N109,3)/1000,集計!N109))</f>
        <v>246066.93700000001</v>
      </c>
      <c r="O25" s="65">
        <f>IF(データ!$DA$1=3,ROUND(集計!O109,6)/1000000,IF(データ!$DA$1=2,ROUND(集計!O109,3)/1000,集計!O109))</f>
        <v>0</v>
      </c>
      <c r="P25" s="65">
        <f>IF(データ!$DA$1=3,ROUND(集計!P109,6)/1000000,IF(データ!$DA$1=2,ROUND(集計!P109,3)/1000,集計!P109))</f>
        <v>0</v>
      </c>
      <c r="Q25" s="65">
        <f>IF(データ!$DA$1=3,ROUND(集計!Q109,6)/1000000,IF(データ!$DA$1=2,ROUND(集計!Q109,3)/1000,集計!Q109))</f>
        <v>246066.93700000001</v>
      </c>
      <c r="R25" s="65">
        <f>IF(データ!$DA$1=3,ROUND(集計!R109,6)/1000000,IF(データ!$DA$1=2,ROUND(集計!R109,3)/1000,集計!R109))</f>
        <v>10.423</v>
      </c>
      <c r="S25" s="65">
        <f>IF(データ!$DA$1=3,ROUND(集計!S109,6)/1000000,IF(データ!$DA$1=2,ROUND(集計!S109,3)/1000,集計!S109))</f>
        <v>0</v>
      </c>
      <c r="T25" s="65">
        <f>IF(データ!$DA$1=3,ROUND(集計!T109,6)/1000000,IF(データ!$DA$1=2,ROUND(集計!T109,3)/1000,集計!T109))</f>
        <v>2157.2869999999998</v>
      </c>
      <c r="U25" s="65">
        <f>IF(データ!$DA$1=3,ROUND(集計!U109,6)/1000000,IF(データ!$DA$1=2,ROUND(集計!U109,3)/1000,集計!U109))</f>
        <v>0</v>
      </c>
      <c r="V25" s="65">
        <f>IF(データ!$DA$1=3,ROUND(集計!V109,6)/1000000,IF(データ!$DA$1=2,ROUND(集計!V109,3)/1000,集計!V109))</f>
        <v>17955.399000000001</v>
      </c>
      <c r="W25" s="65">
        <f>IF(データ!$DA$1=3,ROUND(集計!W109,6)/1000000,IF(データ!$DA$1=2,ROUND(集計!W109,3)/1000,集計!W109))</f>
        <v>0</v>
      </c>
      <c r="X25" s="65">
        <f>IF(データ!$DA$1=3,ROUND(集計!X109,6)/1000000,IF(データ!$DA$1=2,ROUND(集計!X109,3)/1000,集計!X109))</f>
        <v>266190.04599999997</v>
      </c>
      <c r="Y25" s="65">
        <f>IF(データ!$DA$1=3,ROUND(集計!Y109,6)/1000000,IF(データ!$DA$1=2,ROUND(集計!Y109,3)/1000,集計!Y109))</f>
        <v>0</v>
      </c>
      <c r="Z25" s="65">
        <f>IF(データ!$DA$1=3,ROUND(集計!Z109,6)/1000000,IF(データ!$DA$1=2,ROUND(集計!Z109,3)/1000,集計!Z109))</f>
        <v>0</v>
      </c>
      <c r="AA25" s="65">
        <f>IF(データ!$DA$1=3,ROUND(集計!AA109,6)/1000000,IF(データ!$DA$1=2,ROUND(集計!AA109,3)/1000,集計!AA109))</f>
        <v>266190.04599999997</v>
      </c>
      <c r="AB25" s="81">
        <f>IF(データ!$DA$1=3,ROUND(集計!AB109,6)/1000000,IF(データ!$DA$1=2,ROUND(集計!AB109,3)/1000,集計!AB109))</f>
        <v>0</v>
      </c>
      <c r="AC25" s="82">
        <f>IF(データ!$DA$1=3,ROUND(集計!AC109,6)/1000000,IF(データ!$DA$1=2,ROUND(集計!AC109,3)/1000,集計!AC109))</f>
        <v>0</v>
      </c>
      <c r="AD25" s="82">
        <f>IF(データ!$DA$1=3,ROUND(集計!AD109,6)/1000000,IF(データ!$DA$1=2,ROUND(集計!AD109,3)/1000,集計!AD109))</f>
        <v>0</v>
      </c>
      <c r="AE25" s="82">
        <f>IF(データ!$DA$1=3,ROUND(集計!AE109,6)/1000000,IF(データ!$DA$1=2,ROUND(集計!AE109,3)/1000,集計!AE109))</f>
        <v>0</v>
      </c>
      <c r="AF25" s="82">
        <f>IF(データ!$DA$1=3,ROUND(集計!AF109,6)/1000000,IF(データ!$DA$1=2,ROUND(集計!AF109,3)/1000,集計!AF109))</f>
        <v>0</v>
      </c>
      <c r="AG25" s="82">
        <f>IF(データ!$DA$1=3,ROUND(集計!AG109,6)/1000000,IF(データ!$DA$1=2,ROUND(集計!AG109,3)/1000,集計!AG109))</f>
        <v>0</v>
      </c>
      <c r="AH25" s="82">
        <f>IF(データ!$DA$1=3,ROUND(集計!AH109,6)/1000000,IF(データ!$DA$1=2,ROUND(集計!AH109,3)/1000,集計!AH109))</f>
        <v>0</v>
      </c>
      <c r="AI25" s="82">
        <f>IF(データ!$DA$1=3,ROUND(集計!AI109,6)/1000000,IF(データ!$DA$1=2,ROUND(集計!AI109,3)/1000,集計!AI109))</f>
        <v>0</v>
      </c>
      <c r="AJ25" s="82">
        <f>IF(データ!$DA$1=3,ROUND(集計!AJ109,6)/1000000,IF(データ!$DA$1=2,ROUND(集計!AJ109,3)/1000,集計!AJ109))</f>
        <v>0</v>
      </c>
      <c r="AK25" s="82">
        <f>IF(データ!$DA$1=3,ROUND(集計!AK109,6)/1000000,IF(データ!$DA$1=2,ROUND(集計!AK109,3)/1000,集計!AK109))</f>
        <v>0</v>
      </c>
      <c r="AL25" s="82">
        <f>IF(データ!$DA$1=3,ROUND(集計!AL109,6)/1000000,IF(データ!$DA$1=2,ROUND(集計!AL109,3)/1000,集計!AL109))</f>
        <v>0</v>
      </c>
      <c r="AM25" s="82">
        <f>IF(データ!$DA$1=3,ROUND(集計!AM109,6)/1000000,IF(データ!$DA$1=2,ROUND(集計!AM109,3)/1000,集計!AM109))</f>
        <v>0</v>
      </c>
      <c r="AN25" s="82">
        <f>IF(データ!$DA$1=3,ROUND(集計!AN109,6)/1000000,IF(データ!$DA$1=2,ROUND(集計!AN109,3)/1000,集計!AN109))</f>
        <v>0</v>
      </c>
      <c r="AO25" s="82">
        <f>IF(データ!$DA$1=3,ROUND(集計!AO109,6)/1000000,IF(データ!$DA$1=2,ROUND(集計!AO109,3)/1000,集計!AO109))</f>
        <v>0</v>
      </c>
      <c r="AP25" s="82">
        <f>IF(データ!$DA$1=3,ROUND(集計!AP109,6)/1000000,IF(データ!$DA$1=2,ROUND(集計!AP109,3)/1000,集計!AP109))</f>
        <v>0</v>
      </c>
      <c r="AQ25" s="82">
        <f>IF(データ!$DA$1=3,ROUND(集計!AQ109,6)/1000000,IF(データ!$DA$1=2,ROUND(集計!AQ109,3)/1000,集計!AQ109))</f>
        <v>0</v>
      </c>
      <c r="AR25" s="82">
        <f>IF(データ!$DA$1=3,ROUND(集計!AR109,6)/1000000,IF(データ!$DA$1=2,ROUND(集計!AR109,3)/1000,集計!AR109))</f>
        <v>0</v>
      </c>
      <c r="AS25" s="82">
        <f>IF(データ!$DA$1=3,ROUND(集計!AS109,6)/1000000,IF(データ!$DA$1=2,ROUND(集計!AS109,3)/1000,集計!AS109))</f>
        <v>0</v>
      </c>
      <c r="AT25" s="82">
        <f>IF(データ!$DA$1=3,ROUND(集計!AT109,6)/1000000,IF(データ!$DA$1=2,ROUND(集計!AT109,3)/1000,集計!AT109))</f>
        <v>0</v>
      </c>
      <c r="AU25" s="82">
        <f>IF(データ!$DA$1=3,ROUND(集計!AU109,6)/1000000,IF(データ!$DA$1=2,ROUND(集計!AU109,3)/1000,集計!AU109))</f>
        <v>0</v>
      </c>
      <c r="AV25" s="82">
        <f>IF(データ!$DA$1=3,ROUND(集計!AV109,6)/1000000,IF(データ!$DA$1=2,ROUND(集計!AV109,3)/1000,集計!AV109))</f>
        <v>0</v>
      </c>
      <c r="AW25" s="82">
        <f>IF(データ!$DA$1=3,ROUND(集計!AW109,6)/1000000,IF(データ!$DA$1=2,ROUND(集計!AW109,3)/1000,集計!AW109))</f>
        <v>0</v>
      </c>
      <c r="AX25" s="82">
        <f>IF(データ!$DA$1=3,ROUND(集計!AX109,6)/1000000,IF(データ!$DA$1=2,ROUND(集計!AX109,3)/1000,集計!AX109))</f>
        <v>0</v>
      </c>
      <c r="AY25" s="82">
        <f>IF(データ!$DA$1=3,ROUND(集計!AY109,6)/1000000,IF(データ!$DA$1=2,ROUND(集計!AY109,3)/1000,集計!AY109))</f>
        <v>0</v>
      </c>
      <c r="AZ25" s="82">
        <f>IF(データ!$DA$1=3,ROUND(集計!AZ109,6)/1000000,IF(データ!$DA$1=2,ROUND(集計!AZ109,3)/1000,集計!AZ109))</f>
        <v>0</v>
      </c>
      <c r="BA25" s="82">
        <f>IF(データ!$DA$1=3,ROUND(集計!BA109,6)/1000000,IF(データ!$DA$1=2,ROUND(集計!BA109,3)/1000,集計!BA109))</f>
        <v>0</v>
      </c>
      <c r="BB25" s="82">
        <f>IF(データ!$DA$1=3,ROUND(集計!BB109,6)/1000000,IF(データ!$DA$1=2,ROUND(集計!BB109,3)/1000,集計!BB109))</f>
        <v>0</v>
      </c>
      <c r="BC25" s="82">
        <f>IF(データ!$DA$1=3,ROUND(集計!BC109,6)/1000000,IF(データ!$DA$1=2,ROUND(集計!BC109,3)/1000,集計!BC109))</f>
        <v>0</v>
      </c>
      <c r="BD25" s="82">
        <f>IF(データ!$DA$1=3,ROUND(集計!BD109,6)/1000000,IF(データ!$DA$1=2,ROUND(集計!BD109,3)/1000,集計!BD109))</f>
        <v>0</v>
      </c>
      <c r="BE25" s="82">
        <f>IF(データ!$DA$1=3,ROUND(集計!BE109,6)/1000000,IF(データ!$DA$1=2,ROUND(集計!BE109,3)/1000,集計!BE109))</f>
        <v>0</v>
      </c>
      <c r="BF25" s="82">
        <f>IF(データ!$DA$1=3,ROUND(集計!BF109,6)/1000000,IF(データ!$DA$1=2,ROUND(集計!BF109,3)/1000,集計!BF109))</f>
        <v>0</v>
      </c>
      <c r="BG25" s="82">
        <f>IF(データ!$DA$1=3,ROUND(集計!BG109,6)/1000000,IF(データ!$DA$1=2,ROUND(集計!BG109,3)/1000,集計!BG109))</f>
        <v>0</v>
      </c>
      <c r="BH25" s="82">
        <f>IF(データ!$DA$1=3,ROUND(集計!BH109,6)/1000000,IF(データ!$DA$1=2,ROUND(集計!BH109,3)/1000,集計!BH109))</f>
        <v>0</v>
      </c>
      <c r="BI25" s="82">
        <f>IF(データ!$DA$1=3,ROUND(集計!BI109,6)/1000000,IF(データ!$DA$1=2,ROUND(集計!BI109,3)/1000,集計!BI109))</f>
        <v>0</v>
      </c>
      <c r="BJ25" s="82">
        <f>IF(データ!$DA$1=3,ROUND(集計!BJ109,6)/1000000,IF(データ!$DA$1=2,ROUND(集計!BJ109,3)/1000,集計!BJ109))</f>
        <v>0</v>
      </c>
      <c r="BK25" s="82">
        <f>IF(データ!$DA$1=3,ROUND(集計!BK109,6)/1000000,IF(データ!$DA$1=2,ROUND(集計!BK109,3)/1000,集計!BK109))</f>
        <v>0</v>
      </c>
      <c r="BL25" s="82">
        <f>IF(データ!$DA$1=3,ROUND(集計!BL109,6)/1000000,IF(データ!$DA$1=2,ROUND(集計!BL109,3)/1000,集計!BL109))</f>
        <v>0</v>
      </c>
      <c r="BM25" s="82">
        <f>IF(データ!$DA$1=3,ROUND(集計!BM109,6)/1000000,IF(データ!$DA$1=2,ROUND(集計!BM109,3)/1000,集計!BM109))</f>
        <v>0</v>
      </c>
      <c r="BN25" s="82">
        <f>IF(データ!$DA$1=3,ROUND(集計!BN109,6)/1000000,IF(データ!$DA$1=2,ROUND(集計!BN109,3)/1000,集計!BN109))</f>
        <v>0</v>
      </c>
      <c r="BO25" s="82">
        <f>IF(データ!$DA$1=3,ROUND(集計!BO109,6)/1000000,IF(データ!$DA$1=2,ROUND(集計!BO109,3)/1000,集計!BO109))</f>
        <v>0</v>
      </c>
      <c r="BP25" s="82">
        <f>IF(データ!$DA$1=3,ROUND(集計!BP109,6)/1000000,IF(データ!$DA$1=2,ROUND(集計!BP109,3)/1000,集計!BP109))</f>
        <v>0</v>
      </c>
      <c r="BQ25" s="82">
        <f>IF(データ!$DA$1=3,ROUND(集計!BQ109,6)/1000000,IF(データ!$DA$1=2,ROUND(集計!BQ109,3)/1000,集計!BQ109))</f>
        <v>0</v>
      </c>
      <c r="BR25" s="82">
        <f>IF(データ!$DA$1=3,ROUND(集計!BR109,6)/1000000,IF(データ!$DA$1=2,ROUND(集計!BR109,3)/1000,集計!BR109))</f>
        <v>0</v>
      </c>
      <c r="BS25" s="82">
        <f>IF(データ!$DA$1=3,ROUND(集計!BS109,6)/1000000,IF(データ!$DA$1=2,ROUND(集計!BS109,3)/1000,集計!BS109))</f>
        <v>0</v>
      </c>
      <c r="BT25" s="82">
        <f>IF(データ!$DA$1=3,ROUND(集計!BT109,6)/1000000,IF(データ!$DA$1=2,ROUND(集計!BT109,3)/1000,集計!BT109))</f>
        <v>0</v>
      </c>
      <c r="BU25" s="82">
        <f>IF(データ!$DA$1=3,ROUND(集計!BU109,6)/1000000,IF(データ!$DA$1=2,ROUND(集計!BU109,3)/1000,集計!BU109))</f>
        <v>0</v>
      </c>
      <c r="BV25" s="82">
        <f>IF(データ!$DA$1=3,ROUND(集計!BV109,6)/1000000,IF(データ!$DA$1=2,ROUND(集計!BV109,3)/1000,集計!BV109))</f>
        <v>0</v>
      </c>
      <c r="BW25" s="82">
        <f>IF(データ!$DA$1=3,ROUND(集計!BW109,6)/1000000,IF(データ!$DA$1=2,ROUND(集計!BW109,3)/1000,集計!BW109))</f>
        <v>0</v>
      </c>
      <c r="BX25" s="82">
        <f>IF(データ!$DA$1=3,ROUND(集計!BX109,6)/1000000,IF(データ!$DA$1=2,ROUND(集計!BX109,3)/1000,集計!BX109))</f>
        <v>0</v>
      </c>
      <c r="BY25" s="82">
        <f>IF(データ!$DA$1=3,ROUND(集計!BY109,6)/1000000,IF(データ!$DA$1=2,ROUND(集計!BY109,3)/1000,集計!BY109))</f>
        <v>0</v>
      </c>
      <c r="BZ25" s="82">
        <f>IF(データ!$DA$1=3,ROUND(集計!BZ109,6)/1000000,IF(データ!$DA$1=2,ROUND(集計!BZ109,3)/1000,集計!BZ109))</f>
        <v>0</v>
      </c>
      <c r="CA25" s="82">
        <f>IF(データ!$DA$1=3,ROUND(集計!CA109,6)/1000000,IF(データ!$DA$1=2,ROUND(集計!CA109,3)/1000,集計!CA109))</f>
        <v>0</v>
      </c>
      <c r="CB25" s="82">
        <f>IF(データ!$DA$1=3,ROUND(集計!CB109,6)/1000000,IF(データ!$DA$1=2,ROUND(集計!CB109,3)/1000,集計!CB109))</f>
        <v>0</v>
      </c>
      <c r="CC25" s="82">
        <f>IF(データ!$DA$1=3,ROUND(集計!CC109,6)/1000000,IF(データ!$DA$1=2,ROUND(集計!CC109,3)/1000,集計!CC109))</f>
        <v>0</v>
      </c>
      <c r="CD25" s="82">
        <f>IF(データ!$DA$1=3,ROUND(集計!CD109,6)/1000000,IF(データ!$DA$1=2,ROUND(集計!CD109,3)/1000,集計!CD109))</f>
        <v>0</v>
      </c>
      <c r="CE25" s="82">
        <f>IF(データ!$DA$1=3,ROUND(集計!CE109,6)/1000000,IF(データ!$DA$1=2,ROUND(集計!CE109,3)/1000,集計!CE109))</f>
        <v>0</v>
      </c>
      <c r="CF25" s="82">
        <f>IF(データ!$DA$1=3,ROUND(集計!CF109,6)/1000000,IF(データ!$DA$1=2,ROUND(集計!CF109,3)/1000,集計!CF109))</f>
        <v>0</v>
      </c>
      <c r="CG25" s="82">
        <f>IF(データ!$DA$1=3,ROUND(集計!CG109,6)/1000000,IF(データ!$DA$1=2,ROUND(集計!CG109,3)/1000,集計!CG109))</f>
        <v>0</v>
      </c>
      <c r="CH25" s="82">
        <f>IF(データ!$DA$1=3,ROUND(集計!CH109,6)/1000000,IF(データ!$DA$1=2,ROUND(集計!CH109,3)/1000,集計!CH109))</f>
        <v>0</v>
      </c>
      <c r="CI25" s="82">
        <f>IF(データ!$DA$1=3,ROUND(集計!CI109,6)/1000000,IF(データ!$DA$1=2,ROUND(集計!CI109,3)/1000,集計!CI109))</f>
        <v>0</v>
      </c>
      <c r="CJ25" s="82">
        <f>IF(データ!$DA$1=3,ROUND(集計!CJ109,6)/1000000,IF(データ!$DA$1=2,ROUND(集計!CJ109,3)/1000,集計!CJ109))</f>
        <v>0</v>
      </c>
      <c r="CK25" s="82">
        <f>IF(データ!$DA$1=3,ROUND(集計!CK109,6)/1000000,IF(データ!$DA$1=2,ROUND(集計!CK109,3)/1000,集計!CK109))</f>
        <v>0</v>
      </c>
      <c r="CL25" s="82">
        <f>IF(データ!$DA$1=3,ROUND(集計!CL109,6)/1000000,IF(データ!$DA$1=2,ROUND(集計!CL109,3)/1000,集計!CL109))</f>
        <v>0</v>
      </c>
      <c r="CM25" s="82">
        <f>IF(データ!$DA$1=3,ROUND(集計!CM109,6)/1000000,IF(データ!$DA$1=2,ROUND(集計!CM109,3)/1000,集計!CM109))</f>
        <v>0</v>
      </c>
      <c r="CN25" s="82">
        <f>IF(データ!$DA$1=3,ROUND(集計!CN109,6)/1000000,IF(データ!$DA$1=2,ROUND(集計!CN109,3)/1000,集計!CN109))</f>
        <v>0</v>
      </c>
      <c r="CO25" s="82">
        <f>IF(データ!$DA$1=3,ROUND(集計!CO109,6)/1000000,IF(データ!$DA$1=2,ROUND(集計!CO109,3)/1000,集計!CO109))</f>
        <v>0</v>
      </c>
      <c r="CP25" s="82">
        <f>IF(データ!$DA$1=3,ROUND(集計!CP109,6)/1000000,IF(データ!$DA$1=2,ROUND(集計!CP109,3)/1000,集計!CP109))</f>
        <v>0</v>
      </c>
      <c r="CQ25" s="82">
        <f>IF(データ!$DA$1=3,ROUND(集計!CQ109,6)/1000000,IF(データ!$DA$1=2,ROUND(集計!CQ109,3)/1000,集計!CQ109))</f>
        <v>0</v>
      </c>
      <c r="CR25" s="82">
        <f>IF(データ!$DA$1=3,ROUND(集計!CR109,6)/1000000,IF(データ!$DA$1=2,ROUND(集計!CR109,3)/1000,集計!CR109))</f>
        <v>0</v>
      </c>
      <c r="CS25" s="82">
        <f>IF(データ!$DA$1=3,ROUND(集計!CS109,6)/1000000,IF(データ!$DA$1=2,ROUND(集計!CS109,3)/1000,集計!CS109))</f>
        <v>0</v>
      </c>
      <c r="CT25" s="82">
        <f>IF(データ!$DA$1=3,ROUND(集計!CT109,6)/1000000,IF(データ!$DA$1=2,ROUND(集計!CT109,3)/1000,集計!CT109))</f>
        <v>0</v>
      </c>
      <c r="CU25" s="82">
        <f>IF(データ!$DA$1=3,ROUND(集計!CU109,6)/1000000,IF(データ!$DA$1=2,ROUND(集計!CU109,3)/1000,集計!CU109))</f>
        <v>0</v>
      </c>
      <c r="CV25" s="82">
        <f>IF(データ!$DA$1=3,ROUND(集計!CV109,6)/1000000,IF(データ!$DA$1=2,ROUND(集計!CV109,3)/1000,集計!CV109))</f>
        <v>0</v>
      </c>
      <c r="CW25" s="82">
        <f>IF(データ!$DA$1=3,ROUND(集計!CW109,6)/1000000,IF(データ!$DA$1=2,ROUND(集計!CW109,3)/1000,集計!CW109))</f>
        <v>0</v>
      </c>
      <c r="CX25" s="82">
        <f>IF(データ!$DA$1=3,ROUND(集計!CX109,6)/1000000,IF(データ!$DA$1=2,ROUND(集計!CX109,3)/1000,集計!CX109))</f>
        <v>0</v>
      </c>
      <c r="CY25" s="82">
        <f>IF(データ!$DA$1=3,ROUND(集計!CY109,6)/1000000,IF(データ!$DA$1=2,ROUND(集計!CY109,3)/1000,集計!CY109))</f>
        <v>0</v>
      </c>
    </row>
    <row r="26" spans="1:103" ht="19.5" customHeight="1">
      <c r="A26" s="76" t="s">
        <v>674</v>
      </c>
      <c r="B26" s="78">
        <f>IF(データ!$DA$1=3,ROUND(集計!B110,6)/1000000,IF(データ!$DA$1=2,ROUND(集計!B110,3)/1000,集計!B110))</f>
        <v>181985.12400000001</v>
      </c>
      <c r="C26" s="65">
        <f>IF(データ!$DA$1=3,ROUND(集計!C110,6)/1000000,IF(データ!$DA$1=2,ROUND(集計!C110,3)/1000,集計!C110))</f>
        <v>5881.1229999999996</v>
      </c>
      <c r="D26" s="65">
        <f>IF(データ!$DA$1=3,ROUND(集計!D110,6)/1000000,IF(データ!$DA$1=2,ROUND(集計!D110,3)/1000,集計!D110))</f>
        <v>81381.210000000006</v>
      </c>
      <c r="E26" s="65">
        <f>IF(データ!$DA$1=3,ROUND(集計!E110,6)/1000000,IF(データ!$DA$1=2,ROUND(集計!E110,3)/1000,集計!E110))</f>
        <v>118.328</v>
      </c>
      <c r="F26" s="65">
        <f>IF(データ!$DA$1=3,ROUND(集計!F110,6)/1000000,IF(データ!$DA$1=2,ROUND(集計!F110,3)/1000,集計!F110))</f>
        <v>339</v>
      </c>
      <c r="G26" s="65">
        <f>IF(データ!$DA$1=3,ROUND(集計!G110,6)/1000000,IF(データ!$DA$1=2,ROUND(集計!G110,3)/1000,集計!G110))</f>
        <v>0</v>
      </c>
      <c r="H26" s="65">
        <f>IF(データ!$DA$1=3,ROUND(集計!H110,6)/1000000,IF(データ!$DA$1=2,ROUND(集計!H110,3)/1000,集計!H110))</f>
        <v>0</v>
      </c>
      <c r="I26" s="65">
        <f>IF(データ!$DA$1=3,ROUND(集計!I110,6)/1000000,IF(データ!$DA$1=2,ROUND(集計!I110,3)/1000,集計!I110))</f>
        <v>269704.78499999997</v>
      </c>
      <c r="J26" s="65">
        <f>IF(データ!$DA$1=3,ROUND(集計!J110,6)/1000000,IF(データ!$DA$1=2,ROUND(集計!J110,3)/1000,集計!J110))</f>
        <v>0</v>
      </c>
      <c r="K26" s="65">
        <f>IF(データ!$DA$1=3,ROUND(集計!K110,6)/1000000,IF(データ!$DA$1=2,ROUND(集計!K110,3)/1000,集計!K110))</f>
        <v>269704.78499999997</v>
      </c>
      <c r="L26" s="65">
        <f>IF(データ!$DA$1=3,ROUND(集計!L110,6)/1000000,IF(データ!$DA$1=2,ROUND(集計!L110,3)/1000,集計!L110))</f>
        <v>9051.4089999999997</v>
      </c>
      <c r="M26" s="65">
        <f>IF(データ!$DA$1=3,ROUND(集計!M110,6)/1000000,IF(データ!$DA$1=2,ROUND(集計!M110,3)/1000,集計!M110))</f>
        <v>858.29899999999998</v>
      </c>
      <c r="N26" s="65">
        <f>IF(データ!$DA$1=3,ROUND(集計!N110,6)/1000000,IF(データ!$DA$1=2,ROUND(集計!N110,3)/1000,集計!N110))</f>
        <v>279614.49300000002</v>
      </c>
      <c r="O26" s="65">
        <f>IF(データ!$DA$1=3,ROUND(集計!O110,6)/1000000,IF(データ!$DA$1=2,ROUND(集計!O110,3)/1000,集計!O110))</f>
        <v>0</v>
      </c>
      <c r="P26" s="65">
        <f>IF(データ!$DA$1=3,ROUND(集計!P110,6)/1000000,IF(データ!$DA$1=2,ROUND(集計!P110,3)/1000,集計!P110))</f>
        <v>-4273.5</v>
      </c>
      <c r="Q26" s="65">
        <f>IF(データ!$DA$1=3,ROUND(集計!Q110,6)/1000000,IF(データ!$DA$1=2,ROUND(集計!Q110,3)/1000,集計!Q110))</f>
        <v>275340.99300000002</v>
      </c>
      <c r="R26" s="65">
        <f>IF(データ!$DA$1=3,ROUND(集計!R110,6)/1000000,IF(データ!$DA$1=2,ROUND(集計!R110,3)/1000,集計!R110))</f>
        <v>10258.823</v>
      </c>
      <c r="S26" s="65">
        <f>IF(データ!$DA$1=3,ROUND(集計!S110,6)/1000000,IF(データ!$DA$1=2,ROUND(集計!S110,3)/1000,集計!S110))</f>
        <v>884.86800000000005</v>
      </c>
      <c r="T26" s="65">
        <f>IF(データ!$DA$1=3,ROUND(集計!T110,6)/1000000,IF(データ!$DA$1=2,ROUND(集計!T110,3)/1000,集計!T110))</f>
        <v>390.15</v>
      </c>
      <c r="U26" s="65">
        <f>IF(データ!$DA$1=3,ROUND(集計!U110,6)/1000000,IF(データ!$DA$1=2,ROUND(集計!U110,3)/1000,集計!U110))</f>
        <v>1460.3</v>
      </c>
      <c r="V26" s="65">
        <f>IF(データ!$DA$1=3,ROUND(集計!V110,6)/1000000,IF(データ!$DA$1=2,ROUND(集計!V110,3)/1000,集計!V110))</f>
        <v>251075.27100000001</v>
      </c>
      <c r="W26" s="65">
        <f>IF(データ!$DA$1=3,ROUND(集計!W110,6)/1000000,IF(データ!$DA$1=2,ROUND(集計!W110,3)/1000,集計!W110))</f>
        <v>951.98599999999999</v>
      </c>
      <c r="X26" s="65">
        <f>IF(データ!$DA$1=3,ROUND(集計!X110,6)/1000000,IF(データ!$DA$1=2,ROUND(集計!X110,3)/1000,集計!X110))</f>
        <v>540362.39099999995</v>
      </c>
      <c r="Y26" s="65">
        <f>IF(データ!$DA$1=3,ROUND(集計!Y110,6)/1000000,IF(データ!$DA$1=2,ROUND(集計!Y110,3)/1000,集計!Y110))</f>
        <v>0</v>
      </c>
      <c r="Z26" s="65">
        <f>IF(データ!$DA$1=3,ROUND(集計!Z110,6)/1000000,IF(データ!$DA$1=2,ROUND(集計!Z110,3)/1000,集計!Z110))</f>
        <v>-192451.946</v>
      </c>
      <c r="AA26" s="65">
        <f>IF(データ!$DA$1=3,ROUND(集計!AA110,6)/1000000,IF(データ!$DA$1=2,ROUND(集計!AA110,3)/1000,集計!AA110))</f>
        <v>347910.44500000001</v>
      </c>
      <c r="AB26" s="81">
        <f>IF(データ!$DA$1=3,ROUND(集計!AB110,6)/1000000,IF(データ!$DA$1=2,ROUND(集計!AB110,3)/1000,集計!AB110))</f>
        <v>0</v>
      </c>
      <c r="AC26" s="82">
        <f>IF(データ!$DA$1=3,ROUND(集計!AC110,6)/1000000,IF(データ!$DA$1=2,ROUND(集計!AC110,3)/1000,集計!AC110))</f>
        <v>0</v>
      </c>
      <c r="AD26" s="82">
        <f>IF(データ!$DA$1=3,ROUND(集計!AD110,6)/1000000,IF(データ!$DA$1=2,ROUND(集計!AD110,3)/1000,集計!AD110))</f>
        <v>0</v>
      </c>
      <c r="AE26" s="82">
        <f>IF(データ!$DA$1=3,ROUND(集計!AE110,6)/1000000,IF(データ!$DA$1=2,ROUND(集計!AE110,3)/1000,集計!AE110))</f>
        <v>0</v>
      </c>
      <c r="AF26" s="82">
        <f>IF(データ!$DA$1=3,ROUND(集計!AF110,6)/1000000,IF(データ!$DA$1=2,ROUND(集計!AF110,3)/1000,集計!AF110))</f>
        <v>0</v>
      </c>
      <c r="AG26" s="82">
        <f>IF(データ!$DA$1=3,ROUND(集計!AG110,6)/1000000,IF(データ!$DA$1=2,ROUND(集計!AG110,3)/1000,集計!AG110))</f>
        <v>0</v>
      </c>
      <c r="AH26" s="82">
        <f>IF(データ!$DA$1=3,ROUND(集計!AH110,6)/1000000,IF(データ!$DA$1=2,ROUND(集計!AH110,3)/1000,集計!AH110))</f>
        <v>0</v>
      </c>
      <c r="AI26" s="82">
        <f>IF(データ!$DA$1=3,ROUND(集計!AI110,6)/1000000,IF(データ!$DA$1=2,ROUND(集計!AI110,3)/1000,集計!AI110))</f>
        <v>0</v>
      </c>
      <c r="AJ26" s="82">
        <f>IF(データ!$DA$1=3,ROUND(集計!AJ110,6)/1000000,IF(データ!$DA$1=2,ROUND(集計!AJ110,3)/1000,集計!AJ110))</f>
        <v>0</v>
      </c>
      <c r="AK26" s="82">
        <f>IF(データ!$DA$1=3,ROUND(集計!AK110,6)/1000000,IF(データ!$DA$1=2,ROUND(集計!AK110,3)/1000,集計!AK110))</f>
        <v>0</v>
      </c>
      <c r="AL26" s="82">
        <f>IF(データ!$DA$1=3,ROUND(集計!AL110,6)/1000000,IF(データ!$DA$1=2,ROUND(集計!AL110,3)/1000,集計!AL110))</f>
        <v>0</v>
      </c>
      <c r="AM26" s="82">
        <f>IF(データ!$DA$1=3,ROUND(集計!AM110,6)/1000000,IF(データ!$DA$1=2,ROUND(集計!AM110,3)/1000,集計!AM110))</f>
        <v>0</v>
      </c>
      <c r="AN26" s="82">
        <f>IF(データ!$DA$1=3,ROUND(集計!AN110,6)/1000000,IF(データ!$DA$1=2,ROUND(集計!AN110,3)/1000,集計!AN110))</f>
        <v>0</v>
      </c>
      <c r="AO26" s="82">
        <f>IF(データ!$DA$1=3,ROUND(集計!AO110,6)/1000000,IF(データ!$DA$1=2,ROUND(集計!AO110,3)/1000,集計!AO110))</f>
        <v>0</v>
      </c>
      <c r="AP26" s="82">
        <f>IF(データ!$DA$1=3,ROUND(集計!AP110,6)/1000000,IF(データ!$DA$1=2,ROUND(集計!AP110,3)/1000,集計!AP110))</f>
        <v>0</v>
      </c>
      <c r="AQ26" s="82">
        <f>IF(データ!$DA$1=3,ROUND(集計!AQ110,6)/1000000,IF(データ!$DA$1=2,ROUND(集計!AQ110,3)/1000,集計!AQ110))</f>
        <v>0</v>
      </c>
      <c r="AR26" s="82">
        <f>IF(データ!$DA$1=3,ROUND(集計!AR110,6)/1000000,IF(データ!$DA$1=2,ROUND(集計!AR110,3)/1000,集計!AR110))</f>
        <v>0</v>
      </c>
      <c r="AS26" s="82">
        <f>IF(データ!$DA$1=3,ROUND(集計!AS110,6)/1000000,IF(データ!$DA$1=2,ROUND(集計!AS110,3)/1000,集計!AS110))</f>
        <v>0</v>
      </c>
      <c r="AT26" s="82">
        <f>IF(データ!$DA$1=3,ROUND(集計!AT110,6)/1000000,IF(データ!$DA$1=2,ROUND(集計!AT110,3)/1000,集計!AT110))</f>
        <v>0</v>
      </c>
      <c r="AU26" s="82">
        <f>IF(データ!$DA$1=3,ROUND(集計!AU110,6)/1000000,IF(データ!$DA$1=2,ROUND(集計!AU110,3)/1000,集計!AU110))</f>
        <v>0</v>
      </c>
      <c r="AV26" s="82">
        <f>IF(データ!$DA$1=3,ROUND(集計!AV110,6)/1000000,IF(データ!$DA$1=2,ROUND(集計!AV110,3)/1000,集計!AV110))</f>
        <v>0</v>
      </c>
      <c r="AW26" s="82">
        <f>IF(データ!$DA$1=3,ROUND(集計!AW110,6)/1000000,IF(データ!$DA$1=2,ROUND(集計!AW110,3)/1000,集計!AW110))</f>
        <v>0</v>
      </c>
      <c r="AX26" s="82">
        <f>IF(データ!$DA$1=3,ROUND(集計!AX110,6)/1000000,IF(データ!$DA$1=2,ROUND(集計!AX110,3)/1000,集計!AX110))</f>
        <v>0</v>
      </c>
      <c r="AY26" s="82">
        <f>IF(データ!$DA$1=3,ROUND(集計!AY110,6)/1000000,IF(データ!$DA$1=2,ROUND(集計!AY110,3)/1000,集計!AY110))</f>
        <v>0</v>
      </c>
      <c r="AZ26" s="82">
        <f>IF(データ!$DA$1=3,ROUND(集計!AZ110,6)/1000000,IF(データ!$DA$1=2,ROUND(集計!AZ110,3)/1000,集計!AZ110))</f>
        <v>0</v>
      </c>
      <c r="BA26" s="82">
        <f>IF(データ!$DA$1=3,ROUND(集計!BA110,6)/1000000,IF(データ!$DA$1=2,ROUND(集計!BA110,3)/1000,集計!BA110))</f>
        <v>0</v>
      </c>
      <c r="BB26" s="82">
        <f>IF(データ!$DA$1=3,ROUND(集計!BB110,6)/1000000,IF(データ!$DA$1=2,ROUND(集計!BB110,3)/1000,集計!BB110))</f>
        <v>0</v>
      </c>
      <c r="BC26" s="82">
        <f>IF(データ!$DA$1=3,ROUND(集計!BC110,6)/1000000,IF(データ!$DA$1=2,ROUND(集計!BC110,3)/1000,集計!BC110))</f>
        <v>0</v>
      </c>
      <c r="BD26" s="82">
        <f>IF(データ!$DA$1=3,ROUND(集計!BD110,6)/1000000,IF(データ!$DA$1=2,ROUND(集計!BD110,3)/1000,集計!BD110))</f>
        <v>0</v>
      </c>
      <c r="BE26" s="82">
        <f>IF(データ!$DA$1=3,ROUND(集計!BE110,6)/1000000,IF(データ!$DA$1=2,ROUND(集計!BE110,3)/1000,集計!BE110))</f>
        <v>0</v>
      </c>
      <c r="BF26" s="82">
        <f>IF(データ!$DA$1=3,ROUND(集計!BF110,6)/1000000,IF(データ!$DA$1=2,ROUND(集計!BF110,3)/1000,集計!BF110))</f>
        <v>0</v>
      </c>
      <c r="BG26" s="82">
        <f>IF(データ!$DA$1=3,ROUND(集計!BG110,6)/1000000,IF(データ!$DA$1=2,ROUND(集計!BG110,3)/1000,集計!BG110))</f>
        <v>0</v>
      </c>
      <c r="BH26" s="82">
        <f>IF(データ!$DA$1=3,ROUND(集計!BH110,6)/1000000,IF(データ!$DA$1=2,ROUND(集計!BH110,3)/1000,集計!BH110))</f>
        <v>0</v>
      </c>
      <c r="BI26" s="82">
        <f>IF(データ!$DA$1=3,ROUND(集計!BI110,6)/1000000,IF(データ!$DA$1=2,ROUND(集計!BI110,3)/1000,集計!BI110))</f>
        <v>0</v>
      </c>
      <c r="BJ26" s="82">
        <f>IF(データ!$DA$1=3,ROUND(集計!BJ110,6)/1000000,IF(データ!$DA$1=2,ROUND(集計!BJ110,3)/1000,集計!BJ110))</f>
        <v>0</v>
      </c>
      <c r="BK26" s="82">
        <f>IF(データ!$DA$1=3,ROUND(集計!BK110,6)/1000000,IF(データ!$DA$1=2,ROUND(集計!BK110,3)/1000,集計!BK110))</f>
        <v>0</v>
      </c>
      <c r="BL26" s="82">
        <f>IF(データ!$DA$1=3,ROUND(集計!BL110,6)/1000000,IF(データ!$DA$1=2,ROUND(集計!BL110,3)/1000,集計!BL110))</f>
        <v>0</v>
      </c>
      <c r="BM26" s="82">
        <f>IF(データ!$DA$1=3,ROUND(集計!BM110,6)/1000000,IF(データ!$DA$1=2,ROUND(集計!BM110,3)/1000,集計!BM110))</f>
        <v>0</v>
      </c>
      <c r="BN26" s="82">
        <f>IF(データ!$DA$1=3,ROUND(集計!BN110,6)/1000000,IF(データ!$DA$1=2,ROUND(集計!BN110,3)/1000,集計!BN110))</f>
        <v>0</v>
      </c>
      <c r="BO26" s="82">
        <f>IF(データ!$DA$1=3,ROUND(集計!BO110,6)/1000000,IF(データ!$DA$1=2,ROUND(集計!BO110,3)/1000,集計!BO110))</f>
        <v>0</v>
      </c>
      <c r="BP26" s="82">
        <f>IF(データ!$DA$1=3,ROUND(集計!BP110,6)/1000000,IF(データ!$DA$1=2,ROUND(集計!BP110,3)/1000,集計!BP110))</f>
        <v>0</v>
      </c>
      <c r="BQ26" s="82">
        <f>IF(データ!$DA$1=3,ROUND(集計!BQ110,6)/1000000,IF(データ!$DA$1=2,ROUND(集計!BQ110,3)/1000,集計!BQ110))</f>
        <v>0</v>
      </c>
      <c r="BR26" s="82">
        <f>IF(データ!$DA$1=3,ROUND(集計!BR110,6)/1000000,IF(データ!$DA$1=2,ROUND(集計!BR110,3)/1000,集計!BR110))</f>
        <v>0</v>
      </c>
      <c r="BS26" s="82">
        <f>IF(データ!$DA$1=3,ROUND(集計!BS110,6)/1000000,IF(データ!$DA$1=2,ROUND(集計!BS110,3)/1000,集計!BS110))</f>
        <v>0</v>
      </c>
      <c r="BT26" s="82">
        <f>IF(データ!$DA$1=3,ROUND(集計!BT110,6)/1000000,IF(データ!$DA$1=2,ROUND(集計!BT110,3)/1000,集計!BT110))</f>
        <v>0</v>
      </c>
      <c r="BU26" s="82">
        <f>IF(データ!$DA$1=3,ROUND(集計!BU110,6)/1000000,IF(データ!$DA$1=2,ROUND(集計!BU110,3)/1000,集計!BU110))</f>
        <v>0</v>
      </c>
      <c r="BV26" s="82">
        <f>IF(データ!$DA$1=3,ROUND(集計!BV110,6)/1000000,IF(データ!$DA$1=2,ROUND(集計!BV110,3)/1000,集計!BV110))</f>
        <v>0</v>
      </c>
      <c r="BW26" s="82">
        <f>IF(データ!$DA$1=3,ROUND(集計!BW110,6)/1000000,IF(データ!$DA$1=2,ROUND(集計!BW110,3)/1000,集計!BW110))</f>
        <v>0</v>
      </c>
      <c r="BX26" s="82">
        <f>IF(データ!$DA$1=3,ROUND(集計!BX110,6)/1000000,IF(データ!$DA$1=2,ROUND(集計!BX110,3)/1000,集計!BX110))</f>
        <v>0</v>
      </c>
      <c r="BY26" s="82">
        <f>IF(データ!$DA$1=3,ROUND(集計!BY110,6)/1000000,IF(データ!$DA$1=2,ROUND(集計!BY110,3)/1000,集計!BY110))</f>
        <v>0</v>
      </c>
      <c r="BZ26" s="82">
        <f>IF(データ!$DA$1=3,ROUND(集計!BZ110,6)/1000000,IF(データ!$DA$1=2,ROUND(集計!BZ110,3)/1000,集計!BZ110))</f>
        <v>0</v>
      </c>
      <c r="CA26" s="82">
        <f>IF(データ!$DA$1=3,ROUND(集計!CA110,6)/1000000,IF(データ!$DA$1=2,ROUND(集計!CA110,3)/1000,集計!CA110))</f>
        <v>0</v>
      </c>
      <c r="CB26" s="82">
        <f>IF(データ!$DA$1=3,ROUND(集計!CB110,6)/1000000,IF(データ!$DA$1=2,ROUND(集計!CB110,3)/1000,集計!CB110))</f>
        <v>0</v>
      </c>
      <c r="CC26" s="82">
        <f>IF(データ!$DA$1=3,ROUND(集計!CC110,6)/1000000,IF(データ!$DA$1=2,ROUND(集計!CC110,3)/1000,集計!CC110))</f>
        <v>0</v>
      </c>
      <c r="CD26" s="82">
        <f>IF(データ!$DA$1=3,ROUND(集計!CD110,6)/1000000,IF(データ!$DA$1=2,ROUND(集計!CD110,3)/1000,集計!CD110))</f>
        <v>0</v>
      </c>
      <c r="CE26" s="82">
        <f>IF(データ!$DA$1=3,ROUND(集計!CE110,6)/1000000,IF(データ!$DA$1=2,ROUND(集計!CE110,3)/1000,集計!CE110))</f>
        <v>0</v>
      </c>
      <c r="CF26" s="82">
        <f>IF(データ!$DA$1=3,ROUND(集計!CF110,6)/1000000,IF(データ!$DA$1=2,ROUND(集計!CF110,3)/1000,集計!CF110))</f>
        <v>0</v>
      </c>
      <c r="CG26" s="82">
        <f>IF(データ!$DA$1=3,ROUND(集計!CG110,6)/1000000,IF(データ!$DA$1=2,ROUND(集計!CG110,3)/1000,集計!CG110))</f>
        <v>0</v>
      </c>
      <c r="CH26" s="82">
        <f>IF(データ!$DA$1=3,ROUND(集計!CH110,6)/1000000,IF(データ!$DA$1=2,ROUND(集計!CH110,3)/1000,集計!CH110))</f>
        <v>0</v>
      </c>
      <c r="CI26" s="82">
        <f>IF(データ!$DA$1=3,ROUND(集計!CI110,6)/1000000,IF(データ!$DA$1=2,ROUND(集計!CI110,3)/1000,集計!CI110))</f>
        <v>0</v>
      </c>
      <c r="CJ26" s="82">
        <f>IF(データ!$DA$1=3,ROUND(集計!CJ110,6)/1000000,IF(データ!$DA$1=2,ROUND(集計!CJ110,3)/1000,集計!CJ110))</f>
        <v>0</v>
      </c>
      <c r="CK26" s="82">
        <f>IF(データ!$DA$1=3,ROUND(集計!CK110,6)/1000000,IF(データ!$DA$1=2,ROUND(集計!CK110,3)/1000,集計!CK110))</f>
        <v>0</v>
      </c>
      <c r="CL26" s="82">
        <f>IF(データ!$DA$1=3,ROUND(集計!CL110,6)/1000000,IF(データ!$DA$1=2,ROUND(集計!CL110,3)/1000,集計!CL110))</f>
        <v>0</v>
      </c>
      <c r="CM26" s="82">
        <f>IF(データ!$DA$1=3,ROUND(集計!CM110,6)/1000000,IF(データ!$DA$1=2,ROUND(集計!CM110,3)/1000,集計!CM110))</f>
        <v>0</v>
      </c>
      <c r="CN26" s="82">
        <f>IF(データ!$DA$1=3,ROUND(集計!CN110,6)/1000000,IF(データ!$DA$1=2,ROUND(集計!CN110,3)/1000,集計!CN110))</f>
        <v>0</v>
      </c>
      <c r="CO26" s="82">
        <f>IF(データ!$DA$1=3,ROUND(集計!CO110,6)/1000000,IF(データ!$DA$1=2,ROUND(集計!CO110,3)/1000,集計!CO110))</f>
        <v>0</v>
      </c>
      <c r="CP26" s="82">
        <f>IF(データ!$DA$1=3,ROUND(集計!CP110,6)/1000000,IF(データ!$DA$1=2,ROUND(集計!CP110,3)/1000,集計!CP110))</f>
        <v>0</v>
      </c>
      <c r="CQ26" s="82">
        <f>IF(データ!$DA$1=3,ROUND(集計!CQ110,6)/1000000,IF(データ!$DA$1=2,ROUND(集計!CQ110,3)/1000,集計!CQ110))</f>
        <v>0</v>
      </c>
      <c r="CR26" s="82">
        <f>IF(データ!$DA$1=3,ROUND(集計!CR110,6)/1000000,IF(データ!$DA$1=2,ROUND(集計!CR110,3)/1000,集計!CR110))</f>
        <v>0</v>
      </c>
      <c r="CS26" s="82">
        <f>IF(データ!$DA$1=3,ROUND(集計!CS110,6)/1000000,IF(データ!$DA$1=2,ROUND(集計!CS110,3)/1000,集計!CS110))</f>
        <v>0</v>
      </c>
      <c r="CT26" s="82">
        <f>IF(データ!$DA$1=3,ROUND(集計!CT110,6)/1000000,IF(データ!$DA$1=2,ROUND(集計!CT110,3)/1000,集計!CT110))</f>
        <v>0</v>
      </c>
      <c r="CU26" s="82">
        <f>IF(データ!$DA$1=3,ROUND(集計!CU110,6)/1000000,IF(データ!$DA$1=2,ROUND(集計!CU110,3)/1000,集計!CU110))</f>
        <v>0</v>
      </c>
      <c r="CV26" s="82">
        <f>IF(データ!$DA$1=3,ROUND(集計!CV110,6)/1000000,IF(データ!$DA$1=2,ROUND(集計!CV110,3)/1000,集計!CV110))</f>
        <v>0</v>
      </c>
      <c r="CW26" s="82">
        <f>IF(データ!$DA$1=3,ROUND(集計!CW110,6)/1000000,IF(データ!$DA$1=2,ROUND(集計!CW110,3)/1000,集計!CW110))</f>
        <v>0</v>
      </c>
      <c r="CX26" s="82">
        <f>IF(データ!$DA$1=3,ROUND(集計!CX110,6)/1000000,IF(データ!$DA$1=2,ROUND(集計!CX110,3)/1000,集計!CX110))</f>
        <v>0</v>
      </c>
      <c r="CY26" s="82">
        <f>IF(データ!$DA$1=3,ROUND(集計!CY110,6)/1000000,IF(データ!$DA$1=2,ROUND(集計!CY110,3)/1000,集計!CY110))</f>
        <v>0</v>
      </c>
    </row>
    <row r="27" spans="1:103" ht="19.5" customHeight="1">
      <c r="A27" s="76" t="s">
        <v>675</v>
      </c>
      <c r="B27" s="78">
        <f>IF(データ!$DA$1=3,ROUND(集計!B111,6)/1000000,IF(データ!$DA$1=2,ROUND(集計!B111,3)/1000,集計!B111))</f>
        <v>4547310.0599999996</v>
      </c>
      <c r="C27" s="65">
        <f>IF(データ!$DA$1=3,ROUND(集計!C111,6)/1000000,IF(データ!$DA$1=2,ROUND(集計!C111,3)/1000,集計!C111))</f>
        <v>608644.59100000001</v>
      </c>
      <c r="D27" s="65">
        <f>IF(データ!$DA$1=3,ROUND(集計!D111,6)/1000000,IF(データ!$DA$1=2,ROUND(集計!D111,3)/1000,集計!D111))</f>
        <v>8496.6409999999996</v>
      </c>
      <c r="E27" s="65">
        <f>IF(データ!$DA$1=3,ROUND(集計!E111,6)/1000000,IF(データ!$DA$1=2,ROUND(集計!E111,3)/1000,集計!E111))</f>
        <v>845283.84499999997</v>
      </c>
      <c r="F27" s="65">
        <f>IF(データ!$DA$1=3,ROUND(集計!F111,6)/1000000,IF(データ!$DA$1=2,ROUND(集計!F111,3)/1000,集計!F111))</f>
        <v>79957.504000000001</v>
      </c>
      <c r="G27" s="65">
        <f>IF(データ!$DA$1=3,ROUND(集計!G111,6)/1000000,IF(データ!$DA$1=2,ROUND(集計!G111,3)/1000,集計!G111))</f>
        <v>0</v>
      </c>
      <c r="H27" s="65">
        <f>IF(データ!$DA$1=3,ROUND(集計!H111,6)/1000000,IF(データ!$DA$1=2,ROUND(集計!H111,3)/1000,集計!H111))</f>
        <v>8756.6229999999996</v>
      </c>
      <c r="I27" s="65">
        <f>IF(データ!$DA$1=3,ROUND(集計!I111,6)/1000000,IF(データ!$DA$1=2,ROUND(集計!I111,3)/1000,集計!I111))</f>
        <v>6098449.2640000004</v>
      </c>
      <c r="J27" s="65">
        <f>IF(データ!$DA$1=3,ROUND(集計!J111,6)/1000000,IF(データ!$DA$1=2,ROUND(集計!J111,3)/1000,集計!J111))</f>
        <v>-223191.82399999999</v>
      </c>
      <c r="K27" s="65">
        <f>IF(データ!$DA$1=3,ROUND(集計!K111,6)/1000000,IF(データ!$DA$1=2,ROUND(集計!K111,3)/1000,集計!K111))</f>
        <v>5875257.4400000004</v>
      </c>
      <c r="L27" s="65">
        <f>IF(データ!$DA$1=3,ROUND(集計!L111,6)/1000000,IF(データ!$DA$1=2,ROUND(集計!L111,3)/1000,集計!L111))</f>
        <v>79890.994000000006</v>
      </c>
      <c r="M27" s="65">
        <f>IF(データ!$DA$1=3,ROUND(集計!M111,6)/1000000,IF(データ!$DA$1=2,ROUND(集計!M111,3)/1000,集計!M111))</f>
        <v>284269.79599999997</v>
      </c>
      <c r="N27" s="65">
        <f>IF(データ!$DA$1=3,ROUND(集計!N111,6)/1000000,IF(データ!$DA$1=2,ROUND(集計!N111,3)/1000,集計!N111))</f>
        <v>6239418.2300000004</v>
      </c>
      <c r="O27" s="65">
        <f>IF(データ!$DA$1=3,ROUND(集計!O111,6)/1000000,IF(データ!$DA$1=2,ROUND(集計!O111,3)/1000,集計!O111))</f>
        <v>0</v>
      </c>
      <c r="P27" s="65">
        <f>IF(データ!$DA$1=3,ROUND(集計!P111,6)/1000000,IF(データ!$DA$1=2,ROUND(集計!P111,3)/1000,集計!P111))</f>
        <v>-388972</v>
      </c>
      <c r="Q27" s="65">
        <f>IF(データ!$DA$1=3,ROUND(集計!Q111,6)/1000000,IF(データ!$DA$1=2,ROUND(集計!Q111,3)/1000,集計!Q111))</f>
        <v>5850446.2300000004</v>
      </c>
      <c r="R27" s="65">
        <f>IF(データ!$DA$1=3,ROUND(集計!R111,6)/1000000,IF(データ!$DA$1=2,ROUND(集計!R111,3)/1000,集計!R111))</f>
        <v>19707.21</v>
      </c>
      <c r="S27" s="65">
        <f>IF(データ!$DA$1=3,ROUND(集計!S111,6)/1000000,IF(データ!$DA$1=2,ROUND(集計!S111,3)/1000,集計!S111))</f>
        <v>869638.50800000003</v>
      </c>
      <c r="T27" s="65">
        <f>IF(データ!$DA$1=3,ROUND(集計!T111,6)/1000000,IF(データ!$DA$1=2,ROUND(集計!T111,3)/1000,集計!T111))</f>
        <v>18986.620999999999</v>
      </c>
      <c r="U27" s="65">
        <f>IF(データ!$DA$1=3,ROUND(集計!U111,6)/1000000,IF(データ!$DA$1=2,ROUND(集計!U111,3)/1000,集計!U111))</f>
        <v>79.611999999999995</v>
      </c>
      <c r="V27" s="65">
        <f>IF(データ!$DA$1=3,ROUND(集計!V111,6)/1000000,IF(データ!$DA$1=2,ROUND(集計!V111,3)/1000,集計!V111))</f>
        <v>0</v>
      </c>
      <c r="W27" s="65">
        <f>IF(データ!$DA$1=3,ROUND(集計!W111,6)/1000000,IF(データ!$DA$1=2,ROUND(集計!W111,3)/1000,集計!W111))</f>
        <v>10957.15</v>
      </c>
      <c r="X27" s="65">
        <f>IF(データ!$DA$1=3,ROUND(集計!X111,6)/1000000,IF(データ!$DA$1=2,ROUND(集計!X111,3)/1000,集計!X111))</f>
        <v>6769815.3310000002</v>
      </c>
      <c r="Y27" s="65">
        <f>IF(データ!$DA$1=3,ROUND(集計!Y111,6)/1000000,IF(データ!$DA$1=2,ROUND(集計!Y111,3)/1000,集計!Y111))</f>
        <v>0</v>
      </c>
      <c r="Z27" s="65">
        <f>IF(データ!$DA$1=3,ROUND(集計!Z111,6)/1000000,IF(データ!$DA$1=2,ROUND(集計!Z111,3)/1000,集計!Z111))</f>
        <v>-287055.42800000001</v>
      </c>
      <c r="AA27" s="65">
        <f>IF(データ!$DA$1=3,ROUND(集計!AA111,6)/1000000,IF(データ!$DA$1=2,ROUND(集計!AA111,3)/1000,集計!AA111))</f>
        <v>6482759.9029999999</v>
      </c>
      <c r="AB27" s="81">
        <f>IF(データ!$DA$1=3,ROUND(集計!AB111,6)/1000000,IF(データ!$DA$1=2,ROUND(集計!AB111,3)/1000,集計!AB111))</f>
        <v>0</v>
      </c>
      <c r="AC27" s="82">
        <f>IF(データ!$DA$1=3,ROUND(集計!AC111,6)/1000000,IF(データ!$DA$1=2,ROUND(集計!AC111,3)/1000,集計!AC111))</f>
        <v>0</v>
      </c>
      <c r="AD27" s="82">
        <f>IF(データ!$DA$1=3,ROUND(集計!AD111,6)/1000000,IF(データ!$DA$1=2,ROUND(集計!AD111,3)/1000,集計!AD111))</f>
        <v>0</v>
      </c>
      <c r="AE27" s="82">
        <f>IF(データ!$DA$1=3,ROUND(集計!AE111,6)/1000000,IF(データ!$DA$1=2,ROUND(集計!AE111,3)/1000,集計!AE111))</f>
        <v>0</v>
      </c>
      <c r="AF27" s="82">
        <f>IF(データ!$DA$1=3,ROUND(集計!AF111,6)/1000000,IF(データ!$DA$1=2,ROUND(集計!AF111,3)/1000,集計!AF111))</f>
        <v>0</v>
      </c>
      <c r="AG27" s="82">
        <f>IF(データ!$DA$1=3,ROUND(集計!AG111,6)/1000000,IF(データ!$DA$1=2,ROUND(集計!AG111,3)/1000,集計!AG111))</f>
        <v>0</v>
      </c>
      <c r="AH27" s="82">
        <f>IF(データ!$DA$1=3,ROUND(集計!AH111,6)/1000000,IF(データ!$DA$1=2,ROUND(集計!AH111,3)/1000,集計!AH111))</f>
        <v>0</v>
      </c>
      <c r="AI27" s="82">
        <f>IF(データ!$DA$1=3,ROUND(集計!AI111,6)/1000000,IF(データ!$DA$1=2,ROUND(集計!AI111,3)/1000,集計!AI111))</f>
        <v>0</v>
      </c>
      <c r="AJ27" s="82">
        <f>IF(データ!$DA$1=3,ROUND(集計!AJ111,6)/1000000,IF(データ!$DA$1=2,ROUND(集計!AJ111,3)/1000,集計!AJ111))</f>
        <v>0</v>
      </c>
      <c r="AK27" s="82">
        <f>IF(データ!$DA$1=3,ROUND(集計!AK111,6)/1000000,IF(データ!$DA$1=2,ROUND(集計!AK111,3)/1000,集計!AK111))</f>
        <v>0</v>
      </c>
      <c r="AL27" s="82">
        <f>IF(データ!$DA$1=3,ROUND(集計!AL111,6)/1000000,IF(データ!$DA$1=2,ROUND(集計!AL111,3)/1000,集計!AL111))</f>
        <v>0</v>
      </c>
      <c r="AM27" s="82">
        <f>IF(データ!$DA$1=3,ROUND(集計!AM111,6)/1000000,IF(データ!$DA$1=2,ROUND(集計!AM111,3)/1000,集計!AM111))</f>
        <v>0</v>
      </c>
      <c r="AN27" s="82">
        <f>IF(データ!$DA$1=3,ROUND(集計!AN111,6)/1000000,IF(データ!$DA$1=2,ROUND(集計!AN111,3)/1000,集計!AN111))</f>
        <v>0</v>
      </c>
      <c r="AO27" s="82">
        <f>IF(データ!$DA$1=3,ROUND(集計!AO111,6)/1000000,IF(データ!$DA$1=2,ROUND(集計!AO111,3)/1000,集計!AO111))</f>
        <v>0</v>
      </c>
      <c r="AP27" s="82">
        <f>IF(データ!$DA$1=3,ROUND(集計!AP111,6)/1000000,IF(データ!$DA$1=2,ROUND(集計!AP111,3)/1000,集計!AP111))</f>
        <v>0</v>
      </c>
      <c r="AQ27" s="82">
        <f>IF(データ!$DA$1=3,ROUND(集計!AQ111,6)/1000000,IF(データ!$DA$1=2,ROUND(集計!AQ111,3)/1000,集計!AQ111))</f>
        <v>0</v>
      </c>
      <c r="AR27" s="82">
        <f>IF(データ!$DA$1=3,ROUND(集計!AR111,6)/1000000,IF(データ!$DA$1=2,ROUND(集計!AR111,3)/1000,集計!AR111))</f>
        <v>0</v>
      </c>
      <c r="AS27" s="82">
        <f>IF(データ!$DA$1=3,ROUND(集計!AS111,6)/1000000,IF(データ!$DA$1=2,ROUND(集計!AS111,3)/1000,集計!AS111))</f>
        <v>0</v>
      </c>
      <c r="AT27" s="82">
        <f>IF(データ!$DA$1=3,ROUND(集計!AT111,6)/1000000,IF(データ!$DA$1=2,ROUND(集計!AT111,3)/1000,集計!AT111))</f>
        <v>0</v>
      </c>
      <c r="AU27" s="82">
        <f>IF(データ!$DA$1=3,ROUND(集計!AU111,6)/1000000,IF(データ!$DA$1=2,ROUND(集計!AU111,3)/1000,集計!AU111))</f>
        <v>0</v>
      </c>
      <c r="AV27" s="82">
        <f>IF(データ!$DA$1=3,ROUND(集計!AV111,6)/1000000,IF(データ!$DA$1=2,ROUND(集計!AV111,3)/1000,集計!AV111))</f>
        <v>0</v>
      </c>
      <c r="AW27" s="82">
        <f>IF(データ!$DA$1=3,ROUND(集計!AW111,6)/1000000,IF(データ!$DA$1=2,ROUND(集計!AW111,3)/1000,集計!AW111))</f>
        <v>0</v>
      </c>
      <c r="AX27" s="82">
        <f>IF(データ!$DA$1=3,ROUND(集計!AX111,6)/1000000,IF(データ!$DA$1=2,ROUND(集計!AX111,3)/1000,集計!AX111))</f>
        <v>0</v>
      </c>
      <c r="AY27" s="82">
        <f>IF(データ!$DA$1=3,ROUND(集計!AY111,6)/1000000,IF(データ!$DA$1=2,ROUND(集計!AY111,3)/1000,集計!AY111))</f>
        <v>0</v>
      </c>
      <c r="AZ27" s="82">
        <f>IF(データ!$DA$1=3,ROUND(集計!AZ111,6)/1000000,IF(データ!$DA$1=2,ROUND(集計!AZ111,3)/1000,集計!AZ111))</f>
        <v>0</v>
      </c>
      <c r="BA27" s="82">
        <f>IF(データ!$DA$1=3,ROUND(集計!BA111,6)/1000000,IF(データ!$DA$1=2,ROUND(集計!BA111,3)/1000,集計!BA111))</f>
        <v>0</v>
      </c>
      <c r="BB27" s="82">
        <f>IF(データ!$DA$1=3,ROUND(集計!BB111,6)/1000000,IF(データ!$DA$1=2,ROUND(集計!BB111,3)/1000,集計!BB111))</f>
        <v>0</v>
      </c>
      <c r="BC27" s="82">
        <f>IF(データ!$DA$1=3,ROUND(集計!BC111,6)/1000000,IF(データ!$DA$1=2,ROUND(集計!BC111,3)/1000,集計!BC111))</f>
        <v>0</v>
      </c>
      <c r="BD27" s="82">
        <f>IF(データ!$DA$1=3,ROUND(集計!BD111,6)/1000000,IF(データ!$DA$1=2,ROUND(集計!BD111,3)/1000,集計!BD111))</f>
        <v>0</v>
      </c>
      <c r="BE27" s="82">
        <f>IF(データ!$DA$1=3,ROUND(集計!BE111,6)/1000000,IF(データ!$DA$1=2,ROUND(集計!BE111,3)/1000,集計!BE111))</f>
        <v>0</v>
      </c>
      <c r="BF27" s="82">
        <f>IF(データ!$DA$1=3,ROUND(集計!BF111,6)/1000000,IF(データ!$DA$1=2,ROUND(集計!BF111,3)/1000,集計!BF111))</f>
        <v>0</v>
      </c>
      <c r="BG27" s="82">
        <f>IF(データ!$DA$1=3,ROUND(集計!BG111,6)/1000000,IF(データ!$DA$1=2,ROUND(集計!BG111,3)/1000,集計!BG111))</f>
        <v>0</v>
      </c>
      <c r="BH27" s="82">
        <f>IF(データ!$DA$1=3,ROUND(集計!BH111,6)/1000000,IF(データ!$DA$1=2,ROUND(集計!BH111,3)/1000,集計!BH111))</f>
        <v>0</v>
      </c>
      <c r="BI27" s="82">
        <f>IF(データ!$DA$1=3,ROUND(集計!BI111,6)/1000000,IF(データ!$DA$1=2,ROUND(集計!BI111,3)/1000,集計!BI111))</f>
        <v>0</v>
      </c>
      <c r="BJ27" s="82">
        <f>IF(データ!$DA$1=3,ROUND(集計!BJ111,6)/1000000,IF(データ!$DA$1=2,ROUND(集計!BJ111,3)/1000,集計!BJ111))</f>
        <v>0</v>
      </c>
      <c r="BK27" s="82">
        <f>IF(データ!$DA$1=3,ROUND(集計!BK111,6)/1000000,IF(データ!$DA$1=2,ROUND(集計!BK111,3)/1000,集計!BK111))</f>
        <v>0</v>
      </c>
      <c r="BL27" s="82">
        <f>IF(データ!$DA$1=3,ROUND(集計!BL111,6)/1000000,IF(データ!$DA$1=2,ROUND(集計!BL111,3)/1000,集計!BL111))</f>
        <v>0</v>
      </c>
      <c r="BM27" s="82">
        <f>IF(データ!$DA$1=3,ROUND(集計!BM111,6)/1000000,IF(データ!$DA$1=2,ROUND(集計!BM111,3)/1000,集計!BM111))</f>
        <v>0</v>
      </c>
      <c r="BN27" s="82">
        <f>IF(データ!$DA$1=3,ROUND(集計!BN111,6)/1000000,IF(データ!$DA$1=2,ROUND(集計!BN111,3)/1000,集計!BN111))</f>
        <v>0</v>
      </c>
      <c r="BO27" s="82">
        <f>IF(データ!$DA$1=3,ROUND(集計!BO111,6)/1000000,IF(データ!$DA$1=2,ROUND(集計!BO111,3)/1000,集計!BO111))</f>
        <v>0</v>
      </c>
      <c r="BP27" s="82">
        <f>IF(データ!$DA$1=3,ROUND(集計!BP111,6)/1000000,IF(データ!$DA$1=2,ROUND(集計!BP111,3)/1000,集計!BP111))</f>
        <v>0</v>
      </c>
      <c r="BQ27" s="82">
        <f>IF(データ!$DA$1=3,ROUND(集計!BQ111,6)/1000000,IF(データ!$DA$1=2,ROUND(集計!BQ111,3)/1000,集計!BQ111))</f>
        <v>0</v>
      </c>
      <c r="BR27" s="82">
        <f>IF(データ!$DA$1=3,ROUND(集計!BR111,6)/1000000,IF(データ!$DA$1=2,ROUND(集計!BR111,3)/1000,集計!BR111))</f>
        <v>0</v>
      </c>
      <c r="BS27" s="82">
        <f>IF(データ!$DA$1=3,ROUND(集計!BS111,6)/1000000,IF(データ!$DA$1=2,ROUND(集計!BS111,3)/1000,集計!BS111))</f>
        <v>0</v>
      </c>
      <c r="BT27" s="82">
        <f>IF(データ!$DA$1=3,ROUND(集計!BT111,6)/1000000,IF(データ!$DA$1=2,ROUND(集計!BT111,3)/1000,集計!BT111))</f>
        <v>0</v>
      </c>
      <c r="BU27" s="82">
        <f>IF(データ!$DA$1=3,ROUND(集計!BU111,6)/1000000,IF(データ!$DA$1=2,ROUND(集計!BU111,3)/1000,集計!BU111))</f>
        <v>0</v>
      </c>
      <c r="BV27" s="82">
        <f>IF(データ!$DA$1=3,ROUND(集計!BV111,6)/1000000,IF(データ!$DA$1=2,ROUND(集計!BV111,3)/1000,集計!BV111))</f>
        <v>0</v>
      </c>
      <c r="BW27" s="82">
        <f>IF(データ!$DA$1=3,ROUND(集計!BW111,6)/1000000,IF(データ!$DA$1=2,ROUND(集計!BW111,3)/1000,集計!BW111))</f>
        <v>0</v>
      </c>
      <c r="BX27" s="82">
        <f>IF(データ!$DA$1=3,ROUND(集計!BX111,6)/1000000,IF(データ!$DA$1=2,ROUND(集計!BX111,3)/1000,集計!BX111))</f>
        <v>0</v>
      </c>
      <c r="BY27" s="82">
        <f>IF(データ!$DA$1=3,ROUND(集計!BY111,6)/1000000,IF(データ!$DA$1=2,ROUND(集計!BY111,3)/1000,集計!BY111))</f>
        <v>0</v>
      </c>
      <c r="BZ27" s="82">
        <f>IF(データ!$DA$1=3,ROUND(集計!BZ111,6)/1000000,IF(データ!$DA$1=2,ROUND(集計!BZ111,3)/1000,集計!BZ111))</f>
        <v>0</v>
      </c>
      <c r="CA27" s="82">
        <f>IF(データ!$DA$1=3,ROUND(集計!CA111,6)/1000000,IF(データ!$DA$1=2,ROUND(集計!CA111,3)/1000,集計!CA111))</f>
        <v>0</v>
      </c>
      <c r="CB27" s="82">
        <f>IF(データ!$DA$1=3,ROUND(集計!CB111,6)/1000000,IF(データ!$DA$1=2,ROUND(集計!CB111,3)/1000,集計!CB111))</f>
        <v>0</v>
      </c>
      <c r="CC27" s="82">
        <f>IF(データ!$DA$1=3,ROUND(集計!CC111,6)/1000000,IF(データ!$DA$1=2,ROUND(集計!CC111,3)/1000,集計!CC111))</f>
        <v>0</v>
      </c>
      <c r="CD27" s="82">
        <f>IF(データ!$DA$1=3,ROUND(集計!CD111,6)/1000000,IF(データ!$DA$1=2,ROUND(集計!CD111,3)/1000,集計!CD111))</f>
        <v>0</v>
      </c>
      <c r="CE27" s="82">
        <f>IF(データ!$DA$1=3,ROUND(集計!CE111,6)/1000000,IF(データ!$DA$1=2,ROUND(集計!CE111,3)/1000,集計!CE111))</f>
        <v>0</v>
      </c>
      <c r="CF27" s="82">
        <f>IF(データ!$DA$1=3,ROUND(集計!CF111,6)/1000000,IF(データ!$DA$1=2,ROUND(集計!CF111,3)/1000,集計!CF111))</f>
        <v>0</v>
      </c>
      <c r="CG27" s="82">
        <f>IF(データ!$DA$1=3,ROUND(集計!CG111,6)/1000000,IF(データ!$DA$1=2,ROUND(集計!CG111,3)/1000,集計!CG111))</f>
        <v>0</v>
      </c>
      <c r="CH27" s="82">
        <f>IF(データ!$DA$1=3,ROUND(集計!CH111,6)/1000000,IF(データ!$DA$1=2,ROUND(集計!CH111,3)/1000,集計!CH111))</f>
        <v>0</v>
      </c>
      <c r="CI27" s="82">
        <f>IF(データ!$DA$1=3,ROUND(集計!CI111,6)/1000000,IF(データ!$DA$1=2,ROUND(集計!CI111,3)/1000,集計!CI111))</f>
        <v>0</v>
      </c>
      <c r="CJ27" s="82">
        <f>IF(データ!$DA$1=3,ROUND(集計!CJ111,6)/1000000,IF(データ!$DA$1=2,ROUND(集計!CJ111,3)/1000,集計!CJ111))</f>
        <v>0</v>
      </c>
      <c r="CK27" s="82">
        <f>IF(データ!$DA$1=3,ROUND(集計!CK111,6)/1000000,IF(データ!$DA$1=2,ROUND(集計!CK111,3)/1000,集計!CK111))</f>
        <v>0</v>
      </c>
      <c r="CL27" s="82">
        <f>IF(データ!$DA$1=3,ROUND(集計!CL111,6)/1000000,IF(データ!$DA$1=2,ROUND(集計!CL111,3)/1000,集計!CL111))</f>
        <v>0</v>
      </c>
      <c r="CM27" s="82">
        <f>IF(データ!$DA$1=3,ROUND(集計!CM111,6)/1000000,IF(データ!$DA$1=2,ROUND(集計!CM111,3)/1000,集計!CM111))</f>
        <v>0</v>
      </c>
      <c r="CN27" s="82">
        <f>IF(データ!$DA$1=3,ROUND(集計!CN111,6)/1000000,IF(データ!$DA$1=2,ROUND(集計!CN111,3)/1000,集計!CN111))</f>
        <v>0</v>
      </c>
      <c r="CO27" s="82">
        <f>IF(データ!$DA$1=3,ROUND(集計!CO111,6)/1000000,IF(データ!$DA$1=2,ROUND(集計!CO111,3)/1000,集計!CO111))</f>
        <v>0</v>
      </c>
      <c r="CP27" s="82">
        <f>IF(データ!$DA$1=3,ROUND(集計!CP111,6)/1000000,IF(データ!$DA$1=2,ROUND(集計!CP111,3)/1000,集計!CP111))</f>
        <v>0</v>
      </c>
      <c r="CQ27" s="82">
        <f>IF(データ!$DA$1=3,ROUND(集計!CQ111,6)/1000000,IF(データ!$DA$1=2,ROUND(集計!CQ111,3)/1000,集計!CQ111))</f>
        <v>0</v>
      </c>
      <c r="CR27" s="82">
        <f>IF(データ!$DA$1=3,ROUND(集計!CR111,6)/1000000,IF(データ!$DA$1=2,ROUND(集計!CR111,3)/1000,集計!CR111))</f>
        <v>0</v>
      </c>
      <c r="CS27" s="82">
        <f>IF(データ!$DA$1=3,ROUND(集計!CS111,6)/1000000,IF(データ!$DA$1=2,ROUND(集計!CS111,3)/1000,集計!CS111))</f>
        <v>0</v>
      </c>
      <c r="CT27" s="82">
        <f>IF(データ!$DA$1=3,ROUND(集計!CT111,6)/1000000,IF(データ!$DA$1=2,ROUND(集計!CT111,3)/1000,集計!CT111))</f>
        <v>0</v>
      </c>
      <c r="CU27" s="82">
        <f>IF(データ!$DA$1=3,ROUND(集計!CU111,6)/1000000,IF(データ!$DA$1=2,ROUND(集計!CU111,3)/1000,集計!CU111))</f>
        <v>0</v>
      </c>
      <c r="CV27" s="82">
        <f>IF(データ!$DA$1=3,ROUND(集計!CV111,6)/1000000,IF(データ!$DA$1=2,ROUND(集計!CV111,3)/1000,集計!CV111))</f>
        <v>0</v>
      </c>
      <c r="CW27" s="82">
        <f>IF(データ!$DA$1=3,ROUND(集計!CW111,6)/1000000,IF(データ!$DA$1=2,ROUND(集計!CW111,3)/1000,集計!CW111))</f>
        <v>0</v>
      </c>
      <c r="CX27" s="82">
        <f>IF(データ!$DA$1=3,ROUND(集計!CX111,6)/1000000,IF(データ!$DA$1=2,ROUND(集計!CX111,3)/1000,集計!CX111))</f>
        <v>0</v>
      </c>
      <c r="CY27" s="82">
        <f>IF(データ!$DA$1=3,ROUND(集計!CY111,6)/1000000,IF(データ!$DA$1=2,ROUND(集計!CY111,3)/1000,集計!CY111))</f>
        <v>0</v>
      </c>
    </row>
    <row r="28" spans="1:103" ht="19.5" customHeight="1">
      <c r="A28" s="76" t="s">
        <v>676</v>
      </c>
      <c r="B28" s="78">
        <f>IF(データ!$DA$1=3,ROUND(集計!B112,6)/1000000,IF(データ!$DA$1=2,ROUND(集計!B112,3)/1000,集計!B112))</f>
        <v>608021.10100000002</v>
      </c>
      <c r="C28" s="65">
        <f>IF(データ!$DA$1=3,ROUND(集計!C112,6)/1000000,IF(データ!$DA$1=2,ROUND(集計!C112,3)/1000,集計!C112))</f>
        <v>0</v>
      </c>
      <c r="D28" s="65">
        <f>IF(データ!$DA$1=3,ROUND(集計!D112,6)/1000000,IF(データ!$DA$1=2,ROUND(集計!D112,3)/1000,集計!D112))</f>
        <v>0</v>
      </c>
      <c r="E28" s="65">
        <f>IF(データ!$DA$1=3,ROUND(集計!E112,6)/1000000,IF(データ!$DA$1=2,ROUND(集計!E112,3)/1000,集計!E112))</f>
        <v>0</v>
      </c>
      <c r="F28" s="65">
        <f>IF(データ!$DA$1=3,ROUND(集計!F112,6)/1000000,IF(データ!$DA$1=2,ROUND(集計!F112,3)/1000,集計!F112))</f>
        <v>0</v>
      </c>
      <c r="G28" s="65">
        <f>IF(データ!$DA$1=3,ROUND(集計!G112,6)/1000000,IF(データ!$DA$1=2,ROUND(集計!G112,3)/1000,集計!G112))</f>
        <v>0</v>
      </c>
      <c r="H28" s="65">
        <f>IF(データ!$DA$1=3,ROUND(集計!H112,6)/1000000,IF(データ!$DA$1=2,ROUND(集計!H112,3)/1000,集計!H112))</f>
        <v>0</v>
      </c>
      <c r="I28" s="65">
        <f>IF(データ!$DA$1=3,ROUND(集計!I112,6)/1000000,IF(データ!$DA$1=2,ROUND(集計!I112,3)/1000,集計!I112))</f>
        <v>608021.10100000002</v>
      </c>
      <c r="J28" s="65">
        <f>IF(データ!$DA$1=3,ROUND(集計!J112,6)/1000000,IF(データ!$DA$1=2,ROUND(集計!J112,3)/1000,集計!J112))</f>
        <v>0</v>
      </c>
      <c r="K28" s="65">
        <f>IF(データ!$DA$1=3,ROUND(集計!K112,6)/1000000,IF(データ!$DA$1=2,ROUND(集計!K112,3)/1000,集計!K112))</f>
        <v>608021.10100000002</v>
      </c>
      <c r="L28" s="65">
        <f>IF(データ!$DA$1=3,ROUND(集計!L112,6)/1000000,IF(データ!$DA$1=2,ROUND(集計!L112,3)/1000,集計!L112))</f>
        <v>31.515000000000001</v>
      </c>
      <c r="M28" s="65">
        <f>IF(データ!$DA$1=3,ROUND(集計!M112,6)/1000000,IF(データ!$DA$1=2,ROUND(集計!M112,3)/1000,集計!M112))</f>
        <v>43.790999999999997</v>
      </c>
      <c r="N28" s="65">
        <f>IF(データ!$DA$1=3,ROUND(集計!N112,6)/1000000,IF(データ!$DA$1=2,ROUND(集計!N112,3)/1000,集計!N112))</f>
        <v>608096.40700000001</v>
      </c>
      <c r="O28" s="65">
        <f>IF(データ!$DA$1=3,ROUND(集計!O112,6)/1000000,IF(データ!$DA$1=2,ROUND(集計!O112,3)/1000,集計!O112))</f>
        <v>0</v>
      </c>
      <c r="P28" s="65">
        <f>IF(データ!$DA$1=3,ROUND(集計!P112,6)/1000000,IF(データ!$DA$1=2,ROUND(集計!P112,3)/1000,集計!P112))</f>
        <v>0</v>
      </c>
      <c r="Q28" s="65">
        <f>IF(データ!$DA$1=3,ROUND(集計!Q112,6)/1000000,IF(データ!$DA$1=2,ROUND(集計!Q112,3)/1000,集計!Q112))</f>
        <v>608096.40700000001</v>
      </c>
      <c r="R28" s="65">
        <f>IF(データ!$DA$1=3,ROUND(集計!R112,6)/1000000,IF(データ!$DA$1=2,ROUND(集計!R112,3)/1000,集計!R112))</f>
        <v>0</v>
      </c>
      <c r="S28" s="65">
        <f>IF(データ!$DA$1=3,ROUND(集計!S112,6)/1000000,IF(データ!$DA$1=2,ROUND(集計!S112,3)/1000,集計!S112))</f>
        <v>0</v>
      </c>
      <c r="T28" s="65">
        <f>IF(データ!$DA$1=3,ROUND(集計!T112,6)/1000000,IF(データ!$DA$1=2,ROUND(集計!T112,3)/1000,集計!T112))</f>
        <v>0</v>
      </c>
      <c r="U28" s="65">
        <f>IF(データ!$DA$1=3,ROUND(集計!U112,6)/1000000,IF(データ!$DA$1=2,ROUND(集計!U112,3)/1000,集計!U112))</f>
        <v>0</v>
      </c>
      <c r="V28" s="65">
        <f>IF(データ!$DA$1=3,ROUND(集計!V112,6)/1000000,IF(データ!$DA$1=2,ROUND(集計!V112,3)/1000,集計!V112))</f>
        <v>0</v>
      </c>
      <c r="W28" s="65">
        <f>IF(データ!$DA$1=3,ROUND(集計!W112,6)/1000000,IF(データ!$DA$1=2,ROUND(集計!W112,3)/1000,集計!W112))</f>
        <v>983</v>
      </c>
      <c r="X28" s="65">
        <f>IF(データ!$DA$1=3,ROUND(集計!X112,6)/1000000,IF(データ!$DA$1=2,ROUND(集計!X112,3)/1000,集計!X112))</f>
        <v>609079.40700000001</v>
      </c>
      <c r="Y28" s="65">
        <f>IF(データ!$DA$1=3,ROUND(集計!Y112,6)/1000000,IF(データ!$DA$1=2,ROUND(集計!Y112,3)/1000,集計!Y112))</f>
        <v>0</v>
      </c>
      <c r="Z28" s="65">
        <f>IF(データ!$DA$1=3,ROUND(集計!Z112,6)/1000000,IF(データ!$DA$1=2,ROUND(集計!Z112,3)/1000,集計!Z112))</f>
        <v>0</v>
      </c>
      <c r="AA28" s="65">
        <f>IF(データ!$DA$1=3,ROUND(集計!AA112,6)/1000000,IF(データ!$DA$1=2,ROUND(集計!AA112,3)/1000,集計!AA112))</f>
        <v>609079.40700000001</v>
      </c>
      <c r="AB28" s="81">
        <f>IF(データ!$DA$1=3,ROUND(集計!AB112,6)/1000000,IF(データ!$DA$1=2,ROUND(集計!AB112,3)/1000,集計!AB112))</f>
        <v>0</v>
      </c>
      <c r="AC28" s="82">
        <f>IF(データ!$DA$1=3,ROUND(集計!AC112,6)/1000000,IF(データ!$DA$1=2,ROUND(集計!AC112,3)/1000,集計!AC112))</f>
        <v>0</v>
      </c>
      <c r="AD28" s="82">
        <f>IF(データ!$DA$1=3,ROUND(集計!AD112,6)/1000000,IF(データ!$DA$1=2,ROUND(集計!AD112,3)/1000,集計!AD112))</f>
        <v>0</v>
      </c>
      <c r="AE28" s="82">
        <f>IF(データ!$DA$1=3,ROUND(集計!AE112,6)/1000000,IF(データ!$DA$1=2,ROUND(集計!AE112,3)/1000,集計!AE112))</f>
        <v>0</v>
      </c>
      <c r="AF28" s="82">
        <f>IF(データ!$DA$1=3,ROUND(集計!AF112,6)/1000000,IF(データ!$DA$1=2,ROUND(集計!AF112,3)/1000,集計!AF112))</f>
        <v>0</v>
      </c>
      <c r="AG28" s="82">
        <f>IF(データ!$DA$1=3,ROUND(集計!AG112,6)/1000000,IF(データ!$DA$1=2,ROUND(集計!AG112,3)/1000,集計!AG112))</f>
        <v>0</v>
      </c>
      <c r="AH28" s="82">
        <f>IF(データ!$DA$1=3,ROUND(集計!AH112,6)/1000000,IF(データ!$DA$1=2,ROUND(集計!AH112,3)/1000,集計!AH112))</f>
        <v>0</v>
      </c>
      <c r="AI28" s="82">
        <f>IF(データ!$DA$1=3,ROUND(集計!AI112,6)/1000000,IF(データ!$DA$1=2,ROUND(集計!AI112,3)/1000,集計!AI112))</f>
        <v>0</v>
      </c>
      <c r="AJ28" s="82">
        <f>IF(データ!$DA$1=3,ROUND(集計!AJ112,6)/1000000,IF(データ!$DA$1=2,ROUND(集計!AJ112,3)/1000,集計!AJ112))</f>
        <v>0</v>
      </c>
      <c r="AK28" s="82">
        <f>IF(データ!$DA$1=3,ROUND(集計!AK112,6)/1000000,IF(データ!$DA$1=2,ROUND(集計!AK112,3)/1000,集計!AK112))</f>
        <v>0</v>
      </c>
      <c r="AL28" s="82">
        <f>IF(データ!$DA$1=3,ROUND(集計!AL112,6)/1000000,IF(データ!$DA$1=2,ROUND(集計!AL112,3)/1000,集計!AL112))</f>
        <v>0</v>
      </c>
      <c r="AM28" s="82">
        <f>IF(データ!$DA$1=3,ROUND(集計!AM112,6)/1000000,IF(データ!$DA$1=2,ROUND(集計!AM112,3)/1000,集計!AM112))</f>
        <v>0</v>
      </c>
      <c r="AN28" s="82">
        <f>IF(データ!$DA$1=3,ROUND(集計!AN112,6)/1000000,IF(データ!$DA$1=2,ROUND(集計!AN112,3)/1000,集計!AN112))</f>
        <v>0</v>
      </c>
      <c r="AO28" s="82">
        <f>IF(データ!$DA$1=3,ROUND(集計!AO112,6)/1000000,IF(データ!$DA$1=2,ROUND(集計!AO112,3)/1000,集計!AO112))</f>
        <v>0</v>
      </c>
      <c r="AP28" s="82">
        <f>IF(データ!$DA$1=3,ROUND(集計!AP112,6)/1000000,IF(データ!$DA$1=2,ROUND(集計!AP112,3)/1000,集計!AP112))</f>
        <v>0</v>
      </c>
      <c r="AQ28" s="82">
        <f>IF(データ!$DA$1=3,ROUND(集計!AQ112,6)/1000000,IF(データ!$DA$1=2,ROUND(集計!AQ112,3)/1000,集計!AQ112))</f>
        <v>0</v>
      </c>
      <c r="AR28" s="82">
        <f>IF(データ!$DA$1=3,ROUND(集計!AR112,6)/1000000,IF(データ!$DA$1=2,ROUND(集計!AR112,3)/1000,集計!AR112))</f>
        <v>0</v>
      </c>
      <c r="AS28" s="82">
        <f>IF(データ!$DA$1=3,ROUND(集計!AS112,6)/1000000,IF(データ!$DA$1=2,ROUND(集計!AS112,3)/1000,集計!AS112))</f>
        <v>0</v>
      </c>
      <c r="AT28" s="82">
        <f>IF(データ!$DA$1=3,ROUND(集計!AT112,6)/1000000,IF(データ!$DA$1=2,ROUND(集計!AT112,3)/1000,集計!AT112))</f>
        <v>0</v>
      </c>
      <c r="AU28" s="82">
        <f>IF(データ!$DA$1=3,ROUND(集計!AU112,6)/1000000,IF(データ!$DA$1=2,ROUND(集計!AU112,3)/1000,集計!AU112))</f>
        <v>0</v>
      </c>
      <c r="AV28" s="82">
        <f>IF(データ!$DA$1=3,ROUND(集計!AV112,6)/1000000,IF(データ!$DA$1=2,ROUND(集計!AV112,3)/1000,集計!AV112))</f>
        <v>0</v>
      </c>
      <c r="AW28" s="82">
        <f>IF(データ!$DA$1=3,ROUND(集計!AW112,6)/1000000,IF(データ!$DA$1=2,ROUND(集計!AW112,3)/1000,集計!AW112))</f>
        <v>0</v>
      </c>
      <c r="AX28" s="82">
        <f>IF(データ!$DA$1=3,ROUND(集計!AX112,6)/1000000,IF(データ!$DA$1=2,ROUND(集計!AX112,3)/1000,集計!AX112))</f>
        <v>0</v>
      </c>
      <c r="AY28" s="82">
        <f>IF(データ!$DA$1=3,ROUND(集計!AY112,6)/1000000,IF(データ!$DA$1=2,ROUND(集計!AY112,3)/1000,集計!AY112))</f>
        <v>0</v>
      </c>
      <c r="AZ28" s="82">
        <f>IF(データ!$DA$1=3,ROUND(集計!AZ112,6)/1000000,IF(データ!$DA$1=2,ROUND(集計!AZ112,3)/1000,集計!AZ112))</f>
        <v>0</v>
      </c>
      <c r="BA28" s="82">
        <f>IF(データ!$DA$1=3,ROUND(集計!BA112,6)/1000000,IF(データ!$DA$1=2,ROUND(集計!BA112,3)/1000,集計!BA112))</f>
        <v>0</v>
      </c>
      <c r="BB28" s="82">
        <f>IF(データ!$DA$1=3,ROUND(集計!BB112,6)/1000000,IF(データ!$DA$1=2,ROUND(集計!BB112,3)/1000,集計!BB112))</f>
        <v>0</v>
      </c>
      <c r="BC28" s="82">
        <f>IF(データ!$DA$1=3,ROUND(集計!BC112,6)/1000000,IF(データ!$DA$1=2,ROUND(集計!BC112,3)/1000,集計!BC112))</f>
        <v>0</v>
      </c>
      <c r="BD28" s="82">
        <f>IF(データ!$DA$1=3,ROUND(集計!BD112,6)/1000000,IF(データ!$DA$1=2,ROUND(集計!BD112,3)/1000,集計!BD112))</f>
        <v>0</v>
      </c>
      <c r="BE28" s="82">
        <f>IF(データ!$DA$1=3,ROUND(集計!BE112,6)/1000000,IF(データ!$DA$1=2,ROUND(集計!BE112,3)/1000,集計!BE112))</f>
        <v>0</v>
      </c>
      <c r="BF28" s="82">
        <f>IF(データ!$DA$1=3,ROUND(集計!BF112,6)/1000000,IF(データ!$DA$1=2,ROUND(集計!BF112,3)/1000,集計!BF112))</f>
        <v>0</v>
      </c>
      <c r="BG28" s="82">
        <f>IF(データ!$DA$1=3,ROUND(集計!BG112,6)/1000000,IF(データ!$DA$1=2,ROUND(集計!BG112,3)/1000,集計!BG112))</f>
        <v>0</v>
      </c>
      <c r="BH28" s="82">
        <f>IF(データ!$DA$1=3,ROUND(集計!BH112,6)/1000000,IF(データ!$DA$1=2,ROUND(集計!BH112,3)/1000,集計!BH112))</f>
        <v>0</v>
      </c>
      <c r="BI28" s="82">
        <f>IF(データ!$DA$1=3,ROUND(集計!BI112,6)/1000000,IF(データ!$DA$1=2,ROUND(集計!BI112,3)/1000,集計!BI112))</f>
        <v>0</v>
      </c>
      <c r="BJ28" s="82">
        <f>IF(データ!$DA$1=3,ROUND(集計!BJ112,6)/1000000,IF(データ!$DA$1=2,ROUND(集計!BJ112,3)/1000,集計!BJ112))</f>
        <v>0</v>
      </c>
      <c r="BK28" s="82">
        <f>IF(データ!$DA$1=3,ROUND(集計!BK112,6)/1000000,IF(データ!$DA$1=2,ROUND(集計!BK112,3)/1000,集計!BK112))</f>
        <v>0</v>
      </c>
      <c r="BL28" s="82">
        <f>IF(データ!$DA$1=3,ROUND(集計!BL112,6)/1000000,IF(データ!$DA$1=2,ROUND(集計!BL112,3)/1000,集計!BL112))</f>
        <v>0</v>
      </c>
      <c r="BM28" s="82">
        <f>IF(データ!$DA$1=3,ROUND(集計!BM112,6)/1000000,IF(データ!$DA$1=2,ROUND(集計!BM112,3)/1000,集計!BM112))</f>
        <v>0</v>
      </c>
      <c r="BN28" s="82">
        <f>IF(データ!$DA$1=3,ROUND(集計!BN112,6)/1000000,IF(データ!$DA$1=2,ROUND(集計!BN112,3)/1000,集計!BN112))</f>
        <v>0</v>
      </c>
      <c r="BO28" s="82">
        <f>IF(データ!$DA$1=3,ROUND(集計!BO112,6)/1000000,IF(データ!$DA$1=2,ROUND(集計!BO112,3)/1000,集計!BO112))</f>
        <v>0</v>
      </c>
      <c r="BP28" s="82">
        <f>IF(データ!$DA$1=3,ROUND(集計!BP112,6)/1000000,IF(データ!$DA$1=2,ROUND(集計!BP112,3)/1000,集計!BP112))</f>
        <v>0</v>
      </c>
      <c r="BQ28" s="82">
        <f>IF(データ!$DA$1=3,ROUND(集計!BQ112,6)/1000000,IF(データ!$DA$1=2,ROUND(集計!BQ112,3)/1000,集計!BQ112))</f>
        <v>0</v>
      </c>
      <c r="BR28" s="82">
        <f>IF(データ!$DA$1=3,ROUND(集計!BR112,6)/1000000,IF(データ!$DA$1=2,ROUND(集計!BR112,3)/1000,集計!BR112))</f>
        <v>0</v>
      </c>
      <c r="BS28" s="82">
        <f>IF(データ!$DA$1=3,ROUND(集計!BS112,6)/1000000,IF(データ!$DA$1=2,ROUND(集計!BS112,3)/1000,集計!BS112))</f>
        <v>0</v>
      </c>
      <c r="BT28" s="82">
        <f>IF(データ!$DA$1=3,ROUND(集計!BT112,6)/1000000,IF(データ!$DA$1=2,ROUND(集計!BT112,3)/1000,集計!BT112))</f>
        <v>0</v>
      </c>
      <c r="BU28" s="82">
        <f>IF(データ!$DA$1=3,ROUND(集計!BU112,6)/1000000,IF(データ!$DA$1=2,ROUND(集計!BU112,3)/1000,集計!BU112))</f>
        <v>0</v>
      </c>
      <c r="BV28" s="82">
        <f>IF(データ!$DA$1=3,ROUND(集計!BV112,6)/1000000,IF(データ!$DA$1=2,ROUND(集計!BV112,3)/1000,集計!BV112))</f>
        <v>0</v>
      </c>
      <c r="BW28" s="82">
        <f>IF(データ!$DA$1=3,ROUND(集計!BW112,6)/1000000,IF(データ!$DA$1=2,ROUND(集計!BW112,3)/1000,集計!BW112))</f>
        <v>0</v>
      </c>
      <c r="BX28" s="82">
        <f>IF(データ!$DA$1=3,ROUND(集計!BX112,6)/1000000,IF(データ!$DA$1=2,ROUND(集計!BX112,3)/1000,集計!BX112))</f>
        <v>0</v>
      </c>
      <c r="BY28" s="82">
        <f>IF(データ!$DA$1=3,ROUND(集計!BY112,6)/1000000,IF(データ!$DA$1=2,ROUND(集計!BY112,3)/1000,集計!BY112))</f>
        <v>0</v>
      </c>
      <c r="BZ28" s="82">
        <f>IF(データ!$DA$1=3,ROUND(集計!BZ112,6)/1000000,IF(データ!$DA$1=2,ROUND(集計!BZ112,3)/1000,集計!BZ112))</f>
        <v>0</v>
      </c>
      <c r="CA28" s="82">
        <f>IF(データ!$DA$1=3,ROUND(集計!CA112,6)/1000000,IF(データ!$DA$1=2,ROUND(集計!CA112,3)/1000,集計!CA112))</f>
        <v>0</v>
      </c>
      <c r="CB28" s="82">
        <f>IF(データ!$DA$1=3,ROUND(集計!CB112,6)/1000000,IF(データ!$DA$1=2,ROUND(集計!CB112,3)/1000,集計!CB112))</f>
        <v>0</v>
      </c>
      <c r="CC28" s="82">
        <f>IF(データ!$DA$1=3,ROUND(集計!CC112,6)/1000000,IF(データ!$DA$1=2,ROUND(集計!CC112,3)/1000,集計!CC112))</f>
        <v>0</v>
      </c>
      <c r="CD28" s="82">
        <f>IF(データ!$DA$1=3,ROUND(集計!CD112,6)/1000000,IF(データ!$DA$1=2,ROUND(集計!CD112,3)/1000,集計!CD112))</f>
        <v>0</v>
      </c>
      <c r="CE28" s="82">
        <f>IF(データ!$DA$1=3,ROUND(集計!CE112,6)/1000000,IF(データ!$DA$1=2,ROUND(集計!CE112,3)/1000,集計!CE112))</f>
        <v>0</v>
      </c>
      <c r="CF28" s="82">
        <f>IF(データ!$DA$1=3,ROUND(集計!CF112,6)/1000000,IF(データ!$DA$1=2,ROUND(集計!CF112,3)/1000,集計!CF112))</f>
        <v>0</v>
      </c>
      <c r="CG28" s="82">
        <f>IF(データ!$DA$1=3,ROUND(集計!CG112,6)/1000000,IF(データ!$DA$1=2,ROUND(集計!CG112,3)/1000,集計!CG112))</f>
        <v>0</v>
      </c>
      <c r="CH28" s="82">
        <f>IF(データ!$DA$1=3,ROUND(集計!CH112,6)/1000000,IF(データ!$DA$1=2,ROUND(集計!CH112,3)/1000,集計!CH112))</f>
        <v>0</v>
      </c>
      <c r="CI28" s="82">
        <f>IF(データ!$DA$1=3,ROUND(集計!CI112,6)/1000000,IF(データ!$DA$1=2,ROUND(集計!CI112,3)/1000,集計!CI112))</f>
        <v>0</v>
      </c>
      <c r="CJ28" s="82">
        <f>IF(データ!$DA$1=3,ROUND(集計!CJ112,6)/1000000,IF(データ!$DA$1=2,ROUND(集計!CJ112,3)/1000,集計!CJ112))</f>
        <v>0</v>
      </c>
      <c r="CK28" s="82">
        <f>IF(データ!$DA$1=3,ROUND(集計!CK112,6)/1000000,IF(データ!$DA$1=2,ROUND(集計!CK112,3)/1000,集計!CK112))</f>
        <v>0</v>
      </c>
      <c r="CL28" s="82">
        <f>IF(データ!$DA$1=3,ROUND(集計!CL112,6)/1000000,IF(データ!$DA$1=2,ROUND(集計!CL112,3)/1000,集計!CL112))</f>
        <v>0</v>
      </c>
      <c r="CM28" s="82">
        <f>IF(データ!$DA$1=3,ROUND(集計!CM112,6)/1000000,IF(データ!$DA$1=2,ROUND(集計!CM112,3)/1000,集計!CM112))</f>
        <v>0</v>
      </c>
      <c r="CN28" s="82">
        <f>IF(データ!$DA$1=3,ROUND(集計!CN112,6)/1000000,IF(データ!$DA$1=2,ROUND(集計!CN112,3)/1000,集計!CN112))</f>
        <v>0</v>
      </c>
      <c r="CO28" s="82">
        <f>IF(データ!$DA$1=3,ROUND(集計!CO112,6)/1000000,IF(データ!$DA$1=2,ROUND(集計!CO112,3)/1000,集計!CO112))</f>
        <v>0</v>
      </c>
      <c r="CP28" s="82">
        <f>IF(データ!$DA$1=3,ROUND(集計!CP112,6)/1000000,IF(データ!$DA$1=2,ROUND(集計!CP112,3)/1000,集計!CP112))</f>
        <v>0</v>
      </c>
      <c r="CQ28" s="82">
        <f>IF(データ!$DA$1=3,ROUND(集計!CQ112,6)/1000000,IF(データ!$DA$1=2,ROUND(集計!CQ112,3)/1000,集計!CQ112))</f>
        <v>0</v>
      </c>
      <c r="CR28" s="82">
        <f>IF(データ!$DA$1=3,ROUND(集計!CR112,6)/1000000,IF(データ!$DA$1=2,ROUND(集計!CR112,3)/1000,集計!CR112))</f>
        <v>0</v>
      </c>
      <c r="CS28" s="82">
        <f>IF(データ!$DA$1=3,ROUND(集計!CS112,6)/1000000,IF(データ!$DA$1=2,ROUND(集計!CS112,3)/1000,集計!CS112))</f>
        <v>0</v>
      </c>
      <c r="CT28" s="82">
        <f>IF(データ!$DA$1=3,ROUND(集計!CT112,6)/1000000,IF(データ!$DA$1=2,ROUND(集計!CT112,3)/1000,集計!CT112))</f>
        <v>0</v>
      </c>
      <c r="CU28" s="82">
        <f>IF(データ!$DA$1=3,ROUND(集計!CU112,6)/1000000,IF(データ!$DA$1=2,ROUND(集計!CU112,3)/1000,集計!CU112))</f>
        <v>0</v>
      </c>
      <c r="CV28" s="82">
        <f>IF(データ!$DA$1=3,ROUND(集計!CV112,6)/1000000,IF(データ!$DA$1=2,ROUND(集計!CV112,3)/1000,集計!CV112))</f>
        <v>0</v>
      </c>
      <c r="CW28" s="82">
        <f>IF(データ!$DA$1=3,ROUND(集計!CW112,6)/1000000,IF(データ!$DA$1=2,ROUND(集計!CW112,3)/1000,集計!CW112))</f>
        <v>0</v>
      </c>
      <c r="CX28" s="82">
        <f>IF(データ!$DA$1=3,ROUND(集計!CX112,6)/1000000,IF(データ!$DA$1=2,ROUND(集計!CX112,3)/1000,集計!CX112))</f>
        <v>0</v>
      </c>
      <c r="CY28" s="82">
        <f>IF(データ!$DA$1=3,ROUND(集計!CY112,6)/1000000,IF(データ!$DA$1=2,ROUND(集計!CY112,3)/1000,集計!CY112))</f>
        <v>0</v>
      </c>
    </row>
    <row r="29" spans="1:103" ht="19.5" customHeight="1">
      <c r="A29" s="76" t="s">
        <v>677</v>
      </c>
      <c r="B29" s="78">
        <f>IF(データ!$DA$1=3,ROUND(集計!B113,6)/1000000,IF(データ!$DA$1=2,ROUND(集計!B113,3)/1000,集計!B113))</f>
        <v>608021.1</v>
      </c>
      <c r="C29" s="65">
        <f>IF(データ!$DA$1=3,ROUND(集計!C113,6)/1000000,IF(データ!$DA$1=2,ROUND(集計!C113,3)/1000,集計!C113))</f>
        <v>0</v>
      </c>
      <c r="D29" s="65">
        <f>IF(データ!$DA$1=3,ROUND(集計!D113,6)/1000000,IF(データ!$DA$1=2,ROUND(集計!D113,3)/1000,集計!D113))</f>
        <v>0</v>
      </c>
      <c r="E29" s="65">
        <f>IF(データ!$DA$1=3,ROUND(集計!E113,6)/1000000,IF(データ!$DA$1=2,ROUND(集計!E113,3)/1000,集計!E113))</f>
        <v>0</v>
      </c>
      <c r="F29" s="65">
        <f>IF(データ!$DA$1=3,ROUND(集計!F113,6)/1000000,IF(データ!$DA$1=2,ROUND(集計!F113,3)/1000,集計!F113))</f>
        <v>0</v>
      </c>
      <c r="G29" s="65">
        <f>IF(データ!$DA$1=3,ROUND(集計!G113,6)/1000000,IF(データ!$DA$1=2,ROUND(集計!G113,3)/1000,集計!G113))</f>
        <v>0</v>
      </c>
      <c r="H29" s="65">
        <f>IF(データ!$DA$1=3,ROUND(集計!H113,6)/1000000,IF(データ!$DA$1=2,ROUND(集計!H113,3)/1000,集計!H113))</f>
        <v>0</v>
      </c>
      <c r="I29" s="65">
        <f>IF(データ!$DA$1=3,ROUND(集計!I113,6)/1000000,IF(データ!$DA$1=2,ROUND(集計!I113,3)/1000,集計!I113))</f>
        <v>608021.1</v>
      </c>
      <c r="J29" s="65">
        <f>IF(データ!$DA$1=3,ROUND(集計!J113,6)/1000000,IF(データ!$DA$1=2,ROUND(集計!J113,3)/1000,集計!J113))</f>
        <v>0</v>
      </c>
      <c r="K29" s="65">
        <f>IF(データ!$DA$1=3,ROUND(集計!K113,6)/1000000,IF(データ!$DA$1=2,ROUND(集計!K113,3)/1000,集計!K113))</f>
        <v>608021.1</v>
      </c>
      <c r="L29" s="65">
        <f>IF(データ!$DA$1=3,ROUND(集計!L113,6)/1000000,IF(データ!$DA$1=2,ROUND(集計!L113,3)/1000,集計!L113))</f>
        <v>0</v>
      </c>
      <c r="M29" s="65">
        <f>IF(データ!$DA$1=3,ROUND(集計!M113,6)/1000000,IF(データ!$DA$1=2,ROUND(集計!M113,3)/1000,集計!M113))</f>
        <v>0</v>
      </c>
      <c r="N29" s="65">
        <f>IF(データ!$DA$1=3,ROUND(集計!N113,6)/1000000,IF(データ!$DA$1=2,ROUND(集計!N113,3)/1000,集計!N113))</f>
        <v>608021.1</v>
      </c>
      <c r="O29" s="65">
        <f>IF(データ!$DA$1=3,ROUND(集計!O113,6)/1000000,IF(データ!$DA$1=2,ROUND(集計!O113,3)/1000,集計!O113))</f>
        <v>0</v>
      </c>
      <c r="P29" s="65">
        <f>IF(データ!$DA$1=3,ROUND(集計!P113,6)/1000000,IF(データ!$DA$1=2,ROUND(集計!P113,3)/1000,集計!P113))</f>
        <v>0</v>
      </c>
      <c r="Q29" s="65">
        <f>IF(データ!$DA$1=3,ROUND(集計!Q113,6)/1000000,IF(データ!$DA$1=2,ROUND(集計!Q113,3)/1000,集計!Q113))</f>
        <v>608021.1</v>
      </c>
      <c r="R29" s="65">
        <f>IF(データ!$DA$1=3,ROUND(集計!R113,6)/1000000,IF(データ!$DA$1=2,ROUND(集計!R113,3)/1000,集計!R113))</f>
        <v>0</v>
      </c>
      <c r="S29" s="65">
        <f>IF(データ!$DA$1=3,ROUND(集計!S113,6)/1000000,IF(データ!$DA$1=2,ROUND(集計!S113,3)/1000,集計!S113))</f>
        <v>0</v>
      </c>
      <c r="T29" s="65">
        <f>IF(データ!$DA$1=3,ROUND(集計!T113,6)/1000000,IF(データ!$DA$1=2,ROUND(集計!T113,3)/1000,集計!T113))</f>
        <v>0</v>
      </c>
      <c r="U29" s="65">
        <f>IF(データ!$DA$1=3,ROUND(集計!U113,6)/1000000,IF(データ!$DA$1=2,ROUND(集計!U113,3)/1000,集計!U113))</f>
        <v>0</v>
      </c>
      <c r="V29" s="65">
        <f>IF(データ!$DA$1=3,ROUND(集計!V113,6)/1000000,IF(データ!$DA$1=2,ROUND(集計!V113,3)/1000,集計!V113))</f>
        <v>0</v>
      </c>
      <c r="W29" s="65">
        <f>IF(データ!$DA$1=3,ROUND(集計!W113,6)/1000000,IF(データ!$DA$1=2,ROUND(集計!W113,3)/1000,集計!W113))</f>
        <v>0</v>
      </c>
      <c r="X29" s="65">
        <f>IF(データ!$DA$1=3,ROUND(集計!X113,6)/1000000,IF(データ!$DA$1=2,ROUND(集計!X113,3)/1000,集計!X113))</f>
        <v>608021.1</v>
      </c>
      <c r="Y29" s="65">
        <f>IF(データ!$DA$1=3,ROUND(集計!Y113,6)/1000000,IF(データ!$DA$1=2,ROUND(集計!Y113,3)/1000,集計!Y113))</f>
        <v>0</v>
      </c>
      <c r="Z29" s="65">
        <f>IF(データ!$DA$1=3,ROUND(集計!Z113,6)/1000000,IF(データ!$DA$1=2,ROUND(集計!Z113,3)/1000,集計!Z113))</f>
        <v>0</v>
      </c>
      <c r="AA29" s="65">
        <f>IF(データ!$DA$1=3,ROUND(集計!AA113,6)/1000000,IF(データ!$DA$1=2,ROUND(集計!AA113,3)/1000,集計!AA113))</f>
        <v>608021.1</v>
      </c>
      <c r="AB29" s="81">
        <f>IF(データ!$DA$1=3,ROUND(集計!AB113,6)/1000000,IF(データ!$DA$1=2,ROUND(集計!AB113,3)/1000,集計!AB113))</f>
        <v>0</v>
      </c>
      <c r="AC29" s="82">
        <f>IF(データ!$DA$1=3,ROUND(集計!AC113,6)/1000000,IF(データ!$DA$1=2,ROUND(集計!AC113,3)/1000,集計!AC113))</f>
        <v>0</v>
      </c>
      <c r="AD29" s="82">
        <f>IF(データ!$DA$1=3,ROUND(集計!AD113,6)/1000000,IF(データ!$DA$1=2,ROUND(集計!AD113,3)/1000,集計!AD113))</f>
        <v>0</v>
      </c>
      <c r="AE29" s="82">
        <f>IF(データ!$DA$1=3,ROUND(集計!AE113,6)/1000000,IF(データ!$DA$1=2,ROUND(集計!AE113,3)/1000,集計!AE113))</f>
        <v>0</v>
      </c>
      <c r="AF29" s="82">
        <f>IF(データ!$DA$1=3,ROUND(集計!AF113,6)/1000000,IF(データ!$DA$1=2,ROUND(集計!AF113,3)/1000,集計!AF113))</f>
        <v>0</v>
      </c>
      <c r="AG29" s="82">
        <f>IF(データ!$DA$1=3,ROUND(集計!AG113,6)/1000000,IF(データ!$DA$1=2,ROUND(集計!AG113,3)/1000,集計!AG113))</f>
        <v>0</v>
      </c>
      <c r="AH29" s="82">
        <f>IF(データ!$DA$1=3,ROUND(集計!AH113,6)/1000000,IF(データ!$DA$1=2,ROUND(集計!AH113,3)/1000,集計!AH113))</f>
        <v>0</v>
      </c>
      <c r="AI29" s="82">
        <f>IF(データ!$DA$1=3,ROUND(集計!AI113,6)/1000000,IF(データ!$DA$1=2,ROUND(集計!AI113,3)/1000,集計!AI113))</f>
        <v>0</v>
      </c>
      <c r="AJ29" s="82">
        <f>IF(データ!$DA$1=3,ROUND(集計!AJ113,6)/1000000,IF(データ!$DA$1=2,ROUND(集計!AJ113,3)/1000,集計!AJ113))</f>
        <v>0</v>
      </c>
      <c r="AK29" s="82">
        <f>IF(データ!$DA$1=3,ROUND(集計!AK113,6)/1000000,IF(データ!$DA$1=2,ROUND(集計!AK113,3)/1000,集計!AK113))</f>
        <v>0</v>
      </c>
      <c r="AL29" s="82">
        <f>IF(データ!$DA$1=3,ROUND(集計!AL113,6)/1000000,IF(データ!$DA$1=2,ROUND(集計!AL113,3)/1000,集計!AL113))</f>
        <v>0</v>
      </c>
      <c r="AM29" s="82">
        <f>IF(データ!$DA$1=3,ROUND(集計!AM113,6)/1000000,IF(データ!$DA$1=2,ROUND(集計!AM113,3)/1000,集計!AM113))</f>
        <v>0</v>
      </c>
      <c r="AN29" s="82">
        <f>IF(データ!$DA$1=3,ROUND(集計!AN113,6)/1000000,IF(データ!$DA$1=2,ROUND(集計!AN113,3)/1000,集計!AN113))</f>
        <v>0</v>
      </c>
      <c r="AO29" s="82">
        <f>IF(データ!$DA$1=3,ROUND(集計!AO113,6)/1000000,IF(データ!$DA$1=2,ROUND(集計!AO113,3)/1000,集計!AO113))</f>
        <v>0</v>
      </c>
      <c r="AP29" s="82">
        <f>IF(データ!$DA$1=3,ROUND(集計!AP113,6)/1000000,IF(データ!$DA$1=2,ROUND(集計!AP113,3)/1000,集計!AP113))</f>
        <v>0</v>
      </c>
      <c r="AQ29" s="82">
        <f>IF(データ!$DA$1=3,ROUND(集計!AQ113,6)/1000000,IF(データ!$DA$1=2,ROUND(集計!AQ113,3)/1000,集計!AQ113))</f>
        <v>0</v>
      </c>
      <c r="AR29" s="82">
        <f>IF(データ!$DA$1=3,ROUND(集計!AR113,6)/1000000,IF(データ!$DA$1=2,ROUND(集計!AR113,3)/1000,集計!AR113))</f>
        <v>0</v>
      </c>
      <c r="AS29" s="82">
        <f>IF(データ!$DA$1=3,ROUND(集計!AS113,6)/1000000,IF(データ!$DA$1=2,ROUND(集計!AS113,3)/1000,集計!AS113))</f>
        <v>0</v>
      </c>
      <c r="AT29" s="82">
        <f>IF(データ!$DA$1=3,ROUND(集計!AT113,6)/1000000,IF(データ!$DA$1=2,ROUND(集計!AT113,3)/1000,集計!AT113))</f>
        <v>0</v>
      </c>
      <c r="AU29" s="82">
        <f>IF(データ!$DA$1=3,ROUND(集計!AU113,6)/1000000,IF(データ!$DA$1=2,ROUND(集計!AU113,3)/1000,集計!AU113))</f>
        <v>0</v>
      </c>
      <c r="AV29" s="82">
        <f>IF(データ!$DA$1=3,ROUND(集計!AV113,6)/1000000,IF(データ!$DA$1=2,ROUND(集計!AV113,3)/1000,集計!AV113))</f>
        <v>0</v>
      </c>
      <c r="AW29" s="82">
        <f>IF(データ!$DA$1=3,ROUND(集計!AW113,6)/1000000,IF(データ!$DA$1=2,ROUND(集計!AW113,3)/1000,集計!AW113))</f>
        <v>0</v>
      </c>
      <c r="AX29" s="82">
        <f>IF(データ!$DA$1=3,ROUND(集計!AX113,6)/1000000,IF(データ!$DA$1=2,ROUND(集計!AX113,3)/1000,集計!AX113))</f>
        <v>0</v>
      </c>
      <c r="AY29" s="82">
        <f>IF(データ!$DA$1=3,ROUND(集計!AY113,6)/1000000,IF(データ!$DA$1=2,ROUND(集計!AY113,3)/1000,集計!AY113))</f>
        <v>0</v>
      </c>
      <c r="AZ29" s="82">
        <f>IF(データ!$DA$1=3,ROUND(集計!AZ113,6)/1000000,IF(データ!$DA$1=2,ROUND(集計!AZ113,3)/1000,集計!AZ113))</f>
        <v>0</v>
      </c>
      <c r="BA29" s="82">
        <f>IF(データ!$DA$1=3,ROUND(集計!BA113,6)/1000000,IF(データ!$DA$1=2,ROUND(集計!BA113,3)/1000,集計!BA113))</f>
        <v>0</v>
      </c>
      <c r="BB29" s="82">
        <f>IF(データ!$DA$1=3,ROUND(集計!BB113,6)/1000000,IF(データ!$DA$1=2,ROUND(集計!BB113,3)/1000,集計!BB113))</f>
        <v>0</v>
      </c>
      <c r="BC29" s="82">
        <f>IF(データ!$DA$1=3,ROUND(集計!BC113,6)/1000000,IF(データ!$DA$1=2,ROUND(集計!BC113,3)/1000,集計!BC113))</f>
        <v>0</v>
      </c>
      <c r="BD29" s="82">
        <f>IF(データ!$DA$1=3,ROUND(集計!BD113,6)/1000000,IF(データ!$DA$1=2,ROUND(集計!BD113,3)/1000,集計!BD113))</f>
        <v>0</v>
      </c>
      <c r="BE29" s="82">
        <f>IF(データ!$DA$1=3,ROUND(集計!BE113,6)/1000000,IF(データ!$DA$1=2,ROUND(集計!BE113,3)/1000,集計!BE113))</f>
        <v>0</v>
      </c>
      <c r="BF29" s="82">
        <f>IF(データ!$DA$1=3,ROUND(集計!BF113,6)/1000000,IF(データ!$DA$1=2,ROUND(集計!BF113,3)/1000,集計!BF113))</f>
        <v>0</v>
      </c>
      <c r="BG29" s="82">
        <f>IF(データ!$DA$1=3,ROUND(集計!BG113,6)/1000000,IF(データ!$DA$1=2,ROUND(集計!BG113,3)/1000,集計!BG113))</f>
        <v>0</v>
      </c>
      <c r="BH29" s="82">
        <f>IF(データ!$DA$1=3,ROUND(集計!BH113,6)/1000000,IF(データ!$DA$1=2,ROUND(集計!BH113,3)/1000,集計!BH113))</f>
        <v>0</v>
      </c>
      <c r="BI29" s="82">
        <f>IF(データ!$DA$1=3,ROUND(集計!BI113,6)/1000000,IF(データ!$DA$1=2,ROUND(集計!BI113,3)/1000,集計!BI113))</f>
        <v>0</v>
      </c>
      <c r="BJ29" s="82">
        <f>IF(データ!$DA$1=3,ROUND(集計!BJ113,6)/1000000,IF(データ!$DA$1=2,ROUND(集計!BJ113,3)/1000,集計!BJ113))</f>
        <v>0</v>
      </c>
      <c r="BK29" s="82">
        <f>IF(データ!$DA$1=3,ROUND(集計!BK113,6)/1000000,IF(データ!$DA$1=2,ROUND(集計!BK113,3)/1000,集計!BK113))</f>
        <v>0</v>
      </c>
      <c r="BL29" s="82">
        <f>IF(データ!$DA$1=3,ROUND(集計!BL113,6)/1000000,IF(データ!$DA$1=2,ROUND(集計!BL113,3)/1000,集計!BL113))</f>
        <v>0</v>
      </c>
      <c r="BM29" s="82">
        <f>IF(データ!$DA$1=3,ROUND(集計!BM113,6)/1000000,IF(データ!$DA$1=2,ROUND(集計!BM113,3)/1000,集計!BM113))</f>
        <v>0</v>
      </c>
      <c r="BN29" s="82">
        <f>IF(データ!$DA$1=3,ROUND(集計!BN113,6)/1000000,IF(データ!$DA$1=2,ROUND(集計!BN113,3)/1000,集計!BN113))</f>
        <v>0</v>
      </c>
      <c r="BO29" s="82">
        <f>IF(データ!$DA$1=3,ROUND(集計!BO113,6)/1000000,IF(データ!$DA$1=2,ROUND(集計!BO113,3)/1000,集計!BO113))</f>
        <v>0</v>
      </c>
      <c r="BP29" s="82">
        <f>IF(データ!$DA$1=3,ROUND(集計!BP113,6)/1000000,IF(データ!$DA$1=2,ROUND(集計!BP113,3)/1000,集計!BP113))</f>
        <v>0</v>
      </c>
      <c r="BQ29" s="82">
        <f>IF(データ!$DA$1=3,ROUND(集計!BQ113,6)/1000000,IF(データ!$DA$1=2,ROUND(集計!BQ113,3)/1000,集計!BQ113))</f>
        <v>0</v>
      </c>
      <c r="BR29" s="82">
        <f>IF(データ!$DA$1=3,ROUND(集計!BR113,6)/1000000,IF(データ!$DA$1=2,ROUND(集計!BR113,3)/1000,集計!BR113))</f>
        <v>0</v>
      </c>
      <c r="BS29" s="82">
        <f>IF(データ!$DA$1=3,ROUND(集計!BS113,6)/1000000,IF(データ!$DA$1=2,ROUND(集計!BS113,3)/1000,集計!BS113))</f>
        <v>0</v>
      </c>
      <c r="BT29" s="82">
        <f>IF(データ!$DA$1=3,ROUND(集計!BT113,6)/1000000,IF(データ!$DA$1=2,ROUND(集計!BT113,3)/1000,集計!BT113))</f>
        <v>0</v>
      </c>
      <c r="BU29" s="82">
        <f>IF(データ!$DA$1=3,ROUND(集計!BU113,6)/1000000,IF(データ!$DA$1=2,ROUND(集計!BU113,3)/1000,集計!BU113))</f>
        <v>0</v>
      </c>
      <c r="BV29" s="82">
        <f>IF(データ!$DA$1=3,ROUND(集計!BV113,6)/1000000,IF(データ!$DA$1=2,ROUND(集計!BV113,3)/1000,集計!BV113))</f>
        <v>0</v>
      </c>
      <c r="BW29" s="82">
        <f>IF(データ!$DA$1=3,ROUND(集計!BW113,6)/1000000,IF(データ!$DA$1=2,ROUND(集計!BW113,3)/1000,集計!BW113))</f>
        <v>0</v>
      </c>
      <c r="BX29" s="82">
        <f>IF(データ!$DA$1=3,ROUND(集計!BX113,6)/1000000,IF(データ!$DA$1=2,ROUND(集計!BX113,3)/1000,集計!BX113))</f>
        <v>0</v>
      </c>
      <c r="BY29" s="82">
        <f>IF(データ!$DA$1=3,ROUND(集計!BY113,6)/1000000,IF(データ!$DA$1=2,ROUND(集計!BY113,3)/1000,集計!BY113))</f>
        <v>0</v>
      </c>
      <c r="BZ29" s="82">
        <f>IF(データ!$DA$1=3,ROUND(集計!BZ113,6)/1000000,IF(データ!$DA$1=2,ROUND(集計!BZ113,3)/1000,集計!BZ113))</f>
        <v>0</v>
      </c>
      <c r="CA29" s="82">
        <f>IF(データ!$DA$1=3,ROUND(集計!CA113,6)/1000000,IF(データ!$DA$1=2,ROUND(集計!CA113,3)/1000,集計!CA113))</f>
        <v>0</v>
      </c>
      <c r="CB29" s="82">
        <f>IF(データ!$DA$1=3,ROUND(集計!CB113,6)/1000000,IF(データ!$DA$1=2,ROUND(集計!CB113,3)/1000,集計!CB113))</f>
        <v>0</v>
      </c>
      <c r="CC29" s="82">
        <f>IF(データ!$DA$1=3,ROUND(集計!CC113,6)/1000000,IF(データ!$DA$1=2,ROUND(集計!CC113,3)/1000,集計!CC113))</f>
        <v>0</v>
      </c>
      <c r="CD29" s="82">
        <f>IF(データ!$DA$1=3,ROUND(集計!CD113,6)/1000000,IF(データ!$DA$1=2,ROUND(集計!CD113,3)/1000,集計!CD113))</f>
        <v>0</v>
      </c>
      <c r="CE29" s="82">
        <f>IF(データ!$DA$1=3,ROUND(集計!CE113,6)/1000000,IF(データ!$DA$1=2,ROUND(集計!CE113,3)/1000,集計!CE113))</f>
        <v>0</v>
      </c>
      <c r="CF29" s="82">
        <f>IF(データ!$DA$1=3,ROUND(集計!CF113,6)/1000000,IF(データ!$DA$1=2,ROUND(集計!CF113,3)/1000,集計!CF113))</f>
        <v>0</v>
      </c>
      <c r="CG29" s="82">
        <f>IF(データ!$DA$1=3,ROUND(集計!CG113,6)/1000000,IF(データ!$DA$1=2,ROUND(集計!CG113,3)/1000,集計!CG113))</f>
        <v>0</v>
      </c>
      <c r="CH29" s="82">
        <f>IF(データ!$DA$1=3,ROUND(集計!CH113,6)/1000000,IF(データ!$DA$1=2,ROUND(集計!CH113,3)/1000,集計!CH113))</f>
        <v>0</v>
      </c>
      <c r="CI29" s="82">
        <f>IF(データ!$DA$1=3,ROUND(集計!CI113,6)/1000000,IF(データ!$DA$1=2,ROUND(集計!CI113,3)/1000,集計!CI113))</f>
        <v>0</v>
      </c>
      <c r="CJ29" s="82">
        <f>IF(データ!$DA$1=3,ROUND(集計!CJ113,6)/1000000,IF(データ!$DA$1=2,ROUND(集計!CJ113,3)/1000,集計!CJ113))</f>
        <v>0</v>
      </c>
      <c r="CK29" s="82">
        <f>IF(データ!$DA$1=3,ROUND(集計!CK113,6)/1000000,IF(データ!$DA$1=2,ROUND(集計!CK113,3)/1000,集計!CK113))</f>
        <v>0</v>
      </c>
      <c r="CL29" s="82">
        <f>IF(データ!$DA$1=3,ROUND(集計!CL113,6)/1000000,IF(データ!$DA$1=2,ROUND(集計!CL113,3)/1000,集計!CL113))</f>
        <v>0</v>
      </c>
      <c r="CM29" s="82">
        <f>IF(データ!$DA$1=3,ROUND(集計!CM113,6)/1000000,IF(データ!$DA$1=2,ROUND(集計!CM113,3)/1000,集計!CM113))</f>
        <v>0</v>
      </c>
      <c r="CN29" s="82">
        <f>IF(データ!$DA$1=3,ROUND(集計!CN113,6)/1000000,IF(データ!$DA$1=2,ROUND(集計!CN113,3)/1000,集計!CN113))</f>
        <v>0</v>
      </c>
      <c r="CO29" s="82">
        <f>IF(データ!$DA$1=3,ROUND(集計!CO113,6)/1000000,IF(データ!$DA$1=2,ROUND(集計!CO113,3)/1000,集計!CO113))</f>
        <v>0</v>
      </c>
      <c r="CP29" s="82">
        <f>IF(データ!$DA$1=3,ROUND(集計!CP113,6)/1000000,IF(データ!$DA$1=2,ROUND(集計!CP113,3)/1000,集計!CP113))</f>
        <v>0</v>
      </c>
      <c r="CQ29" s="82">
        <f>IF(データ!$DA$1=3,ROUND(集計!CQ113,6)/1000000,IF(データ!$DA$1=2,ROUND(集計!CQ113,3)/1000,集計!CQ113))</f>
        <v>0</v>
      </c>
      <c r="CR29" s="82">
        <f>IF(データ!$DA$1=3,ROUND(集計!CR113,6)/1000000,IF(データ!$DA$1=2,ROUND(集計!CR113,3)/1000,集計!CR113))</f>
        <v>0</v>
      </c>
      <c r="CS29" s="82">
        <f>IF(データ!$DA$1=3,ROUND(集計!CS113,6)/1000000,IF(データ!$DA$1=2,ROUND(集計!CS113,3)/1000,集計!CS113))</f>
        <v>0</v>
      </c>
      <c r="CT29" s="82">
        <f>IF(データ!$DA$1=3,ROUND(集計!CT113,6)/1000000,IF(データ!$DA$1=2,ROUND(集計!CT113,3)/1000,集計!CT113))</f>
        <v>0</v>
      </c>
      <c r="CU29" s="82">
        <f>IF(データ!$DA$1=3,ROUND(集計!CU113,6)/1000000,IF(データ!$DA$1=2,ROUND(集計!CU113,3)/1000,集計!CU113))</f>
        <v>0</v>
      </c>
      <c r="CV29" s="82">
        <f>IF(データ!$DA$1=3,ROUND(集計!CV113,6)/1000000,IF(データ!$DA$1=2,ROUND(集計!CV113,3)/1000,集計!CV113))</f>
        <v>0</v>
      </c>
      <c r="CW29" s="82">
        <f>IF(データ!$DA$1=3,ROUND(集計!CW113,6)/1000000,IF(データ!$DA$1=2,ROUND(集計!CW113,3)/1000,集計!CW113))</f>
        <v>0</v>
      </c>
      <c r="CX29" s="82">
        <f>IF(データ!$DA$1=3,ROUND(集計!CX113,6)/1000000,IF(データ!$DA$1=2,ROUND(集計!CX113,3)/1000,集計!CX113))</f>
        <v>0</v>
      </c>
      <c r="CY29" s="82">
        <f>IF(データ!$DA$1=3,ROUND(集計!CY113,6)/1000000,IF(データ!$DA$1=2,ROUND(集計!CY113,3)/1000,集計!CY113))</f>
        <v>0</v>
      </c>
    </row>
    <row r="30" spans="1:103" ht="19.5" customHeight="1">
      <c r="A30" s="76" t="s">
        <v>678</v>
      </c>
      <c r="B30" s="78">
        <f>IF(データ!$DA$1=3,ROUND(集計!B114,6)/1000000,IF(データ!$DA$1=2,ROUND(集計!B114,3)/1000,集計!B114))</f>
        <v>1E-3</v>
      </c>
      <c r="C30" s="65">
        <f>IF(データ!$DA$1=3,ROUND(集計!C114,6)/1000000,IF(データ!$DA$1=2,ROUND(集計!C114,3)/1000,集計!C114))</f>
        <v>0</v>
      </c>
      <c r="D30" s="65">
        <f>IF(データ!$DA$1=3,ROUND(集計!D114,6)/1000000,IF(データ!$DA$1=2,ROUND(集計!D114,3)/1000,集計!D114))</f>
        <v>0</v>
      </c>
      <c r="E30" s="65">
        <f>IF(データ!$DA$1=3,ROUND(集計!E114,6)/1000000,IF(データ!$DA$1=2,ROUND(集計!E114,3)/1000,集計!E114))</f>
        <v>0</v>
      </c>
      <c r="F30" s="65">
        <f>IF(データ!$DA$1=3,ROUND(集計!F114,6)/1000000,IF(データ!$DA$1=2,ROUND(集計!F114,3)/1000,集計!F114))</f>
        <v>0</v>
      </c>
      <c r="G30" s="65">
        <f>IF(データ!$DA$1=3,ROUND(集計!G114,6)/1000000,IF(データ!$DA$1=2,ROUND(集計!G114,3)/1000,集計!G114))</f>
        <v>0</v>
      </c>
      <c r="H30" s="65">
        <f>IF(データ!$DA$1=3,ROUND(集計!H114,6)/1000000,IF(データ!$DA$1=2,ROUND(集計!H114,3)/1000,集計!H114))</f>
        <v>0</v>
      </c>
      <c r="I30" s="65">
        <f>IF(データ!$DA$1=3,ROUND(集計!I114,6)/1000000,IF(データ!$DA$1=2,ROUND(集計!I114,3)/1000,集計!I114))</f>
        <v>1E-3</v>
      </c>
      <c r="J30" s="65">
        <f>IF(データ!$DA$1=3,ROUND(集計!J114,6)/1000000,IF(データ!$DA$1=2,ROUND(集計!J114,3)/1000,集計!J114))</f>
        <v>0</v>
      </c>
      <c r="K30" s="65">
        <f>IF(データ!$DA$1=3,ROUND(集計!K114,6)/1000000,IF(データ!$DA$1=2,ROUND(集計!K114,3)/1000,集計!K114))</f>
        <v>1E-3</v>
      </c>
      <c r="L30" s="65">
        <f>IF(データ!$DA$1=3,ROUND(集計!L114,6)/1000000,IF(データ!$DA$1=2,ROUND(集計!L114,3)/1000,集計!L114))</f>
        <v>0</v>
      </c>
      <c r="M30" s="65">
        <f>IF(データ!$DA$1=3,ROUND(集計!M114,6)/1000000,IF(データ!$DA$1=2,ROUND(集計!M114,3)/1000,集計!M114))</f>
        <v>0</v>
      </c>
      <c r="N30" s="65">
        <f>IF(データ!$DA$1=3,ROUND(集計!N114,6)/1000000,IF(データ!$DA$1=2,ROUND(集計!N114,3)/1000,集計!N114))</f>
        <v>1E-3</v>
      </c>
      <c r="O30" s="65">
        <f>IF(データ!$DA$1=3,ROUND(集計!O114,6)/1000000,IF(データ!$DA$1=2,ROUND(集計!O114,3)/1000,集計!O114))</f>
        <v>0</v>
      </c>
      <c r="P30" s="65">
        <f>IF(データ!$DA$1=3,ROUND(集計!P114,6)/1000000,IF(データ!$DA$1=2,ROUND(集計!P114,3)/1000,集計!P114))</f>
        <v>0</v>
      </c>
      <c r="Q30" s="65">
        <f>IF(データ!$DA$1=3,ROUND(集計!Q114,6)/1000000,IF(データ!$DA$1=2,ROUND(集計!Q114,3)/1000,集計!Q114))</f>
        <v>1E-3</v>
      </c>
      <c r="R30" s="65">
        <f>IF(データ!$DA$1=3,ROUND(集計!R114,6)/1000000,IF(データ!$DA$1=2,ROUND(集計!R114,3)/1000,集計!R114))</f>
        <v>0</v>
      </c>
      <c r="S30" s="65">
        <f>IF(データ!$DA$1=3,ROUND(集計!S114,6)/1000000,IF(データ!$DA$1=2,ROUND(集計!S114,3)/1000,集計!S114))</f>
        <v>0</v>
      </c>
      <c r="T30" s="65">
        <f>IF(データ!$DA$1=3,ROUND(集計!T114,6)/1000000,IF(データ!$DA$1=2,ROUND(集計!T114,3)/1000,集計!T114))</f>
        <v>0</v>
      </c>
      <c r="U30" s="65">
        <f>IF(データ!$DA$1=3,ROUND(集計!U114,6)/1000000,IF(データ!$DA$1=2,ROUND(集計!U114,3)/1000,集計!U114))</f>
        <v>0</v>
      </c>
      <c r="V30" s="65">
        <f>IF(データ!$DA$1=3,ROUND(集計!V114,6)/1000000,IF(データ!$DA$1=2,ROUND(集計!V114,3)/1000,集計!V114))</f>
        <v>0</v>
      </c>
      <c r="W30" s="65">
        <f>IF(データ!$DA$1=3,ROUND(集計!W114,6)/1000000,IF(データ!$DA$1=2,ROUND(集計!W114,3)/1000,集計!W114))</f>
        <v>0</v>
      </c>
      <c r="X30" s="65">
        <f>IF(データ!$DA$1=3,ROUND(集計!X114,6)/1000000,IF(データ!$DA$1=2,ROUND(集計!X114,3)/1000,集計!X114))</f>
        <v>1E-3</v>
      </c>
      <c r="Y30" s="65">
        <f>IF(データ!$DA$1=3,ROUND(集計!Y114,6)/1000000,IF(データ!$DA$1=2,ROUND(集計!Y114,3)/1000,集計!Y114))</f>
        <v>0</v>
      </c>
      <c r="Z30" s="65">
        <f>IF(データ!$DA$1=3,ROUND(集計!Z114,6)/1000000,IF(データ!$DA$1=2,ROUND(集計!Z114,3)/1000,集計!Z114))</f>
        <v>0</v>
      </c>
      <c r="AA30" s="65">
        <f>IF(データ!$DA$1=3,ROUND(集計!AA114,6)/1000000,IF(データ!$DA$1=2,ROUND(集計!AA114,3)/1000,集計!AA114))</f>
        <v>1E-3</v>
      </c>
      <c r="AB30" s="81">
        <f>IF(データ!$DA$1=3,ROUND(集計!AB114,6)/1000000,IF(データ!$DA$1=2,ROUND(集計!AB114,3)/1000,集計!AB114))</f>
        <v>0</v>
      </c>
      <c r="AC30" s="82">
        <f>IF(データ!$DA$1=3,ROUND(集計!AC114,6)/1000000,IF(データ!$DA$1=2,ROUND(集計!AC114,3)/1000,集計!AC114))</f>
        <v>0</v>
      </c>
      <c r="AD30" s="82">
        <f>IF(データ!$DA$1=3,ROUND(集計!AD114,6)/1000000,IF(データ!$DA$1=2,ROUND(集計!AD114,3)/1000,集計!AD114))</f>
        <v>0</v>
      </c>
      <c r="AE30" s="82">
        <f>IF(データ!$DA$1=3,ROUND(集計!AE114,6)/1000000,IF(データ!$DA$1=2,ROUND(集計!AE114,3)/1000,集計!AE114))</f>
        <v>0</v>
      </c>
      <c r="AF30" s="82">
        <f>IF(データ!$DA$1=3,ROUND(集計!AF114,6)/1000000,IF(データ!$DA$1=2,ROUND(集計!AF114,3)/1000,集計!AF114))</f>
        <v>0</v>
      </c>
      <c r="AG30" s="82">
        <f>IF(データ!$DA$1=3,ROUND(集計!AG114,6)/1000000,IF(データ!$DA$1=2,ROUND(集計!AG114,3)/1000,集計!AG114))</f>
        <v>0</v>
      </c>
      <c r="AH30" s="82">
        <f>IF(データ!$DA$1=3,ROUND(集計!AH114,6)/1000000,IF(データ!$DA$1=2,ROUND(集計!AH114,3)/1000,集計!AH114))</f>
        <v>0</v>
      </c>
      <c r="AI30" s="82">
        <f>IF(データ!$DA$1=3,ROUND(集計!AI114,6)/1000000,IF(データ!$DA$1=2,ROUND(集計!AI114,3)/1000,集計!AI114))</f>
        <v>0</v>
      </c>
      <c r="AJ30" s="82">
        <f>IF(データ!$DA$1=3,ROUND(集計!AJ114,6)/1000000,IF(データ!$DA$1=2,ROUND(集計!AJ114,3)/1000,集計!AJ114))</f>
        <v>0</v>
      </c>
      <c r="AK30" s="82">
        <f>IF(データ!$DA$1=3,ROUND(集計!AK114,6)/1000000,IF(データ!$DA$1=2,ROUND(集計!AK114,3)/1000,集計!AK114))</f>
        <v>0</v>
      </c>
      <c r="AL30" s="82">
        <f>IF(データ!$DA$1=3,ROUND(集計!AL114,6)/1000000,IF(データ!$DA$1=2,ROUND(集計!AL114,3)/1000,集計!AL114))</f>
        <v>0</v>
      </c>
      <c r="AM30" s="82">
        <f>IF(データ!$DA$1=3,ROUND(集計!AM114,6)/1000000,IF(データ!$DA$1=2,ROUND(集計!AM114,3)/1000,集計!AM114))</f>
        <v>0</v>
      </c>
      <c r="AN30" s="82">
        <f>IF(データ!$DA$1=3,ROUND(集計!AN114,6)/1000000,IF(データ!$DA$1=2,ROUND(集計!AN114,3)/1000,集計!AN114))</f>
        <v>0</v>
      </c>
      <c r="AO30" s="82">
        <f>IF(データ!$DA$1=3,ROUND(集計!AO114,6)/1000000,IF(データ!$DA$1=2,ROUND(集計!AO114,3)/1000,集計!AO114))</f>
        <v>0</v>
      </c>
      <c r="AP30" s="82">
        <f>IF(データ!$DA$1=3,ROUND(集計!AP114,6)/1000000,IF(データ!$DA$1=2,ROUND(集計!AP114,3)/1000,集計!AP114))</f>
        <v>0</v>
      </c>
      <c r="AQ30" s="82">
        <f>IF(データ!$DA$1=3,ROUND(集計!AQ114,6)/1000000,IF(データ!$DA$1=2,ROUND(集計!AQ114,3)/1000,集計!AQ114))</f>
        <v>0</v>
      </c>
      <c r="AR30" s="82">
        <f>IF(データ!$DA$1=3,ROUND(集計!AR114,6)/1000000,IF(データ!$DA$1=2,ROUND(集計!AR114,3)/1000,集計!AR114))</f>
        <v>0</v>
      </c>
      <c r="AS30" s="82">
        <f>IF(データ!$DA$1=3,ROUND(集計!AS114,6)/1000000,IF(データ!$DA$1=2,ROUND(集計!AS114,3)/1000,集計!AS114))</f>
        <v>0</v>
      </c>
      <c r="AT30" s="82">
        <f>IF(データ!$DA$1=3,ROUND(集計!AT114,6)/1000000,IF(データ!$DA$1=2,ROUND(集計!AT114,3)/1000,集計!AT114))</f>
        <v>0</v>
      </c>
      <c r="AU30" s="82">
        <f>IF(データ!$DA$1=3,ROUND(集計!AU114,6)/1000000,IF(データ!$DA$1=2,ROUND(集計!AU114,3)/1000,集計!AU114))</f>
        <v>0</v>
      </c>
      <c r="AV30" s="82">
        <f>IF(データ!$DA$1=3,ROUND(集計!AV114,6)/1000000,IF(データ!$DA$1=2,ROUND(集計!AV114,3)/1000,集計!AV114))</f>
        <v>0</v>
      </c>
      <c r="AW30" s="82">
        <f>IF(データ!$DA$1=3,ROUND(集計!AW114,6)/1000000,IF(データ!$DA$1=2,ROUND(集計!AW114,3)/1000,集計!AW114))</f>
        <v>0</v>
      </c>
      <c r="AX30" s="82">
        <f>IF(データ!$DA$1=3,ROUND(集計!AX114,6)/1000000,IF(データ!$DA$1=2,ROUND(集計!AX114,3)/1000,集計!AX114))</f>
        <v>0</v>
      </c>
      <c r="AY30" s="82">
        <f>IF(データ!$DA$1=3,ROUND(集計!AY114,6)/1000000,IF(データ!$DA$1=2,ROUND(集計!AY114,3)/1000,集計!AY114))</f>
        <v>0</v>
      </c>
      <c r="AZ30" s="82">
        <f>IF(データ!$DA$1=3,ROUND(集計!AZ114,6)/1000000,IF(データ!$DA$1=2,ROUND(集計!AZ114,3)/1000,集計!AZ114))</f>
        <v>0</v>
      </c>
      <c r="BA30" s="82">
        <f>IF(データ!$DA$1=3,ROUND(集計!BA114,6)/1000000,IF(データ!$DA$1=2,ROUND(集計!BA114,3)/1000,集計!BA114))</f>
        <v>0</v>
      </c>
      <c r="BB30" s="82">
        <f>IF(データ!$DA$1=3,ROUND(集計!BB114,6)/1000000,IF(データ!$DA$1=2,ROUND(集計!BB114,3)/1000,集計!BB114))</f>
        <v>0</v>
      </c>
      <c r="BC30" s="82">
        <f>IF(データ!$DA$1=3,ROUND(集計!BC114,6)/1000000,IF(データ!$DA$1=2,ROUND(集計!BC114,3)/1000,集計!BC114))</f>
        <v>0</v>
      </c>
      <c r="BD30" s="82">
        <f>IF(データ!$DA$1=3,ROUND(集計!BD114,6)/1000000,IF(データ!$DA$1=2,ROUND(集計!BD114,3)/1000,集計!BD114))</f>
        <v>0</v>
      </c>
      <c r="BE30" s="82">
        <f>IF(データ!$DA$1=3,ROUND(集計!BE114,6)/1000000,IF(データ!$DA$1=2,ROUND(集計!BE114,3)/1000,集計!BE114))</f>
        <v>0</v>
      </c>
      <c r="BF30" s="82">
        <f>IF(データ!$DA$1=3,ROUND(集計!BF114,6)/1000000,IF(データ!$DA$1=2,ROUND(集計!BF114,3)/1000,集計!BF114))</f>
        <v>0</v>
      </c>
      <c r="BG30" s="82">
        <f>IF(データ!$DA$1=3,ROUND(集計!BG114,6)/1000000,IF(データ!$DA$1=2,ROUND(集計!BG114,3)/1000,集計!BG114))</f>
        <v>0</v>
      </c>
      <c r="BH30" s="82">
        <f>IF(データ!$DA$1=3,ROUND(集計!BH114,6)/1000000,IF(データ!$DA$1=2,ROUND(集計!BH114,3)/1000,集計!BH114))</f>
        <v>0</v>
      </c>
      <c r="BI30" s="82">
        <f>IF(データ!$DA$1=3,ROUND(集計!BI114,6)/1000000,IF(データ!$DA$1=2,ROUND(集計!BI114,3)/1000,集計!BI114))</f>
        <v>0</v>
      </c>
      <c r="BJ30" s="82">
        <f>IF(データ!$DA$1=3,ROUND(集計!BJ114,6)/1000000,IF(データ!$DA$1=2,ROUND(集計!BJ114,3)/1000,集計!BJ114))</f>
        <v>0</v>
      </c>
      <c r="BK30" s="82">
        <f>IF(データ!$DA$1=3,ROUND(集計!BK114,6)/1000000,IF(データ!$DA$1=2,ROUND(集計!BK114,3)/1000,集計!BK114))</f>
        <v>0</v>
      </c>
      <c r="BL30" s="82">
        <f>IF(データ!$DA$1=3,ROUND(集計!BL114,6)/1000000,IF(データ!$DA$1=2,ROUND(集計!BL114,3)/1000,集計!BL114))</f>
        <v>0</v>
      </c>
      <c r="BM30" s="82">
        <f>IF(データ!$DA$1=3,ROUND(集計!BM114,6)/1000000,IF(データ!$DA$1=2,ROUND(集計!BM114,3)/1000,集計!BM114))</f>
        <v>0</v>
      </c>
      <c r="BN30" s="82">
        <f>IF(データ!$DA$1=3,ROUND(集計!BN114,6)/1000000,IF(データ!$DA$1=2,ROUND(集計!BN114,3)/1000,集計!BN114))</f>
        <v>0</v>
      </c>
      <c r="BO30" s="82">
        <f>IF(データ!$DA$1=3,ROUND(集計!BO114,6)/1000000,IF(データ!$DA$1=2,ROUND(集計!BO114,3)/1000,集計!BO114))</f>
        <v>0</v>
      </c>
      <c r="BP30" s="82">
        <f>IF(データ!$DA$1=3,ROUND(集計!BP114,6)/1000000,IF(データ!$DA$1=2,ROUND(集計!BP114,3)/1000,集計!BP114))</f>
        <v>0</v>
      </c>
      <c r="BQ30" s="82">
        <f>IF(データ!$DA$1=3,ROUND(集計!BQ114,6)/1000000,IF(データ!$DA$1=2,ROUND(集計!BQ114,3)/1000,集計!BQ114))</f>
        <v>0</v>
      </c>
      <c r="BR30" s="82">
        <f>IF(データ!$DA$1=3,ROUND(集計!BR114,6)/1000000,IF(データ!$DA$1=2,ROUND(集計!BR114,3)/1000,集計!BR114))</f>
        <v>0</v>
      </c>
      <c r="BS30" s="82">
        <f>IF(データ!$DA$1=3,ROUND(集計!BS114,6)/1000000,IF(データ!$DA$1=2,ROUND(集計!BS114,3)/1000,集計!BS114))</f>
        <v>0</v>
      </c>
      <c r="BT30" s="82">
        <f>IF(データ!$DA$1=3,ROUND(集計!BT114,6)/1000000,IF(データ!$DA$1=2,ROUND(集計!BT114,3)/1000,集計!BT114))</f>
        <v>0</v>
      </c>
      <c r="BU30" s="82">
        <f>IF(データ!$DA$1=3,ROUND(集計!BU114,6)/1000000,IF(データ!$DA$1=2,ROUND(集計!BU114,3)/1000,集計!BU114))</f>
        <v>0</v>
      </c>
      <c r="BV30" s="82">
        <f>IF(データ!$DA$1=3,ROUND(集計!BV114,6)/1000000,IF(データ!$DA$1=2,ROUND(集計!BV114,3)/1000,集計!BV114))</f>
        <v>0</v>
      </c>
      <c r="BW30" s="82">
        <f>IF(データ!$DA$1=3,ROUND(集計!BW114,6)/1000000,IF(データ!$DA$1=2,ROUND(集計!BW114,3)/1000,集計!BW114))</f>
        <v>0</v>
      </c>
      <c r="BX30" s="82">
        <f>IF(データ!$DA$1=3,ROUND(集計!BX114,6)/1000000,IF(データ!$DA$1=2,ROUND(集計!BX114,3)/1000,集計!BX114))</f>
        <v>0</v>
      </c>
      <c r="BY30" s="82">
        <f>IF(データ!$DA$1=3,ROUND(集計!BY114,6)/1000000,IF(データ!$DA$1=2,ROUND(集計!BY114,3)/1000,集計!BY114))</f>
        <v>0</v>
      </c>
      <c r="BZ30" s="82">
        <f>IF(データ!$DA$1=3,ROUND(集計!BZ114,6)/1000000,IF(データ!$DA$1=2,ROUND(集計!BZ114,3)/1000,集計!BZ114))</f>
        <v>0</v>
      </c>
      <c r="CA30" s="82">
        <f>IF(データ!$DA$1=3,ROUND(集計!CA114,6)/1000000,IF(データ!$DA$1=2,ROUND(集計!CA114,3)/1000,集計!CA114))</f>
        <v>0</v>
      </c>
      <c r="CB30" s="82">
        <f>IF(データ!$DA$1=3,ROUND(集計!CB114,6)/1000000,IF(データ!$DA$1=2,ROUND(集計!CB114,3)/1000,集計!CB114))</f>
        <v>0</v>
      </c>
      <c r="CC30" s="82">
        <f>IF(データ!$DA$1=3,ROUND(集計!CC114,6)/1000000,IF(データ!$DA$1=2,ROUND(集計!CC114,3)/1000,集計!CC114))</f>
        <v>0</v>
      </c>
      <c r="CD30" s="82">
        <f>IF(データ!$DA$1=3,ROUND(集計!CD114,6)/1000000,IF(データ!$DA$1=2,ROUND(集計!CD114,3)/1000,集計!CD114))</f>
        <v>0</v>
      </c>
      <c r="CE30" s="82">
        <f>IF(データ!$DA$1=3,ROUND(集計!CE114,6)/1000000,IF(データ!$DA$1=2,ROUND(集計!CE114,3)/1000,集計!CE114))</f>
        <v>0</v>
      </c>
      <c r="CF30" s="82">
        <f>IF(データ!$DA$1=3,ROUND(集計!CF114,6)/1000000,IF(データ!$DA$1=2,ROUND(集計!CF114,3)/1000,集計!CF114))</f>
        <v>0</v>
      </c>
      <c r="CG30" s="82">
        <f>IF(データ!$DA$1=3,ROUND(集計!CG114,6)/1000000,IF(データ!$DA$1=2,ROUND(集計!CG114,3)/1000,集計!CG114))</f>
        <v>0</v>
      </c>
      <c r="CH30" s="82">
        <f>IF(データ!$DA$1=3,ROUND(集計!CH114,6)/1000000,IF(データ!$DA$1=2,ROUND(集計!CH114,3)/1000,集計!CH114))</f>
        <v>0</v>
      </c>
      <c r="CI30" s="82">
        <f>IF(データ!$DA$1=3,ROUND(集計!CI114,6)/1000000,IF(データ!$DA$1=2,ROUND(集計!CI114,3)/1000,集計!CI114))</f>
        <v>0</v>
      </c>
      <c r="CJ30" s="82">
        <f>IF(データ!$DA$1=3,ROUND(集計!CJ114,6)/1000000,IF(データ!$DA$1=2,ROUND(集計!CJ114,3)/1000,集計!CJ114))</f>
        <v>0</v>
      </c>
      <c r="CK30" s="82">
        <f>IF(データ!$DA$1=3,ROUND(集計!CK114,6)/1000000,IF(データ!$DA$1=2,ROUND(集計!CK114,3)/1000,集計!CK114))</f>
        <v>0</v>
      </c>
      <c r="CL30" s="82">
        <f>IF(データ!$DA$1=3,ROUND(集計!CL114,6)/1000000,IF(データ!$DA$1=2,ROUND(集計!CL114,3)/1000,集計!CL114))</f>
        <v>0</v>
      </c>
      <c r="CM30" s="82">
        <f>IF(データ!$DA$1=3,ROUND(集計!CM114,6)/1000000,IF(データ!$DA$1=2,ROUND(集計!CM114,3)/1000,集計!CM114))</f>
        <v>0</v>
      </c>
      <c r="CN30" s="82">
        <f>IF(データ!$DA$1=3,ROUND(集計!CN114,6)/1000000,IF(データ!$DA$1=2,ROUND(集計!CN114,3)/1000,集計!CN114))</f>
        <v>0</v>
      </c>
      <c r="CO30" s="82">
        <f>IF(データ!$DA$1=3,ROUND(集計!CO114,6)/1000000,IF(データ!$DA$1=2,ROUND(集計!CO114,3)/1000,集計!CO114))</f>
        <v>0</v>
      </c>
      <c r="CP30" s="82">
        <f>IF(データ!$DA$1=3,ROUND(集計!CP114,6)/1000000,IF(データ!$DA$1=2,ROUND(集計!CP114,3)/1000,集計!CP114))</f>
        <v>0</v>
      </c>
      <c r="CQ30" s="82">
        <f>IF(データ!$DA$1=3,ROUND(集計!CQ114,6)/1000000,IF(データ!$DA$1=2,ROUND(集計!CQ114,3)/1000,集計!CQ114))</f>
        <v>0</v>
      </c>
      <c r="CR30" s="82">
        <f>IF(データ!$DA$1=3,ROUND(集計!CR114,6)/1000000,IF(データ!$DA$1=2,ROUND(集計!CR114,3)/1000,集計!CR114))</f>
        <v>0</v>
      </c>
      <c r="CS30" s="82">
        <f>IF(データ!$DA$1=3,ROUND(集計!CS114,6)/1000000,IF(データ!$DA$1=2,ROUND(集計!CS114,3)/1000,集計!CS114))</f>
        <v>0</v>
      </c>
      <c r="CT30" s="82">
        <f>IF(データ!$DA$1=3,ROUND(集計!CT114,6)/1000000,IF(データ!$DA$1=2,ROUND(集計!CT114,3)/1000,集計!CT114))</f>
        <v>0</v>
      </c>
      <c r="CU30" s="82">
        <f>IF(データ!$DA$1=3,ROUND(集計!CU114,6)/1000000,IF(データ!$DA$1=2,ROUND(集計!CU114,3)/1000,集計!CU114))</f>
        <v>0</v>
      </c>
      <c r="CV30" s="82">
        <f>IF(データ!$DA$1=3,ROUND(集計!CV114,6)/1000000,IF(データ!$DA$1=2,ROUND(集計!CV114,3)/1000,集計!CV114))</f>
        <v>0</v>
      </c>
      <c r="CW30" s="82">
        <f>IF(データ!$DA$1=3,ROUND(集計!CW114,6)/1000000,IF(データ!$DA$1=2,ROUND(集計!CW114,3)/1000,集計!CW114))</f>
        <v>0</v>
      </c>
      <c r="CX30" s="82">
        <f>IF(データ!$DA$1=3,ROUND(集計!CX114,6)/1000000,IF(データ!$DA$1=2,ROUND(集計!CX114,3)/1000,集計!CX114))</f>
        <v>0</v>
      </c>
      <c r="CY30" s="82">
        <f>IF(データ!$DA$1=3,ROUND(集計!CY114,6)/1000000,IF(データ!$DA$1=2,ROUND(集計!CY114,3)/1000,集計!CY114))</f>
        <v>0</v>
      </c>
    </row>
    <row r="31" spans="1:103" ht="19.5" customHeight="1">
      <c r="A31" s="76" t="s">
        <v>679</v>
      </c>
      <c r="B31" s="78">
        <f>IF(データ!$DA$1=3,ROUND(集計!B115,6)/1000000,IF(データ!$DA$1=2,ROUND(集計!B115,3)/1000,集計!B115))</f>
        <v>0</v>
      </c>
      <c r="C31" s="65">
        <f>IF(データ!$DA$1=3,ROUND(集計!C115,6)/1000000,IF(データ!$DA$1=2,ROUND(集計!C115,3)/1000,集計!C115))</f>
        <v>0</v>
      </c>
      <c r="D31" s="65">
        <f>IF(データ!$DA$1=3,ROUND(集計!D115,6)/1000000,IF(データ!$DA$1=2,ROUND(集計!D115,3)/1000,集計!D115))</f>
        <v>0</v>
      </c>
      <c r="E31" s="65">
        <f>IF(データ!$DA$1=3,ROUND(集計!E115,6)/1000000,IF(データ!$DA$1=2,ROUND(集計!E115,3)/1000,集計!E115))</f>
        <v>0</v>
      </c>
      <c r="F31" s="65">
        <f>IF(データ!$DA$1=3,ROUND(集計!F115,6)/1000000,IF(データ!$DA$1=2,ROUND(集計!F115,3)/1000,集計!F115))</f>
        <v>0</v>
      </c>
      <c r="G31" s="65">
        <f>IF(データ!$DA$1=3,ROUND(集計!G115,6)/1000000,IF(データ!$DA$1=2,ROUND(集計!G115,3)/1000,集計!G115))</f>
        <v>0</v>
      </c>
      <c r="H31" s="65">
        <f>IF(データ!$DA$1=3,ROUND(集計!H115,6)/1000000,IF(データ!$DA$1=2,ROUND(集計!H115,3)/1000,集計!H115))</f>
        <v>0</v>
      </c>
      <c r="I31" s="65">
        <f>IF(データ!$DA$1=3,ROUND(集計!I115,6)/1000000,IF(データ!$DA$1=2,ROUND(集計!I115,3)/1000,集計!I115))</f>
        <v>0</v>
      </c>
      <c r="J31" s="65">
        <f>IF(データ!$DA$1=3,ROUND(集計!J115,6)/1000000,IF(データ!$DA$1=2,ROUND(集計!J115,3)/1000,集計!J115))</f>
        <v>0</v>
      </c>
      <c r="K31" s="65">
        <f>IF(データ!$DA$1=3,ROUND(集計!K115,6)/1000000,IF(データ!$DA$1=2,ROUND(集計!K115,3)/1000,集計!K115))</f>
        <v>0</v>
      </c>
      <c r="L31" s="65">
        <f>IF(データ!$DA$1=3,ROUND(集計!L115,6)/1000000,IF(データ!$DA$1=2,ROUND(集計!L115,3)/1000,集計!L115))</f>
        <v>0</v>
      </c>
      <c r="M31" s="65">
        <f>IF(データ!$DA$1=3,ROUND(集計!M115,6)/1000000,IF(データ!$DA$1=2,ROUND(集計!M115,3)/1000,集計!M115))</f>
        <v>0</v>
      </c>
      <c r="N31" s="65">
        <f>IF(データ!$DA$1=3,ROUND(集計!N115,6)/1000000,IF(データ!$DA$1=2,ROUND(集計!N115,3)/1000,集計!N115))</f>
        <v>0</v>
      </c>
      <c r="O31" s="65">
        <f>IF(データ!$DA$1=3,ROUND(集計!O115,6)/1000000,IF(データ!$DA$1=2,ROUND(集計!O115,3)/1000,集計!O115))</f>
        <v>0</v>
      </c>
      <c r="P31" s="65">
        <f>IF(データ!$DA$1=3,ROUND(集計!P115,6)/1000000,IF(データ!$DA$1=2,ROUND(集計!P115,3)/1000,集計!P115))</f>
        <v>0</v>
      </c>
      <c r="Q31" s="65">
        <f>IF(データ!$DA$1=3,ROUND(集計!Q115,6)/1000000,IF(データ!$DA$1=2,ROUND(集計!Q115,3)/1000,集計!Q115))</f>
        <v>0</v>
      </c>
      <c r="R31" s="65">
        <f>IF(データ!$DA$1=3,ROUND(集計!R115,6)/1000000,IF(データ!$DA$1=2,ROUND(集計!R115,3)/1000,集計!R115))</f>
        <v>0</v>
      </c>
      <c r="S31" s="65">
        <f>IF(データ!$DA$1=3,ROUND(集計!S115,6)/1000000,IF(データ!$DA$1=2,ROUND(集計!S115,3)/1000,集計!S115))</f>
        <v>0</v>
      </c>
      <c r="T31" s="65">
        <f>IF(データ!$DA$1=3,ROUND(集計!T115,6)/1000000,IF(データ!$DA$1=2,ROUND(集計!T115,3)/1000,集計!T115))</f>
        <v>0</v>
      </c>
      <c r="U31" s="65">
        <f>IF(データ!$DA$1=3,ROUND(集計!U115,6)/1000000,IF(データ!$DA$1=2,ROUND(集計!U115,3)/1000,集計!U115))</f>
        <v>0</v>
      </c>
      <c r="V31" s="65">
        <f>IF(データ!$DA$1=3,ROUND(集計!V115,6)/1000000,IF(データ!$DA$1=2,ROUND(集計!V115,3)/1000,集計!V115))</f>
        <v>0</v>
      </c>
      <c r="W31" s="65">
        <f>IF(データ!$DA$1=3,ROUND(集計!W115,6)/1000000,IF(データ!$DA$1=2,ROUND(集計!W115,3)/1000,集計!W115))</f>
        <v>0</v>
      </c>
      <c r="X31" s="65">
        <f>IF(データ!$DA$1=3,ROUND(集計!X115,6)/1000000,IF(データ!$DA$1=2,ROUND(集計!X115,3)/1000,集計!X115))</f>
        <v>0</v>
      </c>
      <c r="Y31" s="65">
        <f>IF(データ!$DA$1=3,ROUND(集計!Y115,6)/1000000,IF(データ!$DA$1=2,ROUND(集計!Y115,3)/1000,集計!Y115))</f>
        <v>0</v>
      </c>
      <c r="Z31" s="65">
        <f>IF(データ!$DA$1=3,ROUND(集計!Z115,6)/1000000,IF(データ!$DA$1=2,ROUND(集計!Z115,3)/1000,集計!Z115))</f>
        <v>0</v>
      </c>
      <c r="AA31" s="65">
        <f>IF(データ!$DA$1=3,ROUND(集計!AA115,6)/1000000,IF(データ!$DA$1=2,ROUND(集計!AA115,3)/1000,集計!AA115))</f>
        <v>0</v>
      </c>
      <c r="AB31" s="81">
        <f>IF(データ!$DA$1=3,ROUND(集計!AB115,6)/1000000,IF(データ!$DA$1=2,ROUND(集計!AB115,3)/1000,集計!AB115))</f>
        <v>0</v>
      </c>
      <c r="AC31" s="82">
        <f>IF(データ!$DA$1=3,ROUND(集計!AC115,6)/1000000,IF(データ!$DA$1=2,ROUND(集計!AC115,3)/1000,集計!AC115))</f>
        <v>0</v>
      </c>
      <c r="AD31" s="82">
        <f>IF(データ!$DA$1=3,ROUND(集計!AD115,6)/1000000,IF(データ!$DA$1=2,ROUND(集計!AD115,3)/1000,集計!AD115))</f>
        <v>0</v>
      </c>
      <c r="AE31" s="82">
        <f>IF(データ!$DA$1=3,ROUND(集計!AE115,6)/1000000,IF(データ!$DA$1=2,ROUND(集計!AE115,3)/1000,集計!AE115))</f>
        <v>0</v>
      </c>
      <c r="AF31" s="82">
        <f>IF(データ!$DA$1=3,ROUND(集計!AF115,6)/1000000,IF(データ!$DA$1=2,ROUND(集計!AF115,3)/1000,集計!AF115))</f>
        <v>0</v>
      </c>
      <c r="AG31" s="82">
        <f>IF(データ!$DA$1=3,ROUND(集計!AG115,6)/1000000,IF(データ!$DA$1=2,ROUND(集計!AG115,3)/1000,集計!AG115))</f>
        <v>0</v>
      </c>
      <c r="AH31" s="82">
        <f>IF(データ!$DA$1=3,ROUND(集計!AH115,6)/1000000,IF(データ!$DA$1=2,ROUND(集計!AH115,3)/1000,集計!AH115))</f>
        <v>0</v>
      </c>
      <c r="AI31" s="82">
        <f>IF(データ!$DA$1=3,ROUND(集計!AI115,6)/1000000,IF(データ!$DA$1=2,ROUND(集計!AI115,3)/1000,集計!AI115))</f>
        <v>0</v>
      </c>
      <c r="AJ31" s="82">
        <f>IF(データ!$DA$1=3,ROUND(集計!AJ115,6)/1000000,IF(データ!$DA$1=2,ROUND(集計!AJ115,3)/1000,集計!AJ115))</f>
        <v>0</v>
      </c>
      <c r="AK31" s="82">
        <f>IF(データ!$DA$1=3,ROUND(集計!AK115,6)/1000000,IF(データ!$DA$1=2,ROUND(集計!AK115,3)/1000,集計!AK115))</f>
        <v>0</v>
      </c>
      <c r="AL31" s="82">
        <f>IF(データ!$DA$1=3,ROUND(集計!AL115,6)/1000000,IF(データ!$DA$1=2,ROUND(集計!AL115,3)/1000,集計!AL115))</f>
        <v>0</v>
      </c>
      <c r="AM31" s="82">
        <f>IF(データ!$DA$1=3,ROUND(集計!AM115,6)/1000000,IF(データ!$DA$1=2,ROUND(集計!AM115,3)/1000,集計!AM115))</f>
        <v>0</v>
      </c>
      <c r="AN31" s="82">
        <f>IF(データ!$DA$1=3,ROUND(集計!AN115,6)/1000000,IF(データ!$DA$1=2,ROUND(集計!AN115,3)/1000,集計!AN115))</f>
        <v>0</v>
      </c>
      <c r="AO31" s="82">
        <f>IF(データ!$DA$1=3,ROUND(集計!AO115,6)/1000000,IF(データ!$DA$1=2,ROUND(集計!AO115,3)/1000,集計!AO115))</f>
        <v>0</v>
      </c>
      <c r="AP31" s="82">
        <f>IF(データ!$DA$1=3,ROUND(集計!AP115,6)/1000000,IF(データ!$DA$1=2,ROUND(集計!AP115,3)/1000,集計!AP115))</f>
        <v>0</v>
      </c>
      <c r="AQ31" s="82">
        <f>IF(データ!$DA$1=3,ROUND(集計!AQ115,6)/1000000,IF(データ!$DA$1=2,ROUND(集計!AQ115,3)/1000,集計!AQ115))</f>
        <v>0</v>
      </c>
      <c r="AR31" s="82">
        <f>IF(データ!$DA$1=3,ROUND(集計!AR115,6)/1000000,IF(データ!$DA$1=2,ROUND(集計!AR115,3)/1000,集計!AR115))</f>
        <v>0</v>
      </c>
      <c r="AS31" s="82">
        <f>IF(データ!$DA$1=3,ROUND(集計!AS115,6)/1000000,IF(データ!$DA$1=2,ROUND(集計!AS115,3)/1000,集計!AS115))</f>
        <v>0</v>
      </c>
      <c r="AT31" s="82">
        <f>IF(データ!$DA$1=3,ROUND(集計!AT115,6)/1000000,IF(データ!$DA$1=2,ROUND(集計!AT115,3)/1000,集計!AT115))</f>
        <v>0</v>
      </c>
      <c r="AU31" s="82">
        <f>IF(データ!$DA$1=3,ROUND(集計!AU115,6)/1000000,IF(データ!$DA$1=2,ROUND(集計!AU115,3)/1000,集計!AU115))</f>
        <v>0</v>
      </c>
      <c r="AV31" s="82">
        <f>IF(データ!$DA$1=3,ROUND(集計!AV115,6)/1000000,IF(データ!$DA$1=2,ROUND(集計!AV115,3)/1000,集計!AV115))</f>
        <v>0</v>
      </c>
      <c r="AW31" s="82">
        <f>IF(データ!$DA$1=3,ROUND(集計!AW115,6)/1000000,IF(データ!$DA$1=2,ROUND(集計!AW115,3)/1000,集計!AW115))</f>
        <v>0</v>
      </c>
      <c r="AX31" s="82">
        <f>IF(データ!$DA$1=3,ROUND(集計!AX115,6)/1000000,IF(データ!$DA$1=2,ROUND(集計!AX115,3)/1000,集計!AX115))</f>
        <v>0</v>
      </c>
      <c r="AY31" s="82">
        <f>IF(データ!$DA$1=3,ROUND(集計!AY115,6)/1000000,IF(データ!$DA$1=2,ROUND(集計!AY115,3)/1000,集計!AY115))</f>
        <v>0</v>
      </c>
      <c r="AZ31" s="82">
        <f>IF(データ!$DA$1=3,ROUND(集計!AZ115,6)/1000000,IF(データ!$DA$1=2,ROUND(集計!AZ115,3)/1000,集計!AZ115))</f>
        <v>0</v>
      </c>
      <c r="BA31" s="82">
        <f>IF(データ!$DA$1=3,ROUND(集計!BA115,6)/1000000,IF(データ!$DA$1=2,ROUND(集計!BA115,3)/1000,集計!BA115))</f>
        <v>0</v>
      </c>
      <c r="BB31" s="82">
        <f>IF(データ!$DA$1=3,ROUND(集計!BB115,6)/1000000,IF(データ!$DA$1=2,ROUND(集計!BB115,3)/1000,集計!BB115))</f>
        <v>0</v>
      </c>
      <c r="BC31" s="82">
        <f>IF(データ!$DA$1=3,ROUND(集計!BC115,6)/1000000,IF(データ!$DA$1=2,ROUND(集計!BC115,3)/1000,集計!BC115))</f>
        <v>0</v>
      </c>
      <c r="BD31" s="82">
        <f>IF(データ!$DA$1=3,ROUND(集計!BD115,6)/1000000,IF(データ!$DA$1=2,ROUND(集計!BD115,3)/1000,集計!BD115))</f>
        <v>0</v>
      </c>
      <c r="BE31" s="82">
        <f>IF(データ!$DA$1=3,ROUND(集計!BE115,6)/1000000,IF(データ!$DA$1=2,ROUND(集計!BE115,3)/1000,集計!BE115))</f>
        <v>0</v>
      </c>
      <c r="BF31" s="82">
        <f>IF(データ!$DA$1=3,ROUND(集計!BF115,6)/1000000,IF(データ!$DA$1=2,ROUND(集計!BF115,3)/1000,集計!BF115))</f>
        <v>0</v>
      </c>
      <c r="BG31" s="82">
        <f>IF(データ!$DA$1=3,ROUND(集計!BG115,6)/1000000,IF(データ!$DA$1=2,ROUND(集計!BG115,3)/1000,集計!BG115))</f>
        <v>0</v>
      </c>
      <c r="BH31" s="82">
        <f>IF(データ!$DA$1=3,ROUND(集計!BH115,6)/1000000,IF(データ!$DA$1=2,ROUND(集計!BH115,3)/1000,集計!BH115))</f>
        <v>0</v>
      </c>
      <c r="BI31" s="82">
        <f>IF(データ!$DA$1=3,ROUND(集計!BI115,6)/1000000,IF(データ!$DA$1=2,ROUND(集計!BI115,3)/1000,集計!BI115))</f>
        <v>0</v>
      </c>
      <c r="BJ31" s="82">
        <f>IF(データ!$DA$1=3,ROUND(集計!BJ115,6)/1000000,IF(データ!$DA$1=2,ROUND(集計!BJ115,3)/1000,集計!BJ115))</f>
        <v>0</v>
      </c>
      <c r="BK31" s="82">
        <f>IF(データ!$DA$1=3,ROUND(集計!BK115,6)/1000000,IF(データ!$DA$1=2,ROUND(集計!BK115,3)/1000,集計!BK115))</f>
        <v>0</v>
      </c>
      <c r="BL31" s="82">
        <f>IF(データ!$DA$1=3,ROUND(集計!BL115,6)/1000000,IF(データ!$DA$1=2,ROUND(集計!BL115,3)/1000,集計!BL115))</f>
        <v>0</v>
      </c>
      <c r="BM31" s="82">
        <f>IF(データ!$DA$1=3,ROUND(集計!BM115,6)/1000000,IF(データ!$DA$1=2,ROUND(集計!BM115,3)/1000,集計!BM115))</f>
        <v>0</v>
      </c>
      <c r="BN31" s="82">
        <f>IF(データ!$DA$1=3,ROUND(集計!BN115,6)/1000000,IF(データ!$DA$1=2,ROUND(集計!BN115,3)/1000,集計!BN115))</f>
        <v>0</v>
      </c>
      <c r="BO31" s="82">
        <f>IF(データ!$DA$1=3,ROUND(集計!BO115,6)/1000000,IF(データ!$DA$1=2,ROUND(集計!BO115,3)/1000,集計!BO115))</f>
        <v>0</v>
      </c>
      <c r="BP31" s="82">
        <f>IF(データ!$DA$1=3,ROUND(集計!BP115,6)/1000000,IF(データ!$DA$1=2,ROUND(集計!BP115,3)/1000,集計!BP115))</f>
        <v>0</v>
      </c>
      <c r="BQ31" s="82">
        <f>IF(データ!$DA$1=3,ROUND(集計!BQ115,6)/1000000,IF(データ!$DA$1=2,ROUND(集計!BQ115,3)/1000,集計!BQ115))</f>
        <v>0</v>
      </c>
      <c r="BR31" s="82">
        <f>IF(データ!$DA$1=3,ROUND(集計!BR115,6)/1000000,IF(データ!$DA$1=2,ROUND(集計!BR115,3)/1000,集計!BR115))</f>
        <v>0</v>
      </c>
      <c r="BS31" s="82">
        <f>IF(データ!$DA$1=3,ROUND(集計!BS115,6)/1000000,IF(データ!$DA$1=2,ROUND(集計!BS115,3)/1000,集計!BS115))</f>
        <v>0</v>
      </c>
      <c r="BT31" s="82">
        <f>IF(データ!$DA$1=3,ROUND(集計!BT115,6)/1000000,IF(データ!$DA$1=2,ROUND(集計!BT115,3)/1000,集計!BT115))</f>
        <v>0</v>
      </c>
      <c r="BU31" s="82">
        <f>IF(データ!$DA$1=3,ROUND(集計!BU115,6)/1000000,IF(データ!$DA$1=2,ROUND(集計!BU115,3)/1000,集計!BU115))</f>
        <v>0</v>
      </c>
      <c r="BV31" s="82">
        <f>IF(データ!$DA$1=3,ROUND(集計!BV115,6)/1000000,IF(データ!$DA$1=2,ROUND(集計!BV115,3)/1000,集計!BV115))</f>
        <v>0</v>
      </c>
      <c r="BW31" s="82">
        <f>IF(データ!$DA$1=3,ROUND(集計!BW115,6)/1000000,IF(データ!$DA$1=2,ROUND(集計!BW115,3)/1000,集計!BW115))</f>
        <v>0</v>
      </c>
      <c r="BX31" s="82">
        <f>IF(データ!$DA$1=3,ROUND(集計!BX115,6)/1000000,IF(データ!$DA$1=2,ROUND(集計!BX115,3)/1000,集計!BX115))</f>
        <v>0</v>
      </c>
      <c r="BY31" s="82">
        <f>IF(データ!$DA$1=3,ROUND(集計!BY115,6)/1000000,IF(データ!$DA$1=2,ROUND(集計!BY115,3)/1000,集計!BY115))</f>
        <v>0</v>
      </c>
      <c r="BZ31" s="82">
        <f>IF(データ!$DA$1=3,ROUND(集計!BZ115,6)/1000000,IF(データ!$DA$1=2,ROUND(集計!BZ115,3)/1000,集計!BZ115))</f>
        <v>0</v>
      </c>
      <c r="CA31" s="82">
        <f>IF(データ!$DA$1=3,ROUND(集計!CA115,6)/1000000,IF(データ!$DA$1=2,ROUND(集計!CA115,3)/1000,集計!CA115))</f>
        <v>0</v>
      </c>
      <c r="CB31" s="82">
        <f>IF(データ!$DA$1=3,ROUND(集計!CB115,6)/1000000,IF(データ!$DA$1=2,ROUND(集計!CB115,3)/1000,集計!CB115))</f>
        <v>0</v>
      </c>
      <c r="CC31" s="82">
        <f>IF(データ!$DA$1=3,ROUND(集計!CC115,6)/1000000,IF(データ!$DA$1=2,ROUND(集計!CC115,3)/1000,集計!CC115))</f>
        <v>0</v>
      </c>
      <c r="CD31" s="82">
        <f>IF(データ!$DA$1=3,ROUND(集計!CD115,6)/1000000,IF(データ!$DA$1=2,ROUND(集計!CD115,3)/1000,集計!CD115))</f>
        <v>0</v>
      </c>
      <c r="CE31" s="82">
        <f>IF(データ!$DA$1=3,ROUND(集計!CE115,6)/1000000,IF(データ!$DA$1=2,ROUND(集計!CE115,3)/1000,集計!CE115))</f>
        <v>0</v>
      </c>
      <c r="CF31" s="82">
        <f>IF(データ!$DA$1=3,ROUND(集計!CF115,6)/1000000,IF(データ!$DA$1=2,ROUND(集計!CF115,3)/1000,集計!CF115))</f>
        <v>0</v>
      </c>
      <c r="CG31" s="82">
        <f>IF(データ!$DA$1=3,ROUND(集計!CG115,6)/1000000,IF(データ!$DA$1=2,ROUND(集計!CG115,3)/1000,集計!CG115))</f>
        <v>0</v>
      </c>
      <c r="CH31" s="82">
        <f>IF(データ!$DA$1=3,ROUND(集計!CH115,6)/1000000,IF(データ!$DA$1=2,ROUND(集計!CH115,3)/1000,集計!CH115))</f>
        <v>0</v>
      </c>
      <c r="CI31" s="82">
        <f>IF(データ!$DA$1=3,ROUND(集計!CI115,6)/1000000,IF(データ!$DA$1=2,ROUND(集計!CI115,3)/1000,集計!CI115))</f>
        <v>0</v>
      </c>
      <c r="CJ31" s="82">
        <f>IF(データ!$DA$1=3,ROUND(集計!CJ115,6)/1000000,IF(データ!$DA$1=2,ROUND(集計!CJ115,3)/1000,集計!CJ115))</f>
        <v>0</v>
      </c>
      <c r="CK31" s="82">
        <f>IF(データ!$DA$1=3,ROUND(集計!CK115,6)/1000000,IF(データ!$DA$1=2,ROUND(集計!CK115,3)/1000,集計!CK115))</f>
        <v>0</v>
      </c>
      <c r="CL31" s="82">
        <f>IF(データ!$DA$1=3,ROUND(集計!CL115,6)/1000000,IF(データ!$DA$1=2,ROUND(集計!CL115,3)/1000,集計!CL115))</f>
        <v>0</v>
      </c>
      <c r="CM31" s="82">
        <f>IF(データ!$DA$1=3,ROUND(集計!CM115,6)/1000000,IF(データ!$DA$1=2,ROUND(集計!CM115,3)/1000,集計!CM115))</f>
        <v>0</v>
      </c>
      <c r="CN31" s="82">
        <f>IF(データ!$DA$1=3,ROUND(集計!CN115,6)/1000000,IF(データ!$DA$1=2,ROUND(集計!CN115,3)/1000,集計!CN115))</f>
        <v>0</v>
      </c>
      <c r="CO31" s="82">
        <f>IF(データ!$DA$1=3,ROUND(集計!CO115,6)/1000000,IF(データ!$DA$1=2,ROUND(集計!CO115,3)/1000,集計!CO115))</f>
        <v>0</v>
      </c>
      <c r="CP31" s="82">
        <f>IF(データ!$DA$1=3,ROUND(集計!CP115,6)/1000000,IF(データ!$DA$1=2,ROUND(集計!CP115,3)/1000,集計!CP115))</f>
        <v>0</v>
      </c>
      <c r="CQ31" s="82">
        <f>IF(データ!$DA$1=3,ROUND(集計!CQ115,6)/1000000,IF(データ!$DA$1=2,ROUND(集計!CQ115,3)/1000,集計!CQ115))</f>
        <v>0</v>
      </c>
      <c r="CR31" s="82">
        <f>IF(データ!$DA$1=3,ROUND(集計!CR115,6)/1000000,IF(データ!$DA$1=2,ROUND(集計!CR115,3)/1000,集計!CR115))</f>
        <v>0</v>
      </c>
      <c r="CS31" s="82">
        <f>IF(データ!$DA$1=3,ROUND(集計!CS115,6)/1000000,IF(データ!$DA$1=2,ROUND(集計!CS115,3)/1000,集計!CS115))</f>
        <v>0</v>
      </c>
      <c r="CT31" s="82">
        <f>IF(データ!$DA$1=3,ROUND(集計!CT115,6)/1000000,IF(データ!$DA$1=2,ROUND(集計!CT115,3)/1000,集計!CT115))</f>
        <v>0</v>
      </c>
      <c r="CU31" s="82">
        <f>IF(データ!$DA$1=3,ROUND(集計!CU115,6)/1000000,IF(データ!$DA$1=2,ROUND(集計!CU115,3)/1000,集計!CU115))</f>
        <v>0</v>
      </c>
      <c r="CV31" s="82">
        <f>IF(データ!$DA$1=3,ROUND(集計!CV115,6)/1000000,IF(データ!$DA$1=2,ROUND(集計!CV115,3)/1000,集計!CV115))</f>
        <v>0</v>
      </c>
      <c r="CW31" s="82">
        <f>IF(データ!$DA$1=3,ROUND(集計!CW115,6)/1000000,IF(データ!$DA$1=2,ROUND(集計!CW115,3)/1000,集計!CW115))</f>
        <v>0</v>
      </c>
      <c r="CX31" s="82">
        <f>IF(データ!$DA$1=3,ROUND(集計!CX115,6)/1000000,IF(データ!$DA$1=2,ROUND(集計!CX115,3)/1000,集計!CX115))</f>
        <v>0</v>
      </c>
      <c r="CY31" s="82">
        <f>IF(データ!$DA$1=3,ROUND(集計!CY115,6)/1000000,IF(データ!$DA$1=2,ROUND(集計!CY115,3)/1000,集計!CY115))</f>
        <v>0</v>
      </c>
    </row>
    <row r="32" spans="1:103" ht="19.5" customHeight="1">
      <c r="A32" s="76" t="s">
        <v>680</v>
      </c>
      <c r="B32" s="78">
        <f>IF(データ!$DA$1=3,ROUND(集計!B116,6)/1000000,IF(データ!$DA$1=2,ROUND(集計!B116,3)/1000,集計!B116))</f>
        <v>0</v>
      </c>
      <c r="C32" s="65">
        <f>IF(データ!$DA$1=3,ROUND(集計!C116,6)/1000000,IF(データ!$DA$1=2,ROUND(集計!C116,3)/1000,集計!C116))</f>
        <v>0</v>
      </c>
      <c r="D32" s="65">
        <f>IF(データ!$DA$1=3,ROUND(集計!D116,6)/1000000,IF(データ!$DA$1=2,ROUND(集計!D116,3)/1000,集計!D116))</f>
        <v>0</v>
      </c>
      <c r="E32" s="65">
        <f>IF(データ!$DA$1=3,ROUND(集計!E116,6)/1000000,IF(データ!$DA$1=2,ROUND(集計!E116,3)/1000,集計!E116))</f>
        <v>0</v>
      </c>
      <c r="F32" s="65">
        <f>IF(データ!$DA$1=3,ROUND(集計!F116,6)/1000000,IF(データ!$DA$1=2,ROUND(集計!F116,3)/1000,集計!F116))</f>
        <v>0</v>
      </c>
      <c r="G32" s="65">
        <f>IF(データ!$DA$1=3,ROUND(集計!G116,6)/1000000,IF(データ!$DA$1=2,ROUND(集計!G116,3)/1000,集計!G116))</f>
        <v>0</v>
      </c>
      <c r="H32" s="65">
        <f>IF(データ!$DA$1=3,ROUND(集計!H116,6)/1000000,IF(データ!$DA$1=2,ROUND(集計!H116,3)/1000,集計!H116))</f>
        <v>0</v>
      </c>
      <c r="I32" s="65">
        <f>IF(データ!$DA$1=3,ROUND(集計!I116,6)/1000000,IF(データ!$DA$1=2,ROUND(集計!I116,3)/1000,集計!I116))</f>
        <v>0</v>
      </c>
      <c r="J32" s="65">
        <f>IF(データ!$DA$1=3,ROUND(集計!J116,6)/1000000,IF(データ!$DA$1=2,ROUND(集計!J116,3)/1000,集計!J116))</f>
        <v>0</v>
      </c>
      <c r="K32" s="65">
        <f>IF(データ!$DA$1=3,ROUND(集計!K116,6)/1000000,IF(データ!$DA$1=2,ROUND(集計!K116,3)/1000,集計!K116))</f>
        <v>0</v>
      </c>
      <c r="L32" s="65">
        <f>IF(データ!$DA$1=3,ROUND(集計!L116,6)/1000000,IF(データ!$DA$1=2,ROUND(集計!L116,3)/1000,集計!L116))</f>
        <v>0</v>
      </c>
      <c r="M32" s="65">
        <f>IF(データ!$DA$1=3,ROUND(集計!M116,6)/1000000,IF(データ!$DA$1=2,ROUND(集計!M116,3)/1000,集計!M116))</f>
        <v>0</v>
      </c>
      <c r="N32" s="65">
        <f>IF(データ!$DA$1=3,ROUND(集計!N116,6)/1000000,IF(データ!$DA$1=2,ROUND(集計!N116,3)/1000,集計!N116))</f>
        <v>0</v>
      </c>
      <c r="O32" s="65">
        <f>IF(データ!$DA$1=3,ROUND(集計!O116,6)/1000000,IF(データ!$DA$1=2,ROUND(集計!O116,3)/1000,集計!O116))</f>
        <v>0</v>
      </c>
      <c r="P32" s="65">
        <f>IF(データ!$DA$1=3,ROUND(集計!P116,6)/1000000,IF(データ!$DA$1=2,ROUND(集計!P116,3)/1000,集計!P116))</f>
        <v>0</v>
      </c>
      <c r="Q32" s="65">
        <f>IF(データ!$DA$1=3,ROUND(集計!Q116,6)/1000000,IF(データ!$DA$1=2,ROUND(集計!Q116,3)/1000,集計!Q116))</f>
        <v>0</v>
      </c>
      <c r="R32" s="65">
        <f>IF(データ!$DA$1=3,ROUND(集計!R116,6)/1000000,IF(データ!$DA$1=2,ROUND(集計!R116,3)/1000,集計!R116))</f>
        <v>0</v>
      </c>
      <c r="S32" s="65">
        <f>IF(データ!$DA$1=3,ROUND(集計!S116,6)/1000000,IF(データ!$DA$1=2,ROUND(集計!S116,3)/1000,集計!S116))</f>
        <v>0</v>
      </c>
      <c r="T32" s="65">
        <f>IF(データ!$DA$1=3,ROUND(集計!T116,6)/1000000,IF(データ!$DA$1=2,ROUND(集計!T116,3)/1000,集計!T116))</f>
        <v>0</v>
      </c>
      <c r="U32" s="65">
        <f>IF(データ!$DA$1=3,ROUND(集計!U116,6)/1000000,IF(データ!$DA$1=2,ROUND(集計!U116,3)/1000,集計!U116))</f>
        <v>0</v>
      </c>
      <c r="V32" s="65">
        <f>IF(データ!$DA$1=3,ROUND(集計!V116,6)/1000000,IF(データ!$DA$1=2,ROUND(集計!V116,3)/1000,集計!V116))</f>
        <v>0</v>
      </c>
      <c r="W32" s="65">
        <f>IF(データ!$DA$1=3,ROUND(集計!W116,6)/1000000,IF(データ!$DA$1=2,ROUND(集計!W116,3)/1000,集計!W116))</f>
        <v>0</v>
      </c>
      <c r="X32" s="65">
        <f>IF(データ!$DA$1=3,ROUND(集計!X116,6)/1000000,IF(データ!$DA$1=2,ROUND(集計!X116,3)/1000,集計!X116))</f>
        <v>0</v>
      </c>
      <c r="Y32" s="65">
        <f>IF(データ!$DA$1=3,ROUND(集計!Y116,6)/1000000,IF(データ!$DA$1=2,ROUND(集計!Y116,3)/1000,集計!Y116))</f>
        <v>0</v>
      </c>
      <c r="Z32" s="65">
        <f>IF(データ!$DA$1=3,ROUND(集計!Z116,6)/1000000,IF(データ!$DA$1=2,ROUND(集計!Z116,3)/1000,集計!Z116))</f>
        <v>0</v>
      </c>
      <c r="AA32" s="65">
        <f>IF(データ!$DA$1=3,ROUND(集計!AA116,6)/1000000,IF(データ!$DA$1=2,ROUND(集計!AA116,3)/1000,集計!AA116))</f>
        <v>0</v>
      </c>
      <c r="AB32" s="81">
        <f>IF(データ!$DA$1=3,ROUND(集計!AB116,6)/1000000,IF(データ!$DA$1=2,ROUND(集計!AB116,3)/1000,集計!AB116))</f>
        <v>0</v>
      </c>
      <c r="AC32" s="82">
        <f>IF(データ!$DA$1=3,ROUND(集計!AC116,6)/1000000,IF(データ!$DA$1=2,ROUND(集計!AC116,3)/1000,集計!AC116))</f>
        <v>0</v>
      </c>
      <c r="AD32" s="82">
        <f>IF(データ!$DA$1=3,ROUND(集計!AD116,6)/1000000,IF(データ!$DA$1=2,ROUND(集計!AD116,3)/1000,集計!AD116))</f>
        <v>0</v>
      </c>
      <c r="AE32" s="82">
        <f>IF(データ!$DA$1=3,ROUND(集計!AE116,6)/1000000,IF(データ!$DA$1=2,ROUND(集計!AE116,3)/1000,集計!AE116))</f>
        <v>0</v>
      </c>
      <c r="AF32" s="82">
        <f>IF(データ!$DA$1=3,ROUND(集計!AF116,6)/1000000,IF(データ!$DA$1=2,ROUND(集計!AF116,3)/1000,集計!AF116))</f>
        <v>0</v>
      </c>
      <c r="AG32" s="82">
        <f>IF(データ!$DA$1=3,ROUND(集計!AG116,6)/1000000,IF(データ!$DA$1=2,ROUND(集計!AG116,3)/1000,集計!AG116))</f>
        <v>0</v>
      </c>
      <c r="AH32" s="82">
        <f>IF(データ!$DA$1=3,ROUND(集計!AH116,6)/1000000,IF(データ!$DA$1=2,ROUND(集計!AH116,3)/1000,集計!AH116))</f>
        <v>0</v>
      </c>
      <c r="AI32" s="82">
        <f>IF(データ!$DA$1=3,ROUND(集計!AI116,6)/1000000,IF(データ!$DA$1=2,ROUND(集計!AI116,3)/1000,集計!AI116))</f>
        <v>0</v>
      </c>
      <c r="AJ32" s="82">
        <f>IF(データ!$DA$1=3,ROUND(集計!AJ116,6)/1000000,IF(データ!$DA$1=2,ROUND(集計!AJ116,3)/1000,集計!AJ116))</f>
        <v>0</v>
      </c>
      <c r="AK32" s="82">
        <f>IF(データ!$DA$1=3,ROUND(集計!AK116,6)/1000000,IF(データ!$DA$1=2,ROUND(集計!AK116,3)/1000,集計!AK116))</f>
        <v>0</v>
      </c>
      <c r="AL32" s="82">
        <f>IF(データ!$DA$1=3,ROUND(集計!AL116,6)/1000000,IF(データ!$DA$1=2,ROUND(集計!AL116,3)/1000,集計!AL116))</f>
        <v>0</v>
      </c>
      <c r="AM32" s="82">
        <f>IF(データ!$DA$1=3,ROUND(集計!AM116,6)/1000000,IF(データ!$DA$1=2,ROUND(集計!AM116,3)/1000,集計!AM116))</f>
        <v>0</v>
      </c>
      <c r="AN32" s="82">
        <f>IF(データ!$DA$1=3,ROUND(集計!AN116,6)/1000000,IF(データ!$DA$1=2,ROUND(集計!AN116,3)/1000,集計!AN116))</f>
        <v>0</v>
      </c>
      <c r="AO32" s="82">
        <f>IF(データ!$DA$1=3,ROUND(集計!AO116,6)/1000000,IF(データ!$DA$1=2,ROUND(集計!AO116,3)/1000,集計!AO116))</f>
        <v>0</v>
      </c>
      <c r="AP32" s="82">
        <f>IF(データ!$DA$1=3,ROUND(集計!AP116,6)/1000000,IF(データ!$DA$1=2,ROUND(集計!AP116,3)/1000,集計!AP116))</f>
        <v>0</v>
      </c>
      <c r="AQ32" s="82">
        <f>IF(データ!$DA$1=3,ROUND(集計!AQ116,6)/1000000,IF(データ!$DA$1=2,ROUND(集計!AQ116,3)/1000,集計!AQ116))</f>
        <v>0</v>
      </c>
      <c r="AR32" s="82">
        <f>IF(データ!$DA$1=3,ROUND(集計!AR116,6)/1000000,IF(データ!$DA$1=2,ROUND(集計!AR116,3)/1000,集計!AR116))</f>
        <v>0</v>
      </c>
      <c r="AS32" s="82">
        <f>IF(データ!$DA$1=3,ROUND(集計!AS116,6)/1000000,IF(データ!$DA$1=2,ROUND(集計!AS116,3)/1000,集計!AS116))</f>
        <v>0</v>
      </c>
      <c r="AT32" s="82">
        <f>IF(データ!$DA$1=3,ROUND(集計!AT116,6)/1000000,IF(データ!$DA$1=2,ROUND(集計!AT116,3)/1000,集計!AT116))</f>
        <v>0</v>
      </c>
      <c r="AU32" s="82">
        <f>IF(データ!$DA$1=3,ROUND(集計!AU116,6)/1000000,IF(データ!$DA$1=2,ROUND(集計!AU116,3)/1000,集計!AU116))</f>
        <v>0</v>
      </c>
      <c r="AV32" s="82">
        <f>IF(データ!$DA$1=3,ROUND(集計!AV116,6)/1000000,IF(データ!$DA$1=2,ROUND(集計!AV116,3)/1000,集計!AV116))</f>
        <v>0</v>
      </c>
      <c r="AW32" s="82">
        <f>IF(データ!$DA$1=3,ROUND(集計!AW116,6)/1000000,IF(データ!$DA$1=2,ROUND(集計!AW116,3)/1000,集計!AW116))</f>
        <v>0</v>
      </c>
      <c r="AX32" s="82">
        <f>IF(データ!$DA$1=3,ROUND(集計!AX116,6)/1000000,IF(データ!$DA$1=2,ROUND(集計!AX116,3)/1000,集計!AX116))</f>
        <v>0</v>
      </c>
      <c r="AY32" s="82">
        <f>IF(データ!$DA$1=3,ROUND(集計!AY116,6)/1000000,IF(データ!$DA$1=2,ROUND(集計!AY116,3)/1000,集計!AY116))</f>
        <v>0</v>
      </c>
      <c r="AZ32" s="82">
        <f>IF(データ!$DA$1=3,ROUND(集計!AZ116,6)/1000000,IF(データ!$DA$1=2,ROUND(集計!AZ116,3)/1000,集計!AZ116))</f>
        <v>0</v>
      </c>
      <c r="BA32" s="82">
        <f>IF(データ!$DA$1=3,ROUND(集計!BA116,6)/1000000,IF(データ!$DA$1=2,ROUND(集計!BA116,3)/1000,集計!BA116))</f>
        <v>0</v>
      </c>
      <c r="BB32" s="82">
        <f>IF(データ!$DA$1=3,ROUND(集計!BB116,6)/1000000,IF(データ!$DA$1=2,ROUND(集計!BB116,3)/1000,集計!BB116))</f>
        <v>0</v>
      </c>
      <c r="BC32" s="82">
        <f>IF(データ!$DA$1=3,ROUND(集計!BC116,6)/1000000,IF(データ!$DA$1=2,ROUND(集計!BC116,3)/1000,集計!BC116))</f>
        <v>0</v>
      </c>
      <c r="BD32" s="82">
        <f>IF(データ!$DA$1=3,ROUND(集計!BD116,6)/1000000,IF(データ!$DA$1=2,ROUND(集計!BD116,3)/1000,集計!BD116))</f>
        <v>0</v>
      </c>
      <c r="BE32" s="82">
        <f>IF(データ!$DA$1=3,ROUND(集計!BE116,6)/1000000,IF(データ!$DA$1=2,ROUND(集計!BE116,3)/1000,集計!BE116))</f>
        <v>0</v>
      </c>
      <c r="BF32" s="82">
        <f>IF(データ!$DA$1=3,ROUND(集計!BF116,6)/1000000,IF(データ!$DA$1=2,ROUND(集計!BF116,3)/1000,集計!BF116))</f>
        <v>0</v>
      </c>
      <c r="BG32" s="82">
        <f>IF(データ!$DA$1=3,ROUND(集計!BG116,6)/1000000,IF(データ!$DA$1=2,ROUND(集計!BG116,3)/1000,集計!BG116))</f>
        <v>0</v>
      </c>
      <c r="BH32" s="82">
        <f>IF(データ!$DA$1=3,ROUND(集計!BH116,6)/1000000,IF(データ!$DA$1=2,ROUND(集計!BH116,3)/1000,集計!BH116))</f>
        <v>0</v>
      </c>
      <c r="BI32" s="82">
        <f>IF(データ!$DA$1=3,ROUND(集計!BI116,6)/1000000,IF(データ!$DA$1=2,ROUND(集計!BI116,3)/1000,集計!BI116))</f>
        <v>0</v>
      </c>
      <c r="BJ32" s="82">
        <f>IF(データ!$DA$1=3,ROUND(集計!BJ116,6)/1000000,IF(データ!$DA$1=2,ROUND(集計!BJ116,3)/1000,集計!BJ116))</f>
        <v>0</v>
      </c>
      <c r="BK32" s="82">
        <f>IF(データ!$DA$1=3,ROUND(集計!BK116,6)/1000000,IF(データ!$DA$1=2,ROUND(集計!BK116,3)/1000,集計!BK116))</f>
        <v>0</v>
      </c>
      <c r="BL32" s="82">
        <f>IF(データ!$DA$1=3,ROUND(集計!BL116,6)/1000000,IF(データ!$DA$1=2,ROUND(集計!BL116,3)/1000,集計!BL116))</f>
        <v>0</v>
      </c>
      <c r="BM32" s="82">
        <f>IF(データ!$DA$1=3,ROUND(集計!BM116,6)/1000000,IF(データ!$DA$1=2,ROUND(集計!BM116,3)/1000,集計!BM116))</f>
        <v>0</v>
      </c>
      <c r="BN32" s="82">
        <f>IF(データ!$DA$1=3,ROUND(集計!BN116,6)/1000000,IF(データ!$DA$1=2,ROUND(集計!BN116,3)/1000,集計!BN116))</f>
        <v>0</v>
      </c>
      <c r="BO32" s="82">
        <f>IF(データ!$DA$1=3,ROUND(集計!BO116,6)/1000000,IF(データ!$DA$1=2,ROUND(集計!BO116,3)/1000,集計!BO116))</f>
        <v>0</v>
      </c>
      <c r="BP32" s="82">
        <f>IF(データ!$DA$1=3,ROUND(集計!BP116,6)/1000000,IF(データ!$DA$1=2,ROUND(集計!BP116,3)/1000,集計!BP116))</f>
        <v>0</v>
      </c>
      <c r="BQ32" s="82">
        <f>IF(データ!$DA$1=3,ROUND(集計!BQ116,6)/1000000,IF(データ!$DA$1=2,ROUND(集計!BQ116,3)/1000,集計!BQ116))</f>
        <v>0</v>
      </c>
      <c r="BR32" s="82">
        <f>IF(データ!$DA$1=3,ROUND(集計!BR116,6)/1000000,IF(データ!$DA$1=2,ROUND(集計!BR116,3)/1000,集計!BR116))</f>
        <v>0</v>
      </c>
      <c r="BS32" s="82">
        <f>IF(データ!$DA$1=3,ROUND(集計!BS116,6)/1000000,IF(データ!$DA$1=2,ROUND(集計!BS116,3)/1000,集計!BS116))</f>
        <v>0</v>
      </c>
      <c r="BT32" s="82">
        <f>IF(データ!$DA$1=3,ROUND(集計!BT116,6)/1000000,IF(データ!$DA$1=2,ROUND(集計!BT116,3)/1000,集計!BT116))</f>
        <v>0</v>
      </c>
      <c r="BU32" s="82">
        <f>IF(データ!$DA$1=3,ROUND(集計!BU116,6)/1000000,IF(データ!$DA$1=2,ROUND(集計!BU116,3)/1000,集計!BU116))</f>
        <v>0</v>
      </c>
      <c r="BV32" s="82">
        <f>IF(データ!$DA$1=3,ROUND(集計!BV116,6)/1000000,IF(データ!$DA$1=2,ROUND(集計!BV116,3)/1000,集計!BV116))</f>
        <v>0</v>
      </c>
      <c r="BW32" s="82">
        <f>IF(データ!$DA$1=3,ROUND(集計!BW116,6)/1000000,IF(データ!$DA$1=2,ROUND(集計!BW116,3)/1000,集計!BW116))</f>
        <v>0</v>
      </c>
      <c r="BX32" s="82">
        <f>IF(データ!$DA$1=3,ROUND(集計!BX116,6)/1000000,IF(データ!$DA$1=2,ROUND(集計!BX116,3)/1000,集計!BX116))</f>
        <v>0</v>
      </c>
      <c r="BY32" s="82">
        <f>IF(データ!$DA$1=3,ROUND(集計!BY116,6)/1000000,IF(データ!$DA$1=2,ROUND(集計!BY116,3)/1000,集計!BY116))</f>
        <v>0</v>
      </c>
      <c r="BZ32" s="82">
        <f>IF(データ!$DA$1=3,ROUND(集計!BZ116,6)/1000000,IF(データ!$DA$1=2,ROUND(集計!BZ116,3)/1000,集計!BZ116))</f>
        <v>0</v>
      </c>
      <c r="CA32" s="82">
        <f>IF(データ!$DA$1=3,ROUND(集計!CA116,6)/1000000,IF(データ!$DA$1=2,ROUND(集計!CA116,3)/1000,集計!CA116))</f>
        <v>0</v>
      </c>
      <c r="CB32" s="82">
        <f>IF(データ!$DA$1=3,ROUND(集計!CB116,6)/1000000,IF(データ!$DA$1=2,ROUND(集計!CB116,3)/1000,集計!CB116))</f>
        <v>0</v>
      </c>
      <c r="CC32" s="82">
        <f>IF(データ!$DA$1=3,ROUND(集計!CC116,6)/1000000,IF(データ!$DA$1=2,ROUND(集計!CC116,3)/1000,集計!CC116))</f>
        <v>0</v>
      </c>
      <c r="CD32" s="82">
        <f>IF(データ!$DA$1=3,ROUND(集計!CD116,6)/1000000,IF(データ!$DA$1=2,ROUND(集計!CD116,3)/1000,集計!CD116))</f>
        <v>0</v>
      </c>
      <c r="CE32" s="82">
        <f>IF(データ!$DA$1=3,ROUND(集計!CE116,6)/1000000,IF(データ!$DA$1=2,ROUND(集計!CE116,3)/1000,集計!CE116))</f>
        <v>0</v>
      </c>
      <c r="CF32" s="82">
        <f>IF(データ!$DA$1=3,ROUND(集計!CF116,6)/1000000,IF(データ!$DA$1=2,ROUND(集計!CF116,3)/1000,集計!CF116))</f>
        <v>0</v>
      </c>
      <c r="CG32" s="82">
        <f>IF(データ!$DA$1=3,ROUND(集計!CG116,6)/1000000,IF(データ!$DA$1=2,ROUND(集計!CG116,3)/1000,集計!CG116))</f>
        <v>0</v>
      </c>
      <c r="CH32" s="82">
        <f>IF(データ!$DA$1=3,ROUND(集計!CH116,6)/1000000,IF(データ!$DA$1=2,ROUND(集計!CH116,3)/1000,集計!CH116))</f>
        <v>0</v>
      </c>
      <c r="CI32" s="82">
        <f>IF(データ!$DA$1=3,ROUND(集計!CI116,6)/1000000,IF(データ!$DA$1=2,ROUND(集計!CI116,3)/1000,集計!CI116))</f>
        <v>0</v>
      </c>
      <c r="CJ32" s="82">
        <f>IF(データ!$DA$1=3,ROUND(集計!CJ116,6)/1000000,IF(データ!$DA$1=2,ROUND(集計!CJ116,3)/1000,集計!CJ116))</f>
        <v>0</v>
      </c>
      <c r="CK32" s="82">
        <f>IF(データ!$DA$1=3,ROUND(集計!CK116,6)/1000000,IF(データ!$DA$1=2,ROUND(集計!CK116,3)/1000,集計!CK116))</f>
        <v>0</v>
      </c>
      <c r="CL32" s="82">
        <f>IF(データ!$DA$1=3,ROUND(集計!CL116,6)/1000000,IF(データ!$DA$1=2,ROUND(集計!CL116,3)/1000,集計!CL116))</f>
        <v>0</v>
      </c>
      <c r="CM32" s="82">
        <f>IF(データ!$DA$1=3,ROUND(集計!CM116,6)/1000000,IF(データ!$DA$1=2,ROUND(集計!CM116,3)/1000,集計!CM116))</f>
        <v>0</v>
      </c>
      <c r="CN32" s="82">
        <f>IF(データ!$DA$1=3,ROUND(集計!CN116,6)/1000000,IF(データ!$DA$1=2,ROUND(集計!CN116,3)/1000,集計!CN116))</f>
        <v>0</v>
      </c>
      <c r="CO32" s="82">
        <f>IF(データ!$DA$1=3,ROUND(集計!CO116,6)/1000000,IF(データ!$DA$1=2,ROUND(集計!CO116,3)/1000,集計!CO116))</f>
        <v>0</v>
      </c>
      <c r="CP32" s="82">
        <f>IF(データ!$DA$1=3,ROUND(集計!CP116,6)/1000000,IF(データ!$DA$1=2,ROUND(集計!CP116,3)/1000,集計!CP116))</f>
        <v>0</v>
      </c>
      <c r="CQ32" s="82">
        <f>IF(データ!$DA$1=3,ROUND(集計!CQ116,6)/1000000,IF(データ!$DA$1=2,ROUND(集計!CQ116,3)/1000,集計!CQ116))</f>
        <v>0</v>
      </c>
      <c r="CR32" s="82">
        <f>IF(データ!$DA$1=3,ROUND(集計!CR116,6)/1000000,IF(データ!$DA$1=2,ROUND(集計!CR116,3)/1000,集計!CR116))</f>
        <v>0</v>
      </c>
      <c r="CS32" s="82">
        <f>IF(データ!$DA$1=3,ROUND(集計!CS116,6)/1000000,IF(データ!$DA$1=2,ROUND(集計!CS116,3)/1000,集計!CS116))</f>
        <v>0</v>
      </c>
      <c r="CT32" s="82">
        <f>IF(データ!$DA$1=3,ROUND(集計!CT116,6)/1000000,IF(データ!$DA$1=2,ROUND(集計!CT116,3)/1000,集計!CT116))</f>
        <v>0</v>
      </c>
      <c r="CU32" s="82">
        <f>IF(データ!$DA$1=3,ROUND(集計!CU116,6)/1000000,IF(データ!$DA$1=2,ROUND(集計!CU116,3)/1000,集計!CU116))</f>
        <v>0</v>
      </c>
      <c r="CV32" s="82">
        <f>IF(データ!$DA$1=3,ROUND(集計!CV116,6)/1000000,IF(データ!$DA$1=2,ROUND(集計!CV116,3)/1000,集計!CV116))</f>
        <v>0</v>
      </c>
      <c r="CW32" s="82">
        <f>IF(データ!$DA$1=3,ROUND(集計!CW116,6)/1000000,IF(データ!$DA$1=2,ROUND(集計!CW116,3)/1000,集計!CW116))</f>
        <v>0</v>
      </c>
      <c r="CX32" s="82">
        <f>IF(データ!$DA$1=3,ROUND(集計!CX116,6)/1000000,IF(データ!$DA$1=2,ROUND(集計!CX116,3)/1000,集計!CX116))</f>
        <v>0</v>
      </c>
      <c r="CY32" s="82">
        <f>IF(データ!$DA$1=3,ROUND(集計!CY116,6)/1000000,IF(データ!$DA$1=2,ROUND(集計!CY116,3)/1000,集計!CY116))</f>
        <v>0</v>
      </c>
    </row>
    <row r="33" spans="1:103" ht="19.5" customHeight="1">
      <c r="A33" s="76" t="s">
        <v>681</v>
      </c>
      <c r="B33" s="78">
        <f>IF(データ!$DA$1=3,ROUND(集計!B117,6)/1000000,IF(データ!$DA$1=2,ROUND(集計!B117,3)/1000,集計!B117))</f>
        <v>0</v>
      </c>
      <c r="C33" s="65">
        <f>IF(データ!$DA$1=3,ROUND(集計!C117,6)/1000000,IF(データ!$DA$1=2,ROUND(集計!C117,3)/1000,集計!C117))</f>
        <v>0</v>
      </c>
      <c r="D33" s="65">
        <f>IF(データ!$DA$1=3,ROUND(集計!D117,6)/1000000,IF(データ!$DA$1=2,ROUND(集計!D117,3)/1000,集計!D117))</f>
        <v>0</v>
      </c>
      <c r="E33" s="65">
        <f>IF(データ!$DA$1=3,ROUND(集計!E117,6)/1000000,IF(データ!$DA$1=2,ROUND(集計!E117,3)/1000,集計!E117))</f>
        <v>0</v>
      </c>
      <c r="F33" s="65">
        <f>IF(データ!$DA$1=3,ROUND(集計!F117,6)/1000000,IF(データ!$DA$1=2,ROUND(集計!F117,3)/1000,集計!F117))</f>
        <v>0</v>
      </c>
      <c r="G33" s="65">
        <f>IF(データ!$DA$1=3,ROUND(集計!G117,6)/1000000,IF(データ!$DA$1=2,ROUND(集計!G117,3)/1000,集計!G117))</f>
        <v>0</v>
      </c>
      <c r="H33" s="65">
        <f>IF(データ!$DA$1=3,ROUND(集計!H117,6)/1000000,IF(データ!$DA$1=2,ROUND(集計!H117,3)/1000,集計!H117))</f>
        <v>0</v>
      </c>
      <c r="I33" s="65">
        <f>IF(データ!$DA$1=3,ROUND(集計!I117,6)/1000000,IF(データ!$DA$1=2,ROUND(集計!I117,3)/1000,集計!I117))</f>
        <v>0</v>
      </c>
      <c r="J33" s="65">
        <f>IF(データ!$DA$1=3,ROUND(集計!J117,6)/1000000,IF(データ!$DA$1=2,ROUND(集計!J117,3)/1000,集計!J117))</f>
        <v>0</v>
      </c>
      <c r="K33" s="65">
        <f>IF(データ!$DA$1=3,ROUND(集計!K117,6)/1000000,IF(データ!$DA$1=2,ROUND(集計!K117,3)/1000,集計!K117))</f>
        <v>0</v>
      </c>
      <c r="L33" s="65">
        <f>IF(データ!$DA$1=3,ROUND(集計!L117,6)/1000000,IF(データ!$DA$1=2,ROUND(集計!L117,3)/1000,集計!L117))</f>
        <v>31.515000000000001</v>
      </c>
      <c r="M33" s="65">
        <f>IF(データ!$DA$1=3,ROUND(集計!M117,6)/1000000,IF(データ!$DA$1=2,ROUND(集計!M117,3)/1000,集計!M117))</f>
        <v>43.790999999999997</v>
      </c>
      <c r="N33" s="65">
        <f>IF(データ!$DA$1=3,ROUND(集計!N117,6)/1000000,IF(データ!$DA$1=2,ROUND(集計!N117,3)/1000,集計!N117))</f>
        <v>75.305999999999997</v>
      </c>
      <c r="O33" s="65">
        <f>IF(データ!$DA$1=3,ROUND(集計!O117,6)/1000000,IF(データ!$DA$1=2,ROUND(集計!O117,3)/1000,集計!O117))</f>
        <v>0</v>
      </c>
      <c r="P33" s="65">
        <f>IF(データ!$DA$1=3,ROUND(集計!P117,6)/1000000,IF(データ!$DA$1=2,ROUND(集計!P117,3)/1000,集計!P117))</f>
        <v>0</v>
      </c>
      <c r="Q33" s="65">
        <f>IF(データ!$DA$1=3,ROUND(集計!Q117,6)/1000000,IF(データ!$DA$1=2,ROUND(集計!Q117,3)/1000,集計!Q117))</f>
        <v>75.305999999999997</v>
      </c>
      <c r="R33" s="65">
        <f>IF(データ!$DA$1=3,ROUND(集計!R117,6)/1000000,IF(データ!$DA$1=2,ROUND(集計!R117,3)/1000,集計!R117))</f>
        <v>0</v>
      </c>
      <c r="S33" s="65">
        <f>IF(データ!$DA$1=3,ROUND(集計!S117,6)/1000000,IF(データ!$DA$1=2,ROUND(集計!S117,3)/1000,集計!S117))</f>
        <v>0</v>
      </c>
      <c r="T33" s="65">
        <f>IF(データ!$DA$1=3,ROUND(集計!T117,6)/1000000,IF(データ!$DA$1=2,ROUND(集計!T117,3)/1000,集計!T117))</f>
        <v>0</v>
      </c>
      <c r="U33" s="65">
        <f>IF(データ!$DA$1=3,ROUND(集計!U117,6)/1000000,IF(データ!$DA$1=2,ROUND(集計!U117,3)/1000,集計!U117))</f>
        <v>0</v>
      </c>
      <c r="V33" s="65">
        <f>IF(データ!$DA$1=3,ROUND(集計!V117,6)/1000000,IF(データ!$DA$1=2,ROUND(集計!V117,3)/1000,集計!V117))</f>
        <v>0</v>
      </c>
      <c r="W33" s="65">
        <f>IF(データ!$DA$1=3,ROUND(集計!W117,6)/1000000,IF(データ!$DA$1=2,ROUND(集計!W117,3)/1000,集計!W117))</f>
        <v>983</v>
      </c>
      <c r="X33" s="65">
        <f>IF(データ!$DA$1=3,ROUND(集計!X117,6)/1000000,IF(データ!$DA$1=2,ROUND(集計!X117,3)/1000,集計!X117))</f>
        <v>1058.306</v>
      </c>
      <c r="Y33" s="65">
        <f>IF(データ!$DA$1=3,ROUND(集計!Y117,6)/1000000,IF(データ!$DA$1=2,ROUND(集計!Y117,3)/1000,集計!Y117))</f>
        <v>0</v>
      </c>
      <c r="Z33" s="65">
        <f>IF(データ!$DA$1=3,ROUND(集計!Z117,6)/1000000,IF(データ!$DA$1=2,ROUND(集計!Z117,3)/1000,集計!Z117))</f>
        <v>0</v>
      </c>
      <c r="AA33" s="65">
        <f>IF(データ!$DA$1=3,ROUND(集計!AA117,6)/1000000,IF(データ!$DA$1=2,ROUND(集計!AA117,3)/1000,集計!AA117))</f>
        <v>1058.306</v>
      </c>
      <c r="AB33" s="81">
        <f>IF(データ!$DA$1=3,ROUND(集計!AB117,6)/1000000,IF(データ!$DA$1=2,ROUND(集計!AB117,3)/1000,集計!AB117))</f>
        <v>0</v>
      </c>
      <c r="AC33" s="82">
        <f>IF(データ!$DA$1=3,ROUND(集計!AC117,6)/1000000,IF(データ!$DA$1=2,ROUND(集計!AC117,3)/1000,集計!AC117))</f>
        <v>0</v>
      </c>
      <c r="AD33" s="82">
        <f>IF(データ!$DA$1=3,ROUND(集計!AD117,6)/1000000,IF(データ!$DA$1=2,ROUND(集計!AD117,3)/1000,集計!AD117))</f>
        <v>0</v>
      </c>
      <c r="AE33" s="82">
        <f>IF(データ!$DA$1=3,ROUND(集計!AE117,6)/1000000,IF(データ!$DA$1=2,ROUND(集計!AE117,3)/1000,集計!AE117))</f>
        <v>0</v>
      </c>
      <c r="AF33" s="82">
        <f>IF(データ!$DA$1=3,ROUND(集計!AF117,6)/1000000,IF(データ!$DA$1=2,ROUND(集計!AF117,3)/1000,集計!AF117))</f>
        <v>0</v>
      </c>
      <c r="AG33" s="82">
        <f>IF(データ!$DA$1=3,ROUND(集計!AG117,6)/1000000,IF(データ!$DA$1=2,ROUND(集計!AG117,3)/1000,集計!AG117))</f>
        <v>0</v>
      </c>
      <c r="AH33" s="82">
        <f>IF(データ!$DA$1=3,ROUND(集計!AH117,6)/1000000,IF(データ!$DA$1=2,ROUND(集計!AH117,3)/1000,集計!AH117))</f>
        <v>0</v>
      </c>
      <c r="AI33" s="82">
        <f>IF(データ!$DA$1=3,ROUND(集計!AI117,6)/1000000,IF(データ!$DA$1=2,ROUND(集計!AI117,3)/1000,集計!AI117))</f>
        <v>0</v>
      </c>
      <c r="AJ33" s="82">
        <f>IF(データ!$DA$1=3,ROUND(集計!AJ117,6)/1000000,IF(データ!$DA$1=2,ROUND(集計!AJ117,3)/1000,集計!AJ117))</f>
        <v>0</v>
      </c>
      <c r="AK33" s="82">
        <f>IF(データ!$DA$1=3,ROUND(集計!AK117,6)/1000000,IF(データ!$DA$1=2,ROUND(集計!AK117,3)/1000,集計!AK117))</f>
        <v>0</v>
      </c>
      <c r="AL33" s="82">
        <f>IF(データ!$DA$1=3,ROUND(集計!AL117,6)/1000000,IF(データ!$DA$1=2,ROUND(集計!AL117,3)/1000,集計!AL117))</f>
        <v>0</v>
      </c>
      <c r="AM33" s="82">
        <f>IF(データ!$DA$1=3,ROUND(集計!AM117,6)/1000000,IF(データ!$DA$1=2,ROUND(集計!AM117,3)/1000,集計!AM117))</f>
        <v>0</v>
      </c>
      <c r="AN33" s="82">
        <f>IF(データ!$DA$1=3,ROUND(集計!AN117,6)/1000000,IF(データ!$DA$1=2,ROUND(集計!AN117,3)/1000,集計!AN117))</f>
        <v>0</v>
      </c>
      <c r="AO33" s="82">
        <f>IF(データ!$DA$1=3,ROUND(集計!AO117,6)/1000000,IF(データ!$DA$1=2,ROUND(集計!AO117,3)/1000,集計!AO117))</f>
        <v>0</v>
      </c>
      <c r="AP33" s="82">
        <f>IF(データ!$DA$1=3,ROUND(集計!AP117,6)/1000000,IF(データ!$DA$1=2,ROUND(集計!AP117,3)/1000,集計!AP117))</f>
        <v>0</v>
      </c>
      <c r="AQ33" s="82">
        <f>IF(データ!$DA$1=3,ROUND(集計!AQ117,6)/1000000,IF(データ!$DA$1=2,ROUND(集計!AQ117,3)/1000,集計!AQ117))</f>
        <v>0</v>
      </c>
      <c r="AR33" s="82">
        <f>IF(データ!$DA$1=3,ROUND(集計!AR117,6)/1000000,IF(データ!$DA$1=2,ROUND(集計!AR117,3)/1000,集計!AR117))</f>
        <v>0</v>
      </c>
      <c r="AS33" s="82">
        <f>IF(データ!$DA$1=3,ROUND(集計!AS117,6)/1000000,IF(データ!$DA$1=2,ROUND(集計!AS117,3)/1000,集計!AS117))</f>
        <v>0</v>
      </c>
      <c r="AT33" s="82">
        <f>IF(データ!$DA$1=3,ROUND(集計!AT117,6)/1000000,IF(データ!$DA$1=2,ROUND(集計!AT117,3)/1000,集計!AT117))</f>
        <v>0</v>
      </c>
      <c r="AU33" s="82">
        <f>IF(データ!$DA$1=3,ROUND(集計!AU117,6)/1000000,IF(データ!$DA$1=2,ROUND(集計!AU117,3)/1000,集計!AU117))</f>
        <v>0</v>
      </c>
      <c r="AV33" s="82">
        <f>IF(データ!$DA$1=3,ROUND(集計!AV117,6)/1000000,IF(データ!$DA$1=2,ROUND(集計!AV117,3)/1000,集計!AV117))</f>
        <v>0</v>
      </c>
      <c r="AW33" s="82">
        <f>IF(データ!$DA$1=3,ROUND(集計!AW117,6)/1000000,IF(データ!$DA$1=2,ROUND(集計!AW117,3)/1000,集計!AW117))</f>
        <v>0</v>
      </c>
      <c r="AX33" s="82">
        <f>IF(データ!$DA$1=3,ROUND(集計!AX117,6)/1000000,IF(データ!$DA$1=2,ROUND(集計!AX117,3)/1000,集計!AX117))</f>
        <v>0</v>
      </c>
      <c r="AY33" s="82">
        <f>IF(データ!$DA$1=3,ROUND(集計!AY117,6)/1000000,IF(データ!$DA$1=2,ROUND(集計!AY117,3)/1000,集計!AY117))</f>
        <v>0</v>
      </c>
      <c r="AZ33" s="82">
        <f>IF(データ!$DA$1=3,ROUND(集計!AZ117,6)/1000000,IF(データ!$DA$1=2,ROUND(集計!AZ117,3)/1000,集計!AZ117))</f>
        <v>0</v>
      </c>
      <c r="BA33" s="82">
        <f>IF(データ!$DA$1=3,ROUND(集計!BA117,6)/1000000,IF(データ!$DA$1=2,ROUND(集計!BA117,3)/1000,集計!BA117))</f>
        <v>0</v>
      </c>
      <c r="BB33" s="82">
        <f>IF(データ!$DA$1=3,ROUND(集計!BB117,6)/1000000,IF(データ!$DA$1=2,ROUND(集計!BB117,3)/1000,集計!BB117))</f>
        <v>0</v>
      </c>
      <c r="BC33" s="82">
        <f>IF(データ!$DA$1=3,ROUND(集計!BC117,6)/1000000,IF(データ!$DA$1=2,ROUND(集計!BC117,3)/1000,集計!BC117))</f>
        <v>0</v>
      </c>
      <c r="BD33" s="82">
        <f>IF(データ!$DA$1=3,ROUND(集計!BD117,6)/1000000,IF(データ!$DA$1=2,ROUND(集計!BD117,3)/1000,集計!BD117))</f>
        <v>0</v>
      </c>
      <c r="BE33" s="82">
        <f>IF(データ!$DA$1=3,ROUND(集計!BE117,6)/1000000,IF(データ!$DA$1=2,ROUND(集計!BE117,3)/1000,集計!BE117))</f>
        <v>0</v>
      </c>
      <c r="BF33" s="82">
        <f>IF(データ!$DA$1=3,ROUND(集計!BF117,6)/1000000,IF(データ!$DA$1=2,ROUND(集計!BF117,3)/1000,集計!BF117))</f>
        <v>0</v>
      </c>
      <c r="BG33" s="82">
        <f>IF(データ!$DA$1=3,ROUND(集計!BG117,6)/1000000,IF(データ!$DA$1=2,ROUND(集計!BG117,3)/1000,集計!BG117))</f>
        <v>0</v>
      </c>
      <c r="BH33" s="82">
        <f>IF(データ!$DA$1=3,ROUND(集計!BH117,6)/1000000,IF(データ!$DA$1=2,ROUND(集計!BH117,3)/1000,集計!BH117))</f>
        <v>0</v>
      </c>
      <c r="BI33" s="82">
        <f>IF(データ!$DA$1=3,ROUND(集計!BI117,6)/1000000,IF(データ!$DA$1=2,ROUND(集計!BI117,3)/1000,集計!BI117))</f>
        <v>0</v>
      </c>
      <c r="BJ33" s="82">
        <f>IF(データ!$DA$1=3,ROUND(集計!BJ117,6)/1000000,IF(データ!$DA$1=2,ROUND(集計!BJ117,3)/1000,集計!BJ117))</f>
        <v>0</v>
      </c>
      <c r="BK33" s="82">
        <f>IF(データ!$DA$1=3,ROUND(集計!BK117,6)/1000000,IF(データ!$DA$1=2,ROUND(集計!BK117,3)/1000,集計!BK117))</f>
        <v>0</v>
      </c>
      <c r="BL33" s="82">
        <f>IF(データ!$DA$1=3,ROUND(集計!BL117,6)/1000000,IF(データ!$DA$1=2,ROUND(集計!BL117,3)/1000,集計!BL117))</f>
        <v>0</v>
      </c>
      <c r="BM33" s="82">
        <f>IF(データ!$DA$1=3,ROUND(集計!BM117,6)/1000000,IF(データ!$DA$1=2,ROUND(集計!BM117,3)/1000,集計!BM117))</f>
        <v>0</v>
      </c>
      <c r="BN33" s="82">
        <f>IF(データ!$DA$1=3,ROUND(集計!BN117,6)/1000000,IF(データ!$DA$1=2,ROUND(集計!BN117,3)/1000,集計!BN117))</f>
        <v>0</v>
      </c>
      <c r="BO33" s="82">
        <f>IF(データ!$DA$1=3,ROUND(集計!BO117,6)/1000000,IF(データ!$DA$1=2,ROUND(集計!BO117,3)/1000,集計!BO117))</f>
        <v>0</v>
      </c>
      <c r="BP33" s="82">
        <f>IF(データ!$DA$1=3,ROUND(集計!BP117,6)/1000000,IF(データ!$DA$1=2,ROUND(集計!BP117,3)/1000,集計!BP117))</f>
        <v>0</v>
      </c>
      <c r="BQ33" s="82">
        <f>IF(データ!$DA$1=3,ROUND(集計!BQ117,6)/1000000,IF(データ!$DA$1=2,ROUND(集計!BQ117,3)/1000,集計!BQ117))</f>
        <v>0</v>
      </c>
      <c r="BR33" s="82">
        <f>IF(データ!$DA$1=3,ROUND(集計!BR117,6)/1000000,IF(データ!$DA$1=2,ROUND(集計!BR117,3)/1000,集計!BR117))</f>
        <v>0</v>
      </c>
      <c r="BS33" s="82">
        <f>IF(データ!$DA$1=3,ROUND(集計!BS117,6)/1000000,IF(データ!$DA$1=2,ROUND(集計!BS117,3)/1000,集計!BS117))</f>
        <v>0</v>
      </c>
      <c r="BT33" s="82">
        <f>IF(データ!$DA$1=3,ROUND(集計!BT117,6)/1000000,IF(データ!$DA$1=2,ROUND(集計!BT117,3)/1000,集計!BT117))</f>
        <v>0</v>
      </c>
      <c r="BU33" s="82">
        <f>IF(データ!$DA$1=3,ROUND(集計!BU117,6)/1000000,IF(データ!$DA$1=2,ROUND(集計!BU117,3)/1000,集計!BU117))</f>
        <v>0</v>
      </c>
      <c r="BV33" s="82">
        <f>IF(データ!$DA$1=3,ROUND(集計!BV117,6)/1000000,IF(データ!$DA$1=2,ROUND(集計!BV117,3)/1000,集計!BV117))</f>
        <v>0</v>
      </c>
      <c r="BW33" s="82">
        <f>IF(データ!$DA$1=3,ROUND(集計!BW117,6)/1000000,IF(データ!$DA$1=2,ROUND(集計!BW117,3)/1000,集計!BW117))</f>
        <v>0</v>
      </c>
      <c r="BX33" s="82">
        <f>IF(データ!$DA$1=3,ROUND(集計!BX117,6)/1000000,IF(データ!$DA$1=2,ROUND(集計!BX117,3)/1000,集計!BX117))</f>
        <v>0</v>
      </c>
      <c r="BY33" s="82">
        <f>IF(データ!$DA$1=3,ROUND(集計!BY117,6)/1000000,IF(データ!$DA$1=2,ROUND(集計!BY117,3)/1000,集計!BY117))</f>
        <v>0</v>
      </c>
      <c r="BZ33" s="82">
        <f>IF(データ!$DA$1=3,ROUND(集計!BZ117,6)/1000000,IF(データ!$DA$1=2,ROUND(集計!BZ117,3)/1000,集計!BZ117))</f>
        <v>0</v>
      </c>
      <c r="CA33" s="82">
        <f>IF(データ!$DA$1=3,ROUND(集計!CA117,6)/1000000,IF(データ!$DA$1=2,ROUND(集計!CA117,3)/1000,集計!CA117))</f>
        <v>0</v>
      </c>
      <c r="CB33" s="82">
        <f>IF(データ!$DA$1=3,ROUND(集計!CB117,6)/1000000,IF(データ!$DA$1=2,ROUND(集計!CB117,3)/1000,集計!CB117))</f>
        <v>0</v>
      </c>
      <c r="CC33" s="82">
        <f>IF(データ!$DA$1=3,ROUND(集計!CC117,6)/1000000,IF(データ!$DA$1=2,ROUND(集計!CC117,3)/1000,集計!CC117))</f>
        <v>0</v>
      </c>
      <c r="CD33" s="82">
        <f>IF(データ!$DA$1=3,ROUND(集計!CD117,6)/1000000,IF(データ!$DA$1=2,ROUND(集計!CD117,3)/1000,集計!CD117))</f>
        <v>0</v>
      </c>
      <c r="CE33" s="82">
        <f>IF(データ!$DA$1=3,ROUND(集計!CE117,6)/1000000,IF(データ!$DA$1=2,ROUND(集計!CE117,3)/1000,集計!CE117))</f>
        <v>0</v>
      </c>
      <c r="CF33" s="82">
        <f>IF(データ!$DA$1=3,ROUND(集計!CF117,6)/1000000,IF(データ!$DA$1=2,ROUND(集計!CF117,3)/1000,集計!CF117))</f>
        <v>0</v>
      </c>
      <c r="CG33" s="82">
        <f>IF(データ!$DA$1=3,ROUND(集計!CG117,6)/1000000,IF(データ!$DA$1=2,ROUND(集計!CG117,3)/1000,集計!CG117))</f>
        <v>0</v>
      </c>
      <c r="CH33" s="82">
        <f>IF(データ!$DA$1=3,ROUND(集計!CH117,6)/1000000,IF(データ!$DA$1=2,ROUND(集計!CH117,3)/1000,集計!CH117))</f>
        <v>0</v>
      </c>
      <c r="CI33" s="82">
        <f>IF(データ!$DA$1=3,ROUND(集計!CI117,6)/1000000,IF(データ!$DA$1=2,ROUND(集計!CI117,3)/1000,集計!CI117))</f>
        <v>0</v>
      </c>
      <c r="CJ33" s="82">
        <f>IF(データ!$DA$1=3,ROUND(集計!CJ117,6)/1000000,IF(データ!$DA$1=2,ROUND(集計!CJ117,3)/1000,集計!CJ117))</f>
        <v>0</v>
      </c>
      <c r="CK33" s="82">
        <f>IF(データ!$DA$1=3,ROUND(集計!CK117,6)/1000000,IF(データ!$DA$1=2,ROUND(集計!CK117,3)/1000,集計!CK117))</f>
        <v>0</v>
      </c>
      <c r="CL33" s="82">
        <f>IF(データ!$DA$1=3,ROUND(集計!CL117,6)/1000000,IF(データ!$DA$1=2,ROUND(集計!CL117,3)/1000,集計!CL117))</f>
        <v>0</v>
      </c>
      <c r="CM33" s="82">
        <f>IF(データ!$DA$1=3,ROUND(集計!CM117,6)/1000000,IF(データ!$DA$1=2,ROUND(集計!CM117,3)/1000,集計!CM117))</f>
        <v>0</v>
      </c>
      <c r="CN33" s="82">
        <f>IF(データ!$DA$1=3,ROUND(集計!CN117,6)/1000000,IF(データ!$DA$1=2,ROUND(集計!CN117,3)/1000,集計!CN117))</f>
        <v>0</v>
      </c>
      <c r="CO33" s="82">
        <f>IF(データ!$DA$1=3,ROUND(集計!CO117,6)/1000000,IF(データ!$DA$1=2,ROUND(集計!CO117,3)/1000,集計!CO117))</f>
        <v>0</v>
      </c>
      <c r="CP33" s="82">
        <f>IF(データ!$DA$1=3,ROUND(集計!CP117,6)/1000000,IF(データ!$DA$1=2,ROUND(集計!CP117,3)/1000,集計!CP117))</f>
        <v>0</v>
      </c>
      <c r="CQ33" s="82">
        <f>IF(データ!$DA$1=3,ROUND(集計!CQ117,6)/1000000,IF(データ!$DA$1=2,ROUND(集計!CQ117,3)/1000,集計!CQ117))</f>
        <v>0</v>
      </c>
      <c r="CR33" s="82">
        <f>IF(データ!$DA$1=3,ROUND(集計!CR117,6)/1000000,IF(データ!$DA$1=2,ROUND(集計!CR117,3)/1000,集計!CR117))</f>
        <v>0</v>
      </c>
      <c r="CS33" s="82">
        <f>IF(データ!$DA$1=3,ROUND(集計!CS117,6)/1000000,IF(データ!$DA$1=2,ROUND(集計!CS117,3)/1000,集計!CS117))</f>
        <v>0</v>
      </c>
      <c r="CT33" s="82">
        <f>IF(データ!$DA$1=3,ROUND(集計!CT117,6)/1000000,IF(データ!$DA$1=2,ROUND(集計!CT117,3)/1000,集計!CT117))</f>
        <v>0</v>
      </c>
      <c r="CU33" s="82">
        <f>IF(データ!$DA$1=3,ROUND(集計!CU117,6)/1000000,IF(データ!$DA$1=2,ROUND(集計!CU117,3)/1000,集計!CU117))</f>
        <v>0</v>
      </c>
      <c r="CV33" s="82">
        <f>IF(データ!$DA$1=3,ROUND(集計!CV117,6)/1000000,IF(データ!$DA$1=2,ROUND(集計!CV117,3)/1000,集計!CV117))</f>
        <v>0</v>
      </c>
      <c r="CW33" s="82">
        <f>IF(データ!$DA$1=3,ROUND(集計!CW117,6)/1000000,IF(データ!$DA$1=2,ROUND(集計!CW117,3)/1000,集計!CW117))</f>
        <v>0</v>
      </c>
      <c r="CX33" s="82">
        <f>IF(データ!$DA$1=3,ROUND(集計!CX117,6)/1000000,IF(データ!$DA$1=2,ROUND(集計!CX117,3)/1000,集計!CX117))</f>
        <v>0</v>
      </c>
      <c r="CY33" s="82">
        <f>IF(データ!$DA$1=3,ROUND(集計!CY117,6)/1000000,IF(データ!$DA$1=2,ROUND(集計!CY117,3)/1000,集計!CY117))</f>
        <v>0</v>
      </c>
    </row>
    <row r="34" spans="1:103" ht="19.5" customHeight="1">
      <c r="A34" s="76" t="s">
        <v>682</v>
      </c>
      <c r="B34" s="78">
        <f>IF(データ!$DA$1=3,ROUND(集計!B118,6)/1000000,IF(データ!$DA$1=2,ROUND(集計!B118,3)/1000,集計!B118))</f>
        <v>0</v>
      </c>
      <c r="C34" s="65">
        <f>IF(データ!$DA$1=3,ROUND(集計!C118,6)/1000000,IF(データ!$DA$1=2,ROUND(集計!C118,3)/1000,集計!C118))</f>
        <v>0</v>
      </c>
      <c r="D34" s="65">
        <f>IF(データ!$DA$1=3,ROUND(集計!D118,6)/1000000,IF(データ!$DA$1=2,ROUND(集計!D118,3)/1000,集計!D118))</f>
        <v>0</v>
      </c>
      <c r="E34" s="65">
        <f>IF(データ!$DA$1=3,ROUND(集計!E118,6)/1000000,IF(データ!$DA$1=2,ROUND(集計!E118,3)/1000,集計!E118))</f>
        <v>0</v>
      </c>
      <c r="F34" s="65">
        <f>IF(データ!$DA$1=3,ROUND(集計!F118,6)/1000000,IF(データ!$DA$1=2,ROUND(集計!F118,3)/1000,集計!F118))</f>
        <v>0</v>
      </c>
      <c r="G34" s="65">
        <f>IF(データ!$DA$1=3,ROUND(集計!G118,6)/1000000,IF(データ!$DA$1=2,ROUND(集計!G118,3)/1000,集計!G118))</f>
        <v>0</v>
      </c>
      <c r="H34" s="65">
        <f>IF(データ!$DA$1=3,ROUND(集計!H118,6)/1000000,IF(データ!$DA$1=2,ROUND(集計!H118,3)/1000,集計!H118))</f>
        <v>0</v>
      </c>
      <c r="I34" s="65">
        <f>IF(データ!$DA$1=3,ROUND(集計!I118,6)/1000000,IF(データ!$DA$1=2,ROUND(集計!I118,3)/1000,集計!I118))</f>
        <v>0</v>
      </c>
      <c r="J34" s="65">
        <f>IF(データ!$DA$1=3,ROUND(集計!J118,6)/1000000,IF(データ!$DA$1=2,ROUND(集計!J118,3)/1000,集計!J118))</f>
        <v>0</v>
      </c>
      <c r="K34" s="65">
        <f>IF(データ!$DA$1=3,ROUND(集計!K118,6)/1000000,IF(データ!$DA$1=2,ROUND(集計!K118,3)/1000,集計!K118))</f>
        <v>0</v>
      </c>
      <c r="L34" s="65">
        <f>IF(データ!$DA$1=3,ROUND(集計!L118,6)/1000000,IF(データ!$DA$1=2,ROUND(集計!L118,3)/1000,集計!L118))</f>
        <v>0</v>
      </c>
      <c r="M34" s="65">
        <f>IF(データ!$DA$1=3,ROUND(集計!M118,6)/1000000,IF(データ!$DA$1=2,ROUND(集計!M118,3)/1000,集計!M118))</f>
        <v>0</v>
      </c>
      <c r="N34" s="65">
        <f>IF(データ!$DA$1=3,ROUND(集計!N118,6)/1000000,IF(データ!$DA$1=2,ROUND(集計!N118,3)/1000,集計!N118))</f>
        <v>0</v>
      </c>
      <c r="O34" s="65">
        <f>IF(データ!$DA$1=3,ROUND(集計!O118,6)/1000000,IF(データ!$DA$1=2,ROUND(集計!O118,3)/1000,集計!O118))</f>
        <v>0</v>
      </c>
      <c r="P34" s="65">
        <f>IF(データ!$DA$1=3,ROUND(集計!P118,6)/1000000,IF(データ!$DA$1=2,ROUND(集計!P118,3)/1000,集計!P118))</f>
        <v>0</v>
      </c>
      <c r="Q34" s="65">
        <f>IF(データ!$DA$1=3,ROUND(集計!Q118,6)/1000000,IF(データ!$DA$1=2,ROUND(集計!Q118,3)/1000,集計!Q118))</f>
        <v>0</v>
      </c>
      <c r="R34" s="65">
        <f>IF(データ!$DA$1=3,ROUND(集計!R118,6)/1000000,IF(データ!$DA$1=2,ROUND(集計!R118,3)/1000,集計!R118))</f>
        <v>0</v>
      </c>
      <c r="S34" s="65">
        <f>IF(データ!$DA$1=3,ROUND(集計!S118,6)/1000000,IF(データ!$DA$1=2,ROUND(集計!S118,3)/1000,集計!S118))</f>
        <v>0</v>
      </c>
      <c r="T34" s="65">
        <f>IF(データ!$DA$1=3,ROUND(集計!T118,6)/1000000,IF(データ!$DA$1=2,ROUND(集計!T118,3)/1000,集計!T118))</f>
        <v>0</v>
      </c>
      <c r="U34" s="65">
        <f>IF(データ!$DA$1=3,ROUND(集計!U118,6)/1000000,IF(データ!$DA$1=2,ROUND(集計!U118,3)/1000,集計!U118))</f>
        <v>0</v>
      </c>
      <c r="V34" s="65">
        <f>IF(データ!$DA$1=3,ROUND(集計!V118,6)/1000000,IF(データ!$DA$1=2,ROUND(集計!V118,3)/1000,集計!V118))</f>
        <v>0</v>
      </c>
      <c r="W34" s="65">
        <f>IF(データ!$DA$1=3,ROUND(集計!W118,6)/1000000,IF(データ!$DA$1=2,ROUND(集計!W118,3)/1000,集計!W118))</f>
        <v>0</v>
      </c>
      <c r="X34" s="65">
        <f>IF(データ!$DA$1=3,ROUND(集計!X118,6)/1000000,IF(データ!$DA$1=2,ROUND(集計!X118,3)/1000,集計!X118))</f>
        <v>0</v>
      </c>
      <c r="Y34" s="65">
        <f>IF(データ!$DA$1=3,ROUND(集計!Y118,6)/1000000,IF(データ!$DA$1=2,ROUND(集計!Y118,3)/1000,集計!Y118))</f>
        <v>0</v>
      </c>
      <c r="Z34" s="65">
        <f>IF(データ!$DA$1=3,ROUND(集計!Z118,6)/1000000,IF(データ!$DA$1=2,ROUND(集計!Z118,3)/1000,集計!Z118))</f>
        <v>0</v>
      </c>
      <c r="AA34" s="65">
        <f>IF(データ!$DA$1=3,ROUND(集計!AA118,6)/1000000,IF(データ!$DA$1=2,ROUND(集計!AA118,3)/1000,集計!AA118))</f>
        <v>0</v>
      </c>
      <c r="AB34" s="81">
        <f>IF(データ!$DA$1=3,ROUND(集計!AB118,6)/1000000,IF(データ!$DA$1=2,ROUND(集計!AB118,3)/1000,集計!AB118))</f>
        <v>0</v>
      </c>
      <c r="AC34" s="82">
        <f>IF(データ!$DA$1=3,ROUND(集計!AC118,6)/1000000,IF(データ!$DA$1=2,ROUND(集計!AC118,3)/1000,集計!AC118))</f>
        <v>0</v>
      </c>
      <c r="AD34" s="82">
        <f>IF(データ!$DA$1=3,ROUND(集計!AD118,6)/1000000,IF(データ!$DA$1=2,ROUND(集計!AD118,3)/1000,集計!AD118))</f>
        <v>0</v>
      </c>
      <c r="AE34" s="82">
        <f>IF(データ!$DA$1=3,ROUND(集計!AE118,6)/1000000,IF(データ!$DA$1=2,ROUND(集計!AE118,3)/1000,集計!AE118))</f>
        <v>0</v>
      </c>
      <c r="AF34" s="82">
        <f>IF(データ!$DA$1=3,ROUND(集計!AF118,6)/1000000,IF(データ!$DA$1=2,ROUND(集計!AF118,3)/1000,集計!AF118))</f>
        <v>0</v>
      </c>
      <c r="AG34" s="82">
        <f>IF(データ!$DA$1=3,ROUND(集計!AG118,6)/1000000,IF(データ!$DA$1=2,ROUND(集計!AG118,3)/1000,集計!AG118))</f>
        <v>0</v>
      </c>
      <c r="AH34" s="82">
        <f>IF(データ!$DA$1=3,ROUND(集計!AH118,6)/1000000,IF(データ!$DA$1=2,ROUND(集計!AH118,3)/1000,集計!AH118))</f>
        <v>0</v>
      </c>
      <c r="AI34" s="82">
        <f>IF(データ!$DA$1=3,ROUND(集計!AI118,6)/1000000,IF(データ!$DA$1=2,ROUND(集計!AI118,3)/1000,集計!AI118))</f>
        <v>0</v>
      </c>
      <c r="AJ34" s="82">
        <f>IF(データ!$DA$1=3,ROUND(集計!AJ118,6)/1000000,IF(データ!$DA$1=2,ROUND(集計!AJ118,3)/1000,集計!AJ118))</f>
        <v>0</v>
      </c>
      <c r="AK34" s="82">
        <f>IF(データ!$DA$1=3,ROUND(集計!AK118,6)/1000000,IF(データ!$DA$1=2,ROUND(集計!AK118,3)/1000,集計!AK118))</f>
        <v>0</v>
      </c>
      <c r="AL34" s="82">
        <f>IF(データ!$DA$1=3,ROUND(集計!AL118,6)/1000000,IF(データ!$DA$1=2,ROUND(集計!AL118,3)/1000,集計!AL118))</f>
        <v>0</v>
      </c>
      <c r="AM34" s="82">
        <f>IF(データ!$DA$1=3,ROUND(集計!AM118,6)/1000000,IF(データ!$DA$1=2,ROUND(集計!AM118,3)/1000,集計!AM118))</f>
        <v>0</v>
      </c>
      <c r="AN34" s="82">
        <f>IF(データ!$DA$1=3,ROUND(集計!AN118,6)/1000000,IF(データ!$DA$1=2,ROUND(集計!AN118,3)/1000,集計!AN118))</f>
        <v>0</v>
      </c>
      <c r="AO34" s="82">
        <f>IF(データ!$DA$1=3,ROUND(集計!AO118,6)/1000000,IF(データ!$DA$1=2,ROUND(集計!AO118,3)/1000,集計!AO118))</f>
        <v>0</v>
      </c>
      <c r="AP34" s="82">
        <f>IF(データ!$DA$1=3,ROUND(集計!AP118,6)/1000000,IF(データ!$DA$1=2,ROUND(集計!AP118,3)/1000,集計!AP118))</f>
        <v>0</v>
      </c>
      <c r="AQ34" s="82">
        <f>IF(データ!$DA$1=3,ROUND(集計!AQ118,6)/1000000,IF(データ!$DA$1=2,ROUND(集計!AQ118,3)/1000,集計!AQ118))</f>
        <v>0</v>
      </c>
      <c r="AR34" s="82">
        <f>IF(データ!$DA$1=3,ROUND(集計!AR118,6)/1000000,IF(データ!$DA$1=2,ROUND(集計!AR118,3)/1000,集計!AR118))</f>
        <v>0</v>
      </c>
      <c r="AS34" s="82">
        <f>IF(データ!$DA$1=3,ROUND(集計!AS118,6)/1000000,IF(データ!$DA$1=2,ROUND(集計!AS118,3)/1000,集計!AS118))</f>
        <v>0</v>
      </c>
      <c r="AT34" s="82">
        <f>IF(データ!$DA$1=3,ROUND(集計!AT118,6)/1000000,IF(データ!$DA$1=2,ROUND(集計!AT118,3)/1000,集計!AT118))</f>
        <v>0</v>
      </c>
      <c r="AU34" s="82">
        <f>IF(データ!$DA$1=3,ROUND(集計!AU118,6)/1000000,IF(データ!$DA$1=2,ROUND(集計!AU118,3)/1000,集計!AU118))</f>
        <v>0</v>
      </c>
      <c r="AV34" s="82">
        <f>IF(データ!$DA$1=3,ROUND(集計!AV118,6)/1000000,IF(データ!$DA$1=2,ROUND(集計!AV118,3)/1000,集計!AV118))</f>
        <v>0</v>
      </c>
      <c r="AW34" s="82">
        <f>IF(データ!$DA$1=3,ROUND(集計!AW118,6)/1000000,IF(データ!$DA$1=2,ROUND(集計!AW118,3)/1000,集計!AW118))</f>
        <v>0</v>
      </c>
      <c r="AX34" s="82">
        <f>IF(データ!$DA$1=3,ROUND(集計!AX118,6)/1000000,IF(データ!$DA$1=2,ROUND(集計!AX118,3)/1000,集計!AX118))</f>
        <v>0</v>
      </c>
      <c r="AY34" s="82">
        <f>IF(データ!$DA$1=3,ROUND(集計!AY118,6)/1000000,IF(データ!$DA$1=2,ROUND(集計!AY118,3)/1000,集計!AY118))</f>
        <v>0</v>
      </c>
      <c r="AZ34" s="82">
        <f>IF(データ!$DA$1=3,ROUND(集計!AZ118,6)/1000000,IF(データ!$DA$1=2,ROUND(集計!AZ118,3)/1000,集計!AZ118))</f>
        <v>0</v>
      </c>
      <c r="BA34" s="82">
        <f>IF(データ!$DA$1=3,ROUND(集計!BA118,6)/1000000,IF(データ!$DA$1=2,ROUND(集計!BA118,3)/1000,集計!BA118))</f>
        <v>0</v>
      </c>
      <c r="BB34" s="82">
        <f>IF(データ!$DA$1=3,ROUND(集計!BB118,6)/1000000,IF(データ!$DA$1=2,ROUND(集計!BB118,3)/1000,集計!BB118))</f>
        <v>0</v>
      </c>
      <c r="BC34" s="82">
        <f>IF(データ!$DA$1=3,ROUND(集計!BC118,6)/1000000,IF(データ!$DA$1=2,ROUND(集計!BC118,3)/1000,集計!BC118))</f>
        <v>0</v>
      </c>
      <c r="BD34" s="82">
        <f>IF(データ!$DA$1=3,ROUND(集計!BD118,6)/1000000,IF(データ!$DA$1=2,ROUND(集計!BD118,3)/1000,集計!BD118))</f>
        <v>0</v>
      </c>
      <c r="BE34" s="82">
        <f>IF(データ!$DA$1=3,ROUND(集計!BE118,6)/1000000,IF(データ!$DA$1=2,ROUND(集計!BE118,3)/1000,集計!BE118))</f>
        <v>0</v>
      </c>
      <c r="BF34" s="82">
        <f>IF(データ!$DA$1=3,ROUND(集計!BF118,6)/1000000,IF(データ!$DA$1=2,ROUND(集計!BF118,3)/1000,集計!BF118))</f>
        <v>0</v>
      </c>
      <c r="BG34" s="82">
        <f>IF(データ!$DA$1=3,ROUND(集計!BG118,6)/1000000,IF(データ!$DA$1=2,ROUND(集計!BG118,3)/1000,集計!BG118))</f>
        <v>0</v>
      </c>
      <c r="BH34" s="82">
        <f>IF(データ!$DA$1=3,ROUND(集計!BH118,6)/1000000,IF(データ!$DA$1=2,ROUND(集計!BH118,3)/1000,集計!BH118))</f>
        <v>0</v>
      </c>
      <c r="BI34" s="82">
        <f>IF(データ!$DA$1=3,ROUND(集計!BI118,6)/1000000,IF(データ!$DA$1=2,ROUND(集計!BI118,3)/1000,集計!BI118))</f>
        <v>0</v>
      </c>
      <c r="BJ34" s="82">
        <f>IF(データ!$DA$1=3,ROUND(集計!BJ118,6)/1000000,IF(データ!$DA$1=2,ROUND(集計!BJ118,3)/1000,集計!BJ118))</f>
        <v>0</v>
      </c>
      <c r="BK34" s="82">
        <f>IF(データ!$DA$1=3,ROUND(集計!BK118,6)/1000000,IF(データ!$DA$1=2,ROUND(集計!BK118,3)/1000,集計!BK118))</f>
        <v>0</v>
      </c>
      <c r="BL34" s="82">
        <f>IF(データ!$DA$1=3,ROUND(集計!BL118,6)/1000000,IF(データ!$DA$1=2,ROUND(集計!BL118,3)/1000,集計!BL118))</f>
        <v>0</v>
      </c>
      <c r="BM34" s="82">
        <f>IF(データ!$DA$1=3,ROUND(集計!BM118,6)/1000000,IF(データ!$DA$1=2,ROUND(集計!BM118,3)/1000,集計!BM118))</f>
        <v>0</v>
      </c>
      <c r="BN34" s="82">
        <f>IF(データ!$DA$1=3,ROUND(集計!BN118,6)/1000000,IF(データ!$DA$1=2,ROUND(集計!BN118,3)/1000,集計!BN118))</f>
        <v>0</v>
      </c>
      <c r="BO34" s="82">
        <f>IF(データ!$DA$1=3,ROUND(集計!BO118,6)/1000000,IF(データ!$DA$1=2,ROUND(集計!BO118,3)/1000,集計!BO118))</f>
        <v>0</v>
      </c>
      <c r="BP34" s="82">
        <f>IF(データ!$DA$1=3,ROUND(集計!BP118,6)/1000000,IF(データ!$DA$1=2,ROUND(集計!BP118,3)/1000,集計!BP118))</f>
        <v>0</v>
      </c>
      <c r="BQ34" s="82">
        <f>IF(データ!$DA$1=3,ROUND(集計!BQ118,6)/1000000,IF(データ!$DA$1=2,ROUND(集計!BQ118,3)/1000,集計!BQ118))</f>
        <v>0</v>
      </c>
      <c r="BR34" s="82">
        <f>IF(データ!$DA$1=3,ROUND(集計!BR118,6)/1000000,IF(データ!$DA$1=2,ROUND(集計!BR118,3)/1000,集計!BR118))</f>
        <v>0</v>
      </c>
      <c r="BS34" s="82">
        <f>IF(データ!$DA$1=3,ROUND(集計!BS118,6)/1000000,IF(データ!$DA$1=2,ROUND(集計!BS118,3)/1000,集計!BS118))</f>
        <v>0</v>
      </c>
      <c r="BT34" s="82">
        <f>IF(データ!$DA$1=3,ROUND(集計!BT118,6)/1000000,IF(データ!$DA$1=2,ROUND(集計!BT118,3)/1000,集計!BT118))</f>
        <v>0</v>
      </c>
      <c r="BU34" s="82">
        <f>IF(データ!$DA$1=3,ROUND(集計!BU118,6)/1000000,IF(データ!$DA$1=2,ROUND(集計!BU118,3)/1000,集計!BU118))</f>
        <v>0</v>
      </c>
      <c r="BV34" s="82">
        <f>IF(データ!$DA$1=3,ROUND(集計!BV118,6)/1000000,IF(データ!$DA$1=2,ROUND(集計!BV118,3)/1000,集計!BV118))</f>
        <v>0</v>
      </c>
      <c r="BW34" s="82">
        <f>IF(データ!$DA$1=3,ROUND(集計!BW118,6)/1000000,IF(データ!$DA$1=2,ROUND(集計!BW118,3)/1000,集計!BW118))</f>
        <v>0</v>
      </c>
      <c r="BX34" s="82">
        <f>IF(データ!$DA$1=3,ROUND(集計!BX118,6)/1000000,IF(データ!$DA$1=2,ROUND(集計!BX118,3)/1000,集計!BX118))</f>
        <v>0</v>
      </c>
      <c r="BY34" s="82">
        <f>IF(データ!$DA$1=3,ROUND(集計!BY118,6)/1000000,IF(データ!$DA$1=2,ROUND(集計!BY118,3)/1000,集計!BY118))</f>
        <v>0</v>
      </c>
      <c r="BZ34" s="82">
        <f>IF(データ!$DA$1=3,ROUND(集計!BZ118,6)/1000000,IF(データ!$DA$1=2,ROUND(集計!BZ118,3)/1000,集計!BZ118))</f>
        <v>0</v>
      </c>
      <c r="CA34" s="82">
        <f>IF(データ!$DA$1=3,ROUND(集計!CA118,6)/1000000,IF(データ!$DA$1=2,ROUND(集計!CA118,3)/1000,集計!CA118))</f>
        <v>0</v>
      </c>
      <c r="CB34" s="82">
        <f>IF(データ!$DA$1=3,ROUND(集計!CB118,6)/1000000,IF(データ!$DA$1=2,ROUND(集計!CB118,3)/1000,集計!CB118))</f>
        <v>0</v>
      </c>
      <c r="CC34" s="82">
        <f>IF(データ!$DA$1=3,ROUND(集計!CC118,6)/1000000,IF(データ!$DA$1=2,ROUND(集計!CC118,3)/1000,集計!CC118))</f>
        <v>0</v>
      </c>
      <c r="CD34" s="82">
        <f>IF(データ!$DA$1=3,ROUND(集計!CD118,6)/1000000,IF(データ!$DA$1=2,ROUND(集計!CD118,3)/1000,集計!CD118))</f>
        <v>0</v>
      </c>
      <c r="CE34" s="82">
        <f>IF(データ!$DA$1=3,ROUND(集計!CE118,6)/1000000,IF(データ!$DA$1=2,ROUND(集計!CE118,3)/1000,集計!CE118))</f>
        <v>0</v>
      </c>
      <c r="CF34" s="82">
        <f>IF(データ!$DA$1=3,ROUND(集計!CF118,6)/1000000,IF(データ!$DA$1=2,ROUND(集計!CF118,3)/1000,集計!CF118))</f>
        <v>0</v>
      </c>
      <c r="CG34" s="82">
        <f>IF(データ!$DA$1=3,ROUND(集計!CG118,6)/1000000,IF(データ!$DA$1=2,ROUND(集計!CG118,3)/1000,集計!CG118))</f>
        <v>0</v>
      </c>
      <c r="CH34" s="82">
        <f>IF(データ!$DA$1=3,ROUND(集計!CH118,6)/1000000,IF(データ!$DA$1=2,ROUND(集計!CH118,3)/1000,集計!CH118))</f>
        <v>0</v>
      </c>
      <c r="CI34" s="82">
        <f>IF(データ!$DA$1=3,ROUND(集計!CI118,6)/1000000,IF(データ!$DA$1=2,ROUND(集計!CI118,3)/1000,集計!CI118))</f>
        <v>0</v>
      </c>
      <c r="CJ34" s="82">
        <f>IF(データ!$DA$1=3,ROUND(集計!CJ118,6)/1000000,IF(データ!$DA$1=2,ROUND(集計!CJ118,3)/1000,集計!CJ118))</f>
        <v>0</v>
      </c>
      <c r="CK34" s="82">
        <f>IF(データ!$DA$1=3,ROUND(集計!CK118,6)/1000000,IF(データ!$DA$1=2,ROUND(集計!CK118,3)/1000,集計!CK118))</f>
        <v>0</v>
      </c>
      <c r="CL34" s="82">
        <f>IF(データ!$DA$1=3,ROUND(集計!CL118,6)/1000000,IF(データ!$DA$1=2,ROUND(集計!CL118,3)/1000,集計!CL118))</f>
        <v>0</v>
      </c>
      <c r="CM34" s="82">
        <f>IF(データ!$DA$1=3,ROUND(集計!CM118,6)/1000000,IF(データ!$DA$1=2,ROUND(集計!CM118,3)/1000,集計!CM118))</f>
        <v>0</v>
      </c>
      <c r="CN34" s="82">
        <f>IF(データ!$DA$1=3,ROUND(集計!CN118,6)/1000000,IF(データ!$DA$1=2,ROUND(集計!CN118,3)/1000,集計!CN118))</f>
        <v>0</v>
      </c>
      <c r="CO34" s="82">
        <f>IF(データ!$DA$1=3,ROUND(集計!CO118,6)/1000000,IF(データ!$DA$1=2,ROUND(集計!CO118,3)/1000,集計!CO118))</f>
        <v>0</v>
      </c>
      <c r="CP34" s="82">
        <f>IF(データ!$DA$1=3,ROUND(集計!CP118,6)/1000000,IF(データ!$DA$1=2,ROUND(集計!CP118,3)/1000,集計!CP118))</f>
        <v>0</v>
      </c>
      <c r="CQ34" s="82">
        <f>IF(データ!$DA$1=3,ROUND(集計!CQ118,6)/1000000,IF(データ!$DA$1=2,ROUND(集計!CQ118,3)/1000,集計!CQ118))</f>
        <v>0</v>
      </c>
      <c r="CR34" s="82">
        <f>IF(データ!$DA$1=3,ROUND(集計!CR118,6)/1000000,IF(データ!$DA$1=2,ROUND(集計!CR118,3)/1000,集計!CR118))</f>
        <v>0</v>
      </c>
      <c r="CS34" s="82">
        <f>IF(データ!$DA$1=3,ROUND(集計!CS118,6)/1000000,IF(データ!$DA$1=2,ROUND(集計!CS118,3)/1000,集計!CS118))</f>
        <v>0</v>
      </c>
      <c r="CT34" s="82">
        <f>IF(データ!$DA$1=3,ROUND(集計!CT118,6)/1000000,IF(データ!$DA$1=2,ROUND(集計!CT118,3)/1000,集計!CT118))</f>
        <v>0</v>
      </c>
      <c r="CU34" s="82">
        <f>IF(データ!$DA$1=3,ROUND(集計!CU118,6)/1000000,IF(データ!$DA$1=2,ROUND(集計!CU118,3)/1000,集計!CU118))</f>
        <v>0</v>
      </c>
      <c r="CV34" s="82">
        <f>IF(データ!$DA$1=3,ROUND(集計!CV118,6)/1000000,IF(データ!$DA$1=2,ROUND(集計!CV118,3)/1000,集計!CV118))</f>
        <v>0</v>
      </c>
      <c r="CW34" s="82">
        <f>IF(データ!$DA$1=3,ROUND(集計!CW118,6)/1000000,IF(データ!$DA$1=2,ROUND(集計!CW118,3)/1000,集計!CW118))</f>
        <v>0</v>
      </c>
      <c r="CX34" s="82">
        <f>IF(データ!$DA$1=3,ROUND(集計!CX118,6)/1000000,IF(データ!$DA$1=2,ROUND(集計!CX118,3)/1000,集計!CX118))</f>
        <v>0</v>
      </c>
      <c r="CY34" s="82">
        <f>IF(データ!$DA$1=3,ROUND(集計!CY118,6)/1000000,IF(データ!$DA$1=2,ROUND(集計!CY118,3)/1000,集計!CY118))</f>
        <v>0</v>
      </c>
    </row>
    <row r="35" spans="1:103" ht="19.5" customHeight="1">
      <c r="A35" s="76" t="s">
        <v>683</v>
      </c>
      <c r="B35" s="78">
        <f>IF(データ!$DA$1=3,ROUND(集計!B119,6)/1000000,IF(データ!$DA$1=2,ROUND(集計!B119,3)/1000,集計!B119))</f>
        <v>0</v>
      </c>
      <c r="C35" s="65">
        <f>IF(データ!$DA$1=3,ROUND(集計!C119,6)/1000000,IF(データ!$DA$1=2,ROUND(集計!C119,3)/1000,集計!C119))</f>
        <v>0</v>
      </c>
      <c r="D35" s="65">
        <f>IF(データ!$DA$1=3,ROUND(集計!D119,6)/1000000,IF(データ!$DA$1=2,ROUND(集計!D119,3)/1000,集計!D119))</f>
        <v>0</v>
      </c>
      <c r="E35" s="65">
        <f>IF(データ!$DA$1=3,ROUND(集計!E119,6)/1000000,IF(データ!$DA$1=2,ROUND(集計!E119,3)/1000,集計!E119))</f>
        <v>0</v>
      </c>
      <c r="F35" s="65">
        <f>IF(データ!$DA$1=3,ROUND(集計!F119,6)/1000000,IF(データ!$DA$1=2,ROUND(集計!F119,3)/1000,集計!F119))</f>
        <v>0</v>
      </c>
      <c r="G35" s="65">
        <f>IF(データ!$DA$1=3,ROUND(集計!G119,6)/1000000,IF(データ!$DA$1=2,ROUND(集計!G119,3)/1000,集計!G119))</f>
        <v>0</v>
      </c>
      <c r="H35" s="65">
        <f>IF(データ!$DA$1=3,ROUND(集計!H119,6)/1000000,IF(データ!$DA$1=2,ROUND(集計!H119,3)/1000,集計!H119))</f>
        <v>0</v>
      </c>
      <c r="I35" s="65">
        <f>IF(データ!$DA$1=3,ROUND(集計!I119,6)/1000000,IF(データ!$DA$1=2,ROUND(集計!I119,3)/1000,集計!I119))</f>
        <v>0</v>
      </c>
      <c r="J35" s="65">
        <f>IF(データ!$DA$1=3,ROUND(集計!J119,6)/1000000,IF(データ!$DA$1=2,ROUND(集計!J119,3)/1000,集計!J119))</f>
        <v>0</v>
      </c>
      <c r="K35" s="65">
        <f>IF(データ!$DA$1=3,ROUND(集計!K119,6)/1000000,IF(データ!$DA$1=2,ROUND(集計!K119,3)/1000,集計!K119))</f>
        <v>0</v>
      </c>
      <c r="L35" s="65">
        <f>IF(データ!$DA$1=3,ROUND(集計!L119,6)/1000000,IF(データ!$DA$1=2,ROUND(集計!L119,3)/1000,集計!L119))</f>
        <v>0</v>
      </c>
      <c r="M35" s="65">
        <f>IF(データ!$DA$1=3,ROUND(集計!M119,6)/1000000,IF(データ!$DA$1=2,ROUND(集計!M119,3)/1000,集計!M119))</f>
        <v>0</v>
      </c>
      <c r="N35" s="65">
        <f>IF(データ!$DA$1=3,ROUND(集計!N119,6)/1000000,IF(データ!$DA$1=2,ROUND(集計!N119,3)/1000,集計!N119))</f>
        <v>0</v>
      </c>
      <c r="O35" s="65">
        <f>IF(データ!$DA$1=3,ROUND(集計!O119,6)/1000000,IF(データ!$DA$1=2,ROUND(集計!O119,3)/1000,集計!O119))</f>
        <v>0</v>
      </c>
      <c r="P35" s="65">
        <f>IF(データ!$DA$1=3,ROUND(集計!P119,6)/1000000,IF(データ!$DA$1=2,ROUND(集計!P119,3)/1000,集計!P119))</f>
        <v>0</v>
      </c>
      <c r="Q35" s="65">
        <f>IF(データ!$DA$1=3,ROUND(集計!Q119,6)/1000000,IF(データ!$DA$1=2,ROUND(集計!Q119,3)/1000,集計!Q119))</f>
        <v>0</v>
      </c>
      <c r="R35" s="65">
        <f>IF(データ!$DA$1=3,ROUND(集計!R119,6)/1000000,IF(データ!$DA$1=2,ROUND(集計!R119,3)/1000,集計!R119))</f>
        <v>0</v>
      </c>
      <c r="S35" s="65">
        <f>IF(データ!$DA$1=3,ROUND(集計!S119,6)/1000000,IF(データ!$DA$1=2,ROUND(集計!S119,3)/1000,集計!S119))</f>
        <v>0</v>
      </c>
      <c r="T35" s="65">
        <f>IF(データ!$DA$1=3,ROUND(集計!T119,6)/1000000,IF(データ!$DA$1=2,ROUND(集計!T119,3)/1000,集計!T119))</f>
        <v>0</v>
      </c>
      <c r="U35" s="65">
        <f>IF(データ!$DA$1=3,ROUND(集計!U119,6)/1000000,IF(データ!$DA$1=2,ROUND(集計!U119,3)/1000,集計!U119))</f>
        <v>0</v>
      </c>
      <c r="V35" s="65">
        <f>IF(データ!$DA$1=3,ROUND(集計!V119,6)/1000000,IF(データ!$DA$1=2,ROUND(集計!V119,3)/1000,集計!V119))</f>
        <v>0</v>
      </c>
      <c r="W35" s="65">
        <f>IF(データ!$DA$1=3,ROUND(集計!W119,6)/1000000,IF(データ!$DA$1=2,ROUND(集計!W119,3)/1000,集計!W119))</f>
        <v>0</v>
      </c>
      <c r="X35" s="65">
        <f>IF(データ!$DA$1=3,ROUND(集計!X119,6)/1000000,IF(データ!$DA$1=2,ROUND(集計!X119,3)/1000,集計!X119))</f>
        <v>0</v>
      </c>
      <c r="Y35" s="65">
        <f>IF(データ!$DA$1=3,ROUND(集計!Y119,6)/1000000,IF(データ!$DA$1=2,ROUND(集計!Y119,3)/1000,集計!Y119))</f>
        <v>0</v>
      </c>
      <c r="Z35" s="65">
        <f>IF(データ!$DA$1=3,ROUND(集計!Z119,6)/1000000,IF(データ!$DA$1=2,ROUND(集計!Z119,3)/1000,集計!Z119))</f>
        <v>0</v>
      </c>
      <c r="AA35" s="65">
        <f>IF(データ!$DA$1=3,ROUND(集計!AA119,6)/1000000,IF(データ!$DA$1=2,ROUND(集計!AA119,3)/1000,集計!AA119))</f>
        <v>0</v>
      </c>
      <c r="AB35" s="81">
        <f>IF(データ!$DA$1=3,ROUND(集計!AB119,6)/1000000,IF(データ!$DA$1=2,ROUND(集計!AB119,3)/1000,集計!AB119))</f>
        <v>0</v>
      </c>
      <c r="AC35" s="82">
        <f>IF(データ!$DA$1=3,ROUND(集計!AC119,6)/1000000,IF(データ!$DA$1=2,ROUND(集計!AC119,3)/1000,集計!AC119))</f>
        <v>0</v>
      </c>
      <c r="AD35" s="82">
        <f>IF(データ!$DA$1=3,ROUND(集計!AD119,6)/1000000,IF(データ!$DA$1=2,ROUND(集計!AD119,3)/1000,集計!AD119))</f>
        <v>0</v>
      </c>
      <c r="AE35" s="82">
        <f>IF(データ!$DA$1=3,ROUND(集計!AE119,6)/1000000,IF(データ!$DA$1=2,ROUND(集計!AE119,3)/1000,集計!AE119))</f>
        <v>0</v>
      </c>
      <c r="AF35" s="82">
        <f>IF(データ!$DA$1=3,ROUND(集計!AF119,6)/1000000,IF(データ!$DA$1=2,ROUND(集計!AF119,3)/1000,集計!AF119))</f>
        <v>0</v>
      </c>
      <c r="AG35" s="82">
        <f>IF(データ!$DA$1=3,ROUND(集計!AG119,6)/1000000,IF(データ!$DA$1=2,ROUND(集計!AG119,3)/1000,集計!AG119))</f>
        <v>0</v>
      </c>
      <c r="AH35" s="82">
        <f>IF(データ!$DA$1=3,ROUND(集計!AH119,6)/1000000,IF(データ!$DA$1=2,ROUND(集計!AH119,3)/1000,集計!AH119))</f>
        <v>0</v>
      </c>
      <c r="AI35" s="82">
        <f>IF(データ!$DA$1=3,ROUND(集計!AI119,6)/1000000,IF(データ!$DA$1=2,ROUND(集計!AI119,3)/1000,集計!AI119))</f>
        <v>0</v>
      </c>
      <c r="AJ35" s="82">
        <f>IF(データ!$DA$1=3,ROUND(集計!AJ119,6)/1000000,IF(データ!$DA$1=2,ROUND(集計!AJ119,3)/1000,集計!AJ119))</f>
        <v>0</v>
      </c>
      <c r="AK35" s="82">
        <f>IF(データ!$DA$1=3,ROUND(集計!AK119,6)/1000000,IF(データ!$DA$1=2,ROUND(集計!AK119,3)/1000,集計!AK119))</f>
        <v>0</v>
      </c>
      <c r="AL35" s="82">
        <f>IF(データ!$DA$1=3,ROUND(集計!AL119,6)/1000000,IF(データ!$DA$1=2,ROUND(集計!AL119,3)/1000,集計!AL119))</f>
        <v>0</v>
      </c>
      <c r="AM35" s="82">
        <f>IF(データ!$DA$1=3,ROUND(集計!AM119,6)/1000000,IF(データ!$DA$1=2,ROUND(集計!AM119,3)/1000,集計!AM119))</f>
        <v>0</v>
      </c>
      <c r="AN35" s="82">
        <f>IF(データ!$DA$1=3,ROUND(集計!AN119,6)/1000000,IF(データ!$DA$1=2,ROUND(集計!AN119,3)/1000,集計!AN119))</f>
        <v>0</v>
      </c>
      <c r="AO35" s="82">
        <f>IF(データ!$DA$1=3,ROUND(集計!AO119,6)/1000000,IF(データ!$DA$1=2,ROUND(集計!AO119,3)/1000,集計!AO119))</f>
        <v>0</v>
      </c>
      <c r="AP35" s="82">
        <f>IF(データ!$DA$1=3,ROUND(集計!AP119,6)/1000000,IF(データ!$DA$1=2,ROUND(集計!AP119,3)/1000,集計!AP119))</f>
        <v>0</v>
      </c>
      <c r="AQ35" s="82">
        <f>IF(データ!$DA$1=3,ROUND(集計!AQ119,6)/1000000,IF(データ!$DA$1=2,ROUND(集計!AQ119,3)/1000,集計!AQ119))</f>
        <v>0</v>
      </c>
      <c r="AR35" s="82">
        <f>IF(データ!$DA$1=3,ROUND(集計!AR119,6)/1000000,IF(データ!$DA$1=2,ROUND(集計!AR119,3)/1000,集計!AR119))</f>
        <v>0</v>
      </c>
      <c r="AS35" s="82">
        <f>IF(データ!$DA$1=3,ROUND(集計!AS119,6)/1000000,IF(データ!$DA$1=2,ROUND(集計!AS119,3)/1000,集計!AS119))</f>
        <v>0</v>
      </c>
      <c r="AT35" s="82">
        <f>IF(データ!$DA$1=3,ROUND(集計!AT119,6)/1000000,IF(データ!$DA$1=2,ROUND(集計!AT119,3)/1000,集計!AT119))</f>
        <v>0</v>
      </c>
      <c r="AU35" s="82">
        <f>IF(データ!$DA$1=3,ROUND(集計!AU119,6)/1000000,IF(データ!$DA$1=2,ROUND(集計!AU119,3)/1000,集計!AU119))</f>
        <v>0</v>
      </c>
      <c r="AV35" s="82">
        <f>IF(データ!$DA$1=3,ROUND(集計!AV119,6)/1000000,IF(データ!$DA$1=2,ROUND(集計!AV119,3)/1000,集計!AV119))</f>
        <v>0</v>
      </c>
      <c r="AW35" s="82">
        <f>IF(データ!$DA$1=3,ROUND(集計!AW119,6)/1000000,IF(データ!$DA$1=2,ROUND(集計!AW119,3)/1000,集計!AW119))</f>
        <v>0</v>
      </c>
      <c r="AX35" s="82">
        <f>IF(データ!$DA$1=3,ROUND(集計!AX119,6)/1000000,IF(データ!$DA$1=2,ROUND(集計!AX119,3)/1000,集計!AX119))</f>
        <v>0</v>
      </c>
      <c r="AY35" s="82">
        <f>IF(データ!$DA$1=3,ROUND(集計!AY119,6)/1000000,IF(データ!$DA$1=2,ROUND(集計!AY119,3)/1000,集計!AY119))</f>
        <v>0</v>
      </c>
      <c r="AZ35" s="82">
        <f>IF(データ!$DA$1=3,ROUND(集計!AZ119,6)/1000000,IF(データ!$DA$1=2,ROUND(集計!AZ119,3)/1000,集計!AZ119))</f>
        <v>0</v>
      </c>
      <c r="BA35" s="82">
        <f>IF(データ!$DA$1=3,ROUND(集計!BA119,6)/1000000,IF(データ!$DA$1=2,ROUND(集計!BA119,3)/1000,集計!BA119))</f>
        <v>0</v>
      </c>
      <c r="BB35" s="82">
        <f>IF(データ!$DA$1=3,ROUND(集計!BB119,6)/1000000,IF(データ!$DA$1=2,ROUND(集計!BB119,3)/1000,集計!BB119))</f>
        <v>0</v>
      </c>
      <c r="BC35" s="82">
        <f>IF(データ!$DA$1=3,ROUND(集計!BC119,6)/1000000,IF(データ!$DA$1=2,ROUND(集計!BC119,3)/1000,集計!BC119))</f>
        <v>0</v>
      </c>
      <c r="BD35" s="82">
        <f>IF(データ!$DA$1=3,ROUND(集計!BD119,6)/1000000,IF(データ!$DA$1=2,ROUND(集計!BD119,3)/1000,集計!BD119))</f>
        <v>0</v>
      </c>
      <c r="BE35" s="82">
        <f>IF(データ!$DA$1=3,ROUND(集計!BE119,6)/1000000,IF(データ!$DA$1=2,ROUND(集計!BE119,3)/1000,集計!BE119))</f>
        <v>0</v>
      </c>
      <c r="BF35" s="82">
        <f>IF(データ!$DA$1=3,ROUND(集計!BF119,6)/1000000,IF(データ!$DA$1=2,ROUND(集計!BF119,3)/1000,集計!BF119))</f>
        <v>0</v>
      </c>
      <c r="BG35" s="82">
        <f>IF(データ!$DA$1=3,ROUND(集計!BG119,6)/1000000,IF(データ!$DA$1=2,ROUND(集計!BG119,3)/1000,集計!BG119))</f>
        <v>0</v>
      </c>
      <c r="BH35" s="82">
        <f>IF(データ!$DA$1=3,ROUND(集計!BH119,6)/1000000,IF(データ!$DA$1=2,ROUND(集計!BH119,3)/1000,集計!BH119))</f>
        <v>0</v>
      </c>
      <c r="BI35" s="82">
        <f>IF(データ!$DA$1=3,ROUND(集計!BI119,6)/1000000,IF(データ!$DA$1=2,ROUND(集計!BI119,3)/1000,集計!BI119))</f>
        <v>0</v>
      </c>
      <c r="BJ35" s="82">
        <f>IF(データ!$DA$1=3,ROUND(集計!BJ119,6)/1000000,IF(データ!$DA$1=2,ROUND(集計!BJ119,3)/1000,集計!BJ119))</f>
        <v>0</v>
      </c>
      <c r="BK35" s="82">
        <f>IF(データ!$DA$1=3,ROUND(集計!BK119,6)/1000000,IF(データ!$DA$1=2,ROUND(集計!BK119,3)/1000,集計!BK119))</f>
        <v>0</v>
      </c>
      <c r="BL35" s="82">
        <f>IF(データ!$DA$1=3,ROUND(集計!BL119,6)/1000000,IF(データ!$DA$1=2,ROUND(集計!BL119,3)/1000,集計!BL119))</f>
        <v>0</v>
      </c>
      <c r="BM35" s="82">
        <f>IF(データ!$DA$1=3,ROUND(集計!BM119,6)/1000000,IF(データ!$DA$1=2,ROUND(集計!BM119,3)/1000,集計!BM119))</f>
        <v>0</v>
      </c>
      <c r="BN35" s="82">
        <f>IF(データ!$DA$1=3,ROUND(集計!BN119,6)/1000000,IF(データ!$DA$1=2,ROUND(集計!BN119,3)/1000,集計!BN119))</f>
        <v>0</v>
      </c>
      <c r="BO35" s="82">
        <f>IF(データ!$DA$1=3,ROUND(集計!BO119,6)/1000000,IF(データ!$DA$1=2,ROUND(集計!BO119,3)/1000,集計!BO119))</f>
        <v>0</v>
      </c>
      <c r="BP35" s="82">
        <f>IF(データ!$DA$1=3,ROUND(集計!BP119,6)/1000000,IF(データ!$DA$1=2,ROUND(集計!BP119,3)/1000,集計!BP119))</f>
        <v>0</v>
      </c>
      <c r="BQ35" s="82">
        <f>IF(データ!$DA$1=3,ROUND(集計!BQ119,6)/1000000,IF(データ!$DA$1=2,ROUND(集計!BQ119,3)/1000,集計!BQ119))</f>
        <v>0</v>
      </c>
      <c r="BR35" s="82">
        <f>IF(データ!$DA$1=3,ROUND(集計!BR119,6)/1000000,IF(データ!$DA$1=2,ROUND(集計!BR119,3)/1000,集計!BR119))</f>
        <v>0</v>
      </c>
      <c r="BS35" s="82">
        <f>IF(データ!$DA$1=3,ROUND(集計!BS119,6)/1000000,IF(データ!$DA$1=2,ROUND(集計!BS119,3)/1000,集計!BS119))</f>
        <v>0</v>
      </c>
      <c r="BT35" s="82">
        <f>IF(データ!$DA$1=3,ROUND(集計!BT119,6)/1000000,IF(データ!$DA$1=2,ROUND(集計!BT119,3)/1000,集計!BT119))</f>
        <v>0</v>
      </c>
      <c r="BU35" s="82">
        <f>IF(データ!$DA$1=3,ROUND(集計!BU119,6)/1000000,IF(データ!$DA$1=2,ROUND(集計!BU119,3)/1000,集計!BU119))</f>
        <v>0</v>
      </c>
      <c r="BV35" s="82">
        <f>IF(データ!$DA$1=3,ROUND(集計!BV119,6)/1000000,IF(データ!$DA$1=2,ROUND(集計!BV119,3)/1000,集計!BV119))</f>
        <v>0</v>
      </c>
      <c r="BW35" s="82">
        <f>IF(データ!$DA$1=3,ROUND(集計!BW119,6)/1000000,IF(データ!$DA$1=2,ROUND(集計!BW119,3)/1000,集計!BW119))</f>
        <v>0</v>
      </c>
      <c r="BX35" s="82">
        <f>IF(データ!$DA$1=3,ROUND(集計!BX119,6)/1000000,IF(データ!$DA$1=2,ROUND(集計!BX119,3)/1000,集計!BX119))</f>
        <v>0</v>
      </c>
      <c r="BY35" s="82">
        <f>IF(データ!$DA$1=3,ROUND(集計!BY119,6)/1000000,IF(データ!$DA$1=2,ROUND(集計!BY119,3)/1000,集計!BY119))</f>
        <v>0</v>
      </c>
      <c r="BZ35" s="82">
        <f>IF(データ!$DA$1=3,ROUND(集計!BZ119,6)/1000000,IF(データ!$DA$1=2,ROUND(集計!BZ119,3)/1000,集計!BZ119))</f>
        <v>0</v>
      </c>
      <c r="CA35" s="82">
        <f>IF(データ!$DA$1=3,ROUND(集計!CA119,6)/1000000,IF(データ!$DA$1=2,ROUND(集計!CA119,3)/1000,集計!CA119))</f>
        <v>0</v>
      </c>
      <c r="CB35" s="82">
        <f>IF(データ!$DA$1=3,ROUND(集計!CB119,6)/1000000,IF(データ!$DA$1=2,ROUND(集計!CB119,3)/1000,集計!CB119))</f>
        <v>0</v>
      </c>
      <c r="CC35" s="82">
        <f>IF(データ!$DA$1=3,ROUND(集計!CC119,6)/1000000,IF(データ!$DA$1=2,ROUND(集計!CC119,3)/1000,集計!CC119))</f>
        <v>0</v>
      </c>
      <c r="CD35" s="82">
        <f>IF(データ!$DA$1=3,ROUND(集計!CD119,6)/1000000,IF(データ!$DA$1=2,ROUND(集計!CD119,3)/1000,集計!CD119))</f>
        <v>0</v>
      </c>
      <c r="CE35" s="82">
        <f>IF(データ!$DA$1=3,ROUND(集計!CE119,6)/1000000,IF(データ!$DA$1=2,ROUND(集計!CE119,3)/1000,集計!CE119))</f>
        <v>0</v>
      </c>
      <c r="CF35" s="82">
        <f>IF(データ!$DA$1=3,ROUND(集計!CF119,6)/1000000,IF(データ!$DA$1=2,ROUND(集計!CF119,3)/1000,集計!CF119))</f>
        <v>0</v>
      </c>
      <c r="CG35" s="82">
        <f>IF(データ!$DA$1=3,ROUND(集計!CG119,6)/1000000,IF(データ!$DA$1=2,ROUND(集計!CG119,3)/1000,集計!CG119))</f>
        <v>0</v>
      </c>
      <c r="CH35" s="82">
        <f>IF(データ!$DA$1=3,ROUND(集計!CH119,6)/1000000,IF(データ!$DA$1=2,ROUND(集計!CH119,3)/1000,集計!CH119))</f>
        <v>0</v>
      </c>
      <c r="CI35" s="82">
        <f>IF(データ!$DA$1=3,ROUND(集計!CI119,6)/1000000,IF(データ!$DA$1=2,ROUND(集計!CI119,3)/1000,集計!CI119))</f>
        <v>0</v>
      </c>
      <c r="CJ35" s="82">
        <f>IF(データ!$DA$1=3,ROUND(集計!CJ119,6)/1000000,IF(データ!$DA$1=2,ROUND(集計!CJ119,3)/1000,集計!CJ119))</f>
        <v>0</v>
      </c>
      <c r="CK35" s="82">
        <f>IF(データ!$DA$1=3,ROUND(集計!CK119,6)/1000000,IF(データ!$DA$1=2,ROUND(集計!CK119,3)/1000,集計!CK119))</f>
        <v>0</v>
      </c>
      <c r="CL35" s="82">
        <f>IF(データ!$DA$1=3,ROUND(集計!CL119,6)/1000000,IF(データ!$DA$1=2,ROUND(集計!CL119,3)/1000,集計!CL119))</f>
        <v>0</v>
      </c>
      <c r="CM35" s="82">
        <f>IF(データ!$DA$1=3,ROUND(集計!CM119,6)/1000000,IF(データ!$DA$1=2,ROUND(集計!CM119,3)/1000,集計!CM119))</f>
        <v>0</v>
      </c>
      <c r="CN35" s="82">
        <f>IF(データ!$DA$1=3,ROUND(集計!CN119,6)/1000000,IF(データ!$DA$1=2,ROUND(集計!CN119,3)/1000,集計!CN119))</f>
        <v>0</v>
      </c>
      <c r="CO35" s="82">
        <f>IF(データ!$DA$1=3,ROUND(集計!CO119,6)/1000000,IF(データ!$DA$1=2,ROUND(集計!CO119,3)/1000,集計!CO119))</f>
        <v>0</v>
      </c>
      <c r="CP35" s="82">
        <f>IF(データ!$DA$1=3,ROUND(集計!CP119,6)/1000000,IF(データ!$DA$1=2,ROUND(集計!CP119,3)/1000,集計!CP119))</f>
        <v>0</v>
      </c>
      <c r="CQ35" s="82">
        <f>IF(データ!$DA$1=3,ROUND(集計!CQ119,6)/1000000,IF(データ!$DA$1=2,ROUND(集計!CQ119,3)/1000,集計!CQ119))</f>
        <v>0</v>
      </c>
      <c r="CR35" s="82">
        <f>IF(データ!$DA$1=3,ROUND(集計!CR119,6)/1000000,IF(データ!$DA$1=2,ROUND(集計!CR119,3)/1000,集計!CR119))</f>
        <v>0</v>
      </c>
      <c r="CS35" s="82">
        <f>IF(データ!$DA$1=3,ROUND(集計!CS119,6)/1000000,IF(データ!$DA$1=2,ROUND(集計!CS119,3)/1000,集計!CS119))</f>
        <v>0</v>
      </c>
      <c r="CT35" s="82">
        <f>IF(データ!$DA$1=3,ROUND(集計!CT119,6)/1000000,IF(データ!$DA$1=2,ROUND(集計!CT119,3)/1000,集計!CT119))</f>
        <v>0</v>
      </c>
      <c r="CU35" s="82">
        <f>IF(データ!$DA$1=3,ROUND(集計!CU119,6)/1000000,IF(データ!$DA$1=2,ROUND(集計!CU119,3)/1000,集計!CU119))</f>
        <v>0</v>
      </c>
      <c r="CV35" s="82">
        <f>IF(データ!$DA$1=3,ROUND(集計!CV119,6)/1000000,IF(データ!$DA$1=2,ROUND(集計!CV119,3)/1000,集計!CV119))</f>
        <v>0</v>
      </c>
      <c r="CW35" s="82">
        <f>IF(データ!$DA$1=3,ROUND(集計!CW119,6)/1000000,IF(データ!$DA$1=2,ROUND(集計!CW119,3)/1000,集計!CW119))</f>
        <v>0</v>
      </c>
      <c r="CX35" s="82">
        <f>IF(データ!$DA$1=3,ROUND(集計!CX119,6)/1000000,IF(データ!$DA$1=2,ROUND(集計!CX119,3)/1000,集計!CX119))</f>
        <v>0</v>
      </c>
      <c r="CY35" s="82">
        <f>IF(データ!$DA$1=3,ROUND(集計!CY119,6)/1000000,IF(データ!$DA$1=2,ROUND(集計!CY119,3)/1000,集計!CY119))</f>
        <v>0</v>
      </c>
    </row>
    <row r="36" spans="1:103" ht="19.5" customHeight="1">
      <c r="A36" s="76" t="s">
        <v>684</v>
      </c>
      <c r="B36" s="78">
        <f>IF(データ!$DA$1=3,ROUND(集計!B120,6)/1000000,IF(データ!$DA$1=2,ROUND(集計!B120,3)/1000,集計!B120))</f>
        <v>0</v>
      </c>
      <c r="C36" s="65">
        <f>IF(データ!$DA$1=3,ROUND(集計!C120,6)/1000000,IF(データ!$DA$1=2,ROUND(集計!C120,3)/1000,集計!C120))</f>
        <v>0</v>
      </c>
      <c r="D36" s="65">
        <f>IF(データ!$DA$1=3,ROUND(集計!D120,6)/1000000,IF(データ!$DA$1=2,ROUND(集計!D120,3)/1000,集計!D120))</f>
        <v>0</v>
      </c>
      <c r="E36" s="65">
        <f>IF(データ!$DA$1=3,ROUND(集計!E120,6)/1000000,IF(データ!$DA$1=2,ROUND(集計!E120,3)/1000,集計!E120))</f>
        <v>0</v>
      </c>
      <c r="F36" s="65">
        <f>IF(データ!$DA$1=3,ROUND(集計!F120,6)/1000000,IF(データ!$DA$1=2,ROUND(集計!F120,3)/1000,集計!F120))</f>
        <v>0</v>
      </c>
      <c r="G36" s="65">
        <f>IF(データ!$DA$1=3,ROUND(集計!G120,6)/1000000,IF(データ!$DA$1=2,ROUND(集計!G120,3)/1000,集計!G120))</f>
        <v>0</v>
      </c>
      <c r="H36" s="65">
        <f>IF(データ!$DA$1=3,ROUND(集計!H120,6)/1000000,IF(データ!$DA$1=2,ROUND(集計!H120,3)/1000,集計!H120))</f>
        <v>0</v>
      </c>
      <c r="I36" s="65">
        <f>IF(データ!$DA$1=3,ROUND(集計!I120,6)/1000000,IF(データ!$DA$1=2,ROUND(集計!I120,3)/1000,集計!I120))</f>
        <v>0</v>
      </c>
      <c r="J36" s="65">
        <f>IF(データ!$DA$1=3,ROUND(集計!J120,6)/1000000,IF(データ!$DA$1=2,ROUND(集計!J120,3)/1000,集計!J120))</f>
        <v>0</v>
      </c>
      <c r="K36" s="65">
        <f>IF(データ!$DA$1=3,ROUND(集計!K120,6)/1000000,IF(データ!$DA$1=2,ROUND(集計!K120,3)/1000,集計!K120))</f>
        <v>0</v>
      </c>
      <c r="L36" s="65">
        <f>IF(データ!$DA$1=3,ROUND(集計!L120,6)/1000000,IF(データ!$DA$1=2,ROUND(集計!L120,3)/1000,集計!L120))</f>
        <v>0</v>
      </c>
      <c r="M36" s="65">
        <f>IF(データ!$DA$1=3,ROUND(集計!M120,6)/1000000,IF(データ!$DA$1=2,ROUND(集計!M120,3)/1000,集計!M120))</f>
        <v>0</v>
      </c>
      <c r="N36" s="65">
        <f>IF(データ!$DA$1=3,ROUND(集計!N120,6)/1000000,IF(データ!$DA$1=2,ROUND(集計!N120,3)/1000,集計!N120))</f>
        <v>0</v>
      </c>
      <c r="O36" s="65">
        <f>IF(データ!$DA$1=3,ROUND(集計!O120,6)/1000000,IF(データ!$DA$1=2,ROUND(集計!O120,3)/1000,集計!O120))</f>
        <v>0</v>
      </c>
      <c r="P36" s="65">
        <f>IF(データ!$DA$1=3,ROUND(集計!P120,6)/1000000,IF(データ!$DA$1=2,ROUND(集計!P120,3)/1000,集計!P120))</f>
        <v>0</v>
      </c>
      <c r="Q36" s="65">
        <f>IF(データ!$DA$1=3,ROUND(集計!Q120,6)/1000000,IF(データ!$DA$1=2,ROUND(集計!Q120,3)/1000,集計!Q120))</f>
        <v>0</v>
      </c>
      <c r="R36" s="65">
        <f>IF(データ!$DA$1=3,ROUND(集計!R120,6)/1000000,IF(データ!$DA$1=2,ROUND(集計!R120,3)/1000,集計!R120))</f>
        <v>0</v>
      </c>
      <c r="S36" s="65">
        <f>IF(データ!$DA$1=3,ROUND(集計!S120,6)/1000000,IF(データ!$DA$1=2,ROUND(集計!S120,3)/1000,集計!S120))</f>
        <v>0</v>
      </c>
      <c r="T36" s="65">
        <f>IF(データ!$DA$1=3,ROUND(集計!T120,6)/1000000,IF(データ!$DA$1=2,ROUND(集計!T120,3)/1000,集計!T120))</f>
        <v>0</v>
      </c>
      <c r="U36" s="65">
        <f>IF(データ!$DA$1=3,ROUND(集計!U120,6)/1000000,IF(データ!$DA$1=2,ROUND(集計!U120,3)/1000,集計!U120))</f>
        <v>0</v>
      </c>
      <c r="V36" s="65">
        <f>IF(データ!$DA$1=3,ROUND(集計!V120,6)/1000000,IF(データ!$DA$1=2,ROUND(集計!V120,3)/1000,集計!V120))</f>
        <v>0</v>
      </c>
      <c r="W36" s="65">
        <f>IF(データ!$DA$1=3,ROUND(集計!W120,6)/1000000,IF(データ!$DA$1=2,ROUND(集計!W120,3)/1000,集計!W120))</f>
        <v>0</v>
      </c>
      <c r="X36" s="65">
        <f>IF(データ!$DA$1=3,ROUND(集計!X120,6)/1000000,IF(データ!$DA$1=2,ROUND(集計!X120,3)/1000,集計!X120))</f>
        <v>0</v>
      </c>
      <c r="Y36" s="65">
        <f>IF(データ!$DA$1=3,ROUND(集計!Y120,6)/1000000,IF(データ!$DA$1=2,ROUND(集計!Y120,3)/1000,集計!Y120))</f>
        <v>0</v>
      </c>
      <c r="Z36" s="65">
        <f>IF(データ!$DA$1=3,ROUND(集計!Z120,6)/1000000,IF(データ!$DA$1=2,ROUND(集計!Z120,3)/1000,集計!Z120))</f>
        <v>0</v>
      </c>
      <c r="AA36" s="65">
        <f>IF(データ!$DA$1=3,ROUND(集計!AA120,6)/1000000,IF(データ!$DA$1=2,ROUND(集計!AA120,3)/1000,集計!AA120))</f>
        <v>0</v>
      </c>
      <c r="AB36" s="81">
        <f>IF(データ!$DA$1=3,ROUND(集計!AB120,6)/1000000,IF(データ!$DA$1=2,ROUND(集計!AB120,3)/1000,集計!AB120))</f>
        <v>0</v>
      </c>
      <c r="AC36" s="82">
        <f>IF(データ!$DA$1=3,ROUND(集計!AC120,6)/1000000,IF(データ!$DA$1=2,ROUND(集計!AC120,3)/1000,集計!AC120))</f>
        <v>0</v>
      </c>
      <c r="AD36" s="82">
        <f>IF(データ!$DA$1=3,ROUND(集計!AD120,6)/1000000,IF(データ!$DA$1=2,ROUND(集計!AD120,3)/1000,集計!AD120))</f>
        <v>0</v>
      </c>
      <c r="AE36" s="82">
        <f>IF(データ!$DA$1=3,ROUND(集計!AE120,6)/1000000,IF(データ!$DA$1=2,ROUND(集計!AE120,3)/1000,集計!AE120))</f>
        <v>0</v>
      </c>
      <c r="AF36" s="82">
        <f>IF(データ!$DA$1=3,ROUND(集計!AF120,6)/1000000,IF(データ!$DA$1=2,ROUND(集計!AF120,3)/1000,集計!AF120))</f>
        <v>0</v>
      </c>
      <c r="AG36" s="82">
        <f>IF(データ!$DA$1=3,ROUND(集計!AG120,6)/1000000,IF(データ!$DA$1=2,ROUND(集計!AG120,3)/1000,集計!AG120))</f>
        <v>0</v>
      </c>
      <c r="AH36" s="82">
        <f>IF(データ!$DA$1=3,ROUND(集計!AH120,6)/1000000,IF(データ!$DA$1=2,ROUND(集計!AH120,3)/1000,集計!AH120))</f>
        <v>0</v>
      </c>
      <c r="AI36" s="82">
        <f>IF(データ!$DA$1=3,ROUND(集計!AI120,6)/1000000,IF(データ!$DA$1=2,ROUND(集計!AI120,3)/1000,集計!AI120))</f>
        <v>0</v>
      </c>
      <c r="AJ36" s="82">
        <f>IF(データ!$DA$1=3,ROUND(集計!AJ120,6)/1000000,IF(データ!$DA$1=2,ROUND(集計!AJ120,3)/1000,集計!AJ120))</f>
        <v>0</v>
      </c>
      <c r="AK36" s="82">
        <f>IF(データ!$DA$1=3,ROUND(集計!AK120,6)/1000000,IF(データ!$DA$1=2,ROUND(集計!AK120,3)/1000,集計!AK120))</f>
        <v>0</v>
      </c>
      <c r="AL36" s="82">
        <f>IF(データ!$DA$1=3,ROUND(集計!AL120,6)/1000000,IF(データ!$DA$1=2,ROUND(集計!AL120,3)/1000,集計!AL120))</f>
        <v>0</v>
      </c>
      <c r="AM36" s="82">
        <f>IF(データ!$DA$1=3,ROUND(集計!AM120,6)/1000000,IF(データ!$DA$1=2,ROUND(集計!AM120,3)/1000,集計!AM120))</f>
        <v>0</v>
      </c>
      <c r="AN36" s="82">
        <f>IF(データ!$DA$1=3,ROUND(集計!AN120,6)/1000000,IF(データ!$DA$1=2,ROUND(集計!AN120,3)/1000,集計!AN120))</f>
        <v>0</v>
      </c>
      <c r="AO36" s="82">
        <f>IF(データ!$DA$1=3,ROUND(集計!AO120,6)/1000000,IF(データ!$DA$1=2,ROUND(集計!AO120,3)/1000,集計!AO120))</f>
        <v>0</v>
      </c>
      <c r="AP36" s="82">
        <f>IF(データ!$DA$1=3,ROUND(集計!AP120,6)/1000000,IF(データ!$DA$1=2,ROUND(集計!AP120,3)/1000,集計!AP120))</f>
        <v>0</v>
      </c>
      <c r="AQ36" s="82">
        <f>IF(データ!$DA$1=3,ROUND(集計!AQ120,6)/1000000,IF(データ!$DA$1=2,ROUND(集計!AQ120,3)/1000,集計!AQ120))</f>
        <v>0</v>
      </c>
      <c r="AR36" s="82">
        <f>IF(データ!$DA$1=3,ROUND(集計!AR120,6)/1000000,IF(データ!$DA$1=2,ROUND(集計!AR120,3)/1000,集計!AR120))</f>
        <v>0</v>
      </c>
      <c r="AS36" s="82">
        <f>IF(データ!$DA$1=3,ROUND(集計!AS120,6)/1000000,IF(データ!$DA$1=2,ROUND(集計!AS120,3)/1000,集計!AS120))</f>
        <v>0</v>
      </c>
      <c r="AT36" s="82">
        <f>IF(データ!$DA$1=3,ROUND(集計!AT120,6)/1000000,IF(データ!$DA$1=2,ROUND(集計!AT120,3)/1000,集計!AT120))</f>
        <v>0</v>
      </c>
      <c r="AU36" s="82">
        <f>IF(データ!$DA$1=3,ROUND(集計!AU120,6)/1000000,IF(データ!$DA$1=2,ROUND(集計!AU120,3)/1000,集計!AU120))</f>
        <v>0</v>
      </c>
      <c r="AV36" s="82">
        <f>IF(データ!$DA$1=3,ROUND(集計!AV120,6)/1000000,IF(データ!$DA$1=2,ROUND(集計!AV120,3)/1000,集計!AV120))</f>
        <v>0</v>
      </c>
      <c r="AW36" s="82">
        <f>IF(データ!$DA$1=3,ROUND(集計!AW120,6)/1000000,IF(データ!$DA$1=2,ROUND(集計!AW120,3)/1000,集計!AW120))</f>
        <v>0</v>
      </c>
      <c r="AX36" s="82">
        <f>IF(データ!$DA$1=3,ROUND(集計!AX120,6)/1000000,IF(データ!$DA$1=2,ROUND(集計!AX120,3)/1000,集計!AX120))</f>
        <v>0</v>
      </c>
      <c r="AY36" s="82">
        <f>IF(データ!$DA$1=3,ROUND(集計!AY120,6)/1000000,IF(データ!$DA$1=2,ROUND(集計!AY120,3)/1000,集計!AY120))</f>
        <v>0</v>
      </c>
      <c r="AZ36" s="82">
        <f>IF(データ!$DA$1=3,ROUND(集計!AZ120,6)/1000000,IF(データ!$DA$1=2,ROUND(集計!AZ120,3)/1000,集計!AZ120))</f>
        <v>0</v>
      </c>
      <c r="BA36" s="82">
        <f>IF(データ!$DA$1=3,ROUND(集計!BA120,6)/1000000,IF(データ!$DA$1=2,ROUND(集計!BA120,3)/1000,集計!BA120))</f>
        <v>0</v>
      </c>
      <c r="BB36" s="82">
        <f>IF(データ!$DA$1=3,ROUND(集計!BB120,6)/1000000,IF(データ!$DA$1=2,ROUND(集計!BB120,3)/1000,集計!BB120))</f>
        <v>0</v>
      </c>
      <c r="BC36" s="82">
        <f>IF(データ!$DA$1=3,ROUND(集計!BC120,6)/1000000,IF(データ!$DA$1=2,ROUND(集計!BC120,3)/1000,集計!BC120))</f>
        <v>0</v>
      </c>
      <c r="BD36" s="82">
        <f>IF(データ!$DA$1=3,ROUND(集計!BD120,6)/1000000,IF(データ!$DA$1=2,ROUND(集計!BD120,3)/1000,集計!BD120))</f>
        <v>0</v>
      </c>
      <c r="BE36" s="82">
        <f>IF(データ!$DA$1=3,ROUND(集計!BE120,6)/1000000,IF(データ!$DA$1=2,ROUND(集計!BE120,3)/1000,集計!BE120))</f>
        <v>0</v>
      </c>
      <c r="BF36" s="82">
        <f>IF(データ!$DA$1=3,ROUND(集計!BF120,6)/1000000,IF(データ!$DA$1=2,ROUND(集計!BF120,3)/1000,集計!BF120))</f>
        <v>0</v>
      </c>
      <c r="BG36" s="82">
        <f>IF(データ!$DA$1=3,ROUND(集計!BG120,6)/1000000,IF(データ!$DA$1=2,ROUND(集計!BG120,3)/1000,集計!BG120))</f>
        <v>0</v>
      </c>
      <c r="BH36" s="82">
        <f>IF(データ!$DA$1=3,ROUND(集計!BH120,6)/1000000,IF(データ!$DA$1=2,ROUND(集計!BH120,3)/1000,集計!BH120))</f>
        <v>0</v>
      </c>
      <c r="BI36" s="82">
        <f>IF(データ!$DA$1=3,ROUND(集計!BI120,6)/1000000,IF(データ!$DA$1=2,ROUND(集計!BI120,3)/1000,集計!BI120))</f>
        <v>0</v>
      </c>
      <c r="BJ36" s="82">
        <f>IF(データ!$DA$1=3,ROUND(集計!BJ120,6)/1000000,IF(データ!$DA$1=2,ROUND(集計!BJ120,3)/1000,集計!BJ120))</f>
        <v>0</v>
      </c>
      <c r="BK36" s="82">
        <f>IF(データ!$DA$1=3,ROUND(集計!BK120,6)/1000000,IF(データ!$DA$1=2,ROUND(集計!BK120,3)/1000,集計!BK120))</f>
        <v>0</v>
      </c>
      <c r="BL36" s="82">
        <f>IF(データ!$DA$1=3,ROUND(集計!BL120,6)/1000000,IF(データ!$DA$1=2,ROUND(集計!BL120,3)/1000,集計!BL120))</f>
        <v>0</v>
      </c>
      <c r="BM36" s="82">
        <f>IF(データ!$DA$1=3,ROUND(集計!BM120,6)/1000000,IF(データ!$DA$1=2,ROUND(集計!BM120,3)/1000,集計!BM120))</f>
        <v>0</v>
      </c>
      <c r="BN36" s="82">
        <f>IF(データ!$DA$1=3,ROUND(集計!BN120,6)/1000000,IF(データ!$DA$1=2,ROUND(集計!BN120,3)/1000,集計!BN120))</f>
        <v>0</v>
      </c>
      <c r="BO36" s="82">
        <f>IF(データ!$DA$1=3,ROUND(集計!BO120,6)/1000000,IF(データ!$DA$1=2,ROUND(集計!BO120,3)/1000,集計!BO120))</f>
        <v>0</v>
      </c>
      <c r="BP36" s="82">
        <f>IF(データ!$DA$1=3,ROUND(集計!BP120,6)/1000000,IF(データ!$DA$1=2,ROUND(集計!BP120,3)/1000,集計!BP120))</f>
        <v>0</v>
      </c>
      <c r="BQ36" s="82">
        <f>IF(データ!$DA$1=3,ROUND(集計!BQ120,6)/1000000,IF(データ!$DA$1=2,ROUND(集計!BQ120,3)/1000,集計!BQ120))</f>
        <v>0</v>
      </c>
      <c r="BR36" s="82">
        <f>IF(データ!$DA$1=3,ROUND(集計!BR120,6)/1000000,IF(データ!$DA$1=2,ROUND(集計!BR120,3)/1000,集計!BR120))</f>
        <v>0</v>
      </c>
      <c r="BS36" s="82">
        <f>IF(データ!$DA$1=3,ROUND(集計!BS120,6)/1000000,IF(データ!$DA$1=2,ROUND(集計!BS120,3)/1000,集計!BS120))</f>
        <v>0</v>
      </c>
      <c r="BT36" s="82">
        <f>IF(データ!$DA$1=3,ROUND(集計!BT120,6)/1000000,IF(データ!$DA$1=2,ROUND(集計!BT120,3)/1000,集計!BT120))</f>
        <v>0</v>
      </c>
      <c r="BU36" s="82">
        <f>IF(データ!$DA$1=3,ROUND(集計!BU120,6)/1000000,IF(データ!$DA$1=2,ROUND(集計!BU120,3)/1000,集計!BU120))</f>
        <v>0</v>
      </c>
      <c r="BV36" s="82">
        <f>IF(データ!$DA$1=3,ROUND(集計!BV120,6)/1000000,IF(データ!$DA$1=2,ROUND(集計!BV120,3)/1000,集計!BV120))</f>
        <v>0</v>
      </c>
      <c r="BW36" s="82">
        <f>IF(データ!$DA$1=3,ROUND(集計!BW120,6)/1000000,IF(データ!$DA$1=2,ROUND(集計!BW120,3)/1000,集計!BW120))</f>
        <v>0</v>
      </c>
      <c r="BX36" s="82">
        <f>IF(データ!$DA$1=3,ROUND(集計!BX120,6)/1000000,IF(データ!$DA$1=2,ROUND(集計!BX120,3)/1000,集計!BX120))</f>
        <v>0</v>
      </c>
      <c r="BY36" s="82">
        <f>IF(データ!$DA$1=3,ROUND(集計!BY120,6)/1000000,IF(データ!$DA$1=2,ROUND(集計!BY120,3)/1000,集計!BY120))</f>
        <v>0</v>
      </c>
      <c r="BZ36" s="82">
        <f>IF(データ!$DA$1=3,ROUND(集計!BZ120,6)/1000000,IF(データ!$DA$1=2,ROUND(集計!BZ120,3)/1000,集計!BZ120))</f>
        <v>0</v>
      </c>
      <c r="CA36" s="82">
        <f>IF(データ!$DA$1=3,ROUND(集計!CA120,6)/1000000,IF(データ!$DA$1=2,ROUND(集計!CA120,3)/1000,集計!CA120))</f>
        <v>0</v>
      </c>
      <c r="CB36" s="82">
        <f>IF(データ!$DA$1=3,ROUND(集計!CB120,6)/1000000,IF(データ!$DA$1=2,ROUND(集計!CB120,3)/1000,集計!CB120))</f>
        <v>0</v>
      </c>
      <c r="CC36" s="82">
        <f>IF(データ!$DA$1=3,ROUND(集計!CC120,6)/1000000,IF(データ!$DA$1=2,ROUND(集計!CC120,3)/1000,集計!CC120))</f>
        <v>0</v>
      </c>
      <c r="CD36" s="82">
        <f>IF(データ!$DA$1=3,ROUND(集計!CD120,6)/1000000,IF(データ!$DA$1=2,ROUND(集計!CD120,3)/1000,集計!CD120))</f>
        <v>0</v>
      </c>
      <c r="CE36" s="82">
        <f>IF(データ!$DA$1=3,ROUND(集計!CE120,6)/1000000,IF(データ!$DA$1=2,ROUND(集計!CE120,3)/1000,集計!CE120))</f>
        <v>0</v>
      </c>
      <c r="CF36" s="82">
        <f>IF(データ!$DA$1=3,ROUND(集計!CF120,6)/1000000,IF(データ!$DA$1=2,ROUND(集計!CF120,3)/1000,集計!CF120))</f>
        <v>0</v>
      </c>
      <c r="CG36" s="82">
        <f>IF(データ!$DA$1=3,ROUND(集計!CG120,6)/1000000,IF(データ!$DA$1=2,ROUND(集計!CG120,3)/1000,集計!CG120))</f>
        <v>0</v>
      </c>
      <c r="CH36" s="82">
        <f>IF(データ!$DA$1=3,ROUND(集計!CH120,6)/1000000,IF(データ!$DA$1=2,ROUND(集計!CH120,3)/1000,集計!CH120))</f>
        <v>0</v>
      </c>
      <c r="CI36" s="82">
        <f>IF(データ!$DA$1=3,ROUND(集計!CI120,6)/1000000,IF(データ!$DA$1=2,ROUND(集計!CI120,3)/1000,集計!CI120))</f>
        <v>0</v>
      </c>
      <c r="CJ36" s="82">
        <f>IF(データ!$DA$1=3,ROUND(集計!CJ120,6)/1000000,IF(データ!$DA$1=2,ROUND(集計!CJ120,3)/1000,集計!CJ120))</f>
        <v>0</v>
      </c>
      <c r="CK36" s="82">
        <f>IF(データ!$DA$1=3,ROUND(集計!CK120,6)/1000000,IF(データ!$DA$1=2,ROUND(集計!CK120,3)/1000,集計!CK120))</f>
        <v>0</v>
      </c>
      <c r="CL36" s="82">
        <f>IF(データ!$DA$1=3,ROUND(集計!CL120,6)/1000000,IF(データ!$DA$1=2,ROUND(集計!CL120,3)/1000,集計!CL120))</f>
        <v>0</v>
      </c>
      <c r="CM36" s="82">
        <f>IF(データ!$DA$1=3,ROUND(集計!CM120,6)/1000000,IF(データ!$DA$1=2,ROUND(集計!CM120,3)/1000,集計!CM120))</f>
        <v>0</v>
      </c>
      <c r="CN36" s="82">
        <f>IF(データ!$DA$1=3,ROUND(集計!CN120,6)/1000000,IF(データ!$DA$1=2,ROUND(集計!CN120,3)/1000,集計!CN120))</f>
        <v>0</v>
      </c>
      <c r="CO36" s="82">
        <f>IF(データ!$DA$1=3,ROUND(集計!CO120,6)/1000000,IF(データ!$DA$1=2,ROUND(集計!CO120,3)/1000,集計!CO120))</f>
        <v>0</v>
      </c>
      <c r="CP36" s="82">
        <f>IF(データ!$DA$1=3,ROUND(集計!CP120,6)/1000000,IF(データ!$DA$1=2,ROUND(集計!CP120,3)/1000,集計!CP120))</f>
        <v>0</v>
      </c>
      <c r="CQ36" s="82">
        <f>IF(データ!$DA$1=3,ROUND(集計!CQ120,6)/1000000,IF(データ!$DA$1=2,ROUND(集計!CQ120,3)/1000,集計!CQ120))</f>
        <v>0</v>
      </c>
      <c r="CR36" s="82">
        <f>IF(データ!$DA$1=3,ROUND(集計!CR120,6)/1000000,IF(データ!$DA$1=2,ROUND(集計!CR120,3)/1000,集計!CR120))</f>
        <v>0</v>
      </c>
      <c r="CS36" s="82">
        <f>IF(データ!$DA$1=3,ROUND(集計!CS120,6)/1000000,IF(データ!$DA$1=2,ROUND(集計!CS120,3)/1000,集計!CS120))</f>
        <v>0</v>
      </c>
      <c r="CT36" s="82">
        <f>IF(データ!$DA$1=3,ROUND(集計!CT120,6)/1000000,IF(データ!$DA$1=2,ROUND(集計!CT120,3)/1000,集計!CT120))</f>
        <v>0</v>
      </c>
      <c r="CU36" s="82">
        <f>IF(データ!$DA$1=3,ROUND(集計!CU120,6)/1000000,IF(データ!$DA$1=2,ROUND(集計!CU120,3)/1000,集計!CU120))</f>
        <v>0</v>
      </c>
      <c r="CV36" s="82">
        <f>IF(データ!$DA$1=3,ROUND(集計!CV120,6)/1000000,IF(データ!$DA$1=2,ROUND(集計!CV120,3)/1000,集計!CV120))</f>
        <v>0</v>
      </c>
      <c r="CW36" s="82">
        <f>IF(データ!$DA$1=3,ROUND(集計!CW120,6)/1000000,IF(データ!$DA$1=2,ROUND(集計!CW120,3)/1000,集計!CW120))</f>
        <v>0</v>
      </c>
      <c r="CX36" s="82">
        <f>IF(データ!$DA$1=3,ROUND(集計!CX120,6)/1000000,IF(データ!$DA$1=2,ROUND(集計!CX120,3)/1000,集計!CX120))</f>
        <v>0</v>
      </c>
      <c r="CY36" s="82">
        <f>IF(データ!$DA$1=3,ROUND(集計!CY120,6)/1000000,IF(データ!$DA$1=2,ROUND(集計!CY120,3)/1000,集計!CY120))</f>
        <v>0</v>
      </c>
    </row>
    <row r="37" spans="1:103" ht="19.5" customHeight="1">
      <c r="A37" s="76" t="s">
        <v>685</v>
      </c>
      <c r="B37" s="78">
        <f>IF(データ!$DA$1=3,ROUND(集計!B121,6)/1000000,IF(データ!$DA$1=2,ROUND(集計!B121,3)/1000,集計!B121))</f>
        <v>5155331.1610000003</v>
      </c>
      <c r="C37" s="65">
        <f>IF(データ!$DA$1=3,ROUND(集計!C121,6)/1000000,IF(データ!$DA$1=2,ROUND(集計!C121,3)/1000,集計!C121))</f>
        <v>608644.59100000001</v>
      </c>
      <c r="D37" s="65">
        <f>IF(データ!$DA$1=3,ROUND(集計!D121,6)/1000000,IF(データ!$DA$1=2,ROUND(集計!D121,3)/1000,集計!D121))</f>
        <v>8496.6409999999996</v>
      </c>
      <c r="E37" s="65">
        <f>IF(データ!$DA$1=3,ROUND(集計!E121,6)/1000000,IF(データ!$DA$1=2,ROUND(集計!E121,3)/1000,集計!E121))</f>
        <v>845283.84499999997</v>
      </c>
      <c r="F37" s="65">
        <f>IF(データ!$DA$1=3,ROUND(集計!F121,6)/1000000,IF(データ!$DA$1=2,ROUND(集計!F121,3)/1000,集計!F121))</f>
        <v>79957.504000000001</v>
      </c>
      <c r="G37" s="65">
        <f>IF(データ!$DA$1=3,ROUND(集計!G121,6)/1000000,IF(データ!$DA$1=2,ROUND(集計!G121,3)/1000,集計!G121))</f>
        <v>0</v>
      </c>
      <c r="H37" s="65">
        <f>IF(データ!$DA$1=3,ROUND(集計!H121,6)/1000000,IF(データ!$DA$1=2,ROUND(集計!H121,3)/1000,集計!H121))</f>
        <v>8756.6229999999996</v>
      </c>
      <c r="I37" s="65">
        <f>IF(データ!$DA$1=3,ROUND(集計!I121,6)/1000000,IF(データ!$DA$1=2,ROUND(集計!I121,3)/1000,集計!I121))</f>
        <v>6706470.3650000002</v>
      </c>
      <c r="J37" s="65">
        <f>IF(データ!$DA$1=3,ROUND(集計!J121,6)/1000000,IF(データ!$DA$1=2,ROUND(集計!J121,3)/1000,集計!J121))</f>
        <v>-223191.82399999999</v>
      </c>
      <c r="K37" s="65">
        <f>IF(データ!$DA$1=3,ROUND(集計!K121,6)/1000000,IF(データ!$DA$1=2,ROUND(集計!K121,3)/1000,集計!K121))</f>
        <v>6483278.5410000002</v>
      </c>
      <c r="L37" s="65">
        <f>IF(データ!$DA$1=3,ROUND(集計!L121,6)/1000000,IF(データ!$DA$1=2,ROUND(集計!L121,3)/1000,集計!L121))</f>
        <v>79922.509000000005</v>
      </c>
      <c r="M37" s="65">
        <f>IF(データ!$DA$1=3,ROUND(集計!M121,6)/1000000,IF(データ!$DA$1=2,ROUND(集計!M121,3)/1000,集計!M121))</f>
        <v>284313.587</v>
      </c>
      <c r="N37" s="65">
        <f>IF(データ!$DA$1=3,ROUND(集計!N121,6)/1000000,IF(データ!$DA$1=2,ROUND(集計!N121,3)/1000,集計!N121))</f>
        <v>6847514.6370000001</v>
      </c>
      <c r="O37" s="65">
        <f>IF(データ!$DA$1=3,ROUND(集計!O121,6)/1000000,IF(データ!$DA$1=2,ROUND(集計!O121,3)/1000,集計!O121))</f>
        <v>0</v>
      </c>
      <c r="P37" s="65">
        <f>IF(データ!$DA$1=3,ROUND(集計!P121,6)/1000000,IF(データ!$DA$1=2,ROUND(集計!P121,3)/1000,集計!P121))</f>
        <v>-388972</v>
      </c>
      <c r="Q37" s="65">
        <f>IF(データ!$DA$1=3,ROUND(集計!Q121,6)/1000000,IF(データ!$DA$1=2,ROUND(集計!Q121,3)/1000,集計!Q121))</f>
        <v>6458542.6370000001</v>
      </c>
      <c r="R37" s="65">
        <f>IF(データ!$DA$1=3,ROUND(集計!R121,6)/1000000,IF(データ!$DA$1=2,ROUND(集計!R121,3)/1000,集計!R121))</f>
        <v>19707.21</v>
      </c>
      <c r="S37" s="65">
        <f>IF(データ!$DA$1=3,ROUND(集計!S121,6)/1000000,IF(データ!$DA$1=2,ROUND(集計!S121,3)/1000,集計!S121))</f>
        <v>869638.50800000003</v>
      </c>
      <c r="T37" s="65">
        <f>IF(データ!$DA$1=3,ROUND(集計!T121,6)/1000000,IF(データ!$DA$1=2,ROUND(集計!T121,3)/1000,集計!T121))</f>
        <v>18986.620999999999</v>
      </c>
      <c r="U37" s="65">
        <f>IF(データ!$DA$1=3,ROUND(集計!U121,6)/1000000,IF(データ!$DA$1=2,ROUND(集計!U121,3)/1000,集計!U121))</f>
        <v>79.611999999999995</v>
      </c>
      <c r="V37" s="65">
        <f>IF(データ!$DA$1=3,ROUND(集計!V121,6)/1000000,IF(データ!$DA$1=2,ROUND(集計!V121,3)/1000,集計!V121))</f>
        <v>0</v>
      </c>
      <c r="W37" s="65">
        <f>IF(データ!$DA$1=3,ROUND(集計!W121,6)/1000000,IF(データ!$DA$1=2,ROUND(集計!W121,3)/1000,集計!W121))</f>
        <v>11940.15</v>
      </c>
      <c r="X37" s="65">
        <f>IF(データ!$DA$1=3,ROUND(集計!X121,6)/1000000,IF(データ!$DA$1=2,ROUND(集計!X121,3)/1000,集計!X121))</f>
        <v>7378894.7379999999</v>
      </c>
      <c r="Y37" s="65">
        <f>IF(データ!$DA$1=3,ROUND(集計!Y121,6)/1000000,IF(データ!$DA$1=2,ROUND(集計!Y121,3)/1000,集計!Y121))</f>
        <v>0</v>
      </c>
      <c r="Z37" s="65">
        <f>IF(データ!$DA$1=3,ROUND(集計!Z121,6)/1000000,IF(データ!$DA$1=2,ROUND(集計!Z121,3)/1000,集計!Z121))</f>
        <v>-287055.42800000001</v>
      </c>
      <c r="AA37" s="65">
        <f>IF(データ!$DA$1=3,ROUND(集計!AA121,6)/1000000,IF(データ!$DA$1=2,ROUND(集計!AA121,3)/1000,集計!AA121))</f>
        <v>7091839.3099999996</v>
      </c>
      <c r="AB37" s="81">
        <f>IF(データ!$DA$1=3,ROUND(集計!AB121,6)/1000000,IF(データ!$DA$1=2,ROUND(集計!AB121,3)/1000,集計!AB121))</f>
        <v>0</v>
      </c>
      <c r="AC37" s="82">
        <f>IF(データ!$DA$1=3,ROUND(集計!AC121,6)/1000000,IF(データ!$DA$1=2,ROUND(集計!AC121,3)/1000,集計!AC121))</f>
        <v>0</v>
      </c>
      <c r="AD37" s="82">
        <f>IF(データ!$DA$1=3,ROUND(集計!AD121,6)/1000000,IF(データ!$DA$1=2,ROUND(集計!AD121,3)/1000,集計!AD121))</f>
        <v>0</v>
      </c>
      <c r="AE37" s="82">
        <f>IF(データ!$DA$1=3,ROUND(集計!AE121,6)/1000000,IF(データ!$DA$1=2,ROUND(集計!AE121,3)/1000,集計!AE121))</f>
        <v>0</v>
      </c>
      <c r="AF37" s="82">
        <f>IF(データ!$DA$1=3,ROUND(集計!AF121,6)/1000000,IF(データ!$DA$1=2,ROUND(集計!AF121,3)/1000,集計!AF121))</f>
        <v>0</v>
      </c>
      <c r="AG37" s="82">
        <f>IF(データ!$DA$1=3,ROUND(集計!AG121,6)/1000000,IF(データ!$DA$1=2,ROUND(集計!AG121,3)/1000,集計!AG121))</f>
        <v>0</v>
      </c>
      <c r="AH37" s="82">
        <f>IF(データ!$DA$1=3,ROUND(集計!AH121,6)/1000000,IF(データ!$DA$1=2,ROUND(集計!AH121,3)/1000,集計!AH121))</f>
        <v>0</v>
      </c>
      <c r="AI37" s="82">
        <f>IF(データ!$DA$1=3,ROUND(集計!AI121,6)/1000000,IF(データ!$DA$1=2,ROUND(集計!AI121,3)/1000,集計!AI121))</f>
        <v>0</v>
      </c>
      <c r="AJ37" s="82">
        <f>IF(データ!$DA$1=3,ROUND(集計!AJ121,6)/1000000,IF(データ!$DA$1=2,ROUND(集計!AJ121,3)/1000,集計!AJ121))</f>
        <v>0</v>
      </c>
      <c r="AK37" s="82">
        <f>IF(データ!$DA$1=3,ROUND(集計!AK121,6)/1000000,IF(データ!$DA$1=2,ROUND(集計!AK121,3)/1000,集計!AK121))</f>
        <v>0</v>
      </c>
      <c r="AL37" s="82">
        <f>IF(データ!$DA$1=3,ROUND(集計!AL121,6)/1000000,IF(データ!$DA$1=2,ROUND(集計!AL121,3)/1000,集計!AL121))</f>
        <v>0</v>
      </c>
      <c r="AM37" s="82">
        <f>IF(データ!$DA$1=3,ROUND(集計!AM121,6)/1000000,IF(データ!$DA$1=2,ROUND(集計!AM121,3)/1000,集計!AM121))</f>
        <v>0</v>
      </c>
      <c r="AN37" s="82">
        <f>IF(データ!$DA$1=3,ROUND(集計!AN121,6)/1000000,IF(データ!$DA$1=2,ROUND(集計!AN121,3)/1000,集計!AN121))</f>
        <v>0</v>
      </c>
      <c r="AO37" s="82">
        <f>IF(データ!$DA$1=3,ROUND(集計!AO121,6)/1000000,IF(データ!$DA$1=2,ROUND(集計!AO121,3)/1000,集計!AO121))</f>
        <v>0</v>
      </c>
      <c r="AP37" s="82">
        <f>IF(データ!$DA$1=3,ROUND(集計!AP121,6)/1000000,IF(データ!$DA$1=2,ROUND(集計!AP121,3)/1000,集計!AP121))</f>
        <v>0</v>
      </c>
      <c r="AQ37" s="82">
        <f>IF(データ!$DA$1=3,ROUND(集計!AQ121,6)/1000000,IF(データ!$DA$1=2,ROUND(集計!AQ121,3)/1000,集計!AQ121))</f>
        <v>0</v>
      </c>
      <c r="AR37" s="82">
        <f>IF(データ!$DA$1=3,ROUND(集計!AR121,6)/1000000,IF(データ!$DA$1=2,ROUND(集計!AR121,3)/1000,集計!AR121))</f>
        <v>0</v>
      </c>
      <c r="AS37" s="82">
        <f>IF(データ!$DA$1=3,ROUND(集計!AS121,6)/1000000,IF(データ!$DA$1=2,ROUND(集計!AS121,3)/1000,集計!AS121))</f>
        <v>0</v>
      </c>
      <c r="AT37" s="82">
        <f>IF(データ!$DA$1=3,ROUND(集計!AT121,6)/1000000,IF(データ!$DA$1=2,ROUND(集計!AT121,3)/1000,集計!AT121))</f>
        <v>0</v>
      </c>
      <c r="AU37" s="82">
        <f>IF(データ!$DA$1=3,ROUND(集計!AU121,6)/1000000,IF(データ!$DA$1=2,ROUND(集計!AU121,3)/1000,集計!AU121))</f>
        <v>0</v>
      </c>
      <c r="AV37" s="82">
        <f>IF(データ!$DA$1=3,ROUND(集計!AV121,6)/1000000,IF(データ!$DA$1=2,ROUND(集計!AV121,3)/1000,集計!AV121))</f>
        <v>0</v>
      </c>
      <c r="AW37" s="82">
        <f>IF(データ!$DA$1=3,ROUND(集計!AW121,6)/1000000,IF(データ!$DA$1=2,ROUND(集計!AW121,3)/1000,集計!AW121))</f>
        <v>0</v>
      </c>
      <c r="AX37" s="82">
        <f>IF(データ!$DA$1=3,ROUND(集計!AX121,6)/1000000,IF(データ!$DA$1=2,ROUND(集計!AX121,3)/1000,集計!AX121))</f>
        <v>0</v>
      </c>
      <c r="AY37" s="82">
        <f>IF(データ!$DA$1=3,ROUND(集計!AY121,6)/1000000,IF(データ!$DA$1=2,ROUND(集計!AY121,3)/1000,集計!AY121))</f>
        <v>0</v>
      </c>
      <c r="AZ37" s="82">
        <f>IF(データ!$DA$1=3,ROUND(集計!AZ121,6)/1000000,IF(データ!$DA$1=2,ROUND(集計!AZ121,3)/1000,集計!AZ121))</f>
        <v>0</v>
      </c>
      <c r="BA37" s="82">
        <f>IF(データ!$DA$1=3,ROUND(集計!BA121,6)/1000000,IF(データ!$DA$1=2,ROUND(集計!BA121,3)/1000,集計!BA121))</f>
        <v>0</v>
      </c>
      <c r="BB37" s="82">
        <f>IF(データ!$DA$1=3,ROUND(集計!BB121,6)/1000000,IF(データ!$DA$1=2,ROUND(集計!BB121,3)/1000,集計!BB121))</f>
        <v>0</v>
      </c>
      <c r="BC37" s="82">
        <f>IF(データ!$DA$1=3,ROUND(集計!BC121,6)/1000000,IF(データ!$DA$1=2,ROUND(集計!BC121,3)/1000,集計!BC121))</f>
        <v>0</v>
      </c>
      <c r="BD37" s="82">
        <f>IF(データ!$DA$1=3,ROUND(集計!BD121,6)/1000000,IF(データ!$DA$1=2,ROUND(集計!BD121,3)/1000,集計!BD121))</f>
        <v>0</v>
      </c>
      <c r="BE37" s="82">
        <f>IF(データ!$DA$1=3,ROUND(集計!BE121,6)/1000000,IF(データ!$DA$1=2,ROUND(集計!BE121,3)/1000,集計!BE121))</f>
        <v>0</v>
      </c>
      <c r="BF37" s="82">
        <f>IF(データ!$DA$1=3,ROUND(集計!BF121,6)/1000000,IF(データ!$DA$1=2,ROUND(集計!BF121,3)/1000,集計!BF121))</f>
        <v>0</v>
      </c>
      <c r="BG37" s="82">
        <f>IF(データ!$DA$1=3,ROUND(集計!BG121,6)/1000000,IF(データ!$DA$1=2,ROUND(集計!BG121,3)/1000,集計!BG121))</f>
        <v>0</v>
      </c>
      <c r="BH37" s="82">
        <f>IF(データ!$DA$1=3,ROUND(集計!BH121,6)/1000000,IF(データ!$DA$1=2,ROUND(集計!BH121,3)/1000,集計!BH121))</f>
        <v>0</v>
      </c>
      <c r="BI37" s="82">
        <f>IF(データ!$DA$1=3,ROUND(集計!BI121,6)/1000000,IF(データ!$DA$1=2,ROUND(集計!BI121,3)/1000,集計!BI121))</f>
        <v>0</v>
      </c>
      <c r="BJ37" s="82">
        <f>IF(データ!$DA$1=3,ROUND(集計!BJ121,6)/1000000,IF(データ!$DA$1=2,ROUND(集計!BJ121,3)/1000,集計!BJ121))</f>
        <v>0</v>
      </c>
      <c r="BK37" s="82">
        <f>IF(データ!$DA$1=3,ROUND(集計!BK121,6)/1000000,IF(データ!$DA$1=2,ROUND(集計!BK121,3)/1000,集計!BK121))</f>
        <v>0</v>
      </c>
      <c r="BL37" s="82">
        <f>IF(データ!$DA$1=3,ROUND(集計!BL121,6)/1000000,IF(データ!$DA$1=2,ROUND(集計!BL121,3)/1000,集計!BL121))</f>
        <v>0</v>
      </c>
      <c r="BM37" s="82">
        <f>IF(データ!$DA$1=3,ROUND(集計!BM121,6)/1000000,IF(データ!$DA$1=2,ROUND(集計!BM121,3)/1000,集計!BM121))</f>
        <v>0</v>
      </c>
      <c r="BN37" s="82">
        <f>IF(データ!$DA$1=3,ROUND(集計!BN121,6)/1000000,IF(データ!$DA$1=2,ROUND(集計!BN121,3)/1000,集計!BN121))</f>
        <v>0</v>
      </c>
      <c r="BO37" s="82">
        <f>IF(データ!$DA$1=3,ROUND(集計!BO121,6)/1000000,IF(データ!$DA$1=2,ROUND(集計!BO121,3)/1000,集計!BO121))</f>
        <v>0</v>
      </c>
      <c r="BP37" s="82">
        <f>IF(データ!$DA$1=3,ROUND(集計!BP121,6)/1000000,IF(データ!$DA$1=2,ROUND(集計!BP121,3)/1000,集計!BP121))</f>
        <v>0</v>
      </c>
      <c r="BQ37" s="82">
        <f>IF(データ!$DA$1=3,ROUND(集計!BQ121,6)/1000000,IF(データ!$DA$1=2,ROUND(集計!BQ121,3)/1000,集計!BQ121))</f>
        <v>0</v>
      </c>
      <c r="BR37" s="82">
        <f>IF(データ!$DA$1=3,ROUND(集計!BR121,6)/1000000,IF(データ!$DA$1=2,ROUND(集計!BR121,3)/1000,集計!BR121))</f>
        <v>0</v>
      </c>
      <c r="BS37" s="82">
        <f>IF(データ!$DA$1=3,ROUND(集計!BS121,6)/1000000,IF(データ!$DA$1=2,ROUND(集計!BS121,3)/1000,集計!BS121))</f>
        <v>0</v>
      </c>
      <c r="BT37" s="82">
        <f>IF(データ!$DA$1=3,ROUND(集計!BT121,6)/1000000,IF(データ!$DA$1=2,ROUND(集計!BT121,3)/1000,集計!BT121))</f>
        <v>0</v>
      </c>
      <c r="BU37" s="82">
        <f>IF(データ!$DA$1=3,ROUND(集計!BU121,6)/1000000,IF(データ!$DA$1=2,ROUND(集計!BU121,3)/1000,集計!BU121))</f>
        <v>0</v>
      </c>
      <c r="BV37" s="82">
        <f>IF(データ!$DA$1=3,ROUND(集計!BV121,6)/1000000,IF(データ!$DA$1=2,ROUND(集計!BV121,3)/1000,集計!BV121))</f>
        <v>0</v>
      </c>
      <c r="BW37" s="82">
        <f>IF(データ!$DA$1=3,ROUND(集計!BW121,6)/1000000,IF(データ!$DA$1=2,ROUND(集計!BW121,3)/1000,集計!BW121))</f>
        <v>0</v>
      </c>
      <c r="BX37" s="82">
        <f>IF(データ!$DA$1=3,ROUND(集計!BX121,6)/1000000,IF(データ!$DA$1=2,ROUND(集計!BX121,3)/1000,集計!BX121))</f>
        <v>0</v>
      </c>
      <c r="BY37" s="82">
        <f>IF(データ!$DA$1=3,ROUND(集計!BY121,6)/1000000,IF(データ!$DA$1=2,ROUND(集計!BY121,3)/1000,集計!BY121))</f>
        <v>0</v>
      </c>
      <c r="BZ37" s="82">
        <f>IF(データ!$DA$1=3,ROUND(集計!BZ121,6)/1000000,IF(データ!$DA$1=2,ROUND(集計!BZ121,3)/1000,集計!BZ121))</f>
        <v>0</v>
      </c>
      <c r="CA37" s="82">
        <f>IF(データ!$DA$1=3,ROUND(集計!CA121,6)/1000000,IF(データ!$DA$1=2,ROUND(集計!CA121,3)/1000,集計!CA121))</f>
        <v>0</v>
      </c>
      <c r="CB37" s="82">
        <f>IF(データ!$DA$1=3,ROUND(集計!CB121,6)/1000000,IF(データ!$DA$1=2,ROUND(集計!CB121,3)/1000,集計!CB121))</f>
        <v>0</v>
      </c>
      <c r="CC37" s="82">
        <f>IF(データ!$DA$1=3,ROUND(集計!CC121,6)/1000000,IF(データ!$DA$1=2,ROUND(集計!CC121,3)/1000,集計!CC121))</f>
        <v>0</v>
      </c>
      <c r="CD37" s="82">
        <f>IF(データ!$DA$1=3,ROUND(集計!CD121,6)/1000000,IF(データ!$DA$1=2,ROUND(集計!CD121,3)/1000,集計!CD121))</f>
        <v>0</v>
      </c>
      <c r="CE37" s="82">
        <f>IF(データ!$DA$1=3,ROUND(集計!CE121,6)/1000000,IF(データ!$DA$1=2,ROUND(集計!CE121,3)/1000,集計!CE121))</f>
        <v>0</v>
      </c>
      <c r="CF37" s="82">
        <f>IF(データ!$DA$1=3,ROUND(集計!CF121,6)/1000000,IF(データ!$DA$1=2,ROUND(集計!CF121,3)/1000,集計!CF121))</f>
        <v>0</v>
      </c>
      <c r="CG37" s="82">
        <f>IF(データ!$DA$1=3,ROUND(集計!CG121,6)/1000000,IF(データ!$DA$1=2,ROUND(集計!CG121,3)/1000,集計!CG121))</f>
        <v>0</v>
      </c>
      <c r="CH37" s="82">
        <f>IF(データ!$DA$1=3,ROUND(集計!CH121,6)/1000000,IF(データ!$DA$1=2,ROUND(集計!CH121,3)/1000,集計!CH121))</f>
        <v>0</v>
      </c>
      <c r="CI37" s="82">
        <f>IF(データ!$DA$1=3,ROUND(集計!CI121,6)/1000000,IF(データ!$DA$1=2,ROUND(集計!CI121,3)/1000,集計!CI121))</f>
        <v>0</v>
      </c>
      <c r="CJ37" s="82">
        <f>IF(データ!$DA$1=3,ROUND(集計!CJ121,6)/1000000,IF(データ!$DA$1=2,ROUND(集計!CJ121,3)/1000,集計!CJ121))</f>
        <v>0</v>
      </c>
      <c r="CK37" s="82">
        <f>IF(データ!$DA$1=3,ROUND(集計!CK121,6)/1000000,IF(データ!$DA$1=2,ROUND(集計!CK121,3)/1000,集計!CK121))</f>
        <v>0</v>
      </c>
      <c r="CL37" s="82">
        <f>IF(データ!$DA$1=3,ROUND(集計!CL121,6)/1000000,IF(データ!$DA$1=2,ROUND(集計!CL121,3)/1000,集計!CL121))</f>
        <v>0</v>
      </c>
      <c r="CM37" s="82">
        <f>IF(データ!$DA$1=3,ROUND(集計!CM121,6)/1000000,IF(データ!$DA$1=2,ROUND(集計!CM121,3)/1000,集計!CM121))</f>
        <v>0</v>
      </c>
      <c r="CN37" s="82">
        <f>IF(データ!$DA$1=3,ROUND(集計!CN121,6)/1000000,IF(データ!$DA$1=2,ROUND(集計!CN121,3)/1000,集計!CN121))</f>
        <v>0</v>
      </c>
      <c r="CO37" s="82">
        <f>IF(データ!$DA$1=3,ROUND(集計!CO121,6)/1000000,IF(データ!$DA$1=2,ROUND(集計!CO121,3)/1000,集計!CO121))</f>
        <v>0</v>
      </c>
      <c r="CP37" s="82">
        <f>IF(データ!$DA$1=3,ROUND(集計!CP121,6)/1000000,IF(データ!$DA$1=2,ROUND(集計!CP121,3)/1000,集計!CP121))</f>
        <v>0</v>
      </c>
      <c r="CQ37" s="82">
        <f>IF(データ!$DA$1=3,ROUND(集計!CQ121,6)/1000000,IF(データ!$DA$1=2,ROUND(集計!CQ121,3)/1000,集計!CQ121))</f>
        <v>0</v>
      </c>
      <c r="CR37" s="82">
        <f>IF(データ!$DA$1=3,ROUND(集計!CR121,6)/1000000,IF(データ!$DA$1=2,ROUND(集計!CR121,3)/1000,集計!CR121))</f>
        <v>0</v>
      </c>
      <c r="CS37" s="82">
        <f>IF(データ!$DA$1=3,ROUND(集計!CS121,6)/1000000,IF(データ!$DA$1=2,ROUND(集計!CS121,3)/1000,集計!CS121))</f>
        <v>0</v>
      </c>
      <c r="CT37" s="82">
        <f>IF(データ!$DA$1=3,ROUND(集計!CT121,6)/1000000,IF(データ!$DA$1=2,ROUND(集計!CT121,3)/1000,集計!CT121))</f>
        <v>0</v>
      </c>
      <c r="CU37" s="82">
        <f>IF(データ!$DA$1=3,ROUND(集計!CU121,6)/1000000,IF(データ!$DA$1=2,ROUND(集計!CU121,3)/1000,集計!CU121))</f>
        <v>0</v>
      </c>
      <c r="CV37" s="82">
        <f>IF(データ!$DA$1=3,ROUND(集計!CV121,6)/1000000,IF(データ!$DA$1=2,ROUND(集計!CV121,3)/1000,集計!CV121))</f>
        <v>0</v>
      </c>
      <c r="CW37" s="82">
        <f>IF(データ!$DA$1=3,ROUND(集計!CW121,6)/1000000,IF(データ!$DA$1=2,ROUND(集計!CW121,3)/1000,集計!CW121))</f>
        <v>0</v>
      </c>
      <c r="CX37" s="82">
        <f>IF(データ!$DA$1=3,ROUND(集計!CX121,6)/1000000,IF(データ!$DA$1=2,ROUND(集計!CX121,3)/1000,集計!CX121))</f>
        <v>0</v>
      </c>
      <c r="CY37" s="82">
        <f>IF(データ!$DA$1=3,ROUND(集計!CY121,6)/1000000,IF(データ!$DA$1=2,ROUND(集計!CY121,3)/1000,集計!CY121))</f>
        <v>0</v>
      </c>
    </row>
  </sheetData>
  <phoneticPr fontId="1"/>
  <pageMargins left="0.6692913385826772" right="0.47244094488188981" top="0.39370078740157483" bottom="0.39370078740157483" header="0.19685039370078741" footer="0.19685039370078741"/>
  <pageSetup paperSize="8" scale="63" orientation="landscape" r:id="rId1"/>
  <headerFooter>
    <oddFooter xml:space="preserve">&amp;C&amp;P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0CE7-BF83-4229-A42F-F40F511C048B}">
  <sheetPr codeName="Sheet3"/>
  <dimension ref="A1:CY55"/>
  <sheetViews>
    <sheetView zoomScaleNormal="100" workbookViewId="0"/>
  </sheetViews>
  <sheetFormatPr defaultColWidth="20.625" defaultRowHeight="18.75"/>
  <cols>
    <col min="1" max="1" width="49.375" customWidth="1"/>
    <col min="2" max="27" width="14.625" customWidth="1" collapsed="1"/>
    <col min="28" max="28" width="14.625" hidden="1" customWidth="1"/>
    <col min="29" max="103" width="14.625" hidden="1" customWidth="1" collapsed="1"/>
  </cols>
  <sheetData>
    <row r="1" spans="1:103" ht="24" customHeight="1">
      <c r="A1" s="70" t="s">
        <v>1019</v>
      </c>
      <c r="B1" s="68" t="s">
        <v>1051</v>
      </c>
      <c r="C1" s="69"/>
      <c r="D1" s="69" t="s">
        <v>1052</v>
      </c>
      <c r="E1" s="68"/>
      <c r="F1" s="69" t="s">
        <v>1053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</row>
    <row r="2" spans="1:103" ht="60" customHeight="1">
      <c r="A2" s="75" t="s">
        <v>1</v>
      </c>
      <c r="B2" s="79" t="str">
        <f>データ!C1</f>
        <v>一般会計</v>
      </c>
      <c r="C2" s="80" t="str">
        <f>データ!D1</f>
        <v>国民健康保険事業特別会計</v>
      </c>
      <c r="D2" s="80" t="str">
        <f>データ!E1</f>
        <v>関川村診療所特別会計</v>
      </c>
      <c r="E2" s="80" t="str">
        <f>データ!F1</f>
        <v>介護保険事業特別会計</v>
      </c>
      <c r="F2" s="80" t="str">
        <f>データ!G1</f>
        <v>後期高齢者医療特別会計</v>
      </c>
      <c r="G2" s="80" t="str">
        <f>データ!H1</f>
        <v>宅地等造成特別会計</v>
      </c>
      <c r="H2" s="80" t="str">
        <f>データ!I1</f>
        <v>村有温泉特別会計</v>
      </c>
      <c r="I2" s="80" t="str">
        <f>データ!J1</f>
        <v>一般会計等（単純合算）</v>
      </c>
      <c r="J2" s="80" t="str">
        <f>データ!K1</f>
        <v>一般会計等相殺</v>
      </c>
      <c r="K2" s="80" t="str">
        <f>データ!L1</f>
        <v>一般会計等</v>
      </c>
      <c r="L2" s="80" t="str">
        <f>データ!M1</f>
        <v>簡易水道事業会計</v>
      </c>
      <c r="M2" s="80" t="str">
        <f>データ!N1</f>
        <v>下水道事業会計</v>
      </c>
      <c r="N2" s="80" t="str">
        <f>データ!O1</f>
        <v>全体会計（単純合算）</v>
      </c>
      <c r="O2" s="80" t="str">
        <f>データ!P1</f>
        <v>全体会計修正</v>
      </c>
      <c r="P2" s="80" t="str">
        <f>データ!Q1</f>
        <v>全体会計相殺</v>
      </c>
      <c r="Q2" s="80" t="str">
        <f>データ!R1</f>
        <v>全体会計</v>
      </c>
      <c r="R2" s="80" t="str">
        <f>データ!S1</f>
        <v>下越福祉行政組合</v>
      </c>
      <c r="S2" s="80" t="str">
        <f>データ!T1</f>
        <v>新潟県後期高齢者医療広域連合</v>
      </c>
      <c r="T2" s="80" t="str">
        <f>データ!U1</f>
        <v>新潟県市町村総合事務組合（普通会計）</v>
      </c>
      <c r="U2" s="80" t="str">
        <f>データ!V1</f>
        <v>新潟県市町村総合事務組合（事業会計）</v>
      </c>
      <c r="V2" s="80" t="str">
        <f>データ!W1</f>
        <v>関川村自然環境管理公社</v>
      </c>
      <c r="W2" s="80" t="str">
        <f>データ!X1</f>
        <v>せきかわふるさとエネルギー株式会社</v>
      </c>
      <c r="X2" s="80" t="str">
        <f>データ!Y1</f>
        <v>連結会計（単純合算）</v>
      </c>
      <c r="Y2" s="80" t="str">
        <f>データ!Z1</f>
        <v>連結会計修正</v>
      </c>
      <c r="Z2" s="80" t="str">
        <f>データ!AA1</f>
        <v>連結会計相殺</v>
      </c>
      <c r="AA2" s="80" t="str">
        <f>データ!AB1</f>
        <v>連結会計</v>
      </c>
      <c r="AB2" s="81">
        <f>データ!AC1</f>
        <v>0</v>
      </c>
      <c r="AC2" s="82">
        <f>データ!AD1</f>
        <v>0</v>
      </c>
      <c r="AD2" s="82">
        <f>データ!AE1</f>
        <v>0</v>
      </c>
      <c r="AE2" s="82">
        <f>データ!AF1</f>
        <v>0</v>
      </c>
      <c r="AF2" s="82">
        <f>データ!AG1</f>
        <v>0</v>
      </c>
      <c r="AG2" s="82">
        <f>データ!AH1</f>
        <v>0</v>
      </c>
      <c r="AH2" s="82">
        <f>データ!AI1</f>
        <v>0</v>
      </c>
      <c r="AI2" s="82">
        <f>データ!AJ1</f>
        <v>0</v>
      </c>
      <c r="AJ2" s="82">
        <f>データ!AK1</f>
        <v>0</v>
      </c>
      <c r="AK2" s="82">
        <f>データ!AL1</f>
        <v>0</v>
      </c>
      <c r="AL2" s="82">
        <f>データ!AM1</f>
        <v>0</v>
      </c>
      <c r="AM2" s="82">
        <f>データ!AN1</f>
        <v>0</v>
      </c>
      <c r="AN2" s="82">
        <f>データ!AO1</f>
        <v>0</v>
      </c>
      <c r="AO2" s="82">
        <f>データ!AP1</f>
        <v>0</v>
      </c>
      <c r="AP2" s="82">
        <f>データ!AQ1</f>
        <v>0</v>
      </c>
      <c r="AQ2" s="82">
        <f>データ!AR1</f>
        <v>0</v>
      </c>
      <c r="AR2" s="82">
        <f>データ!AS1</f>
        <v>0</v>
      </c>
      <c r="AS2" s="82">
        <f>データ!AT1</f>
        <v>0</v>
      </c>
      <c r="AT2" s="82">
        <f>データ!AU1</f>
        <v>0</v>
      </c>
      <c r="AU2" s="82">
        <f>データ!AV1</f>
        <v>0</v>
      </c>
      <c r="AV2" s="82">
        <f>データ!AW1</f>
        <v>0</v>
      </c>
      <c r="AW2" s="82">
        <f>データ!AX1</f>
        <v>0</v>
      </c>
      <c r="AX2" s="82">
        <f>データ!AY1</f>
        <v>0</v>
      </c>
      <c r="AY2" s="82">
        <f>データ!AZ1</f>
        <v>0</v>
      </c>
      <c r="AZ2" s="82">
        <f>データ!BA1</f>
        <v>0</v>
      </c>
      <c r="BA2" s="82">
        <f>データ!BB1</f>
        <v>0</v>
      </c>
      <c r="BB2" s="82">
        <f>データ!BC1</f>
        <v>0</v>
      </c>
      <c r="BC2" s="82">
        <f>データ!BD1</f>
        <v>0</v>
      </c>
      <c r="BD2" s="82">
        <f>データ!BE1</f>
        <v>0</v>
      </c>
      <c r="BE2" s="82">
        <f>データ!BF1</f>
        <v>0</v>
      </c>
      <c r="BF2" s="82">
        <f>データ!BG1</f>
        <v>0</v>
      </c>
      <c r="BG2" s="82">
        <f>データ!BH1</f>
        <v>0</v>
      </c>
      <c r="BH2" s="82">
        <f>データ!BI1</f>
        <v>0</v>
      </c>
      <c r="BI2" s="82">
        <f>データ!BJ1</f>
        <v>0</v>
      </c>
      <c r="BJ2" s="82">
        <f>データ!BK1</f>
        <v>0</v>
      </c>
      <c r="BK2" s="82">
        <f>データ!BL1</f>
        <v>0</v>
      </c>
      <c r="BL2" s="82">
        <f>データ!BM1</f>
        <v>0</v>
      </c>
      <c r="BM2" s="82">
        <f>データ!BN1</f>
        <v>0</v>
      </c>
      <c r="BN2" s="82">
        <f>データ!BO1</f>
        <v>0</v>
      </c>
      <c r="BO2" s="82">
        <f>データ!BP1</f>
        <v>0</v>
      </c>
      <c r="BP2" s="82">
        <f>データ!BQ1</f>
        <v>0</v>
      </c>
      <c r="BQ2" s="82">
        <f>データ!BR1</f>
        <v>0</v>
      </c>
      <c r="BR2" s="82">
        <f>データ!BS1</f>
        <v>0</v>
      </c>
      <c r="BS2" s="82">
        <f>データ!BT1</f>
        <v>0</v>
      </c>
      <c r="BT2" s="82">
        <f>データ!BU1</f>
        <v>0</v>
      </c>
      <c r="BU2" s="82">
        <f>データ!BV1</f>
        <v>0</v>
      </c>
      <c r="BV2" s="82">
        <f>データ!BW1</f>
        <v>0</v>
      </c>
      <c r="BW2" s="82">
        <f>データ!BX1</f>
        <v>0</v>
      </c>
      <c r="BX2" s="82">
        <f>データ!BY1</f>
        <v>0</v>
      </c>
      <c r="BY2" s="82">
        <f>データ!BZ1</f>
        <v>0</v>
      </c>
      <c r="BZ2" s="82">
        <f>データ!CA1</f>
        <v>0</v>
      </c>
      <c r="CA2" s="82">
        <f>データ!CB1</f>
        <v>0</v>
      </c>
      <c r="CB2" s="82">
        <f>データ!CC1</f>
        <v>0</v>
      </c>
      <c r="CC2" s="82">
        <f>データ!CD1</f>
        <v>0</v>
      </c>
      <c r="CD2" s="82">
        <f>データ!CE1</f>
        <v>0</v>
      </c>
      <c r="CE2" s="82">
        <f>データ!CF1</f>
        <v>0</v>
      </c>
      <c r="CF2" s="82">
        <f>データ!CG1</f>
        <v>0</v>
      </c>
      <c r="CG2" s="82">
        <f>データ!CH1</f>
        <v>0</v>
      </c>
      <c r="CH2" s="82">
        <f>データ!CI1</f>
        <v>0</v>
      </c>
      <c r="CI2" s="82">
        <f>データ!CJ1</f>
        <v>0</v>
      </c>
      <c r="CJ2" s="82">
        <f>データ!CK1</f>
        <v>0</v>
      </c>
      <c r="CK2" s="82">
        <f>データ!CL1</f>
        <v>0</v>
      </c>
      <c r="CL2" s="82">
        <f>データ!CM1</f>
        <v>0</v>
      </c>
      <c r="CM2" s="82">
        <f>データ!CN1</f>
        <v>0</v>
      </c>
      <c r="CN2" s="82">
        <f>データ!CO1</f>
        <v>0</v>
      </c>
      <c r="CO2" s="82">
        <f>データ!CP1</f>
        <v>0</v>
      </c>
      <c r="CP2" s="82">
        <f>データ!CQ1</f>
        <v>0</v>
      </c>
      <c r="CQ2" s="82">
        <f>データ!CR1</f>
        <v>0</v>
      </c>
      <c r="CR2" s="82">
        <f>データ!CS1</f>
        <v>0</v>
      </c>
      <c r="CS2" s="82">
        <f>データ!CT1</f>
        <v>0</v>
      </c>
      <c r="CT2" s="82">
        <f>データ!CU1</f>
        <v>0</v>
      </c>
      <c r="CU2" s="82">
        <f>データ!CV1</f>
        <v>0</v>
      </c>
      <c r="CV2" s="82">
        <f>データ!CW1</f>
        <v>0</v>
      </c>
      <c r="CW2" s="82">
        <f>データ!CX1</f>
        <v>0</v>
      </c>
      <c r="CX2" s="82">
        <f>データ!CY1</f>
        <v>0</v>
      </c>
      <c r="CY2" s="82">
        <f>データ!CZ1</f>
        <v>0</v>
      </c>
    </row>
    <row r="3" spans="1:103" ht="19.5" customHeight="1">
      <c r="A3" s="76" t="s">
        <v>686</v>
      </c>
      <c r="B3" s="77">
        <f>IF(データ!$DA$1=3,ROUND(集計!B123,6)/1000000,IF(データ!$DA$1=2,ROUND(集計!B123,3)/1000,集計!B123))</f>
        <v>7506615.4050000003</v>
      </c>
      <c r="C3" s="66">
        <f>IF(データ!$DA$1=3,ROUND(集計!C123,6)/1000000,IF(データ!$DA$1=2,ROUND(集計!C123,3)/1000,集計!C123))</f>
        <v>122993.98</v>
      </c>
      <c r="D3" s="66">
        <f>IF(データ!$DA$1=3,ROUND(集計!D123,6)/1000000,IF(データ!$DA$1=2,ROUND(集計!D123,3)/1000,集計!D123))</f>
        <v>107239.508</v>
      </c>
      <c r="E3" s="66">
        <f>IF(データ!$DA$1=3,ROUND(集計!E123,6)/1000000,IF(データ!$DA$1=2,ROUND(集計!E123,3)/1000,集計!E123))</f>
        <v>327843.99599999998</v>
      </c>
      <c r="F3" s="66">
        <f>IF(データ!$DA$1=3,ROUND(集計!F123,6)/1000000,IF(データ!$DA$1=2,ROUND(集計!F123,3)/1000,集計!F123))</f>
        <v>171.46799999999999</v>
      </c>
      <c r="G3" s="66">
        <f>IF(データ!$DA$1=3,ROUND(集計!G123,6)/1000000,IF(データ!$DA$1=2,ROUND(集計!G123,3)/1000,集計!G123))</f>
        <v>1968.83</v>
      </c>
      <c r="H3" s="66">
        <f>IF(データ!$DA$1=3,ROUND(集計!H123,6)/1000000,IF(データ!$DA$1=2,ROUND(集計!H123,3)/1000,集計!H123))</f>
        <v>-1111.713</v>
      </c>
      <c r="I3" s="66">
        <f>IF(データ!$DA$1=3,ROUND(集計!I123,6)/1000000,IF(データ!$DA$1=2,ROUND(集計!I123,3)/1000,集計!I123))</f>
        <v>8065721.4740000004</v>
      </c>
      <c r="J3" s="66">
        <f>IF(データ!$DA$1=3,ROUND(集計!J123,6)/1000000,IF(データ!$DA$1=2,ROUND(集計!J123,3)/1000,集計!J123))</f>
        <v>0</v>
      </c>
      <c r="K3" s="66">
        <f>IF(データ!$DA$1=3,ROUND(集計!K123,6)/1000000,IF(データ!$DA$1=2,ROUND(集計!K123,3)/1000,集計!K123))</f>
        <v>8065721.4740000004</v>
      </c>
      <c r="L3" s="66">
        <f>IF(データ!$DA$1=3,ROUND(集計!L123,6)/1000000,IF(データ!$DA$1=2,ROUND(集計!L123,3)/1000,集計!L123))</f>
        <v>515538.53200000001</v>
      </c>
      <c r="M3" s="66">
        <f>IF(データ!$DA$1=3,ROUND(集計!M123,6)/1000000,IF(データ!$DA$1=2,ROUND(集計!M123,3)/1000,集計!M123))</f>
        <v>277649.54300000001</v>
      </c>
      <c r="N3" s="66">
        <f>IF(データ!$DA$1=3,ROUND(集計!N123,6)/1000000,IF(データ!$DA$1=2,ROUND(集計!N123,3)/1000,集計!N123))</f>
        <v>8858909.5490000006</v>
      </c>
      <c r="O3" s="66">
        <f>IF(データ!$DA$1=3,ROUND(集計!O123,6)/1000000,IF(データ!$DA$1=2,ROUND(集計!O123,3)/1000,集計!O123))</f>
        <v>0</v>
      </c>
      <c r="P3" s="66">
        <f>IF(データ!$DA$1=3,ROUND(集計!P123,6)/1000000,IF(データ!$DA$1=2,ROUND(集計!P123,3)/1000,集計!P123))</f>
        <v>-180432.24</v>
      </c>
      <c r="Q3" s="66">
        <f>IF(データ!$DA$1=3,ROUND(集計!Q123,6)/1000000,IF(データ!$DA$1=2,ROUND(集計!Q123,3)/1000,集計!Q123))</f>
        <v>8678477.3090000004</v>
      </c>
      <c r="R3" s="66">
        <f>IF(データ!$DA$1=3,ROUND(集計!R123,6)/1000000,IF(データ!$DA$1=2,ROUND(集計!R123,3)/1000,集計!R123))</f>
        <v>31817.832999999999</v>
      </c>
      <c r="S3" s="66">
        <f>IF(データ!$DA$1=3,ROUND(集計!S123,6)/1000000,IF(データ!$DA$1=2,ROUND(集計!S123,3)/1000,集計!S123))</f>
        <v>25683.358</v>
      </c>
      <c r="T3" s="66">
        <f>IF(データ!$DA$1=3,ROUND(集計!T123,6)/1000000,IF(データ!$DA$1=2,ROUND(集計!T123,3)/1000,集計!T123))</f>
        <v>46611.279000000002</v>
      </c>
      <c r="U3" s="66">
        <f>IF(データ!$DA$1=3,ROUND(集計!U123,6)/1000000,IF(データ!$DA$1=2,ROUND(集計!U123,3)/1000,集計!U123))</f>
        <v>12859.421</v>
      </c>
      <c r="V3" s="66">
        <f>IF(データ!$DA$1=3,ROUND(集計!V123,6)/1000000,IF(データ!$DA$1=2,ROUND(集計!V123,3)/1000,集計!V123))</f>
        <v>30700.460999999999</v>
      </c>
      <c r="W3" s="66">
        <f>IF(データ!$DA$1=3,ROUND(集計!W123,6)/1000000,IF(データ!$DA$1=2,ROUND(集計!W123,3)/1000,集計!W123))</f>
        <v>9801.9560000000001</v>
      </c>
      <c r="X3" s="66">
        <f>IF(データ!$DA$1=3,ROUND(集計!X123,6)/1000000,IF(データ!$DA$1=2,ROUND(集計!X123,3)/1000,集計!X123))</f>
        <v>8835951.6170000006</v>
      </c>
      <c r="Y3" s="66">
        <f>IF(データ!$DA$1=3,ROUND(集計!Y123,6)/1000000,IF(データ!$DA$1=2,ROUND(集計!Y123,3)/1000,集計!Y123))</f>
        <v>0</v>
      </c>
      <c r="Z3" s="66">
        <f>IF(データ!$DA$1=3,ROUND(集計!Z123,6)/1000000,IF(データ!$DA$1=2,ROUND(集計!Z123,3)/1000,集計!Z123))</f>
        <v>-25100</v>
      </c>
      <c r="AA3" s="66">
        <f>IF(データ!$DA$1=3,ROUND(集計!AA123,6)/1000000,IF(データ!$DA$1=2,ROUND(集計!AA123,3)/1000,集計!AA123))</f>
        <v>8810851.6170000006</v>
      </c>
      <c r="AB3" s="81">
        <f>IF(データ!$DA$1=3,ROUND(集計!AB123,6)/1000000,IF(データ!$DA$1=2,ROUND(集計!AB123,3)/1000,集計!AB123))</f>
        <v>0</v>
      </c>
      <c r="AC3" s="82">
        <f>IF(データ!$DA$1=3,ROUND(集計!AC123,6)/1000000,IF(データ!$DA$1=2,ROUND(集計!AC123,3)/1000,集計!AC123))</f>
        <v>0</v>
      </c>
      <c r="AD3" s="82">
        <f>IF(データ!$DA$1=3,ROUND(集計!AD123,6)/1000000,IF(データ!$DA$1=2,ROUND(集計!AD123,3)/1000,集計!AD123))</f>
        <v>0</v>
      </c>
      <c r="AE3" s="82">
        <f>IF(データ!$DA$1=3,ROUND(集計!AE123,6)/1000000,IF(データ!$DA$1=2,ROUND(集計!AE123,3)/1000,集計!AE123))</f>
        <v>0</v>
      </c>
      <c r="AF3" s="82">
        <f>IF(データ!$DA$1=3,ROUND(集計!AF123,6)/1000000,IF(データ!$DA$1=2,ROUND(集計!AF123,3)/1000,集計!AF123))</f>
        <v>0</v>
      </c>
      <c r="AG3" s="82">
        <f>IF(データ!$DA$1=3,ROUND(集計!AG123,6)/1000000,IF(データ!$DA$1=2,ROUND(集計!AG123,3)/1000,集計!AG123))</f>
        <v>0</v>
      </c>
      <c r="AH3" s="82">
        <f>IF(データ!$DA$1=3,ROUND(集計!AH123,6)/1000000,IF(データ!$DA$1=2,ROUND(集計!AH123,3)/1000,集計!AH123))</f>
        <v>0</v>
      </c>
      <c r="AI3" s="82">
        <f>IF(データ!$DA$1=3,ROUND(集計!AI123,6)/1000000,IF(データ!$DA$1=2,ROUND(集計!AI123,3)/1000,集計!AI123))</f>
        <v>0</v>
      </c>
      <c r="AJ3" s="82">
        <f>IF(データ!$DA$1=3,ROUND(集計!AJ123,6)/1000000,IF(データ!$DA$1=2,ROUND(集計!AJ123,3)/1000,集計!AJ123))</f>
        <v>0</v>
      </c>
      <c r="AK3" s="82">
        <f>IF(データ!$DA$1=3,ROUND(集計!AK123,6)/1000000,IF(データ!$DA$1=2,ROUND(集計!AK123,3)/1000,集計!AK123))</f>
        <v>0</v>
      </c>
      <c r="AL3" s="82">
        <f>IF(データ!$DA$1=3,ROUND(集計!AL123,6)/1000000,IF(データ!$DA$1=2,ROUND(集計!AL123,3)/1000,集計!AL123))</f>
        <v>0</v>
      </c>
      <c r="AM3" s="82">
        <f>IF(データ!$DA$1=3,ROUND(集計!AM123,6)/1000000,IF(データ!$DA$1=2,ROUND(集計!AM123,3)/1000,集計!AM123))</f>
        <v>0</v>
      </c>
      <c r="AN3" s="82">
        <f>IF(データ!$DA$1=3,ROUND(集計!AN123,6)/1000000,IF(データ!$DA$1=2,ROUND(集計!AN123,3)/1000,集計!AN123))</f>
        <v>0</v>
      </c>
      <c r="AO3" s="82">
        <f>IF(データ!$DA$1=3,ROUND(集計!AO123,6)/1000000,IF(データ!$DA$1=2,ROUND(集計!AO123,3)/1000,集計!AO123))</f>
        <v>0</v>
      </c>
      <c r="AP3" s="82">
        <f>IF(データ!$DA$1=3,ROUND(集計!AP123,6)/1000000,IF(データ!$DA$1=2,ROUND(集計!AP123,3)/1000,集計!AP123))</f>
        <v>0</v>
      </c>
      <c r="AQ3" s="82">
        <f>IF(データ!$DA$1=3,ROUND(集計!AQ123,6)/1000000,IF(データ!$DA$1=2,ROUND(集計!AQ123,3)/1000,集計!AQ123))</f>
        <v>0</v>
      </c>
      <c r="AR3" s="82">
        <f>IF(データ!$DA$1=3,ROUND(集計!AR123,6)/1000000,IF(データ!$DA$1=2,ROUND(集計!AR123,3)/1000,集計!AR123))</f>
        <v>0</v>
      </c>
      <c r="AS3" s="82">
        <f>IF(データ!$DA$1=3,ROUND(集計!AS123,6)/1000000,IF(データ!$DA$1=2,ROUND(集計!AS123,3)/1000,集計!AS123))</f>
        <v>0</v>
      </c>
      <c r="AT3" s="82">
        <f>IF(データ!$DA$1=3,ROUND(集計!AT123,6)/1000000,IF(データ!$DA$1=2,ROUND(集計!AT123,3)/1000,集計!AT123))</f>
        <v>0</v>
      </c>
      <c r="AU3" s="82">
        <f>IF(データ!$DA$1=3,ROUND(集計!AU123,6)/1000000,IF(データ!$DA$1=2,ROUND(集計!AU123,3)/1000,集計!AU123))</f>
        <v>0</v>
      </c>
      <c r="AV3" s="82">
        <f>IF(データ!$DA$1=3,ROUND(集計!AV123,6)/1000000,IF(データ!$DA$1=2,ROUND(集計!AV123,3)/1000,集計!AV123))</f>
        <v>0</v>
      </c>
      <c r="AW3" s="82">
        <f>IF(データ!$DA$1=3,ROUND(集計!AW123,6)/1000000,IF(データ!$DA$1=2,ROUND(集計!AW123,3)/1000,集計!AW123))</f>
        <v>0</v>
      </c>
      <c r="AX3" s="82">
        <f>IF(データ!$DA$1=3,ROUND(集計!AX123,6)/1000000,IF(データ!$DA$1=2,ROUND(集計!AX123,3)/1000,集計!AX123))</f>
        <v>0</v>
      </c>
      <c r="AY3" s="82">
        <f>IF(データ!$DA$1=3,ROUND(集計!AY123,6)/1000000,IF(データ!$DA$1=2,ROUND(集計!AY123,3)/1000,集計!AY123))</f>
        <v>0</v>
      </c>
      <c r="AZ3" s="82">
        <f>IF(データ!$DA$1=3,ROUND(集計!AZ123,6)/1000000,IF(データ!$DA$1=2,ROUND(集計!AZ123,3)/1000,集計!AZ123))</f>
        <v>0</v>
      </c>
      <c r="BA3" s="82">
        <f>IF(データ!$DA$1=3,ROUND(集計!BA123,6)/1000000,IF(データ!$DA$1=2,ROUND(集計!BA123,3)/1000,集計!BA123))</f>
        <v>0</v>
      </c>
      <c r="BB3" s="82">
        <f>IF(データ!$DA$1=3,ROUND(集計!BB123,6)/1000000,IF(データ!$DA$1=2,ROUND(集計!BB123,3)/1000,集計!BB123))</f>
        <v>0</v>
      </c>
      <c r="BC3" s="82">
        <f>IF(データ!$DA$1=3,ROUND(集計!BC123,6)/1000000,IF(データ!$DA$1=2,ROUND(集計!BC123,3)/1000,集計!BC123))</f>
        <v>0</v>
      </c>
      <c r="BD3" s="82">
        <f>IF(データ!$DA$1=3,ROUND(集計!BD123,6)/1000000,IF(データ!$DA$1=2,ROUND(集計!BD123,3)/1000,集計!BD123))</f>
        <v>0</v>
      </c>
      <c r="BE3" s="82">
        <f>IF(データ!$DA$1=3,ROUND(集計!BE123,6)/1000000,IF(データ!$DA$1=2,ROUND(集計!BE123,3)/1000,集計!BE123))</f>
        <v>0</v>
      </c>
      <c r="BF3" s="82">
        <f>IF(データ!$DA$1=3,ROUND(集計!BF123,6)/1000000,IF(データ!$DA$1=2,ROUND(集計!BF123,3)/1000,集計!BF123))</f>
        <v>0</v>
      </c>
      <c r="BG3" s="82">
        <f>IF(データ!$DA$1=3,ROUND(集計!BG123,6)/1000000,IF(データ!$DA$1=2,ROUND(集計!BG123,3)/1000,集計!BG123))</f>
        <v>0</v>
      </c>
      <c r="BH3" s="82">
        <f>IF(データ!$DA$1=3,ROUND(集計!BH123,6)/1000000,IF(データ!$DA$1=2,ROUND(集計!BH123,3)/1000,集計!BH123))</f>
        <v>0</v>
      </c>
      <c r="BI3" s="82">
        <f>IF(データ!$DA$1=3,ROUND(集計!BI123,6)/1000000,IF(データ!$DA$1=2,ROUND(集計!BI123,3)/1000,集計!BI123))</f>
        <v>0</v>
      </c>
      <c r="BJ3" s="82">
        <f>IF(データ!$DA$1=3,ROUND(集計!BJ123,6)/1000000,IF(データ!$DA$1=2,ROUND(集計!BJ123,3)/1000,集計!BJ123))</f>
        <v>0</v>
      </c>
      <c r="BK3" s="82">
        <f>IF(データ!$DA$1=3,ROUND(集計!BK123,6)/1000000,IF(データ!$DA$1=2,ROUND(集計!BK123,3)/1000,集計!BK123))</f>
        <v>0</v>
      </c>
      <c r="BL3" s="82">
        <f>IF(データ!$DA$1=3,ROUND(集計!BL123,6)/1000000,IF(データ!$DA$1=2,ROUND(集計!BL123,3)/1000,集計!BL123))</f>
        <v>0</v>
      </c>
      <c r="BM3" s="82">
        <f>IF(データ!$DA$1=3,ROUND(集計!BM123,6)/1000000,IF(データ!$DA$1=2,ROUND(集計!BM123,3)/1000,集計!BM123))</f>
        <v>0</v>
      </c>
      <c r="BN3" s="82">
        <f>IF(データ!$DA$1=3,ROUND(集計!BN123,6)/1000000,IF(データ!$DA$1=2,ROUND(集計!BN123,3)/1000,集計!BN123))</f>
        <v>0</v>
      </c>
      <c r="BO3" s="82">
        <f>IF(データ!$DA$1=3,ROUND(集計!BO123,6)/1000000,IF(データ!$DA$1=2,ROUND(集計!BO123,3)/1000,集計!BO123))</f>
        <v>0</v>
      </c>
      <c r="BP3" s="82">
        <f>IF(データ!$DA$1=3,ROUND(集計!BP123,6)/1000000,IF(データ!$DA$1=2,ROUND(集計!BP123,3)/1000,集計!BP123))</f>
        <v>0</v>
      </c>
      <c r="BQ3" s="82">
        <f>IF(データ!$DA$1=3,ROUND(集計!BQ123,6)/1000000,IF(データ!$DA$1=2,ROUND(集計!BQ123,3)/1000,集計!BQ123))</f>
        <v>0</v>
      </c>
      <c r="BR3" s="82">
        <f>IF(データ!$DA$1=3,ROUND(集計!BR123,6)/1000000,IF(データ!$DA$1=2,ROUND(集計!BR123,3)/1000,集計!BR123))</f>
        <v>0</v>
      </c>
      <c r="BS3" s="82">
        <f>IF(データ!$DA$1=3,ROUND(集計!BS123,6)/1000000,IF(データ!$DA$1=2,ROUND(集計!BS123,3)/1000,集計!BS123))</f>
        <v>0</v>
      </c>
      <c r="BT3" s="82">
        <f>IF(データ!$DA$1=3,ROUND(集計!BT123,6)/1000000,IF(データ!$DA$1=2,ROUND(集計!BT123,3)/1000,集計!BT123))</f>
        <v>0</v>
      </c>
      <c r="BU3" s="82">
        <f>IF(データ!$DA$1=3,ROUND(集計!BU123,6)/1000000,IF(データ!$DA$1=2,ROUND(集計!BU123,3)/1000,集計!BU123))</f>
        <v>0</v>
      </c>
      <c r="BV3" s="82">
        <f>IF(データ!$DA$1=3,ROUND(集計!BV123,6)/1000000,IF(データ!$DA$1=2,ROUND(集計!BV123,3)/1000,集計!BV123))</f>
        <v>0</v>
      </c>
      <c r="BW3" s="82">
        <f>IF(データ!$DA$1=3,ROUND(集計!BW123,6)/1000000,IF(データ!$DA$1=2,ROUND(集計!BW123,3)/1000,集計!BW123))</f>
        <v>0</v>
      </c>
      <c r="BX3" s="82">
        <f>IF(データ!$DA$1=3,ROUND(集計!BX123,6)/1000000,IF(データ!$DA$1=2,ROUND(集計!BX123,3)/1000,集計!BX123))</f>
        <v>0</v>
      </c>
      <c r="BY3" s="82">
        <f>IF(データ!$DA$1=3,ROUND(集計!BY123,6)/1000000,IF(データ!$DA$1=2,ROUND(集計!BY123,3)/1000,集計!BY123))</f>
        <v>0</v>
      </c>
      <c r="BZ3" s="82">
        <f>IF(データ!$DA$1=3,ROUND(集計!BZ123,6)/1000000,IF(データ!$DA$1=2,ROUND(集計!BZ123,3)/1000,集計!BZ123))</f>
        <v>0</v>
      </c>
      <c r="CA3" s="82">
        <f>IF(データ!$DA$1=3,ROUND(集計!CA123,6)/1000000,IF(データ!$DA$1=2,ROUND(集計!CA123,3)/1000,集計!CA123))</f>
        <v>0</v>
      </c>
      <c r="CB3" s="82">
        <f>IF(データ!$DA$1=3,ROUND(集計!CB123,6)/1000000,IF(データ!$DA$1=2,ROUND(集計!CB123,3)/1000,集計!CB123))</f>
        <v>0</v>
      </c>
      <c r="CC3" s="82">
        <f>IF(データ!$DA$1=3,ROUND(集計!CC123,6)/1000000,IF(データ!$DA$1=2,ROUND(集計!CC123,3)/1000,集計!CC123))</f>
        <v>0</v>
      </c>
      <c r="CD3" s="82">
        <f>IF(データ!$DA$1=3,ROUND(集計!CD123,6)/1000000,IF(データ!$DA$1=2,ROUND(集計!CD123,3)/1000,集計!CD123))</f>
        <v>0</v>
      </c>
      <c r="CE3" s="82">
        <f>IF(データ!$DA$1=3,ROUND(集計!CE123,6)/1000000,IF(データ!$DA$1=2,ROUND(集計!CE123,3)/1000,集計!CE123))</f>
        <v>0</v>
      </c>
      <c r="CF3" s="82">
        <f>IF(データ!$DA$1=3,ROUND(集計!CF123,6)/1000000,IF(データ!$DA$1=2,ROUND(集計!CF123,3)/1000,集計!CF123))</f>
        <v>0</v>
      </c>
      <c r="CG3" s="82">
        <f>IF(データ!$DA$1=3,ROUND(集計!CG123,6)/1000000,IF(データ!$DA$1=2,ROUND(集計!CG123,3)/1000,集計!CG123))</f>
        <v>0</v>
      </c>
      <c r="CH3" s="82">
        <f>IF(データ!$DA$1=3,ROUND(集計!CH123,6)/1000000,IF(データ!$DA$1=2,ROUND(集計!CH123,3)/1000,集計!CH123))</f>
        <v>0</v>
      </c>
      <c r="CI3" s="82">
        <f>IF(データ!$DA$1=3,ROUND(集計!CI123,6)/1000000,IF(データ!$DA$1=2,ROUND(集計!CI123,3)/1000,集計!CI123))</f>
        <v>0</v>
      </c>
      <c r="CJ3" s="82">
        <f>IF(データ!$DA$1=3,ROUND(集計!CJ123,6)/1000000,IF(データ!$DA$1=2,ROUND(集計!CJ123,3)/1000,集計!CJ123))</f>
        <v>0</v>
      </c>
      <c r="CK3" s="82">
        <f>IF(データ!$DA$1=3,ROUND(集計!CK123,6)/1000000,IF(データ!$DA$1=2,ROUND(集計!CK123,3)/1000,集計!CK123))</f>
        <v>0</v>
      </c>
      <c r="CL3" s="82">
        <f>IF(データ!$DA$1=3,ROUND(集計!CL123,6)/1000000,IF(データ!$DA$1=2,ROUND(集計!CL123,3)/1000,集計!CL123))</f>
        <v>0</v>
      </c>
      <c r="CM3" s="82">
        <f>IF(データ!$DA$1=3,ROUND(集計!CM123,6)/1000000,IF(データ!$DA$1=2,ROUND(集計!CM123,3)/1000,集計!CM123))</f>
        <v>0</v>
      </c>
      <c r="CN3" s="82">
        <f>IF(データ!$DA$1=3,ROUND(集計!CN123,6)/1000000,IF(データ!$DA$1=2,ROUND(集計!CN123,3)/1000,集計!CN123))</f>
        <v>0</v>
      </c>
      <c r="CO3" s="82">
        <f>IF(データ!$DA$1=3,ROUND(集計!CO123,6)/1000000,IF(データ!$DA$1=2,ROUND(集計!CO123,3)/1000,集計!CO123))</f>
        <v>0</v>
      </c>
      <c r="CP3" s="82">
        <f>IF(データ!$DA$1=3,ROUND(集計!CP123,6)/1000000,IF(データ!$DA$1=2,ROUND(集計!CP123,3)/1000,集計!CP123))</f>
        <v>0</v>
      </c>
      <c r="CQ3" s="82">
        <f>IF(データ!$DA$1=3,ROUND(集計!CQ123,6)/1000000,IF(データ!$DA$1=2,ROUND(集計!CQ123,3)/1000,集計!CQ123))</f>
        <v>0</v>
      </c>
      <c r="CR3" s="82">
        <f>IF(データ!$DA$1=3,ROUND(集計!CR123,6)/1000000,IF(データ!$DA$1=2,ROUND(集計!CR123,3)/1000,集計!CR123))</f>
        <v>0</v>
      </c>
      <c r="CS3" s="82">
        <f>IF(データ!$DA$1=3,ROUND(集計!CS123,6)/1000000,IF(データ!$DA$1=2,ROUND(集計!CS123,3)/1000,集計!CS123))</f>
        <v>0</v>
      </c>
      <c r="CT3" s="82">
        <f>IF(データ!$DA$1=3,ROUND(集計!CT123,6)/1000000,IF(データ!$DA$1=2,ROUND(集計!CT123,3)/1000,集計!CT123))</f>
        <v>0</v>
      </c>
      <c r="CU3" s="82">
        <f>IF(データ!$DA$1=3,ROUND(集計!CU123,6)/1000000,IF(データ!$DA$1=2,ROUND(集計!CU123,3)/1000,集計!CU123))</f>
        <v>0</v>
      </c>
      <c r="CV3" s="82">
        <f>IF(データ!$DA$1=3,ROUND(集計!CV123,6)/1000000,IF(データ!$DA$1=2,ROUND(集計!CV123,3)/1000,集計!CV123))</f>
        <v>0</v>
      </c>
      <c r="CW3" s="82">
        <f>IF(データ!$DA$1=3,ROUND(集計!CW123,6)/1000000,IF(データ!$DA$1=2,ROUND(集計!CW123,3)/1000,集計!CW123))</f>
        <v>0</v>
      </c>
      <c r="CX3" s="82">
        <f>IF(データ!$DA$1=3,ROUND(集計!CX123,6)/1000000,IF(データ!$DA$1=2,ROUND(集計!CX123,3)/1000,集計!CX123))</f>
        <v>0</v>
      </c>
      <c r="CY3" s="82">
        <f>IF(データ!$DA$1=3,ROUND(集計!CY123,6)/1000000,IF(データ!$DA$1=2,ROUND(集計!CY123,3)/1000,集計!CY123))</f>
        <v>0</v>
      </c>
    </row>
    <row r="4" spans="1:103" ht="19.5" customHeight="1">
      <c r="A4" s="76" t="s">
        <v>687</v>
      </c>
      <c r="B4" s="78">
        <f>IF(データ!$DA$1=3,ROUND(集計!B124,6)/1000000,IF(データ!$DA$1=2,ROUND(集計!B124,3)/1000,集計!B124))</f>
        <v>13010235.886</v>
      </c>
      <c r="C4" s="65">
        <f>IF(データ!$DA$1=3,ROUND(集計!C124,6)/1000000,IF(データ!$DA$1=2,ROUND(集計!C124,3)/1000,集計!C124))</f>
        <v>118936.467</v>
      </c>
      <c r="D4" s="65">
        <f>IF(データ!$DA$1=3,ROUND(集計!D124,6)/1000000,IF(データ!$DA$1=2,ROUND(集計!D124,3)/1000,集計!D124))</f>
        <v>100827.47199999999</v>
      </c>
      <c r="E4" s="65">
        <f>IF(データ!$DA$1=3,ROUND(集計!E124,6)/1000000,IF(データ!$DA$1=2,ROUND(集計!E124,3)/1000,集計!E124))</f>
        <v>236693.261</v>
      </c>
      <c r="F4" s="65">
        <f>IF(データ!$DA$1=3,ROUND(集計!F124,6)/1000000,IF(データ!$DA$1=2,ROUND(集計!F124,3)/1000,集計!F124))</f>
        <v>0</v>
      </c>
      <c r="G4" s="65">
        <f>IF(データ!$DA$1=3,ROUND(集計!G124,6)/1000000,IF(データ!$DA$1=2,ROUND(集計!G124,3)/1000,集計!G124))</f>
        <v>0</v>
      </c>
      <c r="H4" s="65">
        <f>IF(データ!$DA$1=3,ROUND(集計!H124,6)/1000000,IF(データ!$DA$1=2,ROUND(集計!H124,3)/1000,集計!H124))</f>
        <v>470.35500000000002</v>
      </c>
      <c r="I4" s="65">
        <f>IF(データ!$DA$1=3,ROUND(集計!I124,6)/1000000,IF(データ!$DA$1=2,ROUND(集計!I124,3)/1000,集計!I124))</f>
        <v>13467163.441</v>
      </c>
      <c r="J4" s="65">
        <f>IF(データ!$DA$1=3,ROUND(集計!J124,6)/1000000,IF(データ!$DA$1=2,ROUND(集計!J124,3)/1000,集計!J124))</f>
        <v>0</v>
      </c>
      <c r="K4" s="65">
        <f>IF(データ!$DA$1=3,ROUND(集計!K124,6)/1000000,IF(データ!$DA$1=2,ROUND(集計!K124,3)/1000,集計!K124))</f>
        <v>13467163.441</v>
      </c>
      <c r="L4" s="65">
        <f>IF(データ!$DA$1=3,ROUND(集計!L124,6)/1000000,IF(データ!$DA$1=2,ROUND(集計!L124,3)/1000,集計!L124))</f>
        <v>2092249.2390000001</v>
      </c>
      <c r="M4" s="65">
        <f>IF(データ!$DA$1=3,ROUND(集計!M124,6)/1000000,IF(データ!$DA$1=2,ROUND(集計!M124,3)/1000,集計!M124))</f>
        <v>7618104.7050000001</v>
      </c>
      <c r="N4" s="65">
        <f>IF(データ!$DA$1=3,ROUND(集計!N124,6)/1000000,IF(データ!$DA$1=2,ROUND(集計!N124,3)/1000,集計!N124))</f>
        <v>23177517.385000002</v>
      </c>
      <c r="O4" s="65">
        <f>IF(データ!$DA$1=3,ROUND(集計!O124,6)/1000000,IF(データ!$DA$1=2,ROUND(集計!O124,3)/1000,集計!O124))</f>
        <v>0</v>
      </c>
      <c r="P4" s="65">
        <f>IF(データ!$DA$1=3,ROUND(集計!P124,6)/1000000,IF(データ!$DA$1=2,ROUND(集計!P124,3)/1000,集計!P124))</f>
        <v>-180432.24</v>
      </c>
      <c r="Q4" s="65">
        <f>IF(データ!$DA$1=3,ROUND(集計!Q124,6)/1000000,IF(データ!$DA$1=2,ROUND(集計!Q124,3)/1000,集計!Q124))</f>
        <v>22997085.145</v>
      </c>
      <c r="R4" s="65">
        <f>IF(データ!$DA$1=3,ROUND(集計!R124,6)/1000000,IF(データ!$DA$1=2,ROUND(集計!R124,3)/1000,集計!R124))</f>
        <v>76742.998000000007</v>
      </c>
      <c r="S4" s="65">
        <f>IF(データ!$DA$1=3,ROUND(集計!S124,6)/1000000,IF(データ!$DA$1=2,ROUND(集計!S124,3)/1000,集計!S124))</f>
        <v>17394.046999999999</v>
      </c>
      <c r="T4" s="65">
        <f>IF(データ!$DA$1=3,ROUND(集計!T124,6)/1000000,IF(データ!$DA$1=2,ROUND(集計!T124,3)/1000,集計!T124))</f>
        <v>45738.843000000001</v>
      </c>
      <c r="U4" s="65">
        <f>IF(データ!$DA$1=3,ROUND(集計!U124,6)/1000000,IF(データ!$DA$1=2,ROUND(集計!U124,3)/1000,集計!U124))</f>
        <v>12672.647000000001</v>
      </c>
      <c r="V4" s="65">
        <f>IF(データ!$DA$1=3,ROUND(集計!V124,6)/1000000,IF(データ!$DA$1=2,ROUND(集計!V124,3)/1000,集計!V124))</f>
        <v>26365.403999999999</v>
      </c>
      <c r="W4" s="65">
        <f>IF(データ!$DA$1=3,ROUND(集計!W124,6)/1000000,IF(データ!$DA$1=2,ROUND(集計!W124,3)/1000,集計!W124))</f>
        <v>5953</v>
      </c>
      <c r="X4" s="65">
        <f>IF(データ!$DA$1=3,ROUND(集計!X124,6)/1000000,IF(データ!$DA$1=2,ROUND(集計!X124,3)/1000,集計!X124))</f>
        <v>23181952.083999999</v>
      </c>
      <c r="Y4" s="65">
        <f>IF(データ!$DA$1=3,ROUND(集計!Y124,6)/1000000,IF(データ!$DA$1=2,ROUND(集計!Y124,3)/1000,集計!Y124))</f>
        <v>0</v>
      </c>
      <c r="Z4" s="65">
        <f>IF(データ!$DA$1=3,ROUND(集計!Z124,6)/1000000,IF(データ!$DA$1=2,ROUND(集計!Z124,3)/1000,集計!Z124))</f>
        <v>-31100</v>
      </c>
      <c r="AA4" s="65">
        <f>IF(データ!$DA$1=3,ROUND(集計!AA124,6)/1000000,IF(データ!$DA$1=2,ROUND(集計!AA124,3)/1000,集計!AA124))</f>
        <v>23150852.083999999</v>
      </c>
      <c r="AB4" s="81">
        <f>IF(データ!$DA$1=3,ROUND(集計!AB124,6)/1000000,IF(データ!$DA$1=2,ROUND(集計!AB124,3)/1000,集計!AB124))</f>
        <v>0</v>
      </c>
      <c r="AC4" s="82">
        <f>IF(データ!$DA$1=3,ROUND(集計!AC124,6)/1000000,IF(データ!$DA$1=2,ROUND(集計!AC124,3)/1000,集計!AC124))</f>
        <v>0</v>
      </c>
      <c r="AD4" s="82">
        <f>IF(データ!$DA$1=3,ROUND(集計!AD124,6)/1000000,IF(データ!$DA$1=2,ROUND(集計!AD124,3)/1000,集計!AD124))</f>
        <v>0</v>
      </c>
      <c r="AE4" s="82">
        <f>IF(データ!$DA$1=3,ROUND(集計!AE124,6)/1000000,IF(データ!$DA$1=2,ROUND(集計!AE124,3)/1000,集計!AE124))</f>
        <v>0</v>
      </c>
      <c r="AF4" s="82">
        <f>IF(データ!$DA$1=3,ROUND(集計!AF124,6)/1000000,IF(データ!$DA$1=2,ROUND(集計!AF124,3)/1000,集計!AF124))</f>
        <v>0</v>
      </c>
      <c r="AG4" s="82">
        <f>IF(データ!$DA$1=3,ROUND(集計!AG124,6)/1000000,IF(データ!$DA$1=2,ROUND(集計!AG124,3)/1000,集計!AG124))</f>
        <v>0</v>
      </c>
      <c r="AH4" s="82">
        <f>IF(データ!$DA$1=3,ROUND(集計!AH124,6)/1000000,IF(データ!$DA$1=2,ROUND(集計!AH124,3)/1000,集計!AH124))</f>
        <v>0</v>
      </c>
      <c r="AI4" s="82">
        <f>IF(データ!$DA$1=3,ROUND(集計!AI124,6)/1000000,IF(データ!$DA$1=2,ROUND(集計!AI124,3)/1000,集計!AI124))</f>
        <v>0</v>
      </c>
      <c r="AJ4" s="82">
        <f>IF(データ!$DA$1=3,ROUND(集計!AJ124,6)/1000000,IF(データ!$DA$1=2,ROUND(集計!AJ124,3)/1000,集計!AJ124))</f>
        <v>0</v>
      </c>
      <c r="AK4" s="82">
        <f>IF(データ!$DA$1=3,ROUND(集計!AK124,6)/1000000,IF(データ!$DA$1=2,ROUND(集計!AK124,3)/1000,集計!AK124))</f>
        <v>0</v>
      </c>
      <c r="AL4" s="82">
        <f>IF(データ!$DA$1=3,ROUND(集計!AL124,6)/1000000,IF(データ!$DA$1=2,ROUND(集計!AL124,3)/1000,集計!AL124))</f>
        <v>0</v>
      </c>
      <c r="AM4" s="82">
        <f>IF(データ!$DA$1=3,ROUND(集計!AM124,6)/1000000,IF(データ!$DA$1=2,ROUND(集計!AM124,3)/1000,集計!AM124))</f>
        <v>0</v>
      </c>
      <c r="AN4" s="82">
        <f>IF(データ!$DA$1=3,ROUND(集計!AN124,6)/1000000,IF(データ!$DA$1=2,ROUND(集計!AN124,3)/1000,集計!AN124))</f>
        <v>0</v>
      </c>
      <c r="AO4" s="82">
        <f>IF(データ!$DA$1=3,ROUND(集計!AO124,6)/1000000,IF(データ!$DA$1=2,ROUND(集計!AO124,3)/1000,集計!AO124))</f>
        <v>0</v>
      </c>
      <c r="AP4" s="82">
        <f>IF(データ!$DA$1=3,ROUND(集計!AP124,6)/1000000,IF(データ!$DA$1=2,ROUND(集計!AP124,3)/1000,集計!AP124))</f>
        <v>0</v>
      </c>
      <c r="AQ4" s="82">
        <f>IF(データ!$DA$1=3,ROUND(集計!AQ124,6)/1000000,IF(データ!$DA$1=2,ROUND(集計!AQ124,3)/1000,集計!AQ124))</f>
        <v>0</v>
      </c>
      <c r="AR4" s="82">
        <f>IF(データ!$DA$1=3,ROUND(集計!AR124,6)/1000000,IF(データ!$DA$1=2,ROUND(集計!AR124,3)/1000,集計!AR124))</f>
        <v>0</v>
      </c>
      <c r="AS4" s="82">
        <f>IF(データ!$DA$1=3,ROUND(集計!AS124,6)/1000000,IF(データ!$DA$1=2,ROUND(集計!AS124,3)/1000,集計!AS124))</f>
        <v>0</v>
      </c>
      <c r="AT4" s="82">
        <f>IF(データ!$DA$1=3,ROUND(集計!AT124,6)/1000000,IF(データ!$DA$1=2,ROUND(集計!AT124,3)/1000,集計!AT124))</f>
        <v>0</v>
      </c>
      <c r="AU4" s="82">
        <f>IF(データ!$DA$1=3,ROUND(集計!AU124,6)/1000000,IF(データ!$DA$1=2,ROUND(集計!AU124,3)/1000,集計!AU124))</f>
        <v>0</v>
      </c>
      <c r="AV4" s="82">
        <f>IF(データ!$DA$1=3,ROUND(集計!AV124,6)/1000000,IF(データ!$DA$1=2,ROUND(集計!AV124,3)/1000,集計!AV124))</f>
        <v>0</v>
      </c>
      <c r="AW4" s="82">
        <f>IF(データ!$DA$1=3,ROUND(集計!AW124,6)/1000000,IF(データ!$DA$1=2,ROUND(集計!AW124,3)/1000,集計!AW124))</f>
        <v>0</v>
      </c>
      <c r="AX4" s="82">
        <f>IF(データ!$DA$1=3,ROUND(集計!AX124,6)/1000000,IF(データ!$DA$1=2,ROUND(集計!AX124,3)/1000,集計!AX124))</f>
        <v>0</v>
      </c>
      <c r="AY4" s="82">
        <f>IF(データ!$DA$1=3,ROUND(集計!AY124,6)/1000000,IF(データ!$DA$1=2,ROUND(集計!AY124,3)/1000,集計!AY124))</f>
        <v>0</v>
      </c>
      <c r="AZ4" s="82">
        <f>IF(データ!$DA$1=3,ROUND(集計!AZ124,6)/1000000,IF(データ!$DA$1=2,ROUND(集計!AZ124,3)/1000,集計!AZ124))</f>
        <v>0</v>
      </c>
      <c r="BA4" s="82">
        <f>IF(データ!$DA$1=3,ROUND(集計!BA124,6)/1000000,IF(データ!$DA$1=2,ROUND(集計!BA124,3)/1000,集計!BA124))</f>
        <v>0</v>
      </c>
      <c r="BB4" s="82">
        <f>IF(データ!$DA$1=3,ROUND(集計!BB124,6)/1000000,IF(データ!$DA$1=2,ROUND(集計!BB124,3)/1000,集計!BB124))</f>
        <v>0</v>
      </c>
      <c r="BC4" s="82">
        <f>IF(データ!$DA$1=3,ROUND(集計!BC124,6)/1000000,IF(データ!$DA$1=2,ROUND(集計!BC124,3)/1000,集計!BC124))</f>
        <v>0</v>
      </c>
      <c r="BD4" s="82">
        <f>IF(データ!$DA$1=3,ROUND(集計!BD124,6)/1000000,IF(データ!$DA$1=2,ROUND(集計!BD124,3)/1000,集計!BD124))</f>
        <v>0</v>
      </c>
      <c r="BE4" s="82">
        <f>IF(データ!$DA$1=3,ROUND(集計!BE124,6)/1000000,IF(データ!$DA$1=2,ROUND(集計!BE124,3)/1000,集計!BE124))</f>
        <v>0</v>
      </c>
      <c r="BF4" s="82">
        <f>IF(データ!$DA$1=3,ROUND(集計!BF124,6)/1000000,IF(データ!$DA$1=2,ROUND(集計!BF124,3)/1000,集計!BF124))</f>
        <v>0</v>
      </c>
      <c r="BG4" s="82">
        <f>IF(データ!$DA$1=3,ROUND(集計!BG124,6)/1000000,IF(データ!$DA$1=2,ROUND(集計!BG124,3)/1000,集計!BG124))</f>
        <v>0</v>
      </c>
      <c r="BH4" s="82">
        <f>IF(データ!$DA$1=3,ROUND(集計!BH124,6)/1000000,IF(データ!$DA$1=2,ROUND(集計!BH124,3)/1000,集計!BH124))</f>
        <v>0</v>
      </c>
      <c r="BI4" s="82">
        <f>IF(データ!$DA$1=3,ROUND(集計!BI124,6)/1000000,IF(データ!$DA$1=2,ROUND(集計!BI124,3)/1000,集計!BI124))</f>
        <v>0</v>
      </c>
      <c r="BJ4" s="82">
        <f>IF(データ!$DA$1=3,ROUND(集計!BJ124,6)/1000000,IF(データ!$DA$1=2,ROUND(集計!BJ124,3)/1000,集計!BJ124))</f>
        <v>0</v>
      </c>
      <c r="BK4" s="82">
        <f>IF(データ!$DA$1=3,ROUND(集計!BK124,6)/1000000,IF(データ!$DA$1=2,ROUND(集計!BK124,3)/1000,集計!BK124))</f>
        <v>0</v>
      </c>
      <c r="BL4" s="82">
        <f>IF(データ!$DA$1=3,ROUND(集計!BL124,6)/1000000,IF(データ!$DA$1=2,ROUND(集計!BL124,3)/1000,集計!BL124))</f>
        <v>0</v>
      </c>
      <c r="BM4" s="82">
        <f>IF(データ!$DA$1=3,ROUND(集計!BM124,6)/1000000,IF(データ!$DA$1=2,ROUND(集計!BM124,3)/1000,集計!BM124))</f>
        <v>0</v>
      </c>
      <c r="BN4" s="82">
        <f>IF(データ!$DA$1=3,ROUND(集計!BN124,6)/1000000,IF(データ!$DA$1=2,ROUND(集計!BN124,3)/1000,集計!BN124))</f>
        <v>0</v>
      </c>
      <c r="BO4" s="82">
        <f>IF(データ!$DA$1=3,ROUND(集計!BO124,6)/1000000,IF(データ!$DA$1=2,ROUND(集計!BO124,3)/1000,集計!BO124))</f>
        <v>0</v>
      </c>
      <c r="BP4" s="82">
        <f>IF(データ!$DA$1=3,ROUND(集計!BP124,6)/1000000,IF(データ!$DA$1=2,ROUND(集計!BP124,3)/1000,集計!BP124))</f>
        <v>0</v>
      </c>
      <c r="BQ4" s="82">
        <f>IF(データ!$DA$1=3,ROUND(集計!BQ124,6)/1000000,IF(データ!$DA$1=2,ROUND(集計!BQ124,3)/1000,集計!BQ124))</f>
        <v>0</v>
      </c>
      <c r="BR4" s="82">
        <f>IF(データ!$DA$1=3,ROUND(集計!BR124,6)/1000000,IF(データ!$DA$1=2,ROUND(集計!BR124,3)/1000,集計!BR124))</f>
        <v>0</v>
      </c>
      <c r="BS4" s="82">
        <f>IF(データ!$DA$1=3,ROUND(集計!BS124,6)/1000000,IF(データ!$DA$1=2,ROUND(集計!BS124,3)/1000,集計!BS124))</f>
        <v>0</v>
      </c>
      <c r="BT4" s="82">
        <f>IF(データ!$DA$1=3,ROUND(集計!BT124,6)/1000000,IF(データ!$DA$1=2,ROUND(集計!BT124,3)/1000,集計!BT124))</f>
        <v>0</v>
      </c>
      <c r="BU4" s="82">
        <f>IF(データ!$DA$1=3,ROUND(集計!BU124,6)/1000000,IF(データ!$DA$1=2,ROUND(集計!BU124,3)/1000,集計!BU124))</f>
        <v>0</v>
      </c>
      <c r="BV4" s="82">
        <f>IF(データ!$DA$1=3,ROUND(集計!BV124,6)/1000000,IF(データ!$DA$1=2,ROUND(集計!BV124,3)/1000,集計!BV124))</f>
        <v>0</v>
      </c>
      <c r="BW4" s="82">
        <f>IF(データ!$DA$1=3,ROUND(集計!BW124,6)/1000000,IF(データ!$DA$1=2,ROUND(集計!BW124,3)/1000,集計!BW124))</f>
        <v>0</v>
      </c>
      <c r="BX4" s="82">
        <f>IF(データ!$DA$1=3,ROUND(集計!BX124,6)/1000000,IF(データ!$DA$1=2,ROUND(集計!BX124,3)/1000,集計!BX124))</f>
        <v>0</v>
      </c>
      <c r="BY4" s="82">
        <f>IF(データ!$DA$1=3,ROUND(集計!BY124,6)/1000000,IF(データ!$DA$1=2,ROUND(集計!BY124,3)/1000,集計!BY124))</f>
        <v>0</v>
      </c>
      <c r="BZ4" s="82">
        <f>IF(データ!$DA$1=3,ROUND(集計!BZ124,6)/1000000,IF(データ!$DA$1=2,ROUND(集計!BZ124,3)/1000,集計!BZ124))</f>
        <v>0</v>
      </c>
      <c r="CA4" s="82">
        <f>IF(データ!$DA$1=3,ROUND(集計!CA124,6)/1000000,IF(データ!$DA$1=2,ROUND(集計!CA124,3)/1000,集計!CA124))</f>
        <v>0</v>
      </c>
      <c r="CB4" s="82">
        <f>IF(データ!$DA$1=3,ROUND(集計!CB124,6)/1000000,IF(データ!$DA$1=2,ROUND(集計!CB124,3)/1000,集計!CB124))</f>
        <v>0</v>
      </c>
      <c r="CC4" s="82">
        <f>IF(データ!$DA$1=3,ROUND(集計!CC124,6)/1000000,IF(データ!$DA$1=2,ROUND(集計!CC124,3)/1000,集計!CC124))</f>
        <v>0</v>
      </c>
      <c r="CD4" s="82">
        <f>IF(データ!$DA$1=3,ROUND(集計!CD124,6)/1000000,IF(データ!$DA$1=2,ROUND(集計!CD124,3)/1000,集計!CD124))</f>
        <v>0</v>
      </c>
      <c r="CE4" s="82">
        <f>IF(データ!$DA$1=3,ROUND(集計!CE124,6)/1000000,IF(データ!$DA$1=2,ROUND(集計!CE124,3)/1000,集計!CE124))</f>
        <v>0</v>
      </c>
      <c r="CF4" s="82">
        <f>IF(データ!$DA$1=3,ROUND(集計!CF124,6)/1000000,IF(データ!$DA$1=2,ROUND(集計!CF124,3)/1000,集計!CF124))</f>
        <v>0</v>
      </c>
      <c r="CG4" s="82">
        <f>IF(データ!$DA$1=3,ROUND(集計!CG124,6)/1000000,IF(データ!$DA$1=2,ROUND(集計!CG124,3)/1000,集計!CG124))</f>
        <v>0</v>
      </c>
      <c r="CH4" s="82">
        <f>IF(データ!$DA$1=3,ROUND(集計!CH124,6)/1000000,IF(データ!$DA$1=2,ROUND(集計!CH124,3)/1000,集計!CH124))</f>
        <v>0</v>
      </c>
      <c r="CI4" s="82">
        <f>IF(データ!$DA$1=3,ROUND(集計!CI124,6)/1000000,IF(データ!$DA$1=2,ROUND(集計!CI124,3)/1000,集計!CI124))</f>
        <v>0</v>
      </c>
      <c r="CJ4" s="82">
        <f>IF(データ!$DA$1=3,ROUND(集計!CJ124,6)/1000000,IF(データ!$DA$1=2,ROUND(集計!CJ124,3)/1000,集計!CJ124))</f>
        <v>0</v>
      </c>
      <c r="CK4" s="82">
        <f>IF(データ!$DA$1=3,ROUND(集計!CK124,6)/1000000,IF(データ!$DA$1=2,ROUND(集計!CK124,3)/1000,集計!CK124))</f>
        <v>0</v>
      </c>
      <c r="CL4" s="82">
        <f>IF(データ!$DA$1=3,ROUND(集計!CL124,6)/1000000,IF(データ!$DA$1=2,ROUND(集計!CL124,3)/1000,集計!CL124))</f>
        <v>0</v>
      </c>
      <c r="CM4" s="82">
        <f>IF(データ!$DA$1=3,ROUND(集計!CM124,6)/1000000,IF(データ!$DA$1=2,ROUND(集計!CM124,3)/1000,集計!CM124))</f>
        <v>0</v>
      </c>
      <c r="CN4" s="82">
        <f>IF(データ!$DA$1=3,ROUND(集計!CN124,6)/1000000,IF(データ!$DA$1=2,ROUND(集計!CN124,3)/1000,集計!CN124))</f>
        <v>0</v>
      </c>
      <c r="CO4" s="82">
        <f>IF(データ!$DA$1=3,ROUND(集計!CO124,6)/1000000,IF(データ!$DA$1=2,ROUND(集計!CO124,3)/1000,集計!CO124))</f>
        <v>0</v>
      </c>
      <c r="CP4" s="82">
        <f>IF(データ!$DA$1=3,ROUND(集計!CP124,6)/1000000,IF(データ!$DA$1=2,ROUND(集計!CP124,3)/1000,集計!CP124))</f>
        <v>0</v>
      </c>
      <c r="CQ4" s="82">
        <f>IF(データ!$DA$1=3,ROUND(集計!CQ124,6)/1000000,IF(データ!$DA$1=2,ROUND(集計!CQ124,3)/1000,集計!CQ124))</f>
        <v>0</v>
      </c>
      <c r="CR4" s="82">
        <f>IF(データ!$DA$1=3,ROUND(集計!CR124,6)/1000000,IF(データ!$DA$1=2,ROUND(集計!CR124,3)/1000,集計!CR124))</f>
        <v>0</v>
      </c>
      <c r="CS4" s="82">
        <f>IF(データ!$DA$1=3,ROUND(集計!CS124,6)/1000000,IF(データ!$DA$1=2,ROUND(集計!CS124,3)/1000,集計!CS124))</f>
        <v>0</v>
      </c>
      <c r="CT4" s="82">
        <f>IF(データ!$DA$1=3,ROUND(集計!CT124,6)/1000000,IF(データ!$DA$1=2,ROUND(集計!CT124,3)/1000,集計!CT124))</f>
        <v>0</v>
      </c>
      <c r="CU4" s="82">
        <f>IF(データ!$DA$1=3,ROUND(集計!CU124,6)/1000000,IF(データ!$DA$1=2,ROUND(集計!CU124,3)/1000,集計!CU124))</f>
        <v>0</v>
      </c>
      <c r="CV4" s="82">
        <f>IF(データ!$DA$1=3,ROUND(集計!CV124,6)/1000000,IF(データ!$DA$1=2,ROUND(集計!CV124,3)/1000,集計!CV124))</f>
        <v>0</v>
      </c>
      <c r="CW4" s="82">
        <f>IF(データ!$DA$1=3,ROUND(集計!CW124,6)/1000000,IF(データ!$DA$1=2,ROUND(集計!CW124,3)/1000,集計!CW124))</f>
        <v>0</v>
      </c>
      <c r="CX4" s="82">
        <f>IF(データ!$DA$1=3,ROUND(集計!CX124,6)/1000000,IF(データ!$DA$1=2,ROUND(集計!CX124,3)/1000,集計!CX124))</f>
        <v>0</v>
      </c>
      <c r="CY4" s="82">
        <f>IF(データ!$DA$1=3,ROUND(集計!CY124,6)/1000000,IF(データ!$DA$1=2,ROUND(集計!CY124,3)/1000,集計!CY124))</f>
        <v>0</v>
      </c>
    </row>
    <row r="5" spans="1:103" ht="19.5" customHeight="1">
      <c r="A5" s="76" t="s">
        <v>688</v>
      </c>
      <c r="B5" s="78">
        <f>IF(データ!$DA$1=3,ROUND(集計!B125,6)/1000000,IF(データ!$DA$1=2,ROUND(集計!B125,3)/1000,集計!B125))</f>
        <v>-5503620.4809999997</v>
      </c>
      <c r="C5" s="65">
        <f>IF(データ!$DA$1=3,ROUND(集計!C125,6)/1000000,IF(データ!$DA$1=2,ROUND(集計!C125,3)/1000,集計!C125))</f>
        <v>4057.5129999999999</v>
      </c>
      <c r="D5" s="65">
        <f>IF(データ!$DA$1=3,ROUND(集計!D125,6)/1000000,IF(データ!$DA$1=2,ROUND(集計!D125,3)/1000,集計!D125))</f>
        <v>6412.0360000000001</v>
      </c>
      <c r="E5" s="65">
        <f>IF(データ!$DA$1=3,ROUND(集計!E125,6)/1000000,IF(データ!$DA$1=2,ROUND(集計!E125,3)/1000,集計!E125))</f>
        <v>91150.735000000001</v>
      </c>
      <c r="F5" s="65">
        <f>IF(データ!$DA$1=3,ROUND(集計!F125,6)/1000000,IF(データ!$DA$1=2,ROUND(集計!F125,3)/1000,集計!F125))</f>
        <v>171.46799999999999</v>
      </c>
      <c r="G5" s="65">
        <f>IF(データ!$DA$1=3,ROUND(集計!G125,6)/1000000,IF(データ!$DA$1=2,ROUND(集計!G125,3)/1000,集計!G125))</f>
        <v>1968.83</v>
      </c>
      <c r="H5" s="65">
        <f>IF(データ!$DA$1=3,ROUND(集計!H125,6)/1000000,IF(データ!$DA$1=2,ROUND(集計!H125,3)/1000,集計!H125))</f>
        <v>-1582.068</v>
      </c>
      <c r="I5" s="65">
        <f>IF(データ!$DA$1=3,ROUND(集計!I125,6)/1000000,IF(データ!$DA$1=2,ROUND(集計!I125,3)/1000,集計!I125))</f>
        <v>-5401441.9670000002</v>
      </c>
      <c r="J5" s="65">
        <f>IF(データ!$DA$1=3,ROUND(集計!J125,6)/1000000,IF(データ!$DA$1=2,ROUND(集計!J125,3)/1000,集計!J125))</f>
        <v>0</v>
      </c>
      <c r="K5" s="65">
        <f>IF(データ!$DA$1=3,ROUND(集計!K125,6)/1000000,IF(データ!$DA$1=2,ROUND(集計!K125,3)/1000,集計!K125))</f>
        <v>-5401441.9670000002</v>
      </c>
      <c r="L5" s="65">
        <f>IF(データ!$DA$1=3,ROUND(集計!L125,6)/1000000,IF(データ!$DA$1=2,ROUND(集計!L125,3)/1000,集計!L125))</f>
        <v>-1576710.7069999999</v>
      </c>
      <c r="M5" s="65">
        <f>IF(データ!$DA$1=3,ROUND(集計!M125,6)/1000000,IF(データ!$DA$1=2,ROUND(集計!M125,3)/1000,集計!M125))</f>
        <v>-7340455.1619999995</v>
      </c>
      <c r="N5" s="65">
        <f>IF(データ!$DA$1=3,ROUND(集計!N125,6)/1000000,IF(データ!$DA$1=2,ROUND(集計!N125,3)/1000,集計!N125))</f>
        <v>-14318607.835999999</v>
      </c>
      <c r="O5" s="65">
        <f>IF(データ!$DA$1=3,ROUND(集計!O125,6)/1000000,IF(データ!$DA$1=2,ROUND(集計!O125,3)/1000,集計!O125))</f>
        <v>0</v>
      </c>
      <c r="P5" s="65">
        <f>IF(データ!$DA$1=3,ROUND(集計!P125,6)/1000000,IF(データ!$DA$1=2,ROUND(集計!P125,3)/1000,集計!P125))</f>
        <v>0</v>
      </c>
      <c r="Q5" s="65">
        <f>IF(データ!$DA$1=3,ROUND(集計!Q125,6)/1000000,IF(データ!$DA$1=2,ROUND(集計!Q125,3)/1000,集計!Q125))</f>
        <v>-14318607.835999999</v>
      </c>
      <c r="R5" s="65">
        <f>IF(データ!$DA$1=3,ROUND(集計!R125,6)/1000000,IF(データ!$DA$1=2,ROUND(集計!R125,3)/1000,集計!R125))</f>
        <v>-44925.165000000001</v>
      </c>
      <c r="S5" s="65">
        <f>IF(データ!$DA$1=3,ROUND(集計!S125,6)/1000000,IF(データ!$DA$1=2,ROUND(集計!S125,3)/1000,集計!S125))</f>
        <v>8289.3109999999997</v>
      </c>
      <c r="T5" s="65">
        <f>IF(データ!$DA$1=3,ROUND(集計!T125,6)/1000000,IF(データ!$DA$1=2,ROUND(集計!T125,3)/1000,集計!T125))</f>
        <v>872.43600000000004</v>
      </c>
      <c r="U5" s="65">
        <f>IF(データ!$DA$1=3,ROUND(集計!U125,6)/1000000,IF(データ!$DA$1=2,ROUND(集計!U125,3)/1000,集計!U125))</f>
        <v>186.774</v>
      </c>
      <c r="V5" s="65">
        <f>IF(データ!$DA$1=3,ROUND(集計!V125,6)/1000000,IF(データ!$DA$1=2,ROUND(集計!V125,3)/1000,集計!V125))</f>
        <v>4335.0569999999998</v>
      </c>
      <c r="W5" s="65">
        <f>IF(データ!$DA$1=3,ROUND(集計!W125,6)/1000000,IF(データ!$DA$1=2,ROUND(集計!W125,3)/1000,集計!W125))</f>
        <v>3848.9560000000001</v>
      </c>
      <c r="X5" s="65">
        <f>IF(データ!$DA$1=3,ROUND(集計!X125,6)/1000000,IF(データ!$DA$1=2,ROUND(集計!X125,3)/1000,集計!X125))</f>
        <v>-14346000.467</v>
      </c>
      <c r="Y5" s="65">
        <f>IF(データ!$DA$1=3,ROUND(集計!Y125,6)/1000000,IF(データ!$DA$1=2,ROUND(集計!Y125,3)/1000,集計!Y125))</f>
        <v>0</v>
      </c>
      <c r="Z5" s="65">
        <f>IF(データ!$DA$1=3,ROUND(集計!Z125,6)/1000000,IF(データ!$DA$1=2,ROUND(集計!Z125,3)/1000,集計!Z125))</f>
        <v>6000</v>
      </c>
      <c r="AA5" s="65">
        <f>IF(データ!$DA$1=3,ROUND(集計!AA125,6)/1000000,IF(データ!$DA$1=2,ROUND(集計!AA125,3)/1000,集計!AA125))</f>
        <v>-14340000.467</v>
      </c>
      <c r="AB5" s="81">
        <f>IF(データ!$DA$1=3,ROUND(集計!AB125,6)/1000000,IF(データ!$DA$1=2,ROUND(集計!AB125,3)/1000,集計!AB125))</f>
        <v>0</v>
      </c>
      <c r="AC5" s="82">
        <f>IF(データ!$DA$1=3,ROUND(集計!AC125,6)/1000000,IF(データ!$DA$1=2,ROUND(集計!AC125,3)/1000,集計!AC125))</f>
        <v>0</v>
      </c>
      <c r="AD5" s="82">
        <f>IF(データ!$DA$1=3,ROUND(集計!AD125,6)/1000000,IF(データ!$DA$1=2,ROUND(集計!AD125,3)/1000,集計!AD125))</f>
        <v>0</v>
      </c>
      <c r="AE5" s="82">
        <f>IF(データ!$DA$1=3,ROUND(集計!AE125,6)/1000000,IF(データ!$DA$1=2,ROUND(集計!AE125,3)/1000,集計!AE125))</f>
        <v>0</v>
      </c>
      <c r="AF5" s="82">
        <f>IF(データ!$DA$1=3,ROUND(集計!AF125,6)/1000000,IF(データ!$DA$1=2,ROUND(集計!AF125,3)/1000,集計!AF125))</f>
        <v>0</v>
      </c>
      <c r="AG5" s="82">
        <f>IF(データ!$DA$1=3,ROUND(集計!AG125,6)/1000000,IF(データ!$DA$1=2,ROUND(集計!AG125,3)/1000,集計!AG125))</f>
        <v>0</v>
      </c>
      <c r="AH5" s="82">
        <f>IF(データ!$DA$1=3,ROUND(集計!AH125,6)/1000000,IF(データ!$DA$1=2,ROUND(集計!AH125,3)/1000,集計!AH125))</f>
        <v>0</v>
      </c>
      <c r="AI5" s="82">
        <f>IF(データ!$DA$1=3,ROUND(集計!AI125,6)/1000000,IF(データ!$DA$1=2,ROUND(集計!AI125,3)/1000,集計!AI125))</f>
        <v>0</v>
      </c>
      <c r="AJ5" s="82">
        <f>IF(データ!$DA$1=3,ROUND(集計!AJ125,6)/1000000,IF(データ!$DA$1=2,ROUND(集計!AJ125,3)/1000,集計!AJ125))</f>
        <v>0</v>
      </c>
      <c r="AK5" s="82">
        <f>IF(データ!$DA$1=3,ROUND(集計!AK125,6)/1000000,IF(データ!$DA$1=2,ROUND(集計!AK125,3)/1000,集計!AK125))</f>
        <v>0</v>
      </c>
      <c r="AL5" s="82">
        <f>IF(データ!$DA$1=3,ROUND(集計!AL125,6)/1000000,IF(データ!$DA$1=2,ROUND(集計!AL125,3)/1000,集計!AL125))</f>
        <v>0</v>
      </c>
      <c r="AM5" s="82">
        <f>IF(データ!$DA$1=3,ROUND(集計!AM125,6)/1000000,IF(データ!$DA$1=2,ROUND(集計!AM125,3)/1000,集計!AM125))</f>
        <v>0</v>
      </c>
      <c r="AN5" s="82">
        <f>IF(データ!$DA$1=3,ROUND(集計!AN125,6)/1000000,IF(データ!$DA$1=2,ROUND(集計!AN125,3)/1000,集計!AN125))</f>
        <v>0</v>
      </c>
      <c r="AO5" s="82">
        <f>IF(データ!$DA$1=3,ROUND(集計!AO125,6)/1000000,IF(データ!$DA$1=2,ROUND(集計!AO125,3)/1000,集計!AO125))</f>
        <v>0</v>
      </c>
      <c r="AP5" s="82">
        <f>IF(データ!$DA$1=3,ROUND(集計!AP125,6)/1000000,IF(データ!$DA$1=2,ROUND(集計!AP125,3)/1000,集計!AP125))</f>
        <v>0</v>
      </c>
      <c r="AQ5" s="82">
        <f>IF(データ!$DA$1=3,ROUND(集計!AQ125,6)/1000000,IF(データ!$DA$1=2,ROUND(集計!AQ125,3)/1000,集計!AQ125))</f>
        <v>0</v>
      </c>
      <c r="AR5" s="82">
        <f>IF(データ!$DA$1=3,ROUND(集計!AR125,6)/1000000,IF(データ!$DA$1=2,ROUND(集計!AR125,3)/1000,集計!AR125))</f>
        <v>0</v>
      </c>
      <c r="AS5" s="82">
        <f>IF(データ!$DA$1=3,ROUND(集計!AS125,6)/1000000,IF(データ!$DA$1=2,ROUND(集計!AS125,3)/1000,集計!AS125))</f>
        <v>0</v>
      </c>
      <c r="AT5" s="82">
        <f>IF(データ!$DA$1=3,ROUND(集計!AT125,6)/1000000,IF(データ!$DA$1=2,ROUND(集計!AT125,3)/1000,集計!AT125))</f>
        <v>0</v>
      </c>
      <c r="AU5" s="82">
        <f>IF(データ!$DA$1=3,ROUND(集計!AU125,6)/1000000,IF(データ!$DA$1=2,ROUND(集計!AU125,3)/1000,集計!AU125))</f>
        <v>0</v>
      </c>
      <c r="AV5" s="82">
        <f>IF(データ!$DA$1=3,ROUND(集計!AV125,6)/1000000,IF(データ!$DA$1=2,ROUND(集計!AV125,3)/1000,集計!AV125))</f>
        <v>0</v>
      </c>
      <c r="AW5" s="82">
        <f>IF(データ!$DA$1=3,ROUND(集計!AW125,6)/1000000,IF(データ!$DA$1=2,ROUND(集計!AW125,3)/1000,集計!AW125))</f>
        <v>0</v>
      </c>
      <c r="AX5" s="82">
        <f>IF(データ!$DA$1=3,ROUND(集計!AX125,6)/1000000,IF(データ!$DA$1=2,ROUND(集計!AX125,3)/1000,集計!AX125))</f>
        <v>0</v>
      </c>
      <c r="AY5" s="82">
        <f>IF(データ!$DA$1=3,ROUND(集計!AY125,6)/1000000,IF(データ!$DA$1=2,ROUND(集計!AY125,3)/1000,集計!AY125))</f>
        <v>0</v>
      </c>
      <c r="AZ5" s="82">
        <f>IF(データ!$DA$1=3,ROUND(集計!AZ125,6)/1000000,IF(データ!$DA$1=2,ROUND(集計!AZ125,3)/1000,集計!AZ125))</f>
        <v>0</v>
      </c>
      <c r="BA5" s="82">
        <f>IF(データ!$DA$1=3,ROUND(集計!BA125,6)/1000000,IF(データ!$DA$1=2,ROUND(集計!BA125,3)/1000,集計!BA125))</f>
        <v>0</v>
      </c>
      <c r="BB5" s="82">
        <f>IF(データ!$DA$1=3,ROUND(集計!BB125,6)/1000000,IF(データ!$DA$1=2,ROUND(集計!BB125,3)/1000,集計!BB125))</f>
        <v>0</v>
      </c>
      <c r="BC5" s="82">
        <f>IF(データ!$DA$1=3,ROUND(集計!BC125,6)/1000000,IF(データ!$DA$1=2,ROUND(集計!BC125,3)/1000,集計!BC125))</f>
        <v>0</v>
      </c>
      <c r="BD5" s="82">
        <f>IF(データ!$DA$1=3,ROUND(集計!BD125,6)/1000000,IF(データ!$DA$1=2,ROUND(集計!BD125,3)/1000,集計!BD125))</f>
        <v>0</v>
      </c>
      <c r="BE5" s="82">
        <f>IF(データ!$DA$1=3,ROUND(集計!BE125,6)/1000000,IF(データ!$DA$1=2,ROUND(集計!BE125,3)/1000,集計!BE125))</f>
        <v>0</v>
      </c>
      <c r="BF5" s="82">
        <f>IF(データ!$DA$1=3,ROUND(集計!BF125,6)/1000000,IF(データ!$DA$1=2,ROUND(集計!BF125,3)/1000,集計!BF125))</f>
        <v>0</v>
      </c>
      <c r="BG5" s="82">
        <f>IF(データ!$DA$1=3,ROUND(集計!BG125,6)/1000000,IF(データ!$DA$1=2,ROUND(集計!BG125,3)/1000,集計!BG125))</f>
        <v>0</v>
      </c>
      <c r="BH5" s="82">
        <f>IF(データ!$DA$1=3,ROUND(集計!BH125,6)/1000000,IF(データ!$DA$1=2,ROUND(集計!BH125,3)/1000,集計!BH125))</f>
        <v>0</v>
      </c>
      <c r="BI5" s="82">
        <f>IF(データ!$DA$1=3,ROUND(集計!BI125,6)/1000000,IF(データ!$DA$1=2,ROUND(集計!BI125,3)/1000,集計!BI125))</f>
        <v>0</v>
      </c>
      <c r="BJ5" s="82">
        <f>IF(データ!$DA$1=3,ROUND(集計!BJ125,6)/1000000,IF(データ!$DA$1=2,ROUND(集計!BJ125,3)/1000,集計!BJ125))</f>
        <v>0</v>
      </c>
      <c r="BK5" s="82">
        <f>IF(データ!$DA$1=3,ROUND(集計!BK125,6)/1000000,IF(データ!$DA$1=2,ROUND(集計!BK125,3)/1000,集計!BK125))</f>
        <v>0</v>
      </c>
      <c r="BL5" s="82">
        <f>IF(データ!$DA$1=3,ROUND(集計!BL125,6)/1000000,IF(データ!$DA$1=2,ROUND(集計!BL125,3)/1000,集計!BL125))</f>
        <v>0</v>
      </c>
      <c r="BM5" s="82">
        <f>IF(データ!$DA$1=3,ROUND(集計!BM125,6)/1000000,IF(データ!$DA$1=2,ROUND(集計!BM125,3)/1000,集計!BM125))</f>
        <v>0</v>
      </c>
      <c r="BN5" s="82">
        <f>IF(データ!$DA$1=3,ROUND(集計!BN125,6)/1000000,IF(データ!$DA$1=2,ROUND(集計!BN125,3)/1000,集計!BN125))</f>
        <v>0</v>
      </c>
      <c r="BO5" s="82">
        <f>IF(データ!$DA$1=3,ROUND(集計!BO125,6)/1000000,IF(データ!$DA$1=2,ROUND(集計!BO125,3)/1000,集計!BO125))</f>
        <v>0</v>
      </c>
      <c r="BP5" s="82">
        <f>IF(データ!$DA$1=3,ROUND(集計!BP125,6)/1000000,IF(データ!$DA$1=2,ROUND(集計!BP125,3)/1000,集計!BP125))</f>
        <v>0</v>
      </c>
      <c r="BQ5" s="82">
        <f>IF(データ!$DA$1=3,ROUND(集計!BQ125,6)/1000000,IF(データ!$DA$1=2,ROUND(集計!BQ125,3)/1000,集計!BQ125))</f>
        <v>0</v>
      </c>
      <c r="BR5" s="82">
        <f>IF(データ!$DA$1=3,ROUND(集計!BR125,6)/1000000,IF(データ!$DA$1=2,ROUND(集計!BR125,3)/1000,集計!BR125))</f>
        <v>0</v>
      </c>
      <c r="BS5" s="82">
        <f>IF(データ!$DA$1=3,ROUND(集計!BS125,6)/1000000,IF(データ!$DA$1=2,ROUND(集計!BS125,3)/1000,集計!BS125))</f>
        <v>0</v>
      </c>
      <c r="BT5" s="82">
        <f>IF(データ!$DA$1=3,ROUND(集計!BT125,6)/1000000,IF(データ!$DA$1=2,ROUND(集計!BT125,3)/1000,集計!BT125))</f>
        <v>0</v>
      </c>
      <c r="BU5" s="82">
        <f>IF(データ!$DA$1=3,ROUND(集計!BU125,6)/1000000,IF(データ!$DA$1=2,ROUND(集計!BU125,3)/1000,集計!BU125))</f>
        <v>0</v>
      </c>
      <c r="BV5" s="82">
        <f>IF(データ!$DA$1=3,ROUND(集計!BV125,6)/1000000,IF(データ!$DA$1=2,ROUND(集計!BV125,3)/1000,集計!BV125))</f>
        <v>0</v>
      </c>
      <c r="BW5" s="82">
        <f>IF(データ!$DA$1=3,ROUND(集計!BW125,6)/1000000,IF(データ!$DA$1=2,ROUND(集計!BW125,3)/1000,集計!BW125))</f>
        <v>0</v>
      </c>
      <c r="BX5" s="82">
        <f>IF(データ!$DA$1=3,ROUND(集計!BX125,6)/1000000,IF(データ!$DA$1=2,ROUND(集計!BX125,3)/1000,集計!BX125))</f>
        <v>0</v>
      </c>
      <c r="BY5" s="82">
        <f>IF(データ!$DA$1=3,ROUND(集計!BY125,6)/1000000,IF(データ!$DA$1=2,ROUND(集計!BY125,3)/1000,集計!BY125))</f>
        <v>0</v>
      </c>
      <c r="BZ5" s="82">
        <f>IF(データ!$DA$1=3,ROUND(集計!BZ125,6)/1000000,IF(データ!$DA$1=2,ROUND(集計!BZ125,3)/1000,集計!BZ125))</f>
        <v>0</v>
      </c>
      <c r="CA5" s="82">
        <f>IF(データ!$DA$1=3,ROUND(集計!CA125,6)/1000000,IF(データ!$DA$1=2,ROUND(集計!CA125,3)/1000,集計!CA125))</f>
        <v>0</v>
      </c>
      <c r="CB5" s="82">
        <f>IF(データ!$DA$1=3,ROUND(集計!CB125,6)/1000000,IF(データ!$DA$1=2,ROUND(集計!CB125,3)/1000,集計!CB125))</f>
        <v>0</v>
      </c>
      <c r="CC5" s="82">
        <f>IF(データ!$DA$1=3,ROUND(集計!CC125,6)/1000000,IF(データ!$DA$1=2,ROUND(集計!CC125,3)/1000,集計!CC125))</f>
        <v>0</v>
      </c>
      <c r="CD5" s="82">
        <f>IF(データ!$DA$1=3,ROUND(集計!CD125,6)/1000000,IF(データ!$DA$1=2,ROUND(集計!CD125,3)/1000,集計!CD125))</f>
        <v>0</v>
      </c>
      <c r="CE5" s="82">
        <f>IF(データ!$DA$1=3,ROUND(集計!CE125,6)/1000000,IF(データ!$DA$1=2,ROUND(集計!CE125,3)/1000,集計!CE125))</f>
        <v>0</v>
      </c>
      <c r="CF5" s="82">
        <f>IF(データ!$DA$1=3,ROUND(集計!CF125,6)/1000000,IF(データ!$DA$1=2,ROUND(集計!CF125,3)/1000,集計!CF125))</f>
        <v>0</v>
      </c>
      <c r="CG5" s="82">
        <f>IF(データ!$DA$1=3,ROUND(集計!CG125,6)/1000000,IF(データ!$DA$1=2,ROUND(集計!CG125,3)/1000,集計!CG125))</f>
        <v>0</v>
      </c>
      <c r="CH5" s="82">
        <f>IF(データ!$DA$1=3,ROUND(集計!CH125,6)/1000000,IF(データ!$DA$1=2,ROUND(集計!CH125,3)/1000,集計!CH125))</f>
        <v>0</v>
      </c>
      <c r="CI5" s="82">
        <f>IF(データ!$DA$1=3,ROUND(集計!CI125,6)/1000000,IF(データ!$DA$1=2,ROUND(集計!CI125,3)/1000,集計!CI125))</f>
        <v>0</v>
      </c>
      <c r="CJ5" s="82">
        <f>IF(データ!$DA$1=3,ROUND(集計!CJ125,6)/1000000,IF(データ!$DA$1=2,ROUND(集計!CJ125,3)/1000,集計!CJ125))</f>
        <v>0</v>
      </c>
      <c r="CK5" s="82">
        <f>IF(データ!$DA$1=3,ROUND(集計!CK125,6)/1000000,IF(データ!$DA$1=2,ROUND(集計!CK125,3)/1000,集計!CK125))</f>
        <v>0</v>
      </c>
      <c r="CL5" s="82">
        <f>IF(データ!$DA$1=3,ROUND(集計!CL125,6)/1000000,IF(データ!$DA$1=2,ROUND(集計!CL125,3)/1000,集計!CL125))</f>
        <v>0</v>
      </c>
      <c r="CM5" s="82">
        <f>IF(データ!$DA$1=3,ROUND(集計!CM125,6)/1000000,IF(データ!$DA$1=2,ROUND(集計!CM125,3)/1000,集計!CM125))</f>
        <v>0</v>
      </c>
      <c r="CN5" s="82">
        <f>IF(データ!$DA$1=3,ROUND(集計!CN125,6)/1000000,IF(データ!$DA$1=2,ROUND(集計!CN125,3)/1000,集計!CN125))</f>
        <v>0</v>
      </c>
      <c r="CO5" s="82">
        <f>IF(データ!$DA$1=3,ROUND(集計!CO125,6)/1000000,IF(データ!$DA$1=2,ROUND(集計!CO125,3)/1000,集計!CO125))</f>
        <v>0</v>
      </c>
      <c r="CP5" s="82">
        <f>IF(データ!$DA$1=3,ROUND(集計!CP125,6)/1000000,IF(データ!$DA$1=2,ROUND(集計!CP125,3)/1000,集計!CP125))</f>
        <v>0</v>
      </c>
      <c r="CQ5" s="82">
        <f>IF(データ!$DA$1=3,ROUND(集計!CQ125,6)/1000000,IF(データ!$DA$1=2,ROUND(集計!CQ125,3)/1000,集計!CQ125))</f>
        <v>0</v>
      </c>
      <c r="CR5" s="82">
        <f>IF(データ!$DA$1=3,ROUND(集計!CR125,6)/1000000,IF(データ!$DA$1=2,ROUND(集計!CR125,3)/1000,集計!CR125))</f>
        <v>0</v>
      </c>
      <c r="CS5" s="82">
        <f>IF(データ!$DA$1=3,ROUND(集計!CS125,6)/1000000,IF(データ!$DA$1=2,ROUND(集計!CS125,3)/1000,集計!CS125))</f>
        <v>0</v>
      </c>
      <c r="CT5" s="82">
        <f>IF(データ!$DA$1=3,ROUND(集計!CT125,6)/1000000,IF(データ!$DA$1=2,ROUND(集計!CT125,3)/1000,集計!CT125))</f>
        <v>0</v>
      </c>
      <c r="CU5" s="82">
        <f>IF(データ!$DA$1=3,ROUND(集計!CU125,6)/1000000,IF(データ!$DA$1=2,ROUND(集計!CU125,3)/1000,集計!CU125))</f>
        <v>0</v>
      </c>
      <c r="CV5" s="82">
        <f>IF(データ!$DA$1=3,ROUND(集計!CV125,6)/1000000,IF(データ!$DA$1=2,ROUND(集計!CV125,3)/1000,集計!CV125))</f>
        <v>0</v>
      </c>
      <c r="CW5" s="82">
        <f>IF(データ!$DA$1=3,ROUND(集計!CW125,6)/1000000,IF(データ!$DA$1=2,ROUND(集計!CW125,3)/1000,集計!CW125))</f>
        <v>0</v>
      </c>
      <c r="CX5" s="82">
        <f>IF(データ!$DA$1=3,ROUND(集計!CX125,6)/1000000,IF(データ!$DA$1=2,ROUND(集計!CX125,3)/1000,集計!CX125))</f>
        <v>0</v>
      </c>
      <c r="CY5" s="82">
        <f>IF(データ!$DA$1=3,ROUND(集計!CY125,6)/1000000,IF(データ!$DA$1=2,ROUND(集計!CY125,3)/1000,集計!CY125))</f>
        <v>0</v>
      </c>
    </row>
    <row r="6" spans="1:103" ht="19.5" customHeight="1">
      <c r="A6" s="76" t="s">
        <v>689</v>
      </c>
      <c r="B6" s="78">
        <f>IF(データ!$DA$1=3,ROUND(集計!B126,6)/1000000,IF(データ!$DA$1=2,ROUND(集計!B126,3)/1000,集計!B126))</f>
        <v>0</v>
      </c>
      <c r="C6" s="65">
        <f>IF(データ!$DA$1=3,ROUND(集計!C126,6)/1000000,IF(データ!$DA$1=2,ROUND(集計!C126,3)/1000,集計!C126))</f>
        <v>0</v>
      </c>
      <c r="D6" s="65">
        <f>IF(データ!$DA$1=3,ROUND(集計!D126,6)/1000000,IF(データ!$DA$1=2,ROUND(集計!D126,3)/1000,集計!D126))</f>
        <v>0</v>
      </c>
      <c r="E6" s="65">
        <f>IF(データ!$DA$1=3,ROUND(集計!E126,6)/1000000,IF(データ!$DA$1=2,ROUND(集計!E126,3)/1000,集計!E126))</f>
        <v>0</v>
      </c>
      <c r="F6" s="65">
        <f>IF(データ!$DA$1=3,ROUND(集計!F126,6)/1000000,IF(データ!$DA$1=2,ROUND(集計!F126,3)/1000,集計!F126))</f>
        <v>0</v>
      </c>
      <c r="G6" s="65">
        <f>IF(データ!$DA$1=3,ROUND(集計!G126,6)/1000000,IF(データ!$DA$1=2,ROUND(集計!G126,3)/1000,集計!G126))</f>
        <v>0</v>
      </c>
      <c r="H6" s="65">
        <f>IF(データ!$DA$1=3,ROUND(集計!H126,6)/1000000,IF(データ!$DA$1=2,ROUND(集計!H126,3)/1000,集計!H126))</f>
        <v>0</v>
      </c>
      <c r="I6" s="65">
        <f>IF(データ!$DA$1=3,ROUND(集計!I126,6)/1000000,IF(データ!$DA$1=2,ROUND(集計!I126,3)/1000,集計!I126))</f>
        <v>0</v>
      </c>
      <c r="J6" s="65">
        <f>IF(データ!$DA$1=3,ROUND(集計!J126,6)/1000000,IF(データ!$DA$1=2,ROUND(集計!J126,3)/1000,集計!J126))</f>
        <v>0</v>
      </c>
      <c r="K6" s="65">
        <f>IF(データ!$DA$1=3,ROUND(集計!K126,6)/1000000,IF(データ!$DA$1=2,ROUND(集計!K126,3)/1000,集計!K126))</f>
        <v>0</v>
      </c>
      <c r="L6" s="65">
        <f>IF(データ!$DA$1=3,ROUND(集計!L126,6)/1000000,IF(データ!$DA$1=2,ROUND(集計!L126,3)/1000,集計!L126))</f>
        <v>0</v>
      </c>
      <c r="M6" s="65">
        <f>IF(データ!$DA$1=3,ROUND(集計!M126,6)/1000000,IF(データ!$DA$1=2,ROUND(集計!M126,3)/1000,集計!M126))</f>
        <v>0</v>
      </c>
      <c r="N6" s="65">
        <f>IF(データ!$DA$1=3,ROUND(集計!N126,6)/1000000,IF(データ!$DA$1=2,ROUND(集計!N126,3)/1000,集計!N126))</f>
        <v>0</v>
      </c>
      <c r="O6" s="65">
        <f>IF(データ!$DA$1=3,ROUND(集計!O126,6)/1000000,IF(データ!$DA$1=2,ROUND(集計!O126,3)/1000,集計!O126))</f>
        <v>0</v>
      </c>
      <c r="P6" s="65">
        <f>IF(データ!$DA$1=3,ROUND(集計!P126,6)/1000000,IF(データ!$DA$1=2,ROUND(集計!P126,3)/1000,集計!P126))</f>
        <v>0</v>
      </c>
      <c r="Q6" s="65">
        <f>IF(データ!$DA$1=3,ROUND(集計!Q126,6)/1000000,IF(データ!$DA$1=2,ROUND(集計!Q126,3)/1000,集計!Q126))</f>
        <v>0</v>
      </c>
      <c r="R6" s="65">
        <f>IF(データ!$DA$1=3,ROUND(集計!R126,6)/1000000,IF(データ!$DA$1=2,ROUND(集計!R126,3)/1000,集計!R126))</f>
        <v>0</v>
      </c>
      <c r="S6" s="65">
        <f>IF(データ!$DA$1=3,ROUND(集計!S126,6)/1000000,IF(データ!$DA$1=2,ROUND(集計!S126,3)/1000,集計!S126))</f>
        <v>0</v>
      </c>
      <c r="T6" s="65">
        <f>IF(データ!$DA$1=3,ROUND(集計!T126,6)/1000000,IF(データ!$DA$1=2,ROUND(集計!T126,3)/1000,集計!T126))</f>
        <v>0</v>
      </c>
      <c r="U6" s="65">
        <f>IF(データ!$DA$1=3,ROUND(集計!U126,6)/1000000,IF(データ!$DA$1=2,ROUND(集計!U126,3)/1000,集計!U126))</f>
        <v>0</v>
      </c>
      <c r="V6" s="65">
        <f>IF(データ!$DA$1=3,ROUND(集計!V126,6)/1000000,IF(データ!$DA$1=2,ROUND(集計!V126,3)/1000,集計!V126))</f>
        <v>0</v>
      </c>
      <c r="W6" s="65">
        <f>IF(データ!$DA$1=3,ROUND(集計!W126,6)/1000000,IF(データ!$DA$1=2,ROUND(集計!W126,3)/1000,集計!W126))</f>
        <v>0</v>
      </c>
      <c r="X6" s="65">
        <f>IF(データ!$DA$1=3,ROUND(集計!X126,6)/1000000,IF(データ!$DA$1=2,ROUND(集計!X126,3)/1000,集計!X126))</f>
        <v>0</v>
      </c>
      <c r="Y6" s="65">
        <f>IF(データ!$DA$1=3,ROUND(集計!Y126,6)/1000000,IF(データ!$DA$1=2,ROUND(集計!Y126,3)/1000,集計!Y126))</f>
        <v>0</v>
      </c>
      <c r="Z6" s="65">
        <f>IF(データ!$DA$1=3,ROUND(集計!Z126,6)/1000000,IF(データ!$DA$1=2,ROUND(集計!Z126,3)/1000,集計!Z126))</f>
        <v>0</v>
      </c>
      <c r="AA6" s="65">
        <f>IF(データ!$DA$1=3,ROUND(集計!AA126,6)/1000000,IF(データ!$DA$1=2,ROUND(集計!AA126,3)/1000,集計!AA126))</f>
        <v>0</v>
      </c>
      <c r="AB6" s="81">
        <f>IF(データ!$DA$1=3,ROUND(集計!AB126,6)/1000000,IF(データ!$DA$1=2,ROUND(集計!AB126,3)/1000,集計!AB126))</f>
        <v>0</v>
      </c>
      <c r="AC6" s="82">
        <f>IF(データ!$DA$1=3,ROUND(集計!AC126,6)/1000000,IF(データ!$DA$1=2,ROUND(集計!AC126,3)/1000,集計!AC126))</f>
        <v>0</v>
      </c>
      <c r="AD6" s="82">
        <f>IF(データ!$DA$1=3,ROUND(集計!AD126,6)/1000000,IF(データ!$DA$1=2,ROUND(集計!AD126,3)/1000,集計!AD126))</f>
        <v>0</v>
      </c>
      <c r="AE6" s="82">
        <f>IF(データ!$DA$1=3,ROUND(集計!AE126,6)/1000000,IF(データ!$DA$1=2,ROUND(集計!AE126,3)/1000,集計!AE126))</f>
        <v>0</v>
      </c>
      <c r="AF6" s="82">
        <f>IF(データ!$DA$1=3,ROUND(集計!AF126,6)/1000000,IF(データ!$DA$1=2,ROUND(集計!AF126,3)/1000,集計!AF126))</f>
        <v>0</v>
      </c>
      <c r="AG6" s="82">
        <f>IF(データ!$DA$1=3,ROUND(集計!AG126,6)/1000000,IF(データ!$DA$1=2,ROUND(集計!AG126,3)/1000,集計!AG126))</f>
        <v>0</v>
      </c>
      <c r="AH6" s="82">
        <f>IF(データ!$DA$1=3,ROUND(集計!AH126,6)/1000000,IF(データ!$DA$1=2,ROUND(集計!AH126,3)/1000,集計!AH126))</f>
        <v>0</v>
      </c>
      <c r="AI6" s="82">
        <f>IF(データ!$DA$1=3,ROUND(集計!AI126,6)/1000000,IF(データ!$DA$1=2,ROUND(集計!AI126,3)/1000,集計!AI126))</f>
        <v>0</v>
      </c>
      <c r="AJ6" s="82">
        <f>IF(データ!$DA$1=3,ROUND(集計!AJ126,6)/1000000,IF(データ!$DA$1=2,ROUND(集計!AJ126,3)/1000,集計!AJ126))</f>
        <v>0</v>
      </c>
      <c r="AK6" s="82">
        <f>IF(データ!$DA$1=3,ROUND(集計!AK126,6)/1000000,IF(データ!$DA$1=2,ROUND(集計!AK126,3)/1000,集計!AK126))</f>
        <v>0</v>
      </c>
      <c r="AL6" s="82">
        <f>IF(データ!$DA$1=3,ROUND(集計!AL126,6)/1000000,IF(データ!$DA$1=2,ROUND(集計!AL126,3)/1000,集計!AL126))</f>
        <v>0</v>
      </c>
      <c r="AM6" s="82">
        <f>IF(データ!$DA$1=3,ROUND(集計!AM126,6)/1000000,IF(データ!$DA$1=2,ROUND(集計!AM126,3)/1000,集計!AM126))</f>
        <v>0</v>
      </c>
      <c r="AN6" s="82">
        <f>IF(データ!$DA$1=3,ROUND(集計!AN126,6)/1000000,IF(データ!$DA$1=2,ROUND(集計!AN126,3)/1000,集計!AN126))</f>
        <v>0</v>
      </c>
      <c r="AO6" s="82">
        <f>IF(データ!$DA$1=3,ROUND(集計!AO126,6)/1000000,IF(データ!$DA$1=2,ROUND(集計!AO126,3)/1000,集計!AO126))</f>
        <v>0</v>
      </c>
      <c r="AP6" s="82">
        <f>IF(データ!$DA$1=3,ROUND(集計!AP126,6)/1000000,IF(データ!$DA$1=2,ROUND(集計!AP126,3)/1000,集計!AP126))</f>
        <v>0</v>
      </c>
      <c r="AQ6" s="82">
        <f>IF(データ!$DA$1=3,ROUND(集計!AQ126,6)/1000000,IF(データ!$DA$1=2,ROUND(集計!AQ126,3)/1000,集計!AQ126))</f>
        <v>0</v>
      </c>
      <c r="AR6" s="82">
        <f>IF(データ!$DA$1=3,ROUND(集計!AR126,6)/1000000,IF(データ!$DA$1=2,ROUND(集計!AR126,3)/1000,集計!AR126))</f>
        <v>0</v>
      </c>
      <c r="AS6" s="82">
        <f>IF(データ!$DA$1=3,ROUND(集計!AS126,6)/1000000,IF(データ!$DA$1=2,ROUND(集計!AS126,3)/1000,集計!AS126))</f>
        <v>0</v>
      </c>
      <c r="AT6" s="82">
        <f>IF(データ!$DA$1=3,ROUND(集計!AT126,6)/1000000,IF(データ!$DA$1=2,ROUND(集計!AT126,3)/1000,集計!AT126))</f>
        <v>0</v>
      </c>
      <c r="AU6" s="82">
        <f>IF(データ!$DA$1=3,ROUND(集計!AU126,6)/1000000,IF(データ!$DA$1=2,ROUND(集計!AU126,3)/1000,集計!AU126))</f>
        <v>0</v>
      </c>
      <c r="AV6" s="82">
        <f>IF(データ!$DA$1=3,ROUND(集計!AV126,6)/1000000,IF(データ!$DA$1=2,ROUND(集計!AV126,3)/1000,集計!AV126))</f>
        <v>0</v>
      </c>
      <c r="AW6" s="82">
        <f>IF(データ!$DA$1=3,ROUND(集計!AW126,6)/1000000,IF(データ!$DA$1=2,ROUND(集計!AW126,3)/1000,集計!AW126))</f>
        <v>0</v>
      </c>
      <c r="AX6" s="82">
        <f>IF(データ!$DA$1=3,ROUND(集計!AX126,6)/1000000,IF(データ!$DA$1=2,ROUND(集計!AX126,3)/1000,集計!AX126))</f>
        <v>0</v>
      </c>
      <c r="AY6" s="82">
        <f>IF(データ!$DA$1=3,ROUND(集計!AY126,6)/1000000,IF(データ!$DA$1=2,ROUND(集計!AY126,3)/1000,集計!AY126))</f>
        <v>0</v>
      </c>
      <c r="AZ6" s="82">
        <f>IF(データ!$DA$1=3,ROUND(集計!AZ126,6)/1000000,IF(データ!$DA$1=2,ROUND(集計!AZ126,3)/1000,集計!AZ126))</f>
        <v>0</v>
      </c>
      <c r="BA6" s="82">
        <f>IF(データ!$DA$1=3,ROUND(集計!BA126,6)/1000000,IF(データ!$DA$1=2,ROUND(集計!BA126,3)/1000,集計!BA126))</f>
        <v>0</v>
      </c>
      <c r="BB6" s="82">
        <f>IF(データ!$DA$1=3,ROUND(集計!BB126,6)/1000000,IF(データ!$DA$1=2,ROUND(集計!BB126,3)/1000,集計!BB126))</f>
        <v>0</v>
      </c>
      <c r="BC6" s="82">
        <f>IF(データ!$DA$1=3,ROUND(集計!BC126,6)/1000000,IF(データ!$DA$1=2,ROUND(集計!BC126,3)/1000,集計!BC126))</f>
        <v>0</v>
      </c>
      <c r="BD6" s="82">
        <f>IF(データ!$DA$1=3,ROUND(集計!BD126,6)/1000000,IF(データ!$DA$1=2,ROUND(集計!BD126,3)/1000,集計!BD126))</f>
        <v>0</v>
      </c>
      <c r="BE6" s="82">
        <f>IF(データ!$DA$1=3,ROUND(集計!BE126,6)/1000000,IF(データ!$DA$1=2,ROUND(集計!BE126,3)/1000,集計!BE126))</f>
        <v>0</v>
      </c>
      <c r="BF6" s="82">
        <f>IF(データ!$DA$1=3,ROUND(集計!BF126,6)/1000000,IF(データ!$DA$1=2,ROUND(集計!BF126,3)/1000,集計!BF126))</f>
        <v>0</v>
      </c>
      <c r="BG6" s="82">
        <f>IF(データ!$DA$1=3,ROUND(集計!BG126,6)/1000000,IF(データ!$DA$1=2,ROUND(集計!BG126,3)/1000,集計!BG126))</f>
        <v>0</v>
      </c>
      <c r="BH6" s="82">
        <f>IF(データ!$DA$1=3,ROUND(集計!BH126,6)/1000000,IF(データ!$DA$1=2,ROUND(集計!BH126,3)/1000,集計!BH126))</f>
        <v>0</v>
      </c>
      <c r="BI6" s="82">
        <f>IF(データ!$DA$1=3,ROUND(集計!BI126,6)/1000000,IF(データ!$DA$1=2,ROUND(集計!BI126,3)/1000,集計!BI126))</f>
        <v>0</v>
      </c>
      <c r="BJ6" s="82">
        <f>IF(データ!$DA$1=3,ROUND(集計!BJ126,6)/1000000,IF(データ!$DA$1=2,ROUND(集計!BJ126,3)/1000,集計!BJ126))</f>
        <v>0</v>
      </c>
      <c r="BK6" s="82">
        <f>IF(データ!$DA$1=3,ROUND(集計!BK126,6)/1000000,IF(データ!$DA$1=2,ROUND(集計!BK126,3)/1000,集計!BK126))</f>
        <v>0</v>
      </c>
      <c r="BL6" s="82">
        <f>IF(データ!$DA$1=3,ROUND(集計!BL126,6)/1000000,IF(データ!$DA$1=2,ROUND(集計!BL126,3)/1000,集計!BL126))</f>
        <v>0</v>
      </c>
      <c r="BM6" s="82">
        <f>IF(データ!$DA$1=3,ROUND(集計!BM126,6)/1000000,IF(データ!$DA$1=2,ROUND(集計!BM126,3)/1000,集計!BM126))</f>
        <v>0</v>
      </c>
      <c r="BN6" s="82">
        <f>IF(データ!$DA$1=3,ROUND(集計!BN126,6)/1000000,IF(データ!$DA$1=2,ROUND(集計!BN126,3)/1000,集計!BN126))</f>
        <v>0</v>
      </c>
      <c r="BO6" s="82">
        <f>IF(データ!$DA$1=3,ROUND(集計!BO126,6)/1000000,IF(データ!$DA$1=2,ROUND(集計!BO126,3)/1000,集計!BO126))</f>
        <v>0</v>
      </c>
      <c r="BP6" s="82">
        <f>IF(データ!$DA$1=3,ROUND(集計!BP126,6)/1000000,IF(データ!$DA$1=2,ROUND(集計!BP126,3)/1000,集計!BP126))</f>
        <v>0</v>
      </c>
      <c r="BQ6" s="82">
        <f>IF(データ!$DA$1=3,ROUND(集計!BQ126,6)/1000000,IF(データ!$DA$1=2,ROUND(集計!BQ126,3)/1000,集計!BQ126))</f>
        <v>0</v>
      </c>
      <c r="BR6" s="82">
        <f>IF(データ!$DA$1=3,ROUND(集計!BR126,6)/1000000,IF(データ!$DA$1=2,ROUND(集計!BR126,3)/1000,集計!BR126))</f>
        <v>0</v>
      </c>
      <c r="BS6" s="82">
        <f>IF(データ!$DA$1=3,ROUND(集計!BS126,6)/1000000,IF(データ!$DA$1=2,ROUND(集計!BS126,3)/1000,集計!BS126))</f>
        <v>0</v>
      </c>
      <c r="BT6" s="82">
        <f>IF(データ!$DA$1=3,ROUND(集計!BT126,6)/1000000,IF(データ!$DA$1=2,ROUND(集計!BT126,3)/1000,集計!BT126))</f>
        <v>0</v>
      </c>
      <c r="BU6" s="82">
        <f>IF(データ!$DA$1=3,ROUND(集計!BU126,6)/1000000,IF(データ!$DA$1=2,ROUND(集計!BU126,3)/1000,集計!BU126))</f>
        <v>0</v>
      </c>
      <c r="BV6" s="82">
        <f>IF(データ!$DA$1=3,ROUND(集計!BV126,6)/1000000,IF(データ!$DA$1=2,ROUND(集計!BV126,3)/1000,集計!BV126))</f>
        <v>0</v>
      </c>
      <c r="BW6" s="82">
        <f>IF(データ!$DA$1=3,ROUND(集計!BW126,6)/1000000,IF(データ!$DA$1=2,ROUND(集計!BW126,3)/1000,集計!BW126))</f>
        <v>0</v>
      </c>
      <c r="BX6" s="82">
        <f>IF(データ!$DA$1=3,ROUND(集計!BX126,6)/1000000,IF(データ!$DA$1=2,ROUND(集計!BX126,3)/1000,集計!BX126))</f>
        <v>0</v>
      </c>
      <c r="BY6" s="82">
        <f>IF(データ!$DA$1=3,ROUND(集計!BY126,6)/1000000,IF(データ!$DA$1=2,ROUND(集計!BY126,3)/1000,集計!BY126))</f>
        <v>0</v>
      </c>
      <c r="BZ6" s="82">
        <f>IF(データ!$DA$1=3,ROUND(集計!BZ126,6)/1000000,IF(データ!$DA$1=2,ROUND(集計!BZ126,3)/1000,集計!BZ126))</f>
        <v>0</v>
      </c>
      <c r="CA6" s="82">
        <f>IF(データ!$DA$1=3,ROUND(集計!CA126,6)/1000000,IF(データ!$DA$1=2,ROUND(集計!CA126,3)/1000,集計!CA126))</f>
        <v>0</v>
      </c>
      <c r="CB6" s="82">
        <f>IF(データ!$DA$1=3,ROUND(集計!CB126,6)/1000000,IF(データ!$DA$1=2,ROUND(集計!CB126,3)/1000,集計!CB126))</f>
        <v>0</v>
      </c>
      <c r="CC6" s="82">
        <f>IF(データ!$DA$1=3,ROUND(集計!CC126,6)/1000000,IF(データ!$DA$1=2,ROUND(集計!CC126,3)/1000,集計!CC126))</f>
        <v>0</v>
      </c>
      <c r="CD6" s="82">
        <f>IF(データ!$DA$1=3,ROUND(集計!CD126,6)/1000000,IF(データ!$DA$1=2,ROUND(集計!CD126,3)/1000,集計!CD126))</f>
        <v>0</v>
      </c>
      <c r="CE6" s="82">
        <f>IF(データ!$DA$1=3,ROUND(集計!CE126,6)/1000000,IF(データ!$DA$1=2,ROUND(集計!CE126,3)/1000,集計!CE126))</f>
        <v>0</v>
      </c>
      <c r="CF6" s="82">
        <f>IF(データ!$DA$1=3,ROUND(集計!CF126,6)/1000000,IF(データ!$DA$1=2,ROUND(集計!CF126,3)/1000,集計!CF126))</f>
        <v>0</v>
      </c>
      <c r="CG6" s="82">
        <f>IF(データ!$DA$1=3,ROUND(集計!CG126,6)/1000000,IF(データ!$DA$1=2,ROUND(集計!CG126,3)/1000,集計!CG126))</f>
        <v>0</v>
      </c>
      <c r="CH6" s="82">
        <f>IF(データ!$DA$1=3,ROUND(集計!CH126,6)/1000000,IF(データ!$DA$1=2,ROUND(集計!CH126,3)/1000,集計!CH126))</f>
        <v>0</v>
      </c>
      <c r="CI6" s="82">
        <f>IF(データ!$DA$1=3,ROUND(集計!CI126,6)/1000000,IF(データ!$DA$1=2,ROUND(集計!CI126,3)/1000,集計!CI126))</f>
        <v>0</v>
      </c>
      <c r="CJ6" s="82">
        <f>IF(データ!$DA$1=3,ROUND(集計!CJ126,6)/1000000,IF(データ!$DA$1=2,ROUND(集計!CJ126,3)/1000,集計!CJ126))</f>
        <v>0</v>
      </c>
      <c r="CK6" s="82">
        <f>IF(データ!$DA$1=3,ROUND(集計!CK126,6)/1000000,IF(データ!$DA$1=2,ROUND(集計!CK126,3)/1000,集計!CK126))</f>
        <v>0</v>
      </c>
      <c r="CL6" s="82">
        <f>IF(データ!$DA$1=3,ROUND(集計!CL126,6)/1000000,IF(データ!$DA$1=2,ROUND(集計!CL126,3)/1000,集計!CL126))</f>
        <v>0</v>
      </c>
      <c r="CM6" s="82">
        <f>IF(データ!$DA$1=3,ROUND(集計!CM126,6)/1000000,IF(データ!$DA$1=2,ROUND(集計!CM126,3)/1000,集計!CM126))</f>
        <v>0</v>
      </c>
      <c r="CN6" s="82">
        <f>IF(データ!$DA$1=3,ROUND(集計!CN126,6)/1000000,IF(データ!$DA$1=2,ROUND(集計!CN126,3)/1000,集計!CN126))</f>
        <v>0</v>
      </c>
      <c r="CO6" s="82">
        <f>IF(データ!$DA$1=3,ROUND(集計!CO126,6)/1000000,IF(データ!$DA$1=2,ROUND(集計!CO126,3)/1000,集計!CO126))</f>
        <v>0</v>
      </c>
      <c r="CP6" s="82">
        <f>IF(データ!$DA$1=3,ROUND(集計!CP126,6)/1000000,IF(データ!$DA$1=2,ROUND(集計!CP126,3)/1000,集計!CP126))</f>
        <v>0</v>
      </c>
      <c r="CQ6" s="82">
        <f>IF(データ!$DA$1=3,ROUND(集計!CQ126,6)/1000000,IF(データ!$DA$1=2,ROUND(集計!CQ126,3)/1000,集計!CQ126))</f>
        <v>0</v>
      </c>
      <c r="CR6" s="82">
        <f>IF(データ!$DA$1=3,ROUND(集計!CR126,6)/1000000,IF(データ!$DA$1=2,ROUND(集計!CR126,3)/1000,集計!CR126))</f>
        <v>0</v>
      </c>
      <c r="CS6" s="82">
        <f>IF(データ!$DA$1=3,ROUND(集計!CS126,6)/1000000,IF(データ!$DA$1=2,ROUND(集計!CS126,3)/1000,集計!CS126))</f>
        <v>0</v>
      </c>
      <c r="CT6" s="82">
        <f>IF(データ!$DA$1=3,ROUND(集計!CT126,6)/1000000,IF(データ!$DA$1=2,ROUND(集計!CT126,3)/1000,集計!CT126))</f>
        <v>0</v>
      </c>
      <c r="CU6" s="82">
        <f>IF(データ!$DA$1=3,ROUND(集計!CU126,6)/1000000,IF(データ!$DA$1=2,ROUND(集計!CU126,3)/1000,集計!CU126))</f>
        <v>0</v>
      </c>
      <c r="CV6" s="82">
        <f>IF(データ!$DA$1=3,ROUND(集計!CV126,6)/1000000,IF(データ!$DA$1=2,ROUND(集計!CV126,3)/1000,集計!CV126))</f>
        <v>0</v>
      </c>
      <c r="CW6" s="82">
        <f>IF(データ!$DA$1=3,ROUND(集計!CW126,6)/1000000,IF(データ!$DA$1=2,ROUND(集計!CW126,3)/1000,集計!CW126))</f>
        <v>0</v>
      </c>
      <c r="CX6" s="82">
        <f>IF(データ!$DA$1=3,ROUND(集計!CX126,6)/1000000,IF(データ!$DA$1=2,ROUND(集計!CX126,3)/1000,集計!CX126))</f>
        <v>0</v>
      </c>
      <c r="CY6" s="82">
        <f>IF(データ!$DA$1=3,ROUND(集計!CY126,6)/1000000,IF(データ!$DA$1=2,ROUND(集計!CY126,3)/1000,集計!CY126))</f>
        <v>0</v>
      </c>
    </row>
    <row r="7" spans="1:103" ht="19.5" customHeight="1">
      <c r="A7" s="76" t="s">
        <v>690</v>
      </c>
      <c r="B7" s="78">
        <f>IF(データ!$DA$1=3,ROUND(集計!B127,6)/1000000,IF(データ!$DA$1=2,ROUND(集計!B127,3)/1000,集計!B127))</f>
        <v>-5155331.1610000003</v>
      </c>
      <c r="C7" s="65">
        <f>IF(データ!$DA$1=3,ROUND(集計!C127,6)/1000000,IF(データ!$DA$1=2,ROUND(集計!C127,3)/1000,集計!C127))</f>
        <v>-608644.59100000001</v>
      </c>
      <c r="D7" s="65">
        <f>IF(データ!$DA$1=3,ROUND(集計!D127,6)/1000000,IF(データ!$DA$1=2,ROUND(集計!D127,3)/1000,集計!D127))</f>
        <v>-8496.6409999999996</v>
      </c>
      <c r="E7" s="65">
        <f>IF(データ!$DA$1=3,ROUND(集計!E127,6)/1000000,IF(データ!$DA$1=2,ROUND(集計!E127,3)/1000,集計!E127))</f>
        <v>-845283.84499999997</v>
      </c>
      <c r="F7" s="65">
        <f>IF(データ!$DA$1=3,ROUND(集計!F127,6)/1000000,IF(データ!$DA$1=2,ROUND(集計!F127,3)/1000,集計!F127))</f>
        <v>-79957.504000000001</v>
      </c>
      <c r="G7" s="65">
        <f>IF(データ!$DA$1=3,ROUND(集計!G127,6)/1000000,IF(データ!$DA$1=2,ROUND(集計!G127,3)/1000,集計!G127))</f>
        <v>0</v>
      </c>
      <c r="H7" s="65">
        <f>IF(データ!$DA$1=3,ROUND(集計!H127,6)/1000000,IF(データ!$DA$1=2,ROUND(集計!H127,3)/1000,集計!H127))</f>
        <v>-8756.6229999999996</v>
      </c>
      <c r="I7" s="65">
        <f>IF(データ!$DA$1=3,ROUND(集計!I127,6)/1000000,IF(データ!$DA$1=2,ROUND(集計!I127,3)/1000,集計!I127))</f>
        <v>-6706470.3650000002</v>
      </c>
      <c r="J7" s="65">
        <f>IF(データ!$DA$1=3,ROUND(集計!J127,6)/1000000,IF(データ!$DA$1=2,ROUND(集計!J127,3)/1000,集計!J127))</f>
        <v>223191.82399999999</v>
      </c>
      <c r="K7" s="65">
        <f>IF(データ!$DA$1=3,ROUND(集計!K127,6)/1000000,IF(データ!$DA$1=2,ROUND(集計!K127,3)/1000,集計!K127))</f>
        <v>-6483278.5410000002</v>
      </c>
      <c r="L7" s="65">
        <f>IF(データ!$DA$1=3,ROUND(集計!L127,6)/1000000,IF(データ!$DA$1=2,ROUND(集計!L127,3)/1000,集計!L127))</f>
        <v>-79922.509000000005</v>
      </c>
      <c r="M7" s="65">
        <f>IF(データ!$DA$1=3,ROUND(集計!M127,6)/1000000,IF(データ!$DA$1=2,ROUND(集計!M127,3)/1000,集計!M127))</f>
        <v>-284313.587</v>
      </c>
      <c r="N7" s="65">
        <f>IF(データ!$DA$1=3,ROUND(集計!N127,6)/1000000,IF(データ!$DA$1=2,ROUND(集計!N127,3)/1000,集計!N127))</f>
        <v>-6847514.6370000001</v>
      </c>
      <c r="O7" s="65">
        <f>IF(データ!$DA$1=3,ROUND(集計!O127,6)/1000000,IF(データ!$DA$1=2,ROUND(集計!O127,3)/1000,集計!O127))</f>
        <v>0</v>
      </c>
      <c r="P7" s="65">
        <f>IF(データ!$DA$1=3,ROUND(集計!P127,6)/1000000,IF(データ!$DA$1=2,ROUND(集計!P127,3)/1000,集計!P127))</f>
        <v>388972</v>
      </c>
      <c r="Q7" s="65">
        <f>IF(データ!$DA$1=3,ROUND(集計!Q127,6)/1000000,IF(データ!$DA$1=2,ROUND(集計!Q127,3)/1000,集計!Q127))</f>
        <v>-6458542.6370000001</v>
      </c>
      <c r="R7" s="65">
        <f>IF(データ!$DA$1=3,ROUND(集計!R127,6)/1000000,IF(データ!$DA$1=2,ROUND(集計!R127,3)/1000,集計!R127))</f>
        <v>-19707.21</v>
      </c>
      <c r="S7" s="65">
        <f>IF(データ!$DA$1=3,ROUND(集計!S127,6)/1000000,IF(データ!$DA$1=2,ROUND(集計!S127,3)/1000,集計!S127))</f>
        <v>-869638.50800000003</v>
      </c>
      <c r="T7" s="65">
        <f>IF(データ!$DA$1=3,ROUND(集計!T127,6)/1000000,IF(データ!$DA$1=2,ROUND(集計!T127,3)/1000,集計!T127))</f>
        <v>-18986.620999999999</v>
      </c>
      <c r="U7" s="65">
        <f>IF(データ!$DA$1=3,ROUND(集計!U127,6)/1000000,IF(データ!$DA$1=2,ROUND(集計!U127,3)/1000,集計!U127))</f>
        <v>-79.611999999999995</v>
      </c>
      <c r="V7" s="65">
        <f>IF(データ!$DA$1=3,ROUND(集計!V127,6)/1000000,IF(データ!$DA$1=2,ROUND(集計!V127,3)/1000,集計!V127))</f>
        <v>0</v>
      </c>
      <c r="W7" s="65">
        <f>IF(データ!$DA$1=3,ROUND(集計!W127,6)/1000000,IF(データ!$DA$1=2,ROUND(集計!W127,3)/1000,集計!W127))</f>
        <v>-11940.15</v>
      </c>
      <c r="X7" s="65">
        <f>IF(データ!$DA$1=3,ROUND(集計!X127,6)/1000000,IF(データ!$DA$1=2,ROUND(集計!X127,3)/1000,集計!X127))</f>
        <v>-7378894.7379999999</v>
      </c>
      <c r="Y7" s="65">
        <f>IF(データ!$DA$1=3,ROUND(集計!Y127,6)/1000000,IF(データ!$DA$1=2,ROUND(集計!Y127,3)/1000,集計!Y127))</f>
        <v>0</v>
      </c>
      <c r="Z7" s="65">
        <f>IF(データ!$DA$1=3,ROUND(集計!Z127,6)/1000000,IF(データ!$DA$1=2,ROUND(集計!Z127,3)/1000,集計!Z127))</f>
        <v>287055.42800000001</v>
      </c>
      <c r="AA7" s="65">
        <f>IF(データ!$DA$1=3,ROUND(集計!AA127,6)/1000000,IF(データ!$DA$1=2,ROUND(集計!AA127,3)/1000,集計!AA127))</f>
        <v>-7091839.3099999996</v>
      </c>
      <c r="AB7" s="81">
        <f>IF(データ!$DA$1=3,ROUND(集計!AB127,6)/1000000,IF(データ!$DA$1=2,ROUND(集計!AB127,3)/1000,集計!AB127))</f>
        <v>0</v>
      </c>
      <c r="AC7" s="82">
        <f>IF(データ!$DA$1=3,ROUND(集計!AC127,6)/1000000,IF(データ!$DA$1=2,ROUND(集計!AC127,3)/1000,集計!AC127))</f>
        <v>0</v>
      </c>
      <c r="AD7" s="82">
        <f>IF(データ!$DA$1=3,ROUND(集計!AD127,6)/1000000,IF(データ!$DA$1=2,ROUND(集計!AD127,3)/1000,集計!AD127))</f>
        <v>0</v>
      </c>
      <c r="AE7" s="82">
        <f>IF(データ!$DA$1=3,ROUND(集計!AE127,6)/1000000,IF(データ!$DA$1=2,ROUND(集計!AE127,3)/1000,集計!AE127))</f>
        <v>0</v>
      </c>
      <c r="AF7" s="82">
        <f>IF(データ!$DA$1=3,ROUND(集計!AF127,6)/1000000,IF(データ!$DA$1=2,ROUND(集計!AF127,3)/1000,集計!AF127))</f>
        <v>0</v>
      </c>
      <c r="AG7" s="82">
        <f>IF(データ!$DA$1=3,ROUND(集計!AG127,6)/1000000,IF(データ!$DA$1=2,ROUND(集計!AG127,3)/1000,集計!AG127))</f>
        <v>0</v>
      </c>
      <c r="AH7" s="82">
        <f>IF(データ!$DA$1=3,ROUND(集計!AH127,6)/1000000,IF(データ!$DA$1=2,ROUND(集計!AH127,3)/1000,集計!AH127))</f>
        <v>0</v>
      </c>
      <c r="AI7" s="82">
        <f>IF(データ!$DA$1=3,ROUND(集計!AI127,6)/1000000,IF(データ!$DA$1=2,ROUND(集計!AI127,3)/1000,集計!AI127))</f>
        <v>0</v>
      </c>
      <c r="AJ7" s="82">
        <f>IF(データ!$DA$1=3,ROUND(集計!AJ127,6)/1000000,IF(データ!$DA$1=2,ROUND(集計!AJ127,3)/1000,集計!AJ127))</f>
        <v>0</v>
      </c>
      <c r="AK7" s="82">
        <f>IF(データ!$DA$1=3,ROUND(集計!AK127,6)/1000000,IF(データ!$DA$1=2,ROUND(集計!AK127,3)/1000,集計!AK127))</f>
        <v>0</v>
      </c>
      <c r="AL7" s="82">
        <f>IF(データ!$DA$1=3,ROUND(集計!AL127,6)/1000000,IF(データ!$DA$1=2,ROUND(集計!AL127,3)/1000,集計!AL127))</f>
        <v>0</v>
      </c>
      <c r="AM7" s="82">
        <f>IF(データ!$DA$1=3,ROUND(集計!AM127,6)/1000000,IF(データ!$DA$1=2,ROUND(集計!AM127,3)/1000,集計!AM127))</f>
        <v>0</v>
      </c>
      <c r="AN7" s="82">
        <f>IF(データ!$DA$1=3,ROUND(集計!AN127,6)/1000000,IF(データ!$DA$1=2,ROUND(集計!AN127,3)/1000,集計!AN127))</f>
        <v>0</v>
      </c>
      <c r="AO7" s="82">
        <f>IF(データ!$DA$1=3,ROUND(集計!AO127,6)/1000000,IF(データ!$DA$1=2,ROUND(集計!AO127,3)/1000,集計!AO127))</f>
        <v>0</v>
      </c>
      <c r="AP7" s="82">
        <f>IF(データ!$DA$1=3,ROUND(集計!AP127,6)/1000000,IF(データ!$DA$1=2,ROUND(集計!AP127,3)/1000,集計!AP127))</f>
        <v>0</v>
      </c>
      <c r="AQ7" s="82">
        <f>IF(データ!$DA$1=3,ROUND(集計!AQ127,6)/1000000,IF(データ!$DA$1=2,ROUND(集計!AQ127,3)/1000,集計!AQ127))</f>
        <v>0</v>
      </c>
      <c r="AR7" s="82">
        <f>IF(データ!$DA$1=3,ROUND(集計!AR127,6)/1000000,IF(データ!$DA$1=2,ROUND(集計!AR127,3)/1000,集計!AR127))</f>
        <v>0</v>
      </c>
      <c r="AS7" s="82">
        <f>IF(データ!$DA$1=3,ROUND(集計!AS127,6)/1000000,IF(データ!$DA$1=2,ROUND(集計!AS127,3)/1000,集計!AS127))</f>
        <v>0</v>
      </c>
      <c r="AT7" s="82">
        <f>IF(データ!$DA$1=3,ROUND(集計!AT127,6)/1000000,IF(データ!$DA$1=2,ROUND(集計!AT127,3)/1000,集計!AT127))</f>
        <v>0</v>
      </c>
      <c r="AU7" s="82">
        <f>IF(データ!$DA$1=3,ROUND(集計!AU127,6)/1000000,IF(データ!$DA$1=2,ROUND(集計!AU127,3)/1000,集計!AU127))</f>
        <v>0</v>
      </c>
      <c r="AV7" s="82">
        <f>IF(データ!$DA$1=3,ROUND(集計!AV127,6)/1000000,IF(データ!$DA$1=2,ROUND(集計!AV127,3)/1000,集計!AV127))</f>
        <v>0</v>
      </c>
      <c r="AW7" s="82">
        <f>IF(データ!$DA$1=3,ROUND(集計!AW127,6)/1000000,IF(データ!$DA$1=2,ROUND(集計!AW127,3)/1000,集計!AW127))</f>
        <v>0</v>
      </c>
      <c r="AX7" s="82">
        <f>IF(データ!$DA$1=3,ROUND(集計!AX127,6)/1000000,IF(データ!$DA$1=2,ROUND(集計!AX127,3)/1000,集計!AX127))</f>
        <v>0</v>
      </c>
      <c r="AY7" s="82">
        <f>IF(データ!$DA$1=3,ROUND(集計!AY127,6)/1000000,IF(データ!$DA$1=2,ROUND(集計!AY127,3)/1000,集計!AY127))</f>
        <v>0</v>
      </c>
      <c r="AZ7" s="82">
        <f>IF(データ!$DA$1=3,ROUND(集計!AZ127,6)/1000000,IF(データ!$DA$1=2,ROUND(集計!AZ127,3)/1000,集計!AZ127))</f>
        <v>0</v>
      </c>
      <c r="BA7" s="82">
        <f>IF(データ!$DA$1=3,ROUND(集計!BA127,6)/1000000,IF(データ!$DA$1=2,ROUND(集計!BA127,3)/1000,集計!BA127))</f>
        <v>0</v>
      </c>
      <c r="BB7" s="82">
        <f>IF(データ!$DA$1=3,ROUND(集計!BB127,6)/1000000,IF(データ!$DA$1=2,ROUND(集計!BB127,3)/1000,集計!BB127))</f>
        <v>0</v>
      </c>
      <c r="BC7" s="82">
        <f>IF(データ!$DA$1=3,ROUND(集計!BC127,6)/1000000,IF(データ!$DA$1=2,ROUND(集計!BC127,3)/1000,集計!BC127))</f>
        <v>0</v>
      </c>
      <c r="BD7" s="82">
        <f>IF(データ!$DA$1=3,ROUND(集計!BD127,6)/1000000,IF(データ!$DA$1=2,ROUND(集計!BD127,3)/1000,集計!BD127))</f>
        <v>0</v>
      </c>
      <c r="BE7" s="82">
        <f>IF(データ!$DA$1=3,ROUND(集計!BE127,6)/1000000,IF(データ!$DA$1=2,ROUND(集計!BE127,3)/1000,集計!BE127))</f>
        <v>0</v>
      </c>
      <c r="BF7" s="82">
        <f>IF(データ!$DA$1=3,ROUND(集計!BF127,6)/1000000,IF(データ!$DA$1=2,ROUND(集計!BF127,3)/1000,集計!BF127))</f>
        <v>0</v>
      </c>
      <c r="BG7" s="82">
        <f>IF(データ!$DA$1=3,ROUND(集計!BG127,6)/1000000,IF(データ!$DA$1=2,ROUND(集計!BG127,3)/1000,集計!BG127))</f>
        <v>0</v>
      </c>
      <c r="BH7" s="82">
        <f>IF(データ!$DA$1=3,ROUND(集計!BH127,6)/1000000,IF(データ!$DA$1=2,ROUND(集計!BH127,3)/1000,集計!BH127))</f>
        <v>0</v>
      </c>
      <c r="BI7" s="82">
        <f>IF(データ!$DA$1=3,ROUND(集計!BI127,6)/1000000,IF(データ!$DA$1=2,ROUND(集計!BI127,3)/1000,集計!BI127))</f>
        <v>0</v>
      </c>
      <c r="BJ7" s="82">
        <f>IF(データ!$DA$1=3,ROUND(集計!BJ127,6)/1000000,IF(データ!$DA$1=2,ROUND(集計!BJ127,3)/1000,集計!BJ127))</f>
        <v>0</v>
      </c>
      <c r="BK7" s="82">
        <f>IF(データ!$DA$1=3,ROUND(集計!BK127,6)/1000000,IF(データ!$DA$1=2,ROUND(集計!BK127,3)/1000,集計!BK127))</f>
        <v>0</v>
      </c>
      <c r="BL7" s="82">
        <f>IF(データ!$DA$1=3,ROUND(集計!BL127,6)/1000000,IF(データ!$DA$1=2,ROUND(集計!BL127,3)/1000,集計!BL127))</f>
        <v>0</v>
      </c>
      <c r="BM7" s="82">
        <f>IF(データ!$DA$1=3,ROUND(集計!BM127,6)/1000000,IF(データ!$DA$1=2,ROUND(集計!BM127,3)/1000,集計!BM127))</f>
        <v>0</v>
      </c>
      <c r="BN7" s="82">
        <f>IF(データ!$DA$1=3,ROUND(集計!BN127,6)/1000000,IF(データ!$DA$1=2,ROUND(集計!BN127,3)/1000,集計!BN127))</f>
        <v>0</v>
      </c>
      <c r="BO7" s="82">
        <f>IF(データ!$DA$1=3,ROUND(集計!BO127,6)/1000000,IF(データ!$DA$1=2,ROUND(集計!BO127,3)/1000,集計!BO127))</f>
        <v>0</v>
      </c>
      <c r="BP7" s="82">
        <f>IF(データ!$DA$1=3,ROUND(集計!BP127,6)/1000000,IF(データ!$DA$1=2,ROUND(集計!BP127,3)/1000,集計!BP127))</f>
        <v>0</v>
      </c>
      <c r="BQ7" s="82">
        <f>IF(データ!$DA$1=3,ROUND(集計!BQ127,6)/1000000,IF(データ!$DA$1=2,ROUND(集計!BQ127,3)/1000,集計!BQ127))</f>
        <v>0</v>
      </c>
      <c r="BR7" s="82">
        <f>IF(データ!$DA$1=3,ROUND(集計!BR127,6)/1000000,IF(データ!$DA$1=2,ROUND(集計!BR127,3)/1000,集計!BR127))</f>
        <v>0</v>
      </c>
      <c r="BS7" s="82">
        <f>IF(データ!$DA$1=3,ROUND(集計!BS127,6)/1000000,IF(データ!$DA$1=2,ROUND(集計!BS127,3)/1000,集計!BS127))</f>
        <v>0</v>
      </c>
      <c r="BT7" s="82">
        <f>IF(データ!$DA$1=3,ROUND(集計!BT127,6)/1000000,IF(データ!$DA$1=2,ROUND(集計!BT127,3)/1000,集計!BT127))</f>
        <v>0</v>
      </c>
      <c r="BU7" s="82">
        <f>IF(データ!$DA$1=3,ROUND(集計!BU127,6)/1000000,IF(データ!$DA$1=2,ROUND(集計!BU127,3)/1000,集計!BU127))</f>
        <v>0</v>
      </c>
      <c r="BV7" s="82">
        <f>IF(データ!$DA$1=3,ROUND(集計!BV127,6)/1000000,IF(データ!$DA$1=2,ROUND(集計!BV127,3)/1000,集計!BV127))</f>
        <v>0</v>
      </c>
      <c r="BW7" s="82">
        <f>IF(データ!$DA$1=3,ROUND(集計!BW127,6)/1000000,IF(データ!$DA$1=2,ROUND(集計!BW127,3)/1000,集計!BW127))</f>
        <v>0</v>
      </c>
      <c r="BX7" s="82">
        <f>IF(データ!$DA$1=3,ROUND(集計!BX127,6)/1000000,IF(データ!$DA$1=2,ROUND(集計!BX127,3)/1000,集計!BX127))</f>
        <v>0</v>
      </c>
      <c r="BY7" s="82">
        <f>IF(データ!$DA$1=3,ROUND(集計!BY127,6)/1000000,IF(データ!$DA$1=2,ROUND(集計!BY127,3)/1000,集計!BY127))</f>
        <v>0</v>
      </c>
      <c r="BZ7" s="82">
        <f>IF(データ!$DA$1=3,ROUND(集計!BZ127,6)/1000000,IF(データ!$DA$1=2,ROUND(集計!BZ127,3)/1000,集計!BZ127))</f>
        <v>0</v>
      </c>
      <c r="CA7" s="82">
        <f>IF(データ!$DA$1=3,ROUND(集計!CA127,6)/1000000,IF(データ!$DA$1=2,ROUND(集計!CA127,3)/1000,集計!CA127))</f>
        <v>0</v>
      </c>
      <c r="CB7" s="82">
        <f>IF(データ!$DA$1=3,ROUND(集計!CB127,6)/1000000,IF(データ!$DA$1=2,ROUND(集計!CB127,3)/1000,集計!CB127))</f>
        <v>0</v>
      </c>
      <c r="CC7" s="82">
        <f>IF(データ!$DA$1=3,ROUND(集計!CC127,6)/1000000,IF(データ!$DA$1=2,ROUND(集計!CC127,3)/1000,集計!CC127))</f>
        <v>0</v>
      </c>
      <c r="CD7" s="82">
        <f>IF(データ!$DA$1=3,ROUND(集計!CD127,6)/1000000,IF(データ!$DA$1=2,ROUND(集計!CD127,3)/1000,集計!CD127))</f>
        <v>0</v>
      </c>
      <c r="CE7" s="82">
        <f>IF(データ!$DA$1=3,ROUND(集計!CE127,6)/1000000,IF(データ!$DA$1=2,ROUND(集計!CE127,3)/1000,集計!CE127))</f>
        <v>0</v>
      </c>
      <c r="CF7" s="82">
        <f>IF(データ!$DA$1=3,ROUND(集計!CF127,6)/1000000,IF(データ!$DA$1=2,ROUND(集計!CF127,3)/1000,集計!CF127))</f>
        <v>0</v>
      </c>
      <c r="CG7" s="82">
        <f>IF(データ!$DA$1=3,ROUND(集計!CG127,6)/1000000,IF(データ!$DA$1=2,ROUND(集計!CG127,3)/1000,集計!CG127))</f>
        <v>0</v>
      </c>
      <c r="CH7" s="82">
        <f>IF(データ!$DA$1=3,ROUND(集計!CH127,6)/1000000,IF(データ!$DA$1=2,ROUND(集計!CH127,3)/1000,集計!CH127))</f>
        <v>0</v>
      </c>
      <c r="CI7" s="82">
        <f>IF(データ!$DA$1=3,ROUND(集計!CI127,6)/1000000,IF(データ!$DA$1=2,ROUND(集計!CI127,3)/1000,集計!CI127))</f>
        <v>0</v>
      </c>
      <c r="CJ7" s="82">
        <f>IF(データ!$DA$1=3,ROUND(集計!CJ127,6)/1000000,IF(データ!$DA$1=2,ROUND(集計!CJ127,3)/1000,集計!CJ127))</f>
        <v>0</v>
      </c>
      <c r="CK7" s="82">
        <f>IF(データ!$DA$1=3,ROUND(集計!CK127,6)/1000000,IF(データ!$DA$1=2,ROUND(集計!CK127,3)/1000,集計!CK127))</f>
        <v>0</v>
      </c>
      <c r="CL7" s="82">
        <f>IF(データ!$DA$1=3,ROUND(集計!CL127,6)/1000000,IF(データ!$DA$1=2,ROUND(集計!CL127,3)/1000,集計!CL127))</f>
        <v>0</v>
      </c>
      <c r="CM7" s="82">
        <f>IF(データ!$DA$1=3,ROUND(集計!CM127,6)/1000000,IF(データ!$DA$1=2,ROUND(集計!CM127,3)/1000,集計!CM127))</f>
        <v>0</v>
      </c>
      <c r="CN7" s="82">
        <f>IF(データ!$DA$1=3,ROUND(集計!CN127,6)/1000000,IF(データ!$DA$1=2,ROUND(集計!CN127,3)/1000,集計!CN127))</f>
        <v>0</v>
      </c>
      <c r="CO7" s="82">
        <f>IF(データ!$DA$1=3,ROUND(集計!CO127,6)/1000000,IF(データ!$DA$1=2,ROUND(集計!CO127,3)/1000,集計!CO127))</f>
        <v>0</v>
      </c>
      <c r="CP7" s="82">
        <f>IF(データ!$DA$1=3,ROUND(集計!CP127,6)/1000000,IF(データ!$DA$1=2,ROUND(集計!CP127,3)/1000,集計!CP127))</f>
        <v>0</v>
      </c>
      <c r="CQ7" s="82">
        <f>IF(データ!$DA$1=3,ROUND(集計!CQ127,6)/1000000,IF(データ!$DA$1=2,ROUND(集計!CQ127,3)/1000,集計!CQ127))</f>
        <v>0</v>
      </c>
      <c r="CR7" s="82">
        <f>IF(データ!$DA$1=3,ROUND(集計!CR127,6)/1000000,IF(データ!$DA$1=2,ROUND(集計!CR127,3)/1000,集計!CR127))</f>
        <v>0</v>
      </c>
      <c r="CS7" s="82">
        <f>IF(データ!$DA$1=3,ROUND(集計!CS127,6)/1000000,IF(データ!$DA$1=2,ROUND(集計!CS127,3)/1000,集計!CS127))</f>
        <v>0</v>
      </c>
      <c r="CT7" s="82">
        <f>IF(データ!$DA$1=3,ROUND(集計!CT127,6)/1000000,IF(データ!$DA$1=2,ROUND(集計!CT127,3)/1000,集計!CT127))</f>
        <v>0</v>
      </c>
      <c r="CU7" s="82">
        <f>IF(データ!$DA$1=3,ROUND(集計!CU127,6)/1000000,IF(データ!$DA$1=2,ROUND(集計!CU127,3)/1000,集計!CU127))</f>
        <v>0</v>
      </c>
      <c r="CV7" s="82">
        <f>IF(データ!$DA$1=3,ROUND(集計!CV127,6)/1000000,IF(データ!$DA$1=2,ROUND(集計!CV127,3)/1000,集計!CV127))</f>
        <v>0</v>
      </c>
      <c r="CW7" s="82">
        <f>IF(データ!$DA$1=3,ROUND(集計!CW127,6)/1000000,IF(データ!$DA$1=2,ROUND(集計!CW127,3)/1000,集計!CW127))</f>
        <v>0</v>
      </c>
      <c r="CX7" s="82">
        <f>IF(データ!$DA$1=3,ROUND(集計!CX127,6)/1000000,IF(データ!$DA$1=2,ROUND(集計!CX127,3)/1000,集計!CX127))</f>
        <v>0</v>
      </c>
      <c r="CY7" s="82">
        <f>IF(データ!$DA$1=3,ROUND(集計!CY127,6)/1000000,IF(データ!$DA$1=2,ROUND(集計!CY127,3)/1000,集計!CY127))</f>
        <v>0</v>
      </c>
    </row>
    <row r="8" spans="1:103" ht="19.5" customHeight="1">
      <c r="A8" s="76" t="s">
        <v>691</v>
      </c>
      <c r="B8" s="78">
        <f>IF(データ!$DA$1=3,ROUND(集計!B128,6)/1000000,IF(データ!$DA$1=2,ROUND(集計!B128,3)/1000,集計!B128))</f>
        <v>-5155331.1610000003</v>
      </c>
      <c r="C8" s="65">
        <f>IF(データ!$DA$1=3,ROUND(集計!C128,6)/1000000,IF(データ!$DA$1=2,ROUND(集計!C128,3)/1000,集計!C128))</f>
        <v>-608644.59100000001</v>
      </c>
      <c r="D8" s="65">
        <f>IF(データ!$DA$1=3,ROUND(集計!D128,6)/1000000,IF(データ!$DA$1=2,ROUND(集計!D128,3)/1000,集計!D128))</f>
        <v>-8496.6409999999996</v>
      </c>
      <c r="E8" s="65">
        <f>IF(データ!$DA$1=3,ROUND(集計!E128,6)/1000000,IF(データ!$DA$1=2,ROUND(集計!E128,3)/1000,集計!E128))</f>
        <v>-845283.84499999997</v>
      </c>
      <c r="F8" s="65">
        <f>IF(データ!$DA$1=3,ROUND(集計!F128,6)/1000000,IF(データ!$DA$1=2,ROUND(集計!F128,3)/1000,集計!F128))</f>
        <v>-79957.504000000001</v>
      </c>
      <c r="G8" s="65">
        <f>IF(データ!$DA$1=3,ROUND(集計!G128,6)/1000000,IF(データ!$DA$1=2,ROUND(集計!G128,3)/1000,集計!G128))</f>
        <v>0</v>
      </c>
      <c r="H8" s="65">
        <f>IF(データ!$DA$1=3,ROUND(集計!H128,6)/1000000,IF(データ!$DA$1=2,ROUND(集計!H128,3)/1000,集計!H128))</f>
        <v>-8756.6229999999996</v>
      </c>
      <c r="I8" s="65">
        <f>IF(データ!$DA$1=3,ROUND(集計!I128,6)/1000000,IF(データ!$DA$1=2,ROUND(集計!I128,3)/1000,集計!I128))</f>
        <v>-6706470.3650000002</v>
      </c>
      <c r="J8" s="65">
        <f>IF(データ!$DA$1=3,ROUND(集計!J128,6)/1000000,IF(データ!$DA$1=2,ROUND(集計!J128,3)/1000,集計!J128))</f>
        <v>223191.82399999999</v>
      </c>
      <c r="K8" s="65">
        <f>IF(データ!$DA$1=3,ROUND(集計!K128,6)/1000000,IF(データ!$DA$1=2,ROUND(集計!K128,3)/1000,集計!K128))</f>
        <v>-6483278.5410000002</v>
      </c>
      <c r="L8" s="65">
        <f>IF(データ!$DA$1=3,ROUND(集計!L128,6)/1000000,IF(データ!$DA$1=2,ROUND(集計!L128,3)/1000,集計!L128))</f>
        <v>-79922.509000000005</v>
      </c>
      <c r="M8" s="65">
        <f>IF(データ!$DA$1=3,ROUND(集計!M128,6)/1000000,IF(データ!$DA$1=2,ROUND(集計!M128,3)/1000,集計!M128))</f>
        <v>-284313.587</v>
      </c>
      <c r="N8" s="65">
        <f>IF(データ!$DA$1=3,ROUND(集計!N128,6)/1000000,IF(データ!$DA$1=2,ROUND(集計!N128,3)/1000,集計!N128))</f>
        <v>-6847514.6370000001</v>
      </c>
      <c r="O8" s="65">
        <f>IF(データ!$DA$1=3,ROUND(集計!O128,6)/1000000,IF(データ!$DA$1=2,ROUND(集計!O128,3)/1000,集計!O128))</f>
        <v>0</v>
      </c>
      <c r="P8" s="65">
        <f>IF(データ!$DA$1=3,ROUND(集計!P128,6)/1000000,IF(データ!$DA$1=2,ROUND(集計!P128,3)/1000,集計!P128))</f>
        <v>388972</v>
      </c>
      <c r="Q8" s="65">
        <f>IF(データ!$DA$1=3,ROUND(集計!Q128,6)/1000000,IF(データ!$DA$1=2,ROUND(集計!Q128,3)/1000,集計!Q128))</f>
        <v>-6458542.6370000001</v>
      </c>
      <c r="R8" s="65">
        <f>IF(データ!$DA$1=3,ROUND(集計!R128,6)/1000000,IF(データ!$DA$1=2,ROUND(集計!R128,3)/1000,集計!R128))</f>
        <v>-19707.21</v>
      </c>
      <c r="S8" s="65">
        <f>IF(データ!$DA$1=3,ROUND(集計!S128,6)/1000000,IF(データ!$DA$1=2,ROUND(集計!S128,3)/1000,集計!S128))</f>
        <v>-869638.50800000003</v>
      </c>
      <c r="T8" s="65">
        <f>IF(データ!$DA$1=3,ROUND(集計!T128,6)/1000000,IF(データ!$DA$1=2,ROUND(集計!T128,3)/1000,集計!T128))</f>
        <v>-18986.620999999999</v>
      </c>
      <c r="U8" s="65">
        <f>IF(データ!$DA$1=3,ROUND(集計!U128,6)/1000000,IF(データ!$DA$1=2,ROUND(集計!U128,3)/1000,集計!U128))</f>
        <v>-79.611999999999995</v>
      </c>
      <c r="V8" s="65">
        <f>IF(データ!$DA$1=3,ROUND(集計!V128,6)/1000000,IF(データ!$DA$1=2,ROUND(集計!V128,3)/1000,集計!V128))</f>
        <v>0</v>
      </c>
      <c r="W8" s="65">
        <f>IF(データ!$DA$1=3,ROUND(集計!W128,6)/1000000,IF(データ!$DA$1=2,ROUND(集計!W128,3)/1000,集計!W128))</f>
        <v>-11940.15</v>
      </c>
      <c r="X8" s="65">
        <f>IF(データ!$DA$1=3,ROUND(集計!X128,6)/1000000,IF(データ!$DA$1=2,ROUND(集計!X128,3)/1000,集計!X128))</f>
        <v>-7378894.7379999999</v>
      </c>
      <c r="Y8" s="65">
        <f>IF(データ!$DA$1=3,ROUND(集計!Y128,6)/1000000,IF(データ!$DA$1=2,ROUND(集計!Y128,3)/1000,集計!Y128))</f>
        <v>0</v>
      </c>
      <c r="Z8" s="65">
        <f>IF(データ!$DA$1=3,ROUND(集計!Z128,6)/1000000,IF(データ!$DA$1=2,ROUND(集計!Z128,3)/1000,集計!Z128))</f>
        <v>287055.42800000001</v>
      </c>
      <c r="AA8" s="65">
        <f>IF(データ!$DA$1=3,ROUND(集計!AA128,6)/1000000,IF(データ!$DA$1=2,ROUND(集計!AA128,3)/1000,集計!AA128))</f>
        <v>-7091839.3099999996</v>
      </c>
      <c r="AB8" s="81">
        <f>IF(データ!$DA$1=3,ROUND(集計!AB128,6)/1000000,IF(データ!$DA$1=2,ROUND(集計!AB128,3)/1000,集計!AB128))</f>
        <v>0</v>
      </c>
      <c r="AC8" s="82">
        <f>IF(データ!$DA$1=3,ROUND(集計!AC128,6)/1000000,IF(データ!$DA$1=2,ROUND(集計!AC128,3)/1000,集計!AC128))</f>
        <v>0</v>
      </c>
      <c r="AD8" s="82">
        <f>IF(データ!$DA$1=3,ROUND(集計!AD128,6)/1000000,IF(データ!$DA$1=2,ROUND(集計!AD128,3)/1000,集計!AD128))</f>
        <v>0</v>
      </c>
      <c r="AE8" s="82">
        <f>IF(データ!$DA$1=3,ROUND(集計!AE128,6)/1000000,IF(データ!$DA$1=2,ROUND(集計!AE128,3)/1000,集計!AE128))</f>
        <v>0</v>
      </c>
      <c r="AF8" s="82">
        <f>IF(データ!$DA$1=3,ROUND(集計!AF128,6)/1000000,IF(データ!$DA$1=2,ROUND(集計!AF128,3)/1000,集計!AF128))</f>
        <v>0</v>
      </c>
      <c r="AG8" s="82">
        <f>IF(データ!$DA$1=3,ROUND(集計!AG128,6)/1000000,IF(データ!$DA$1=2,ROUND(集計!AG128,3)/1000,集計!AG128))</f>
        <v>0</v>
      </c>
      <c r="AH8" s="82">
        <f>IF(データ!$DA$1=3,ROUND(集計!AH128,6)/1000000,IF(データ!$DA$1=2,ROUND(集計!AH128,3)/1000,集計!AH128))</f>
        <v>0</v>
      </c>
      <c r="AI8" s="82">
        <f>IF(データ!$DA$1=3,ROUND(集計!AI128,6)/1000000,IF(データ!$DA$1=2,ROUND(集計!AI128,3)/1000,集計!AI128))</f>
        <v>0</v>
      </c>
      <c r="AJ8" s="82">
        <f>IF(データ!$DA$1=3,ROUND(集計!AJ128,6)/1000000,IF(データ!$DA$1=2,ROUND(集計!AJ128,3)/1000,集計!AJ128))</f>
        <v>0</v>
      </c>
      <c r="AK8" s="82">
        <f>IF(データ!$DA$1=3,ROUND(集計!AK128,6)/1000000,IF(データ!$DA$1=2,ROUND(集計!AK128,3)/1000,集計!AK128))</f>
        <v>0</v>
      </c>
      <c r="AL8" s="82">
        <f>IF(データ!$DA$1=3,ROUND(集計!AL128,6)/1000000,IF(データ!$DA$1=2,ROUND(集計!AL128,3)/1000,集計!AL128))</f>
        <v>0</v>
      </c>
      <c r="AM8" s="82">
        <f>IF(データ!$DA$1=3,ROUND(集計!AM128,6)/1000000,IF(データ!$DA$1=2,ROUND(集計!AM128,3)/1000,集計!AM128))</f>
        <v>0</v>
      </c>
      <c r="AN8" s="82">
        <f>IF(データ!$DA$1=3,ROUND(集計!AN128,6)/1000000,IF(データ!$DA$1=2,ROUND(集計!AN128,3)/1000,集計!AN128))</f>
        <v>0</v>
      </c>
      <c r="AO8" s="82">
        <f>IF(データ!$DA$1=3,ROUND(集計!AO128,6)/1000000,IF(データ!$DA$1=2,ROUND(集計!AO128,3)/1000,集計!AO128))</f>
        <v>0</v>
      </c>
      <c r="AP8" s="82">
        <f>IF(データ!$DA$1=3,ROUND(集計!AP128,6)/1000000,IF(データ!$DA$1=2,ROUND(集計!AP128,3)/1000,集計!AP128))</f>
        <v>0</v>
      </c>
      <c r="AQ8" s="82">
        <f>IF(データ!$DA$1=3,ROUND(集計!AQ128,6)/1000000,IF(データ!$DA$1=2,ROUND(集計!AQ128,3)/1000,集計!AQ128))</f>
        <v>0</v>
      </c>
      <c r="AR8" s="82">
        <f>IF(データ!$DA$1=3,ROUND(集計!AR128,6)/1000000,IF(データ!$DA$1=2,ROUND(集計!AR128,3)/1000,集計!AR128))</f>
        <v>0</v>
      </c>
      <c r="AS8" s="82">
        <f>IF(データ!$DA$1=3,ROUND(集計!AS128,6)/1000000,IF(データ!$DA$1=2,ROUND(集計!AS128,3)/1000,集計!AS128))</f>
        <v>0</v>
      </c>
      <c r="AT8" s="82">
        <f>IF(データ!$DA$1=3,ROUND(集計!AT128,6)/1000000,IF(データ!$DA$1=2,ROUND(集計!AT128,3)/1000,集計!AT128))</f>
        <v>0</v>
      </c>
      <c r="AU8" s="82">
        <f>IF(データ!$DA$1=3,ROUND(集計!AU128,6)/1000000,IF(データ!$DA$1=2,ROUND(集計!AU128,3)/1000,集計!AU128))</f>
        <v>0</v>
      </c>
      <c r="AV8" s="82">
        <f>IF(データ!$DA$1=3,ROUND(集計!AV128,6)/1000000,IF(データ!$DA$1=2,ROUND(集計!AV128,3)/1000,集計!AV128))</f>
        <v>0</v>
      </c>
      <c r="AW8" s="82">
        <f>IF(データ!$DA$1=3,ROUND(集計!AW128,6)/1000000,IF(データ!$DA$1=2,ROUND(集計!AW128,3)/1000,集計!AW128))</f>
        <v>0</v>
      </c>
      <c r="AX8" s="82">
        <f>IF(データ!$DA$1=3,ROUND(集計!AX128,6)/1000000,IF(データ!$DA$1=2,ROUND(集計!AX128,3)/1000,集計!AX128))</f>
        <v>0</v>
      </c>
      <c r="AY8" s="82">
        <f>IF(データ!$DA$1=3,ROUND(集計!AY128,6)/1000000,IF(データ!$DA$1=2,ROUND(集計!AY128,3)/1000,集計!AY128))</f>
        <v>0</v>
      </c>
      <c r="AZ8" s="82">
        <f>IF(データ!$DA$1=3,ROUND(集計!AZ128,6)/1000000,IF(データ!$DA$1=2,ROUND(集計!AZ128,3)/1000,集計!AZ128))</f>
        <v>0</v>
      </c>
      <c r="BA8" s="82">
        <f>IF(データ!$DA$1=3,ROUND(集計!BA128,6)/1000000,IF(データ!$DA$1=2,ROUND(集計!BA128,3)/1000,集計!BA128))</f>
        <v>0</v>
      </c>
      <c r="BB8" s="82">
        <f>IF(データ!$DA$1=3,ROUND(集計!BB128,6)/1000000,IF(データ!$DA$1=2,ROUND(集計!BB128,3)/1000,集計!BB128))</f>
        <v>0</v>
      </c>
      <c r="BC8" s="82">
        <f>IF(データ!$DA$1=3,ROUND(集計!BC128,6)/1000000,IF(データ!$DA$1=2,ROUND(集計!BC128,3)/1000,集計!BC128))</f>
        <v>0</v>
      </c>
      <c r="BD8" s="82">
        <f>IF(データ!$DA$1=3,ROUND(集計!BD128,6)/1000000,IF(データ!$DA$1=2,ROUND(集計!BD128,3)/1000,集計!BD128))</f>
        <v>0</v>
      </c>
      <c r="BE8" s="82">
        <f>IF(データ!$DA$1=3,ROUND(集計!BE128,6)/1000000,IF(データ!$DA$1=2,ROUND(集計!BE128,3)/1000,集計!BE128))</f>
        <v>0</v>
      </c>
      <c r="BF8" s="82">
        <f>IF(データ!$DA$1=3,ROUND(集計!BF128,6)/1000000,IF(データ!$DA$1=2,ROUND(集計!BF128,3)/1000,集計!BF128))</f>
        <v>0</v>
      </c>
      <c r="BG8" s="82">
        <f>IF(データ!$DA$1=3,ROUND(集計!BG128,6)/1000000,IF(データ!$DA$1=2,ROUND(集計!BG128,3)/1000,集計!BG128))</f>
        <v>0</v>
      </c>
      <c r="BH8" s="82">
        <f>IF(データ!$DA$1=3,ROUND(集計!BH128,6)/1000000,IF(データ!$DA$1=2,ROUND(集計!BH128,3)/1000,集計!BH128))</f>
        <v>0</v>
      </c>
      <c r="BI8" s="82">
        <f>IF(データ!$DA$1=3,ROUND(集計!BI128,6)/1000000,IF(データ!$DA$1=2,ROUND(集計!BI128,3)/1000,集計!BI128))</f>
        <v>0</v>
      </c>
      <c r="BJ8" s="82">
        <f>IF(データ!$DA$1=3,ROUND(集計!BJ128,6)/1000000,IF(データ!$DA$1=2,ROUND(集計!BJ128,3)/1000,集計!BJ128))</f>
        <v>0</v>
      </c>
      <c r="BK8" s="82">
        <f>IF(データ!$DA$1=3,ROUND(集計!BK128,6)/1000000,IF(データ!$DA$1=2,ROUND(集計!BK128,3)/1000,集計!BK128))</f>
        <v>0</v>
      </c>
      <c r="BL8" s="82">
        <f>IF(データ!$DA$1=3,ROUND(集計!BL128,6)/1000000,IF(データ!$DA$1=2,ROUND(集計!BL128,3)/1000,集計!BL128))</f>
        <v>0</v>
      </c>
      <c r="BM8" s="82">
        <f>IF(データ!$DA$1=3,ROUND(集計!BM128,6)/1000000,IF(データ!$DA$1=2,ROUND(集計!BM128,3)/1000,集計!BM128))</f>
        <v>0</v>
      </c>
      <c r="BN8" s="82">
        <f>IF(データ!$DA$1=3,ROUND(集計!BN128,6)/1000000,IF(データ!$DA$1=2,ROUND(集計!BN128,3)/1000,集計!BN128))</f>
        <v>0</v>
      </c>
      <c r="BO8" s="82">
        <f>IF(データ!$DA$1=3,ROUND(集計!BO128,6)/1000000,IF(データ!$DA$1=2,ROUND(集計!BO128,3)/1000,集計!BO128))</f>
        <v>0</v>
      </c>
      <c r="BP8" s="82">
        <f>IF(データ!$DA$1=3,ROUND(集計!BP128,6)/1000000,IF(データ!$DA$1=2,ROUND(集計!BP128,3)/1000,集計!BP128))</f>
        <v>0</v>
      </c>
      <c r="BQ8" s="82">
        <f>IF(データ!$DA$1=3,ROUND(集計!BQ128,6)/1000000,IF(データ!$DA$1=2,ROUND(集計!BQ128,3)/1000,集計!BQ128))</f>
        <v>0</v>
      </c>
      <c r="BR8" s="82">
        <f>IF(データ!$DA$1=3,ROUND(集計!BR128,6)/1000000,IF(データ!$DA$1=2,ROUND(集計!BR128,3)/1000,集計!BR128))</f>
        <v>0</v>
      </c>
      <c r="BS8" s="82">
        <f>IF(データ!$DA$1=3,ROUND(集計!BS128,6)/1000000,IF(データ!$DA$1=2,ROUND(集計!BS128,3)/1000,集計!BS128))</f>
        <v>0</v>
      </c>
      <c r="BT8" s="82">
        <f>IF(データ!$DA$1=3,ROUND(集計!BT128,6)/1000000,IF(データ!$DA$1=2,ROUND(集計!BT128,3)/1000,集計!BT128))</f>
        <v>0</v>
      </c>
      <c r="BU8" s="82">
        <f>IF(データ!$DA$1=3,ROUND(集計!BU128,6)/1000000,IF(データ!$DA$1=2,ROUND(集計!BU128,3)/1000,集計!BU128))</f>
        <v>0</v>
      </c>
      <c r="BV8" s="82">
        <f>IF(データ!$DA$1=3,ROUND(集計!BV128,6)/1000000,IF(データ!$DA$1=2,ROUND(集計!BV128,3)/1000,集計!BV128))</f>
        <v>0</v>
      </c>
      <c r="BW8" s="82">
        <f>IF(データ!$DA$1=3,ROUND(集計!BW128,6)/1000000,IF(データ!$DA$1=2,ROUND(集計!BW128,3)/1000,集計!BW128))</f>
        <v>0</v>
      </c>
      <c r="BX8" s="82">
        <f>IF(データ!$DA$1=3,ROUND(集計!BX128,6)/1000000,IF(データ!$DA$1=2,ROUND(集計!BX128,3)/1000,集計!BX128))</f>
        <v>0</v>
      </c>
      <c r="BY8" s="82">
        <f>IF(データ!$DA$1=3,ROUND(集計!BY128,6)/1000000,IF(データ!$DA$1=2,ROUND(集計!BY128,3)/1000,集計!BY128))</f>
        <v>0</v>
      </c>
      <c r="BZ8" s="82">
        <f>IF(データ!$DA$1=3,ROUND(集計!BZ128,6)/1000000,IF(データ!$DA$1=2,ROUND(集計!BZ128,3)/1000,集計!BZ128))</f>
        <v>0</v>
      </c>
      <c r="CA8" s="82">
        <f>IF(データ!$DA$1=3,ROUND(集計!CA128,6)/1000000,IF(データ!$DA$1=2,ROUND(集計!CA128,3)/1000,集計!CA128))</f>
        <v>0</v>
      </c>
      <c r="CB8" s="82">
        <f>IF(データ!$DA$1=3,ROUND(集計!CB128,6)/1000000,IF(データ!$DA$1=2,ROUND(集計!CB128,3)/1000,集計!CB128))</f>
        <v>0</v>
      </c>
      <c r="CC8" s="82">
        <f>IF(データ!$DA$1=3,ROUND(集計!CC128,6)/1000000,IF(データ!$DA$1=2,ROUND(集計!CC128,3)/1000,集計!CC128))</f>
        <v>0</v>
      </c>
      <c r="CD8" s="82">
        <f>IF(データ!$DA$1=3,ROUND(集計!CD128,6)/1000000,IF(データ!$DA$1=2,ROUND(集計!CD128,3)/1000,集計!CD128))</f>
        <v>0</v>
      </c>
      <c r="CE8" s="82">
        <f>IF(データ!$DA$1=3,ROUND(集計!CE128,6)/1000000,IF(データ!$DA$1=2,ROUND(集計!CE128,3)/1000,集計!CE128))</f>
        <v>0</v>
      </c>
      <c r="CF8" s="82">
        <f>IF(データ!$DA$1=3,ROUND(集計!CF128,6)/1000000,IF(データ!$DA$1=2,ROUND(集計!CF128,3)/1000,集計!CF128))</f>
        <v>0</v>
      </c>
      <c r="CG8" s="82">
        <f>IF(データ!$DA$1=3,ROUND(集計!CG128,6)/1000000,IF(データ!$DA$1=2,ROUND(集計!CG128,3)/1000,集計!CG128))</f>
        <v>0</v>
      </c>
      <c r="CH8" s="82">
        <f>IF(データ!$DA$1=3,ROUND(集計!CH128,6)/1000000,IF(データ!$DA$1=2,ROUND(集計!CH128,3)/1000,集計!CH128))</f>
        <v>0</v>
      </c>
      <c r="CI8" s="82">
        <f>IF(データ!$DA$1=3,ROUND(集計!CI128,6)/1000000,IF(データ!$DA$1=2,ROUND(集計!CI128,3)/1000,集計!CI128))</f>
        <v>0</v>
      </c>
      <c r="CJ8" s="82">
        <f>IF(データ!$DA$1=3,ROUND(集計!CJ128,6)/1000000,IF(データ!$DA$1=2,ROUND(集計!CJ128,3)/1000,集計!CJ128))</f>
        <v>0</v>
      </c>
      <c r="CK8" s="82">
        <f>IF(データ!$DA$1=3,ROUND(集計!CK128,6)/1000000,IF(データ!$DA$1=2,ROUND(集計!CK128,3)/1000,集計!CK128))</f>
        <v>0</v>
      </c>
      <c r="CL8" s="82">
        <f>IF(データ!$DA$1=3,ROUND(集計!CL128,6)/1000000,IF(データ!$DA$1=2,ROUND(集計!CL128,3)/1000,集計!CL128))</f>
        <v>0</v>
      </c>
      <c r="CM8" s="82">
        <f>IF(データ!$DA$1=3,ROUND(集計!CM128,6)/1000000,IF(データ!$DA$1=2,ROUND(集計!CM128,3)/1000,集計!CM128))</f>
        <v>0</v>
      </c>
      <c r="CN8" s="82">
        <f>IF(データ!$DA$1=3,ROUND(集計!CN128,6)/1000000,IF(データ!$DA$1=2,ROUND(集計!CN128,3)/1000,集計!CN128))</f>
        <v>0</v>
      </c>
      <c r="CO8" s="82">
        <f>IF(データ!$DA$1=3,ROUND(集計!CO128,6)/1000000,IF(データ!$DA$1=2,ROUND(集計!CO128,3)/1000,集計!CO128))</f>
        <v>0</v>
      </c>
      <c r="CP8" s="82">
        <f>IF(データ!$DA$1=3,ROUND(集計!CP128,6)/1000000,IF(データ!$DA$1=2,ROUND(集計!CP128,3)/1000,集計!CP128))</f>
        <v>0</v>
      </c>
      <c r="CQ8" s="82">
        <f>IF(データ!$DA$1=3,ROUND(集計!CQ128,6)/1000000,IF(データ!$DA$1=2,ROUND(集計!CQ128,3)/1000,集計!CQ128))</f>
        <v>0</v>
      </c>
      <c r="CR8" s="82">
        <f>IF(データ!$DA$1=3,ROUND(集計!CR128,6)/1000000,IF(データ!$DA$1=2,ROUND(集計!CR128,3)/1000,集計!CR128))</f>
        <v>0</v>
      </c>
      <c r="CS8" s="82">
        <f>IF(データ!$DA$1=3,ROUND(集計!CS128,6)/1000000,IF(データ!$DA$1=2,ROUND(集計!CS128,3)/1000,集計!CS128))</f>
        <v>0</v>
      </c>
      <c r="CT8" s="82">
        <f>IF(データ!$DA$1=3,ROUND(集計!CT128,6)/1000000,IF(データ!$DA$1=2,ROUND(集計!CT128,3)/1000,集計!CT128))</f>
        <v>0</v>
      </c>
      <c r="CU8" s="82">
        <f>IF(データ!$DA$1=3,ROUND(集計!CU128,6)/1000000,IF(データ!$DA$1=2,ROUND(集計!CU128,3)/1000,集計!CU128))</f>
        <v>0</v>
      </c>
      <c r="CV8" s="82">
        <f>IF(データ!$DA$1=3,ROUND(集計!CV128,6)/1000000,IF(データ!$DA$1=2,ROUND(集計!CV128,3)/1000,集計!CV128))</f>
        <v>0</v>
      </c>
      <c r="CW8" s="82">
        <f>IF(データ!$DA$1=3,ROUND(集計!CW128,6)/1000000,IF(データ!$DA$1=2,ROUND(集計!CW128,3)/1000,集計!CW128))</f>
        <v>0</v>
      </c>
      <c r="CX8" s="82">
        <f>IF(データ!$DA$1=3,ROUND(集計!CX128,6)/1000000,IF(データ!$DA$1=2,ROUND(集計!CX128,3)/1000,集計!CX128))</f>
        <v>0</v>
      </c>
      <c r="CY8" s="82">
        <f>IF(データ!$DA$1=3,ROUND(集計!CY128,6)/1000000,IF(データ!$DA$1=2,ROUND(集計!CY128,3)/1000,集計!CY128))</f>
        <v>0</v>
      </c>
    </row>
    <row r="9" spans="1:103" ht="19.5" customHeight="1">
      <c r="A9" s="76" t="s">
        <v>692</v>
      </c>
      <c r="B9" s="78">
        <f>IF(データ!$DA$1=3,ROUND(集計!B129,6)/1000000,IF(データ!$DA$1=2,ROUND(集計!B129,3)/1000,集計!B129))</f>
        <v>0</v>
      </c>
      <c r="C9" s="65">
        <f>IF(データ!$DA$1=3,ROUND(集計!C129,6)/1000000,IF(データ!$DA$1=2,ROUND(集計!C129,3)/1000,集計!C129))</f>
        <v>0</v>
      </c>
      <c r="D9" s="65">
        <f>IF(データ!$DA$1=3,ROUND(集計!D129,6)/1000000,IF(データ!$DA$1=2,ROUND(集計!D129,3)/1000,集計!D129))</f>
        <v>0</v>
      </c>
      <c r="E9" s="65">
        <f>IF(データ!$DA$1=3,ROUND(集計!E129,6)/1000000,IF(データ!$DA$1=2,ROUND(集計!E129,3)/1000,集計!E129))</f>
        <v>0</v>
      </c>
      <c r="F9" s="65">
        <f>IF(データ!$DA$1=3,ROUND(集計!F129,6)/1000000,IF(データ!$DA$1=2,ROUND(集計!F129,3)/1000,集計!F129))</f>
        <v>0</v>
      </c>
      <c r="G9" s="65">
        <f>IF(データ!$DA$1=3,ROUND(集計!G129,6)/1000000,IF(データ!$DA$1=2,ROUND(集計!G129,3)/1000,集計!G129))</f>
        <v>0</v>
      </c>
      <c r="H9" s="65">
        <f>IF(データ!$DA$1=3,ROUND(集計!H129,6)/1000000,IF(データ!$DA$1=2,ROUND(集計!H129,3)/1000,集計!H129))</f>
        <v>0</v>
      </c>
      <c r="I9" s="65">
        <f>IF(データ!$DA$1=3,ROUND(集計!I129,6)/1000000,IF(データ!$DA$1=2,ROUND(集計!I129,3)/1000,集計!I129))</f>
        <v>0</v>
      </c>
      <c r="J9" s="65">
        <f>IF(データ!$DA$1=3,ROUND(集計!J129,6)/1000000,IF(データ!$DA$1=2,ROUND(集計!J129,3)/1000,集計!J129))</f>
        <v>0</v>
      </c>
      <c r="K9" s="65">
        <f>IF(データ!$DA$1=3,ROUND(集計!K129,6)/1000000,IF(データ!$DA$1=2,ROUND(集計!K129,3)/1000,集計!K129))</f>
        <v>0</v>
      </c>
      <c r="L9" s="65">
        <f>IF(データ!$DA$1=3,ROUND(集計!L129,6)/1000000,IF(データ!$DA$1=2,ROUND(集計!L129,3)/1000,集計!L129))</f>
        <v>0</v>
      </c>
      <c r="M9" s="65">
        <f>IF(データ!$DA$1=3,ROUND(集計!M129,6)/1000000,IF(データ!$DA$1=2,ROUND(集計!M129,3)/1000,集計!M129))</f>
        <v>0</v>
      </c>
      <c r="N9" s="65">
        <f>IF(データ!$DA$1=3,ROUND(集計!N129,6)/1000000,IF(データ!$DA$1=2,ROUND(集計!N129,3)/1000,集計!N129))</f>
        <v>0</v>
      </c>
      <c r="O9" s="65">
        <f>IF(データ!$DA$1=3,ROUND(集計!O129,6)/1000000,IF(データ!$DA$1=2,ROUND(集計!O129,3)/1000,集計!O129))</f>
        <v>0</v>
      </c>
      <c r="P9" s="65">
        <f>IF(データ!$DA$1=3,ROUND(集計!P129,6)/1000000,IF(データ!$DA$1=2,ROUND(集計!P129,3)/1000,集計!P129))</f>
        <v>0</v>
      </c>
      <c r="Q9" s="65">
        <f>IF(データ!$DA$1=3,ROUND(集計!Q129,6)/1000000,IF(データ!$DA$1=2,ROUND(集計!Q129,3)/1000,集計!Q129))</f>
        <v>0</v>
      </c>
      <c r="R9" s="65">
        <f>IF(データ!$DA$1=3,ROUND(集計!R129,6)/1000000,IF(データ!$DA$1=2,ROUND(集計!R129,3)/1000,集計!R129))</f>
        <v>0</v>
      </c>
      <c r="S9" s="65">
        <f>IF(データ!$DA$1=3,ROUND(集計!S129,6)/1000000,IF(データ!$DA$1=2,ROUND(集計!S129,3)/1000,集計!S129))</f>
        <v>0</v>
      </c>
      <c r="T9" s="65">
        <f>IF(データ!$DA$1=3,ROUND(集計!T129,6)/1000000,IF(データ!$DA$1=2,ROUND(集計!T129,3)/1000,集計!T129))</f>
        <v>0</v>
      </c>
      <c r="U9" s="65">
        <f>IF(データ!$DA$1=3,ROUND(集計!U129,6)/1000000,IF(データ!$DA$1=2,ROUND(集計!U129,3)/1000,集計!U129))</f>
        <v>0</v>
      </c>
      <c r="V9" s="65">
        <f>IF(データ!$DA$1=3,ROUND(集計!V129,6)/1000000,IF(データ!$DA$1=2,ROUND(集計!V129,3)/1000,集計!V129))</f>
        <v>0</v>
      </c>
      <c r="W9" s="65">
        <f>IF(データ!$DA$1=3,ROUND(集計!W129,6)/1000000,IF(データ!$DA$1=2,ROUND(集計!W129,3)/1000,集計!W129))</f>
        <v>0</v>
      </c>
      <c r="X9" s="65">
        <f>IF(データ!$DA$1=3,ROUND(集計!X129,6)/1000000,IF(データ!$DA$1=2,ROUND(集計!X129,3)/1000,集計!X129))</f>
        <v>0</v>
      </c>
      <c r="Y9" s="65">
        <f>IF(データ!$DA$1=3,ROUND(集計!Y129,6)/1000000,IF(データ!$DA$1=2,ROUND(集計!Y129,3)/1000,集計!Y129))</f>
        <v>0</v>
      </c>
      <c r="Z9" s="65">
        <f>IF(データ!$DA$1=3,ROUND(集計!Z129,6)/1000000,IF(データ!$DA$1=2,ROUND(集計!Z129,3)/1000,集計!Z129))</f>
        <v>0</v>
      </c>
      <c r="AA9" s="65">
        <f>IF(データ!$DA$1=3,ROUND(集計!AA129,6)/1000000,IF(データ!$DA$1=2,ROUND(集計!AA129,3)/1000,集計!AA129))</f>
        <v>0</v>
      </c>
      <c r="AB9" s="81">
        <f>IF(データ!$DA$1=3,ROUND(集計!AB129,6)/1000000,IF(データ!$DA$1=2,ROUND(集計!AB129,3)/1000,集計!AB129))</f>
        <v>0</v>
      </c>
      <c r="AC9" s="82">
        <f>IF(データ!$DA$1=3,ROUND(集計!AC129,6)/1000000,IF(データ!$DA$1=2,ROUND(集計!AC129,3)/1000,集計!AC129))</f>
        <v>0</v>
      </c>
      <c r="AD9" s="82">
        <f>IF(データ!$DA$1=3,ROUND(集計!AD129,6)/1000000,IF(データ!$DA$1=2,ROUND(集計!AD129,3)/1000,集計!AD129))</f>
        <v>0</v>
      </c>
      <c r="AE9" s="82">
        <f>IF(データ!$DA$1=3,ROUND(集計!AE129,6)/1000000,IF(データ!$DA$1=2,ROUND(集計!AE129,3)/1000,集計!AE129))</f>
        <v>0</v>
      </c>
      <c r="AF9" s="82">
        <f>IF(データ!$DA$1=3,ROUND(集計!AF129,6)/1000000,IF(データ!$DA$1=2,ROUND(集計!AF129,3)/1000,集計!AF129))</f>
        <v>0</v>
      </c>
      <c r="AG9" s="82">
        <f>IF(データ!$DA$1=3,ROUND(集計!AG129,6)/1000000,IF(データ!$DA$1=2,ROUND(集計!AG129,3)/1000,集計!AG129))</f>
        <v>0</v>
      </c>
      <c r="AH9" s="82">
        <f>IF(データ!$DA$1=3,ROUND(集計!AH129,6)/1000000,IF(データ!$DA$1=2,ROUND(集計!AH129,3)/1000,集計!AH129))</f>
        <v>0</v>
      </c>
      <c r="AI9" s="82">
        <f>IF(データ!$DA$1=3,ROUND(集計!AI129,6)/1000000,IF(データ!$DA$1=2,ROUND(集計!AI129,3)/1000,集計!AI129))</f>
        <v>0</v>
      </c>
      <c r="AJ9" s="82">
        <f>IF(データ!$DA$1=3,ROUND(集計!AJ129,6)/1000000,IF(データ!$DA$1=2,ROUND(集計!AJ129,3)/1000,集計!AJ129))</f>
        <v>0</v>
      </c>
      <c r="AK9" s="82">
        <f>IF(データ!$DA$1=3,ROUND(集計!AK129,6)/1000000,IF(データ!$DA$1=2,ROUND(集計!AK129,3)/1000,集計!AK129))</f>
        <v>0</v>
      </c>
      <c r="AL9" s="82">
        <f>IF(データ!$DA$1=3,ROUND(集計!AL129,6)/1000000,IF(データ!$DA$1=2,ROUND(集計!AL129,3)/1000,集計!AL129))</f>
        <v>0</v>
      </c>
      <c r="AM9" s="82">
        <f>IF(データ!$DA$1=3,ROUND(集計!AM129,6)/1000000,IF(データ!$DA$1=2,ROUND(集計!AM129,3)/1000,集計!AM129))</f>
        <v>0</v>
      </c>
      <c r="AN9" s="82">
        <f>IF(データ!$DA$1=3,ROUND(集計!AN129,6)/1000000,IF(データ!$DA$1=2,ROUND(集計!AN129,3)/1000,集計!AN129))</f>
        <v>0</v>
      </c>
      <c r="AO9" s="82">
        <f>IF(データ!$DA$1=3,ROUND(集計!AO129,6)/1000000,IF(データ!$DA$1=2,ROUND(集計!AO129,3)/1000,集計!AO129))</f>
        <v>0</v>
      </c>
      <c r="AP9" s="82">
        <f>IF(データ!$DA$1=3,ROUND(集計!AP129,6)/1000000,IF(データ!$DA$1=2,ROUND(集計!AP129,3)/1000,集計!AP129))</f>
        <v>0</v>
      </c>
      <c r="AQ9" s="82">
        <f>IF(データ!$DA$1=3,ROUND(集計!AQ129,6)/1000000,IF(データ!$DA$1=2,ROUND(集計!AQ129,3)/1000,集計!AQ129))</f>
        <v>0</v>
      </c>
      <c r="AR9" s="82">
        <f>IF(データ!$DA$1=3,ROUND(集計!AR129,6)/1000000,IF(データ!$DA$1=2,ROUND(集計!AR129,3)/1000,集計!AR129))</f>
        <v>0</v>
      </c>
      <c r="AS9" s="82">
        <f>IF(データ!$DA$1=3,ROUND(集計!AS129,6)/1000000,IF(データ!$DA$1=2,ROUND(集計!AS129,3)/1000,集計!AS129))</f>
        <v>0</v>
      </c>
      <c r="AT9" s="82">
        <f>IF(データ!$DA$1=3,ROUND(集計!AT129,6)/1000000,IF(データ!$DA$1=2,ROUND(集計!AT129,3)/1000,集計!AT129))</f>
        <v>0</v>
      </c>
      <c r="AU9" s="82">
        <f>IF(データ!$DA$1=3,ROUND(集計!AU129,6)/1000000,IF(データ!$DA$1=2,ROUND(集計!AU129,3)/1000,集計!AU129))</f>
        <v>0</v>
      </c>
      <c r="AV9" s="82">
        <f>IF(データ!$DA$1=3,ROUND(集計!AV129,6)/1000000,IF(データ!$DA$1=2,ROUND(集計!AV129,3)/1000,集計!AV129))</f>
        <v>0</v>
      </c>
      <c r="AW9" s="82">
        <f>IF(データ!$DA$1=3,ROUND(集計!AW129,6)/1000000,IF(データ!$DA$1=2,ROUND(集計!AW129,3)/1000,集計!AW129))</f>
        <v>0</v>
      </c>
      <c r="AX9" s="82">
        <f>IF(データ!$DA$1=3,ROUND(集計!AX129,6)/1000000,IF(データ!$DA$1=2,ROUND(集計!AX129,3)/1000,集計!AX129))</f>
        <v>0</v>
      </c>
      <c r="AY9" s="82">
        <f>IF(データ!$DA$1=3,ROUND(集計!AY129,6)/1000000,IF(データ!$DA$1=2,ROUND(集計!AY129,3)/1000,集計!AY129))</f>
        <v>0</v>
      </c>
      <c r="AZ9" s="82">
        <f>IF(データ!$DA$1=3,ROUND(集計!AZ129,6)/1000000,IF(データ!$DA$1=2,ROUND(集計!AZ129,3)/1000,集計!AZ129))</f>
        <v>0</v>
      </c>
      <c r="BA9" s="82">
        <f>IF(データ!$DA$1=3,ROUND(集計!BA129,6)/1000000,IF(データ!$DA$1=2,ROUND(集計!BA129,3)/1000,集計!BA129))</f>
        <v>0</v>
      </c>
      <c r="BB9" s="82">
        <f>IF(データ!$DA$1=3,ROUND(集計!BB129,6)/1000000,IF(データ!$DA$1=2,ROUND(集計!BB129,3)/1000,集計!BB129))</f>
        <v>0</v>
      </c>
      <c r="BC9" s="82">
        <f>IF(データ!$DA$1=3,ROUND(集計!BC129,6)/1000000,IF(データ!$DA$1=2,ROUND(集計!BC129,3)/1000,集計!BC129))</f>
        <v>0</v>
      </c>
      <c r="BD9" s="82">
        <f>IF(データ!$DA$1=3,ROUND(集計!BD129,6)/1000000,IF(データ!$DA$1=2,ROUND(集計!BD129,3)/1000,集計!BD129))</f>
        <v>0</v>
      </c>
      <c r="BE9" s="82">
        <f>IF(データ!$DA$1=3,ROUND(集計!BE129,6)/1000000,IF(データ!$DA$1=2,ROUND(集計!BE129,3)/1000,集計!BE129))</f>
        <v>0</v>
      </c>
      <c r="BF9" s="82">
        <f>IF(データ!$DA$1=3,ROUND(集計!BF129,6)/1000000,IF(データ!$DA$1=2,ROUND(集計!BF129,3)/1000,集計!BF129))</f>
        <v>0</v>
      </c>
      <c r="BG9" s="82">
        <f>IF(データ!$DA$1=3,ROUND(集計!BG129,6)/1000000,IF(データ!$DA$1=2,ROUND(集計!BG129,3)/1000,集計!BG129))</f>
        <v>0</v>
      </c>
      <c r="BH9" s="82">
        <f>IF(データ!$DA$1=3,ROUND(集計!BH129,6)/1000000,IF(データ!$DA$1=2,ROUND(集計!BH129,3)/1000,集計!BH129))</f>
        <v>0</v>
      </c>
      <c r="BI9" s="82">
        <f>IF(データ!$DA$1=3,ROUND(集計!BI129,6)/1000000,IF(データ!$DA$1=2,ROUND(集計!BI129,3)/1000,集計!BI129))</f>
        <v>0</v>
      </c>
      <c r="BJ9" s="82">
        <f>IF(データ!$DA$1=3,ROUND(集計!BJ129,6)/1000000,IF(データ!$DA$1=2,ROUND(集計!BJ129,3)/1000,集計!BJ129))</f>
        <v>0</v>
      </c>
      <c r="BK9" s="82">
        <f>IF(データ!$DA$1=3,ROUND(集計!BK129,6)/1000000,IF(データ!$DA$1=2,ROUND(集計!BK129,3)/1000,集計!BK129))</f>
        <v>0</v>
      </c>
      <c r="BL9" s="82">
        <f>IF(データ!$DA$1=3,ROUND(集計!BL129,6)/1000000,IF(データ!$DA$1=2,ROUND(集計!BL129,3)/1000,集計!BL129))</f>
        <v>0</v>
      </c>
      <c r="BM9" s="82">
        <f>IF(データ!$DA$1=3,ROUND(集計!BM129,6)/1000000,IF(データ!$DA$1=2,ROUND(集計!BM129,3)/1000,集計!BM129))</f>
        <v>0</v>
      </c>
      <c r="BN9" s="82">
        <f>IF(データ!$DA$1=3,ROUND(集計!BN129,6)/1000000,IF(データ!$DA$1=2,ROUND(集計!BN129,3)/1000,集計!BN129))</f>
        <v>0</v>
      </c>
      <c r="BO9" s="82">
        <f>IF(データ!$DA$1=3,ROUND(集計!BO129,6)/1000000,IF(データ!$DA$1=2,ROUND(集計!BO129,3)/1000,集計!BO129))</f>
        <v>0</v>
      </c>
      <c r="BP9" s="82">
        <f>IF(データ!$DA$1=3,ROUND(集計!BP129,6)/1000000,IF(データ!$DA$1=2,ROUND(集計!BP129,3)/1000,集計!BP129))</f>
        <v>0</v>
      </c>
      <c r="BQ9" s="82">
        <f>IF(データ!$DA$1=3,ROUND(集計!BQ129,6)/1000000,IF(データ!$DA$1=2,ROUND(集計!BQ129,3)/1000,集計!BQ129))</f>
        <v>0</v>
      </c>
      <c r="BR9" s="82">
        <f>IF(データ!$DA$1=3,ROUND(集計!BR129,6)/1000000,IF(データ!$DA$1=2,ROUND(集計!BR129,3)/1000,集計!BR129))</f>
        <v>0</v>
      </c>
      <c r="BS9" s="82">
        <f>IF(データ!$DA$1=3,ROUND(集計!BS129,6)/1000000,IF(データ!$DA$1=2,ROUND(集計!BS129,3)/1000,集計!BS129))</f>
        <v>0</v>
      </c>
      <c r="BT9" s="82">
        <f>IF(データ!$DA$1=3,ROUND(集計!BT129,6)/1000000,IF(データ!$DA$1=2,ROUND(集計!BT129,3)/1000,集計!BT129))</f>
        <v>0</v>
      </c>
      <c r="BU9" s="82">
        <f>IF(データ!$DA$1=3,ROUND(集計!BU129,6)/1000000,IF(データ!$DA$1=2,ROUND(集計!BU129,3)/1000,集計!BU129))</f>
        <v>0</v>
      </c>
      <c r="BV9" s="82">
        <f>IF(データ!$DA$1=3,ROUND(集計!BV129,6)/1000000,IF(データ!$DA$1=2,ROUND(集計!BV129,3)/1000,集計!BV129))</f>
        <v>0</v>
      </c>
      <c r="BW9" s="82">
        <f>IF(データ!$DA$1=3,ROUND(集計!BW129,6)/1000000,IF(データ!$DA$1=2,ROUND(集計!BW129,3)/1000,集計!BW129))</f>
        <v>0</v>
      </c>
      <c r="BX9" s="82">
        <f>IF(データ!$DA$1=3,ROUND(集計!BX129,6)/1000000,IF(データ!$DA$1=2,ROUND(集計!BX129,3)/1000,集計!BX129))</f>
        <v>0</v>
      </c>
      <c r="BY9" s="82">
        <f>IF(データ!$DA$1=3,ROUND(集計!BY129,6)/1000000,IF(データ!$DA$1=2,ROUND(集計!BY129,3)/1000,集計!BY129))</f>
        <v>0</v>
      </c>
      <c r="BZ9" s="82">
        <f>IF(データ!$DA$1=3,ROUND(集計!BZ129,6)/1000000,IF(データ!$DA$1=2,ROUND(集計!BZ129,3)/1000,集計!BZ129))</f>
        <v>0</v>
      </c>
      <c r="CA9" s="82">
        <f>IF(データ!$DA$1=3,ROUND(集計!CA129,6)/1000000,IF(データ!$DA$1=2,ROUND(集計!CA129,3)/1000,集計!CA129))</f>
        <v>0</v>
      </c>
      <c r="CB9" s="82">
        <f>IF(データ!$DA$1=3,ROUND(集計!CB129,6)/1000000,IF(データ!$DA$1=2,ROUND(集計!CB129,3)/1000,集計!CB129))</f>
        <v>0</v>
      </c>
      <c r="CC9" s="82">
        <f>IF(データ!$DA$1=3,ROUND(集計!CC129,6)/1000000,IF(データ!$DA$1=2,ROUND(集計!CC129,3)/1000,集計!CC129))</f>
        <v>0</v>
      </c>
      <c r="CD9" s="82">
        <f>IF(データ!$DA$1=3,ROUND(集計!CD129,6)/1000000,IF(データ!$DA$1=2,ROUND(集計!CD129,3)/1000,集計!CD129))</f>
        <v>0</v>
      </c>
      <c r="CE9" s="82">
        <f>IF(データ!$DA$1=3,ROUND(集計!CE129,6)/1000000,IF(データ!$DA$1=2,ROUND(集計!CE129,3)/1000,集計!CE129))</f>
        <v>0</v>
      </c>
      <c r="CF9" s="82">
        <f>IF(データ!$DA$1=3,ROUND(集計!CF129,6)/1000000,IF(データ!$DA$1=2,ROUND(集計!CF129,3)/1000,集計!CF129))</f>
        <v>0</v>
      </c>
      <c r="CG9" s="82">
        <f>IF(データ!$DA$1=3,ROUND(集計!CG129,6)/1000000,IF(データ!$DA$1=2,ROUND(集計!CG129,3)/1000,集計!CG129))</f>
        <v>0</v>
      </c>
      <c r="CH9" s="82">
        <f>IF(データ!$DA$1=3,ROUND(集計!CH129,6)/1000000,IF(データ!$DA$1=2,ROUND(集計!CH129,3)/1000,集計!CH129))</f>
        <v>0</v>
      </c>
      <c r="CI9" s="82">
        <f>IF(データ!$DA$1=3,ROUND(集計!CI129,6)/1000000,IF(データ!$DA$1=2,ROUND(集計!CI129,3)/1000,集計!CI129))</f>
        <v>0</v>
      </c>
      <c r="CJ9" s="82">
        <f>IF(データ!$DA$1=3,ROUND(集計!CJ129,6)/1000000,IF(データ!$DA$1=2,ROUND(集計!CJ129,3)/1000,集計!CJ129))</f>
        <v>0</v>
      </c>
      <c r="CK9" s="82">
        <f>IF(データ!$DA$1=3,ROUND(集計!CK129,6)/1000000,IF(データ!$DA$1=2,ROUND(集計!CK129,3)/1000,集計!CK129))</f>
        <v>0</v>
      </c>
      <c r="CL9" s="82">
        <f>IF(データ!$DA$1=3,ROUND(集計!CL129,6)/1000000,IF(データ!$DA$1=2,ROUND(集計!CL129,3)/1000,集計!CL129))</f>
        <v>0</v>
      </c>
      <c r="CM9" s="82">
        <f>IF(データ!$DA$1=3,ROUND(集計!CM129,6)/1000000,IF(データ!$DA$1=2,ROUND(集計!CM129,3)/1000,集計!CM129))</f>
        <v>0</v>
      </c>
      <c r="CN9" s="82">
        <f>IF(データ!$DA$1=3,ROUND(集計!CN129,6)/1000000,IF(データ!$DA$1=2,ROUND(集計!CN129,3)/1000,集計!CN129))</f>
        <v>0</v>
      </c>
      <c r="CO9" s="82">
        <f>IF(データ!$DA$1=3,ROUND(集計!CO129,6)/1000000,IF(データ!$DA$1=2,ROUND(集計!CO129,3)/1000,集計!CO129))</f>
        <v>0</v>
      </c>
      <c r="CP9" s="82">
        <f>IF(データ!$DA$1=3,ROUND(集計!CP129,6)/1000000,IF(データ!$DA$1=2,ROUND(集計!CP129,3)/1000,集計!CP129))</f>
        <v>0</v>
      </c>
      <c r="CQ9" s="82">
        <f>IF(データ!$DA$1=3,ROUND(集計!CQ129,6)/1000000,IF(データ!$DA$1=2,ROUND(集計!CQ129,3)/1000,集計!CQ129))</f>
        <v>0</v>
      </c>
      <c r="CR9" s="82">
        <f>IF(データ!$DA$1=3,ROUND(集計!CR129,6)/1000000,IF(データ!$DA$1=2,ROUND(集計!CR129,3)/1000,集計!CR129))</f>
        <v>0</v>
      </c>
      <c r="CS9" s="82">
        <f>IF(データ!$DA$1=3,ROUND(集計!CS129,6)/1000000,IF(データ!$DA$1=2,ROUND(集計!CS129,3)/1000,集計!CS129))</f>
        <v>0</v>
      </c>
      <c r="CT9" s="82">
        <f>IF(データ!$DA$1=3,ROUND(集計!CT129,6)/1000000,IF(データ!$DA$1=2,ROUND(集計!CT129,3)/1000,集計!CT129))</f>
        <v>0</v>
      </c>
      <c r="CU9" s="82">
        <f>IF(データ!$DA$1=3,ROUND(集計!CU129,6)/1000000,IF(データ!$DA$1=2,ROUND(集計!CU129,3)/1000,集計!CU129))</f>
        <v>0</v>
      </c>
      <c r="CV9" s="82">
        <f>IF(データ!$DA$1=3,ROUND(集計!CV129,6)/1000000,IF(データ!$DA$1=2,ROUND(集計!CV129,3)/1000,集計!CV129))</f>
        <v>0</v>
      </c>
      <c r="CW9" s="82">
        <f>IF(データ!$DA$1=3,ROUND(集計!CW129,6)/1000000,IF(データ!$DA$1=2,ROUND(集計!CW129,3)/1000,集計!CW129))</f>
        <v>0</v>
      </c>
      <c r="CX9" s="82">
        <f>IF(データ!$DA$1=3,ROUND(集計!CX129,6)/1000000,IF(データ!$DA$1=2,ROUND(集計!CX129,3)/1000,集計!CX129))</f>
        <v>0</v>
      </c>
      <c r="CY9" s="82">
        <f>IF(データ!$DA$1=3,ROUND(集計!CY129,6)/1000000,IF(データ!$DA$1=2,ROUND(集計!CY129,3)/1000,集計!CY129))</f>
        <v>0</v>
      </c>
    </row>
    <row r="10" spans="1:103" ht="19.5" customHeight="1">
      <c r="A10" s="76" t="s">
        <v>693</v>
      </c>
      <c r="B10" s="78">
        <f>IF(データ!$DA$1=3,ROUND(集計!B130,6)/1000000,IF(データ!$DA$1=2,ROUND(集計!B130,3)/1000,集計!B130))</f>
        <v>5238341.8190000001</v>
      </c>
      <c r="C10" s="65">
        <f>IF(データ!$DA$1=3,ROUND(集計!C130,6)/1000000,IF(データ!$DA$1=2,ROUND(集計!C130,3)/1000,集計!C130))</f>
        <v>595193.67799999996</v>
      </c>
      <c r="D10" s="65">
        <f>IF(データ!$DA$1=3,ROUND(集計!D130,6)/1000000,IF(データ!$DA$1=2,ROUND(集計!D130,3)/1000,集計!D130))</f>
        <v>392</v>
      </c>
      <c r="E10" s="65">
        <f>IF(データ!$DA$1=3,ROUND(集計!E130,6)/1000000,IF(データ!$DA$1=2,ROUND(集計!E130,3)/1000,集計!E130))</f>
        <v>839843.63899999997</v>
      </c>
      <c r="F10" s="65">
        <f>IF(データ!$DA$1=3,ROUND(集計!F130,6)/1000000,IF(データ!$DA$1=2,ROUND(集計!F130,3)/1000,集計!F130))</f>
        <v>80129.122000000003</v>
      </c>
      <c r="G10" s="65">
        <f>IF(データ!$DA$1=3,ROUND(集計!G130,6)/1000000,IF(データ!$DA$1=2,ROUND(集計!G130,3)/1000,集計!G130))</f>
        <v>0</v>
      </c>
      <c r="H10" s="65">
        <f>IF(データ!$DA$1=3,ROUND(集計!H130,6)/1000000,IF(データ!$DA$1=2,ROUND(集計!H130,3)/1000,集計!H130))</f>
        <v>8300</v>
      </c>
      <c r="I10" s="65">
        <f>IF(データ!$DA$1=3,ROUND(集計!I130,6)/1000000,IF(データ!$DA$1=2,ROUND(集計!I130,3)/1000,集計!I130))</f>
        <v>6762200.2580000004</v>
      </c>
      <c r="J10" s="65">
        <f>IF(データ!$DA$1=3,ROUND(集計!J130,6)/1000000,IF(データ!$DA$1=2,ROUND(集計!J130,3)/1000,集計!J130))</f>
        <v>-223191.82399999999</v>
      </c>
      <c r="K10" s="65">
        <f>IF(データ!$DA$1=3,ROUND(集計!K130,6)/1000000,IF(データ!$DA$1=2,ROUND(集計!K130,3)/1000,集計!K130))</f>
        <v>6539008.4340000004</v>
      </c>
      <c r="L10" s="65">
        <f>IF(データ!$DA$1=3,ROUND(集計!L130,6)/1000000,IF(データ!$DA$1=2,ROUND(集計!L130,3)/1000,集計!L130))</f>
        <v>125097.33100000001</v>
      </c>
      <c r="M10" s="65">
        <f>IF(データ!$DA$1=3,ROUND(集計!M130,6)/1000000,IF(データ!$DA$1=2,ROUND(集計!M130,3)/1000,集計!M130))</f>
        <v>298598.86300000001</v>
      </c>
      <c r="N10" s="65">
        <f>IF(データ!$DA$1=3,ROUND(集計!N130,6)/1000000,IF(データ!$DA$1=2,ROUND(集計!N130,3)/1000,集計!N130))</f>
        <v>6962704.6279999996</v>
      </c>
      <c r="O10" s="65">
        <f>IF(データ!$DA$1=3,ROUND(集計!O130,6)/1000000,IF(データ!$DA$1=2,ROUND(集計!O130,3)/1000,集計!O130))</f>
        <v>0</v>
      </c>
      <c r="P10" s="65">
        <f>IF(データ!$DA$1=3,ROUND(集計!P130,6)/1000000,IF(データ!$DA$1=2,ROUND(集計!P130,3)/1000,集計!P130))</f>
        <v>-217238</v>
      </c>
      <c r="Q10" s="65">
        <f>IF(データ!$DA$1=3,ROUND(集計!Q130,6)/1000000,IF(データ!$DA$1=2,ROUND(集計!Q130,3)/1000,集計!Q130))</f>
        <v>6745466.6279999996</v>
      </c>
      <c r="R10" s="65">
        <f>IF(データ!$DA$1=3,ROUND(集計!R130,6)/1000000,IF(データ!$DA$1=2,ROUND(集計!R130,3)/1000,集計!R130))</f>
        <v>22114.363000000001</v>
      </c>
      <c r="S10" s="65">
        <f>IF(データ!$DA$1=3,ROUND(集計!S130,6)/1000000,IF(データ!$DA$1=2,ROUND(集計!S130,3)/1000,集計!S130))</f>
        <v>876568.14800000004</v>
      </c>
      <c r="T10" s="65">
        <f>IF(データ!$DA$1=3,ROUND(集計!T130,6)/1000000,IF(データ!$DA$1=2,ROUND(集計!T130,3)/1000,集計!T130))</f>
        <v>17977.227999999999</v>
      </c>
      <c r="U10" s="65">
        <f>IF(データ!$DA$1=3,ROUND(集計!U130,6)/1000000,IF(データ!$DA$1=2,ROUND(集計!U130,3)/1000,集計!U130))</f>
        <v>0</v>
      </c>
      <c r="V10" s="65">
        <f>IF(データ!$DA$1=3,ROUND(集計!V130,6)/1000000,IF(データ!$DA$1=2,ROUND(集計!V130,3)/1000,集計!V130))</f>
        <v>0</v>
      </c>
      <c r="W10" s="65">
        <f>IF(データ!$DA$1=3,ROUND(集計!W130,6)/1000000,IF(データ!$DA$1=2,ROUND(集計!W130,3)/1000,集計!W130))</f>
        <v>118472</v>
      </c>
      <c r="X10" s="65">
        <f>IF(データ!$DA$1=3,ROUND(集計!X130,6)/1000000,IF(データ!$DA$1=2,ROUND(集計!X130,3)/1000,集計!X130))</f>
        <v>7780598.3669999996</v>
      </c>
      <c r="Y10" s="65">
        <f>IF(データ!$DA$1=3,ROUND(集計!Y130,6)/1000000,IF(データ!$DA$1=2,ROUND(集計!Y130,3)/1000,集計!Y130))</f>
        <v>0</v>
      </c>
      <c r="Z10" s="65">
        <f>IF(データ!$DA$1=3,ROUND(集計!Z130,6)/1000000,IF(データ!$DA$1=2,ROUND(集計!Z130,3)/1000,集計!Z130))</f>
        <v>-287055.42800000001</v>
      </c>
      <c r="AA10" s="65">
        <f>IF(データ!$DA$1=3,ROUND(集計!AA130,6)/1000000,IF(データ!$DA$1=2,ROUND(集計!AA130,3)/1000,集計!AA130))</f>
        <v>7493542.9390000002</v>
      </c>
      <c r="AB10" s="81">
        <f>IF(データ!$DA$1=3,ROUND(集計!AB130,6)/1000000,IF(データ!$DA$1=2,ROUND(集計!AB130,3)/1000,集計!AB130))</f>
        <v>0</v>
      </c>
      <c r="AC10" s="82">
        <f>IF(データ!$DA$1=3,ROUND(集計!AC130,6)/1000000,IF(データ!$DA$1=2,ROUND(集計!AC130,3)/1000,集計!AC130))</f>
        <v>0</v>
      </c>
      <c r="AD10" s="82">
        <f>IF(データ!$DA$1=3,ROUND(集計!AD130,6)/1000000,IF(データ!$DA$1=2,ROUND(集計!AD130,3)/1000,集計!AD130))</f>
        <v>0</v>
      </c>
      <c r="AE10" s="82">
        <f>IF(データ!$DA$1=3,ROUND(集計!AE130,6)/1000000,IF(データ!$DA$1=2,ROUND(集計!AE130,3)/1000,集計!AE130))</f>
        <v>0</v>
      </c>
      <c r="AF10" s="82">
        <f>IF(データ!$DA$1=3,ROUND(集計!AF130,6)/1000000,IF(データ!$DA$1=2,ROUND(集計!AF130,3)/1000,集計!AF130))</f>
        <v>0</v>
      </c>
      <c r="AG10" s="82">
        <f>IF(データ!$DA$1=3,ROUND(集計!AG130,6)/1000000,IF(データ!$DA$1=2,ROUND(集計!AG130,3)/1000,集計!AG130))</f>
        <v>0</v>
      </c>
      <c r="AH10" s="82">
        <f>IF(データ!$DA$1=3,ROUND(集計!AH130,6)/1000000,IF(データ!$DA$1=2,ROUND(集計!AH130,3)/1000,集計!AH130))</f>
        <v>0</v>
      </c>
      <c r="AI10" s="82">
        <f>IF(データ!$DA$1=3,ROUND(集計!AI130,6)/1000000,IF(データ!$DA$1=2,ROUND(集計!AI130,3)/1000,集計!AI130))</f>
        <v>0</v>
      </c>
      <c r="AJ10" s="82">
        <f>IF(データ!$DA$1=3,ROUND(集計!AJ130,6)/1000000,IF(データ!$DA$1=2,ROUND(集計!AJ130,3)/1000,集計!AJ130))</f>
        <v>0</v>
      </c>
      <c r="AK10" s="82">
        <f>IF(データ!$DA$1=3,ROUND(集計!AK130,6)/1000000,IF(データ!$DA$1=2,ROUND(集計!AK130,3)/1000,集計!AK130))</f>
        <v>0</v>
      </c>
      <c r="AL10" s="82">
        <f>IF(データ!$DA$1=3,ROUND(集計!AL130,6)/1000000,IF(データ!$DA$1=2,ROUND(集計!AL130,3)/1000,集計!AL130))</f>
        <v>0</v>
      </c>
      <c r="AM10" s="82">
        <f>IF(データ!$DA$1=3,ROUND(集計!AM130,6)/1000000,IF(データ!$DA$1=2,ROUND(集計!AM130,3)/1000,集計!AM130))</f>
        <v>0</v>
      </c>
      <c r="AN10" s="82">
        <f>IF(データ!$DA$1=3,ROUND(集計!AN130,6)/1000000,IF(データ!$DA$1=2,ROUND(集計!AN130,3)/1000,集計!AN130))</f>
        <v>0</v>
      </c>
      <c r="AO10" s="82">
        <f>IF(データ!$DA$1=3,ROUND(集計!AO130,6)/1000000,IF(データ!$DA$1=2,ROUND(集計!AO130,3)/1000,集計!AO130))</f>
        <v>0</v>
      </c>
      <c r="AP10" s="82">
        <f>IF(データ!$DA$1=3,ROUND(集計!AP130,6)/1000000,IF(データ!$DA$1=2,ROUND(集計!AP130,3)/1000,集計!AP130))</f>
        <v>0</v>
      </c>
      <c r="AQ10" s="82">
        <f>IF(データ!$DA$1=3,ROUND(集計!AQ130,6)/1000000,IF(データ!$DA$1=2,ROUND(集計!AQ130,3)/1000,集計!AQ130))</f>
        <v>0</v>
      </c>
      <c r="AR10" s="82">
        <f>IF(データ!$DA$1=3,ROUND(集計!AR130,6)/1000000,IF(データ!$DA$1=2,ROUND(集計!AR130,3)/1000,集計!AR130))</f>
        <v>0</v>
      </c>
      <c r="AS10" s="82">
        <f>IF(データ!$DA$1=3,ROUND(集計!AS130,6)/1000000,IF(データ!$DA$1=2,ROUND(集計!AS130,3)/1000,集計!AS130))</f>
        <v>0</v>
      </c>
      <c r="AT10" s="82">
        <f>IF(データ!$DA$1=3,ROUND(集計!AT130,6)/1000000,IF(データ!$DA$1=2,ROUND(集計!AT130,3)/1000,集計!AT130))</f>
        <v>0</v>
      </c>
      <c r="AU10" s="82">
        <f>IF(データ!$DA$1=3,ROUND(集計!AU130,6)/1000000,IF(データ!$DA$1=2,ROUND(集計!AU130,3)/1000,集計!AU130))</f>
        <v>0</v>
      </c>
      <c r="AV10" s="82">
        <f>IF(データ!$DA$1=3,ROUND(集計!AV130,6)/1000000,IF(データ!$DA$1=2,ROUND(集計!AV130,3)/1000,集計!AV130))</f>
        <v>0</v>
      </c>
      <c r="AW10" s="82">
        <f>IF(データ!$DA$1=3,ROUND(集計!AW130,6)/1000000,IF(データ!$DA$1=2,ROUND(集計!AW130,3)/1000,集計!AW130))</f>
        <v>0</v>
      </c>
      <c r="AX10" s="82">
        <f>IF(データ!$DA$1=3,ROUND(集計!AX130,6)/1000000,IF(データ!$DA$1=2,ROUND(集計!AX130,3)/1000,集計!AX130))</f>
        <v>0</v>
      </c>
      <c r="AY10" s="82">
        <f>IF(データ!$DA$1=3,ROUND(集計!AY130,6)/1000000,IF(データ!$DA$1=2,ROUND(集計!AY130,3)/1000,集計!AY130))</f>
        <v>0</v>
      </c>
      <c r="AZ10" s="82">
        <f>IF(データ!$DA$1=3,ROUND(集計!AZ130,6)/1000000,IF(データ!$DA$1=2,ROUND(集計!AZ130,3)/1000,集計!AZ130))</f>
        <v>0</v>
      </c>
      <c r="BA10" s="82">
        <f>IF(データ!$DA$1=3,ROUND(集計!BA130,6)/1000000,IF(データ!$DA$1=2,ROUND(集計!BA130,3)/1000,集計!BA130))</f>
        <v>0</v>
      </c>
      <c r="BB10" s="82">
        <f>IF(データ!$DA$1=3,ROUND(集計!BB130,6)/1000000,IF(データ!$DA$1=2,ROUND(集計!BB130,3)/1000,集計!BB130))</f>
        <v>0</v>
      </c>
      <c r="BC10" s="82">
        <f>IF(データ!$DA$1=3,ROUND(集計!BC130,6)/1000000,IF(データ!$DA$1=2,ROUND(集計!BC130,3)/1000,集計!BC130))</f>
        <v>0</v>
      </c>
      <c r="BD10" s="82">
        <f>IF(データ!$DA$1=3,ROUND(集計!BD130,6)/1000000,IF(データ!$DA$1=2,ROUND(集計!BD130,3)/1000,集計!BD130))</f>
        <v>0</v>
      </c>
      <c r="BE10" s="82">
        <f>IF(データ!$DA$1=3,ROUND(集計!BE130,6)/1000000,IF(データ!$DA$1=2,ROUND(集計!BE130,3)/1000,集計!BE130))</f>
        <v>0</v>
      </c>
      <c r="BF10" s="82">
        <f>IF(データ!$DA$1=3,ROUND(集計!BF130,6)/1000000,IF(データ!$DA$1=2,ROUND(集計!BF130,3)/1000,集計!BF130))</f>
        <v>0</v>
      </c>
      <c r="BG10" s="82">
        <f>IF(データ!$DA$1=3,ROUND(集計!BG130,6)/1000000,IF(データ!$DA$1=2,ROUND(集計!BG130,3)/1000,集計!BG130))</f>
        <v>0</v>
      </c>
      <c r="BH10" s="82">
        <f>IF(データ!$DA$1=3,ROUND(集計!BH130,6)/1000000,IF(データ!$DA$1=2,ROUND(集計!BH130,3)/1000,集計!BH130))</f>
        <v>0</v>
      </c>
      <c r="BI10" s="82">
        <f>IF(データ!$DA$1=3,ROUND(集計!BI130,6)/1000000,IF(データ!$DA$1=2,ROUND(集計!BI130,3)/1000,集計!BI130))</f>
        <v>0</v>
      </c>
      <c r="BJ10" s="82">
        <f>IF(データ!$DA$1=3,ROUND(集計!BJ130,6)/1000000,IF(データ!$DA$1=2,ROUND(集計!BJ130,3)/1000,集計!BJ130))</f>
        <v>0</v>
      </c>
      <c r="BK10" s="82">
        <f>IF(データ!$DA$1=3,ROUND(集計!BK130,6)/1000000,IF(データ!$DA$1=2,ROUND(集計!BK130,3)/1000,集計!BK130))</f>
        <v>0</v>
      </c>
      <c r="BL10" s="82">
        <f>IF(データ!$DA$1=3,ROUND(集計!BL130,6)/1000000,IF(データ!$DA$1=2,ROUND(集計!BL130,3)/1000,集計!BL130))</f>
        <v>0</v>
      </c>
      <c r="BM10" s="82">
        <f>IF(データ!$DA$1=3,ROUND(集計!BM130,6)/1000000,IF(データ!$DA$1=2,ROUND(集計!BM130,3)/1000,集計!BM130))</f>
        <v>0</v>
      </c>
      <c r="BN10" s="82">
        <f>IF(データ!$DA$1=3,ROUND(集計!BN130,6)/1000000,IF(データ!$DA$1=2,ROUND(集計!BN130,3)/1000,集計!BN130))</f>
        <v>0</v>
      </c>
      <c r="BO10" s="82">
        <f>IF(データ!$DA$1=3,ROUND(集計!BO130,6)/1000000,IF(データ!$DA$1=2,ROUND(集計!BO130,3)/1000,集計!BO130))</f>
        <v>0</v>
      </c>
      <c r="BP10" s="82">
        <f>IF(データ!$DA$1=3,ROUND(集計!BP130,6)/1000000,IF(データ!$DA$1=2,ROUND(集計!BP130,3)/1000,集計!BP130))</f>
        <v>0</v>
      </c>
      <c r="BQ10" s="82">
        <f>IF(データ!$DA$1=3,ROUND(集計!BQ130,6)/1000000,IF(データ!$DA$1=2,ROUND(集計!BQ130,3)/1000,集計!BQ130))</f>
        <v>0</v>
      </c>
      <c r="BR10" s="82">
        <f>IF(データ!$DA$1=3,ROUND(集計!BR130,6)/1000000,IF(データ!$DA$1=2,ROUND(集計!BR130,3)/1000,集計!BR130))</f>
        <v>0</v>
      </c>
      <c r="BS10" s="82">
        <f>IF(データ!$DA$1=3,ROUND(集計!BS130,6)/1000000,IF(データ!$DA$1=2,ROUND(集計!BS130,3)/1000,集計!BS130))</f>
        <v>0</v>
      </c>
      <c r="BT10" s="82">
        <f>IF(データ!$DA$1=3,ROUND(集計!BT130,6)/1000000,IF(データ!$DA$1=2,ROUND(集計!BT130,3)/1000,集計!BT130))</f>
        <v>0</v>
      </c>
      <c r="BU10" s="82">
        <f>IF(データ!$DA$1=3,ROUND(集計!BU130,6)/1000000,IF(データ!$DA$1=2,ROUND(集計!BU130,3)/1000,集計!BU130))</f>
        <v>0</v>
      </c>
      <c r="BV10" s="82">
        <f>IF(データ!$DA$1=3,ROUND(集計!BV130,6)/1000000,IF(データ!$DA$1=2,ROUND(集計!BV130,3)/1000,集計!BV130))</f>
        <v>0</v>
      </c>
      <c r="BW10" s="82">
        <f>IF(データ!$DA$1=3,ROUND(集計!BW130,6)/1000000,IF(データ!$DA$1=2,ROUND(集計!BW130,3)/1000,集計!BW130))</f>
        <v>0</v>
      </c>
      <c r="BX10" s="82">
        <f>IF(データ!$DA$1=3,ROUND(集計!BX130,6)/1000000,IF(データ!$DA$1=2,ROUND(集計!BX130,3)/1000,集計!BX130))</f>
        <v>0</v>
      </c>
      <c r="BY10" s="82">
        <f>IF(データ!$DA$1=3,ROUND(集計!BY130,6)/1000000,IF(データ!$DA$1=2,ROUND(集計!BY130,3)/1000,集計!BY130))</f>
        <v>0</v>
      </c>
      <c r="BZ10" s="82">
        <f>IF(データ!$DA$1=3,ROUND(集計!BZ130,6)/1000000,IF(データ!$DA$1=2,ROUND(集計!BZ130,3)/1000,集計!BZ130))</f>
        <v>0</v>
      </c>
      <c r="CA10" s="82">
        <f>IF(データ!$DA$1=3,ROUND(集計!CA130,6)/1000000,IF(データ!$DA$1=2,ROUND(集計!CA130,3)/1000,集計!CA130))</f>
        <v>0</v>
      </c>
      <c r="CB10" s="82">
        <f>IF(データ!$DA$1=3,ROUND(集計!CB130,6)/1000000,IF(データ!$DA$1=2,ROUND(集計!CB130,3)/1000,集計!CB130))</f>
        <v>0</v>
      </c>
      <c r="CC10" s="82">
        <f>IF(データ!$DA$1=3,ROUND(集計!CC130,6)/1000000,IF(データ!$DA$1=2,ROUND(集計!CC130,3)/1000,集計!CC130))</f>
        <v>0</v>
      </c>
      <c r="CD10" s="82">
        <f>IF(データ!$DA$1=3,ROUND(集計!CD130,6)/1000000,IF(データ!$DA$1=2,ROUND(集計!CD130,3)/1000,集計!CD130))</f>
        <v>0</v>
      </c>
      <c r="CE10" s="82">
        <f>IF(データ!$DA$1=3,ROUND(集計!CE130,6)/1000000,IF(データ!$DA$1=2,ROUND(集計!CE130,3)/1000,集計!CE130))</f>
        <v>0</v>
      </c>
      <c r="CF10" s="82">
        <f>IF(データ!$DA$1=3,ROUND(集計!CF130,6)/1000000,IF(データ!$DA$1=2,ROUND(集計!CF130,3)/1000,集計!CF130))</f>
        <v>0</v>
      </c>
      <c r="CG10" s="82">
        <f>IF(データ!$DA$1=3,ROUND(集計!CG130,6)/1000000,IF(データ!$DA$1=2,ROUND(集計!CG130,3)/1000,集計!CG130))</f>
        <v>0</v>
      </c>
      <c r="CH10" s="82">
        <f>IF(データ!$DA$1=3,ROUND(集計!CH130,6)/1000000,IF(データ!$DA$1=2,ROUND(集計!CH130,3)/1000,集計!CH130))</f>
        <v>0</v>
      </c>
      <c r="CI10" s="82">
        <f>IF(データ!$DA$1=3,ROUND(集計!CI130,6)/1000000,IF(データ!$DA$1=2,ROUND(集計!CI130,3)/1000,集計!CI130))</f>
        <v>0</v>
      </c>
      <c r="CJ10" s="82">
        <f>IF(データ!$DA$1=3,ROUND(集計!CJ130,6)/1000000,IF(データ!$DA$1=2,ROUND(集計!CJ130,3)/1000,集計!CJ130))</f>
        <v>0</v>
      </c>
      <c r="CK10" s="82">
        <f>IF(データ!$DA$1=3,ROUND(集計!CK130,6)/1000000,IF(データ!$DA$1=2,ROUND(集計!CK130,3)/1000,集計!CK130))</f>
        <v>0</v>
      </c>
      <c r="CL10" s="82">
        <f>IF(データ!$DA$1=3,ROUND(集計!CL130,6)/1000000,IF(データ!$DA$1=2,ROUND(集計!CL130,3)/1000,集計!CL130))</f>
        <v>0</v>
      </c>
      <c r="CM10" s="82">
        <f>IF(データ!$DA$1=3,ROUND(集計!CM130,6)/1000000,IF(データ!$DA$1=2,ROUND(集計!CM130,3)/1000,集計!CM130))</f>
        <v>0</v>
      </c>
      <c r="CN10" s="82">
        <f>IF(データ!$DA$1=3,ROUND(集計!CN130,6)/1000000,IF(データ!$DA$1=2,ROUND(集計!CN130,3)/1000,集計!CN130))</f>
        <v>0</v>
      </c>
      <c r="CO10" s="82">
        <f>IF(データ!$DA$1=3,ROUND(集計!CO130,6)/1000000,IF(データ!$DA$1=2,ROUND(集計!CO130,3)/1000,集計!CO130))</f>
        <v>0</v>
      </c>
      <c r="CP10" s="82">
        <f>IF(データ!$DA$1=3,ROUND(集計!CP130,6)/1000000,IF(データ!$DA$1=2,ROUND(集計!CP130,3)/1000,集計!CP130))</f>
        <v>0</v>
      </c>
      <c r="CQ10" s="82">
        <f>IF(データ!$DA$1=3,ROUND(集計!CQ130,6)/1000000,IF(データ!$DA$1=2,ROUND(集計!CQ130,3)/1000,集計!CQ130))</f>
        <v>0</v>
      </c>
      <c r="CR10" s="82">
        <f>IF(データ!$DA$1=3,ROUND(集計!CR130,6)/1000000,IF(データ!$DA$1=2,ROUND(集計!CR130,3)/1000,集計!CR130))</f>
        <v>0</v>
      </c>
      <c r="CS10" s="82">
        <f>IF(データ!$DA$1=3,ROUND(集計!CS130,6)/1000000,IF(データ!$DA$1=2,ROUND(集計!CS130,3)/1000,集計!CS130))</f>
        <v>0</v>
      </c>
      <c r="CT10" s="82">
        <f>IF(データ!$DA$1=3,ROUND(集計!CT130,6)/1000000,IF(データ!$DA$1=2,ROUND(集計!CT130,3)/1000,集計!CT130))</f>
        <v>0</v>
      </c>
      <c r="CU10" s="82">
        <f>IF(データ!$DA$1=3,ROUND(集計!CU130,6)/1000000,IF(データ!$DA$1=2,ROUND(集計!CU130,3)/1000,集計!CU130))</f>
        <v>0</v>
      </c>
      <c r="CV10" s="82">
        <f>IF(データ!$DA$1=3,ROUND(集計!CV130,6)/1000000,IF(データ!$DA$1=2,ROUND(集計!CV130,3)/1000,集計!CV130))</f>
        <v>0</v>
      </c>
      <c r="CW10" s="82">
        <f>IF(データ!$DA$1=3,ROUND(集計!CW130,6)/1000000,IF(データ!$DA$1=2,ROUND(集計!CW130,3)/1000,集計!CW130))</f>
        <v>0</v>
      </c>
      <c r="CX10" s="82">
        <f>IF(データ!$DA$1=3,ROUND(集計!CX130,6)/1000000,IF(データ!$DA$1=2,ROUND(集計!CX130,3)/1000,集計!CX130))</f>
        <v>0</v>
      </c>
      <c r="CY10" s="82">
        <f>IF(データ!$DA$1=3,ROUND(集計!CY130,6)/1000000,IF(データ!$DA$1=2,ROUND(集計!CY130,3)/1000,集計!CY130))</f>
        <v>0</v>
      </c>
    </row>
    <row r="11" spans="1:103" ht="19.5" customHeight="1">
      <c r="A11" s="76" t="s">
        <v>694</v>
      </c>
      <c r="B11" s="78">
        <f>IF(データ!$DA$1=3,ROUND(集計!B131,6)/1000000,IF(データ!$DA$1=2,ROUND(集計!B131,3)/1000,集計!B131))</f>
        <v>5238341.8190000001</v>
      </c>
      <c r="C11" s="65">
        <f>IF(データ!$DA$1=3,ROUND(集計!C131,6)/1000000,IF(データ!$DA$1=2,ROUND(集計!C131,3)/1000,集計!C131))</f>
        <v>595193.67799999996</v>
      </c>
      <c r="D11" s="65">
        <f>IF(データ!$DA$1=3,ROUND(集計!D131,6)/1000000,IF(データ!$DA$1=2,ROUND(集計!D131,3)/1000,集計!D131))</f>
        <v>392</v>
      </c>
      <c r="E11" s="65">
        <f>IF(データ!$DA$1=3,ROUND(集計!E131,6)/1000000,IF(データ!$DA$1=2,ROUND(集計!E131,3)/1000,集計!E131))</f>
        <v>839843.63899999997</v>
      </c>
      <c r="F11" s="65">
        <f>IF(データ!$DA$1=3,ROUND(集計!F131,6)/1000000,IF(データ!$DA$1=2,ROUND(集計!F131,3)/1000,集計!F131))</f>
        <v>80129.122000000003</v>
      </c>
      <c r="G11" s="65">
        <f>IF(データ!$DA$1=3,ROUND(集計!G131,6)/1000000,IF(データ!$DA$1=2,ROUND(集計!G131,3)/1000,集計!G131))</f>
        <v>0</v>
      </c>
      <c r="H11" s="65">
        <f>IF(データ!$DA$1=3,ROUND(集計!H131,6)/1000000,IF(データ!$DA$1=2,ROUND(集計!H131,3)/1000,集計!H131))</f>
        <v>8300</v>
      </c>
      <c r="I11" s="65">
        <f>IF(データ!$DA$1=3,ROUND(集計!I131,6)/1000000,IF(データ!$DA$1=2,ROUND(集計!I131,3)/1000,集計!I131))</f>
        <v>6762200.2580000004</v>
      </c>
      <c r="J11" s="65">
        <f>IF(データ!$DA$1=3,ROUND(集計!J131,6)/1000000,IF(データ!$DA$1=2,ROUND(集計!J131,3)/1000,集計!J131))</f>
        <v>-223191.82399999999</v>
      </c>
      <c r="K11" s="65">
        <f>IF(データ!$DA$1=3,ROUND(集計!K131,6)/1000000,IF(データ!$DA$1=2,ROUND(集計!K131,3)/1000,集計!K131))</f>
        <v>6539008.4340000004</v>
      </c>
      <c r="L11" s="65">
        <f>IF(データ!$DA$1=3,ROUND(集計!L131,6)/1000000,IF(データ!$DA$1=2,ROUND(集計!L131,3)/1000,集計!L131))</f>
        <v>125097.33100000001</v>
      </c>
      <c r="M11" s="65">
        <f>IF(データ!$DA$1=3,ROUND(集計!M131,6)/1000000,IF(データ!$DA$1=2,ROUND(集計!M131,3)/1000,集計!M131))</f>
        <v>298598.86300000001</v>
      </c>
      <c r="N11" s="65">
        <f>IF(データ!$DA$1=3,ROUND(集計!N131,6)/1000000,IF(データ!$DA$1=2,ROUND(集計!N131,3)/1000,集計!N131))</f>
        <v>6962704.6279999996</v>
      </c>
      <c r="O11" s="65">
        <f>IF(データ!$DA$1=3,ROUND(集計!O131,6)/1000000,IF(データ!$DA$1=2,ROUND(集計!O131,3)/1000,集計!O131))</f>
        <v>0</v>
      </c>
      <c r="P11" s="65">
        <f>IF(データ!$DA$1=3,ROUND(集計!P131,6)/1000000,IF(データ!$DA$1=2,ROUND(集計!P131,3)/1000,集計!P131))</f>
        <v>-217238</v>
      </c>
      <c r="Q11" s="65">
        <f>IF(データ!$DA$1=3,ROUND(集計!Q131,6)/1000000,IF(データ!$DA$1=2,ROUND(集計!Q131,3)/1000,集計!Q131))</f>
        <v>6745466.6279999996</v>
      </c>
      <c r="R11" s="65">
        <f>IF(データ!$DA$1=3,ROUND(集計!R131,6)/1000000,IF(データ!$DA$1=2,ROUND(集計!R131,3)/1000,集計!R131))</f>
        <v>22114.363000000001</v>
      </c>
      <c r="S11" s="65">
        <f>IF(データ!$DA$1=3,ROUND(集計!S131,6)/1000000,IF(データ!$DA$1=2,ROUND(集計!S131,3)/1000,集計!S131))</f>
        <v>876568.14800000004</v>
      </c>
      <c r="T11" s="65">
        <f>IF(データ!$DA$1=3,ROUND(集計!T131,6)/1000000,IF(データ!$DA$1=2,ROUND(集計!T131,3)/1000,集計!T131))</f>
        <v>17977.227999999999</v>
      </c>
      <c r="U11" s="65">
        <f>IF(データ!$DA$1=3,ROUND(集計!U131,6)/1000000,IF(データ!$DA$1=2,ROUND(集計!U131,3)/1000,集計!U131))</f>
        <v>0</v>
      </c>
      <c r="V11" s="65">
        <f>IF(データ!$DA$1=3,ROUND(集計!V131,6)/1000000,IF(データ!$DA$1=2,ROUND(集計!V131,3)/1000,集計!V131))</f>
        <v>0</v>
      </c>
      <c r="W11" s="65">
        <f>IF(データ!$DA$1=3,ROUND(集計!W131,6)/1000000,IF(データ!$DA$1=2,ROUND(集計!W131,3)/1000,集計!W131))</f>
        <v>118472</v>
      </c>
      <c r="X11" s="65">
        <f>IF(データ!$DA$1=3,ROUND(集計!X131,6)/1000000,IF(データ!$DA$1=2,ROUND(集計!X131,3)/1000,集計!X131))</f>
        <v>7780598.3669999996</v>
      </c>
      <c r="Y11" s="65">
        <f>IF(データ!$DA$1=3,ROUND(集計!Y131,6)/1000000,IF(データ!$DA$1=2,ROUND(集計!Y131,3)/1000,集計!Y131))</f>
        <v>0</v>
      </c>
      <c r="Z11" s="65">
        <f>IF(データ!$DA$1=3,ROUND(集計!Z131,6)/1000000,IF(データ!$DA$1=2,ROUND(集計!Z131,3)/1000,集計!Z131))</f>
        <v>-287055.42800000001</v>
      </c>
      <c r="AA11" s="65">
        <f>IF(データ!$DA$1=3,ROUND(集計!AA131,6)/1000000,IF(データ!$DA$1=2,ROUND(集計!AA131,3)/1000,集計!AA131))</f>
        <v>7493542.9390000002</v>
      </c>
      <c r="AB11" s="81">
        <f>IF(データ!$DA$1=3,ROUND(集計!AB131,6)/1000000,IF(データ!$DA$1=2,ROUND(集計!AB131,3)/1000,集計!AB131))</f>
        <v>0</v>
      </c>
      <c r="AC11" s="82">
        <f>IF(データ!$DA$1=3,ROUND(集計!AC131,6)/1000000,IF(データ!$DA$1=2,ROUND(集計!AC131,3)/1000,集計!AC131))</f>
        <v>0</v>
      </c>
      <c r="AD11" s="82">
        <f>IF(データ!$DA$1=3,ROUND(集計!AD131,6)/1000000,IF(データ!$DA$1=2,ROUND(集計!AD131,3)/1000,集計!AD131))</f>
        <v>0</v>
      </c>
      <c r="AE11" s="82">
        <f>IF(データ!$DA$1=3,ROUND(集計!AE131,6)/1000000,IF(データ!$DA$1=2,ROUND(集計!AE131,3)/1000,集計!AE131))</f>
        <v>0</v>
      </c>
      <c r="AF11" s="82">
        <f>IF(データ!$DA$1=3,ROUND(集計!AF131,6)/1000000,IF(データ!$DA$1=2,ROUND(集計!AF131,3)/1000,集計!AF131))</f>
        <v>0</v>
      </c>
      <c r="AG11" s="82">
        <f>IF(データ!$DA$1=3,ROUND(集計!AG131,6)/1000000,IF(データ!$DA$1=2,ROUND(集計!AG131,3)/1000,集計!AG131))</f>
        <v>0</v>
      </c>
      <c r="AH11" s="82">
        <f>IF(データ!$DA$1=3,ROUND(集計!AH131,6)/1000000,IF(データ!$DA$1=2,ROUND(集計!AH131,3)/1000,集計!AH131))</f>
        <v>0</v>
      </c>
      <c r="AI11" s="82">
        <f>IF(データ!$DA$1=3,ROUND(集計!AI131,6)/1000000,IF(データ!$DA$1=2,ROUND(集計!AI131,3)/1000,集計!AI131))</f>
        <v>0</v>
      </c>
      <c r="AJ11" s="82">
        <f>IF(データ!$DA$1=3,ROUND(集計!AJ131,6)/1000000,IF(データ!$DA$1=2,ROUND(集計!AJ131,3)/1000,集計!AJ131))</f>
        <v>0</v>
      </c>
      <c r="AK11" s="82">
        <f>IF(データ!$DA$1=3,ROUND(集計!AK131,6)/1000000,IF(データ!$DA$1=2,ROUND(集計!AK131,3)/1000,集計!AK131))</f>
        <v>0</v>
      </c>
      <c r="AL11" s="82">
        <f>IF(データ!$DA$1=3,ROUND(集計!AL131,6)/1000000,IF(データ!$DA$1=2,ROUND(集計!AL131,3)/1000,集計!AL131))</f>
        <v>0</v>
      </c>
      <c r="AM11" s="82">
        <f>IF(データ!$DA$1=3,ROUND(集計!AM131,6)/1000000,IF(データ!$DA$1=2,ROUND(集計!AM131,3)/1000,集計!AM131))</f>
        <v>0</v>
      </c>
      <c r="AN11" s="82">
        <f>IF(データ!$DA$1=3,ROUND(集計!AN131,6)/1000000,IF(データ!$DA$1=2,ROUND(集計!AN131,3)/1000,集計!AN131))</f>
        <v>0</v>
      </c>
      <c r="AO11" s="82">
        <f>IF(データ!$DA$1=3,ROUND(集計!AO131,6)/1000000,IF(データ!$DA$1=2,ROUND(集計!AO131,3)/1000,集計!AO131))</f>
        <v>0</v>
      </c>
      <c r="AP11" s="82">
        <f>IF(データ!$DA$1=3,ROUND(集計!AP131,6)/1000000,IF(データ!$DA$1=2,ROUND(集計!AP131,3)/1000,集計!AP131))</f>
        <v>0</v>
      </c>
      <c r="AQ11" s="82">
        <f>IF(データ!$DA$1=3,ROUND(集計!AQ131,6)/1000000,IF(データ!$DA$1=2,ROUND(集計!AQ131,3)/1000,集計!AQ131))</f>
        <v>0</v>
      </c>
      <c r="AR11" s="82">
        <f>IF(データ!$DA$1=3,ROUND(集計!AR131,6)/1000000,IF(データ!$DA$1=2,ROUND(集計!AR131,3)/1000,集計!AR131))</f>
        <v>0</v>
      </c>
      <c r="AS11" s="82">
        <f>IF(データ!$DA$1=3,ROUND(集計!AS131,6)/1000000,IF(データ!$DA$1=2,ROUND(集計!AS131,3)/1000,集計!AS131))</f>
        <v>0</v>
      </c>
      <c r="AT11" s="82">
        <f>IF(データ!$DA$1=3,ROUND(集計!AT131,6)/1000000,IF(データ!$DA$1=2,ROUND(集計!AT131,3)/1000,集計!AT131))</f>
        <v>0</v>
      </c>
      <c r="AU11" s="82">
        <f>IF(データ!$DA$1=3,ROUND(集計!AU131,6)/1000000,IF(データ!$DA$1=2,ROUND(集計!AU131,3)/1000,集計!AU131))</f>
        <v>0</v>
      </c>
      <c r="AV11" s="82">
        <f>IF(データ!$DA$1=3,ROUND(集計!AV131,6)/1000000,IF(データ!$DA$1=2,ROUND(集計!AV131,3)/1000,集計!AV131))</f>
        <v>0</v>
      </c>
      <c r="AW11" s="82">
        <f>IF(データ!$DA$1=3,ROUND(集計!AW131,6)/1000000,IF(データ!$DA$1=2,ROUND(集計!AW131,3)/1000,集計!AW131))</f>
        <v>0</v>
      </c>
      <c r="AX11" s="82">
        <f>IF(データ!$DA$1=3,ROUND(集計!AX131,6)/1000000,IF(データ!$DA$1=2,ROUND(集計!AX131,3)/1000,集計!AX131))</f>
        <v>0</v>
      </c>
      <c r="AY11" s="82">
        <f>IF(データ!$DA$1=3,ROUND(集計!AY131,6)/1000000,IF(データ!$DA$1=2,ROUND(集計!AY131,3)/1000,集計!AY131))</f>
        <v>0</v>
      </c>
      <c r="AZ11" s="82">
        <f>IF(データ!$DA$1=3,ROUND(集計!AZ131,6)/1000000,IF(データ!$DA$1=2,ROUND(集計!AZ131,3)/1000,集計!AZ131))</f>
        <v>0</v>
      </c>
      <c r="BA11" s="82">
        <f>IF(データ!$DA$1=3,ROUND(集計!BA131,6)/1000000,IF(データ!$DA$1=2,ROUND(集計!BA131,3)/1000,集計!BA131))</f>
        <v>0</v>
      </c>
      <c r="BB11" s="82">
        <f>IF(データ!$DA$1=3,ROUND(集計!BB131,6)/1000000,IF(データ!$DA$1=2,ROUND(集計!BB131,3)/1000,集計!BB131))</f>
        <v>0</v>
      </c>
      <c r="BC11" s="82">
        <f>IF(データ!$DA$1=3,ROUND(集計!BC131,6)/1000000,IF(データ!$DA$1=2,ROUND(集計!BC131,3)/1000,集計!BC131))</f>
        <v>0</v>
      </c>
      <c r="BD11" s="82">
        <f>IF(データ!$DA$1=3,ROUND(集計!BD131,6)/1000000,IF(データ!$DA$1=2,ROUND(集計!BD131,3)/1000,集計!BD131))</f>
        <v>0</v>
      </c>
      <c r="BE11" s="82">
        <f>IF(データ!$DA$1=3,ROUND(集計!BE131,6)/1000000,IF(データ!$DA$1=2,ROUND(集計!BE131,3)/1000,集計!BE131))</f>
        <v>0</v>
      </c>
      <c r="BF11" s="82">
        <f>IF(データ!$DA$1=3,ROUND(集計!BF131,6)/1000000,IF(データ!$DA$1=2,ROUND(集計!BF131,3)/1000,集計!BF131))</f>
        <v>0</v>
      </c>
      <c r="BG11" s="82">
        <f>IF(データ!$DA$1=3,ROUND(集計!BG131,6)/1000000,IF(データ!$DA$1=2,ROUND(集計!BG131,3)/1000,集計!BG131))</f>
        <v>0</v>
      </c>
      <c r="BH11" s="82">
        <f>IF(データ!$DA$1=3,ROUND(集計!BH131,6)/1000000,IF(データ!$DA$1=2,ROUND(集計!BH131,3)/1000,集計!BH131))</f>
        <v>0</v>
      </c>
      <c r="BI11" s="82">
        <f>IF(データ!$DA$1=3,ROUND(集計!BI131,6)/1000000,IF(データ!$DA$1=2,ROUND(集計!BI131,3)/1000,集計!BI131))</f>
        <v>0</v>
      </c>
      <c r="BJ11" s="82">
        <f>IF(データ!$DA$1=3,ROUND(集計!BJ131,6)/1000000,IF(データ!$DA$1=2,ROUND(集計!BJ131,3)/1000,集計!BJ131))</f>
        <v>0</v>
      </c>
      <c r="BK11" s="82">
        <f>IF(データ!$DA$1=3,ROUND(集計!BK131,6)/1000000,IF(データ!$DA$1=2,ROUND(集計!BK131,3)/1000,集計!BK131))</f>
        <v>0</v>
      </c>
      <c r="BL11" s="82">
        <f>IF(データ!$DA$1=3,ROUND(集計!BL131,6)/1000000,IF(データ!$DA$1=2,ROUND(集計!BL131,3)/1000,集計!BL131))</f>
        <v>0</v>
      </c>
      <c r="BM11" s="82">
        <f>IF(データ!$DA$1=3,ROUND(集計!BM131,6)/1000000,IF(データ!$DA$1=2,ROUND(集計!BM131,3)/1000,集計!BM131))</f>
        <v>0</v>
      </c>
      <c r="BN11" s="82">
        <f>IF(データ!$DA$1=3,ROUND(集計!BN131,6)/1000000,IF(データ!$DA$1=2,ROUND(集計!BN131,3)/1000,集計!BN131))</f>
        <v>0</v>
      </c>
      <c r="BO11" s="82">
        <f>IF(データ!$DA$1=3,ROUND(集計!BO131,6)/1000000,IF(データ!$DA$1=2,ROUND(集計!BO131,3)/1000,集計!BO131))</f>
        <v>0</v>
      </c>
      <c r="BP11" s="82">
        <f>IF(データ!$DA$1=3,ROUND(集計!BP131,6)/1000000,IF(データ!$DA$1=2,ROUND(集計!BP131,3)/1000,集計!BP131))</f>
        <v>0</v>
      </c>
      <c r="BQ11" s="82">
        <f>IF(データ!$DA$1=3,ROUND(集計!BQ131,6)/1000000,IF(データ!$DA$1=2,ROUND(集計!BQ131,3)/1000,集計!BQ131))</f>
        <v>0</v>
      </c>
      <c r="BR11" s="82">
        <f>IF(データ!$DA$1=3,ROUND(集計!BR131,6)/1000000,IF(データ!$DA$1=2,ROUND(集計!BR131,3)/1000,集計!BR131))</f>
        <v>0</v>
      </c>
      <c r="BS11" s="82">
        <f>IF(データ!$DA$1=3,ROUND(集計!BS131,6)/1000000,IF(データ!$DA$1=2,ROUND(集計!BS131,3)/1000,集計!BS131))</f>
        <v>0</v>
      </c>
      <c r="BT11" s="82">
        <f>IF(データ!$DA$1=3,ROUND(集計!BT131,6)/1000000,IF(データ!$DA$1=2,ROUND(集計!BT131,3)/1000,集計!BT131))</f>
        <v>0</v>
      </c>
      <c r="BU11" s="82">
        <f>IF(データ!$DA$1=3,ROUND(集計!BU131,6)/1000000,IF(データ!$DA$1=2,ROUND(集計!BU131,3)/1000,集計!BU131))</f>
        <v>0</v>
      </c>
      <c r="BV11" s="82">
        <f>IF(データ!$DA$1=3,ROUND(集計!BV131,6)/1000000,IF(データ!$DA$1=2,ROUND(集計!BV131,3)/1000,集計!BV131))</f>
        <v>0</v>
      </c>
      <c r="BW11" s="82">
        <f>IF(データ!$DA$1=3,ROUND(集計!BW131,6)/1000000,IF(データ!$DA$1=2,ROUND(集計!BW131,3)/1000,集計!BW131))</f>
        <v>0</v>
      </c>
      <c r="BX11" s="82">
        <f>IF(データ!$DA$1=3,ROUND(集計!BX131,6)/1000000,IF(データ!$DA$1=2,ROUND(集計!BX131,3)/1000,集計!BX131))</f>
        <v>0</v>
      </c>
      <c r="BY11" s="82">
        <f>IF(データ!$DA$1=3,ROUND(集計!BY131,6)/1000000,IF(データ!$DA$1=2,ROUND(集計!BY131,3)/1000,集計!BY131))</f>
        <v>0</v>
      </c>
      <c r="BZ11" s="82">
        <f>IF(データ!$DA$1=3,ROUND(集計!BZ131,6)/1000000,IF(データ!$DA$1=2,ROUND(集計!BZ131,3)/1000,集計!BZ131))</f>
        <v>0</v>
      </c>
      <c r="CA11" s="82">
        <f>IF(データ!$DA$1=3,ROUND(集計!CA131,6)/1000000,IF(データ!$DA$1=2,ROUND(集計!CA131,3)/1000,集計!CA131))</f>
        <v>0</v>
      </c>
      <c r="CB11" s="82">
        <f>IF(データ!$DA$1=3,ROUND(集計!CB131,6)/1000000,IF(データ!$DA$1=2,ROUND(集計!CB131,3)/1000,集計!CB131))</f>
        <v>0</v>
      </c>
      <c r="CC11" s="82">
        <f>IF(データ!$DA$1=3,ROUND(集計!CC131,6)/1000000,IF(データ!$DA$1=2,ROUND(集計!CC131,3)/1000,集計!CC131))</f>
        <v>0</v>
      </c>
      <c r="CD11" s="82">
        <f>IF(データ!$DA$1=3,ROUND(集計!CD131,6)/1000000,IF(データ!$DA$1=2,ROUND(集計!CD131,3)/1000,集計!CD131))</f>
        <v>0</v>
      </c>
      <c r="CE11" s="82">
        <f>IF(データ!$DA$1=3,ROUND(集計!CE131,6)/1000000,IF(データ!$DA$1=2,ROUND(集計!CE131,3)/1000,集計!CE131))</f>
        <v>0</v>
      </c>
      <c r="CF11" s="82">
        <f>IF(データ!$DA$1=3,ROUND(集計!CF131,6)/1000000,IF(データ!$DA$1=2,ROUND(集計!CF131,3)/1000,集計!CF131))</f>
        <v>0</v>
      </c>
      <c r="CG11" s="82">
        <f>IF(データ!$DA$1=3,ROUND(集計!CG131,6)/1000000,IF(データ!$DA$1=2,ROUND(集計!CG131,3)/1000,集計!CG131))</f>
        <v>0</v>
      </c>
      <c r="CH11" s="82">
        <f>IF(データ!$DA$1=3,ROUND(集計!CH131,6)/1000000,IF(データ!$DA$1=2,ROUND(集計!CH131,3)/1000,集計!CH131))</f>
        <v>0</v>
      </c>
      <c r="CI11" s="82">
        <f>IF(データ!$DA$1=3,ROUND(集計!CI131,6)/1000000,IF(データ!$DA$1=2,ROUND(集計!CI131,3)/1000,集計!CI131))</f>
        <v>0</v>
      </c>
      <c r="CJ11" s="82">
        <f>IF(データ!$DA$1=3,ROUND(集計!CJ131,6)/1000000,IF(データ!$DA$1=2,ROUND(集計!CJ131,3)/1000,集計!CJ131))</f>
        <v>0</v>
      </c>
      <c r="CK11" s="82">
        <f>IF(データ!$DA$1=3,ROUND(集計!CK131,6)/1000000,IF(データ!$DA$1=2,ROUND(集計!CK131,3)/1000,集計!CK131))</f>
        <v>0</v>
      </c>
      <c r="CL11" s="82">
        <f>IF(データ!$DA$1=3,ROUND(集計!CL131,6)/1000000,IF(データ!$DA$1=2,ROUND(集計!CL131,3)/1000,集計!CL131))</f>
        <v>0</v>
      </c>
      <c r="CM11" s="82">
        <f>IF(データ!$DA$1=3,ROUND(集計!CM131,6)/1000000,IF(データ!$DA$1=2,ROUND(集計!CM131,3)/1000,集計!CM131))</f>
        <v>0</v>
      </c>
      <c r="CN11" s="82">
        <f>IF(データ!$DA$1=3,ROUND(集計!CN131,6)/1000000,IF(データ!$DA$1=2,ROUND(集計!CN131,3)/1000,集計!CN131))</f>
        <v>0</v>
      </c>
      <c r="CO11" s="82">
        <f>IF(データ!$DA$1=3,ROUND(集計!CO131,6)/1000000,IF(データ!$DA$1=2,ROUND(集計!CO131,3)/1000,集計!CO131))</f>
        <v>0</v>
      </c>
      <c r="CP11" s="82">
        <f>IF(データ!$DA$1=3,ROUND(集計!CP131,6)/1000000,IF(データ!$DA$1=2,ROUND(集計!CP131,3)/1000,集計!CP131))</f>
        <v>0</v>
      </c>
      <c r="CQ11" s="82">
        <f>IF(データ!$DA$1=3,ROUND(集計!CQ131,6)/1000000,IF(データ!$DA$1=2,ROUND(集計!CQ131,3)/1000,集計!CQ131))</f>
        <v>0</v>
      </c>
      <c r="CR11" s="82">
        <f>IF(データ!$DA$1=3,ROUND(集計!CR131,6)/1000000,IF(データ!$DA$1=2,ROUND(集計!CR131,3)/1000,集計!CR131))</f>
        <v>0</v>
      </c>
      <c r="CS11" s="82">
        <f>IF(データ!$DA$1=3,ROUND(集計!CS131,6)/1000000,IF(データ!$DA$1=2,ROUND(集計!CS131,3)/1000,集計!CS131))</f>
        <v>0</v>
      </c>
      <c r="CT11" s="82">
        <f>IF(データ!$DA$1=3,ROUND(集計!CT131,6)/1000000,IF(データ!$DA$1=2,ROUND(集計!CT131,3)/1000,集計!CT131))</f>
        <v>0</v>
      </c>
      <c r="CU11" s="82">
        <f>IF(データ!$DA$1=3,ROUND(集計!CU131,6)/1000000,IF(データ!$DA$1=2,ROUND(集計!CU131,3)/1000,集計!CU131))</f>
        <v>0</v>
      </c>
      <c r="CV11" s="82">
        <f>IF(データ!$DA$1=3,ROUND(集計!CV131,6)/1000000,IF(データ!$DA$1=2,ROUND(集計!CV131,3)/1000,集計!CV131))</f>
        <v>0</v>
      </c>
      <c r="CW11" s="82">
        <f>IF(データ!$DA$1=3,ROUND(集計!CW131,6)/1000000,IF(データ!$DA$1=2,ROUND(集計!CW131,3)/1000,集計!CW131))</f>
        <v>0</v>
      </c>
      <c r="CX11" s="82">
        <f>IF(データ!$DA$1=3,ROUND(集計!CX131,6)/1000000,IF(データ!$DA$1=2,ROUND(集計!CX131,3)/1000,集計!CX131))</f>
        <v>0</v>
      </c>
      <c r="CY11" s="82">
        <f>IF(データ!$DA$1=3,ROUND(集計!CY131,6)/1000000,IF(データ!$DA$1=2,ROUND(集計!CY131,3)/1000,集計!CY131))</f>
        <v>0</v>
      </c>
    </row>
    <row r="12" spans="1:103" ht="19.5" customHeight="1">
      <c r="A12" s="76" t="s">
        <v>695</v>
      </c>
      <c r="B12" s="78">
        <f>IF(データ!$DA$1=3,ROUND(集計!B132,6)/1000000,IF(データ!$DA$1=2,ROUND(集計!B132,3)/1000,集計!B132))</f>
        <v>0</v>
      </c>
      <c r="C12" s="65">
        <f>IF(データ!$DA$1=3,ROUND(集計!C132,6)/1000000,IF(データ!$DA$1=2,ROUND(集計!C132,3)/1000,集計!C132))</f>
        <v>0</v>
      </c>
      <c r="D12" s="65">
        <f>IF(データ!$DA$1=3,ROUND(集計!D132,6)/1000000,IF(データ!$DA$1=2,ROUND(集計!D132,3)/1000,集計!D132))</f>
        <v>0</v>
      </c>
      <c r="E12" s="65">
        <f>IF(データ!$DA$1=3,ROUND(集計!E132,6)/1000000,IF(データ!$DA$1=2,ROUND(集計!E132,3)/1000,集計!E132))</f>
        <v>0</v>
      </c>
      <c r="F12" s="65">
        <f>IF(データ!$DA$1=3,ROUND(集計!F132,6)/1000000,IF(データ!$DA$1=2,ROUND(集計!F132,3)/1000,集計!F132))</f>
        <v>0</v>
      </c>
      <c r="G12" s="65">
        <f>IF(データ!$DA$1=3,ROUND(集計!G132,6)/1000000,IF(データ!$DA$1=2,ROUND(集計!G132,3)/1000,集計!G132))</f>
        <v>0</v>
      </c>
      <c r="H12" s="65">
        <f>IF(データ!$DA$1=3,ROUND(集計!H132,6)/1000000,IF(データ!$DA$1=2,ROUND(集計!H132,3)/1000,集計!H132))</f>
        <v>0</v>
      </c>
      <c r="I12" s="65">
        <f>IF(データ!$DA$1=3,ROUND(集計!I132,6)/1000000,IF(データ!$DA$1=2,ROUND(集計!I132,3)/1000,集計!I132))</f>
        <v>0</v>
      </c>
      <c r="J12" s="65">
        <f>IF(データ!$DA$1=3,ROUND(集計!J132,6)/1000000,IF(データ!$DA$1=2,ROUND(集計!J132,3)/1000,集計!J132))</f>
        <v>0</v>
      </c>
      <c r="K12" s="65">
        <f>IF(データ!$DA$1=3,ROUND(集計!K132,6)/1000000,IF(データ!$DA$1=2,ROUND(集計!K132,3)/1000,集計!K132))</f>
        <v>0</v>
      </c>
      <c r="L12" s="65">
        <f>IF(データ!$DA$1=3,ROUND(集計!L132,6)/1000000,IF(データ!$DA$1=2,ROUND(集計!L132,3)/1000,集計!L132))</f>
        <v>0</v>
      </c>
      <c r="M12" s="65">
        <f>IF(データ!$DA$1=3,ROUND(集計!M132,6)/1000000,IF(データ!$DA$1=2,ROUND(集計!M132,3)/1000,集計!M132))</f>
        <v>0</v>
      </c>
      <c r="N12" s="65">
        <f>IF(データ!$DA$1=3,ROUND(集計!N132,6)/1000000,IF(データ!$DA$1=2,ROUND(集計!N132,3)/1000,集計!N132))</f>
        <v>0</v>
      </c>
      <c r="O12" s="65">
        <f>IF(データ!$DA$1=3,ROUND(集計!O132,6)/1000000,IF(データ!$DA$1=2,ROUND(集計!O132,3)/1000,集計!O132))</f>
        <v>0</v>
      </c>
      <c r="P12" s="65">
        <f>IF(データ!$DA$1=3,ROUND(集計!P132,6)/1000000,IF(データ!$DA$1=2,ROUND(集計!P132,3)/1000,集計!P132))</f>
        <v>0</v>
      </c>
      <c r="Q12" s="65">
        <f>IF(データ!$DA$1=3,ROUND(集計!Q132,6)/1000000,IF(データ!$DA$1=2,ROUND(集計!Q132,3)/1000,集計!Q132))</f>
        <v>0</v>
      </c>
      <c r="R12" s="65">
        <f>IF(データ!$DA$1=3,ROUND(集計!R132,6)/1000000,IF(データ!$DA$1=2,ROUND(集計!R132,3)/1000,集計!R132))</f>
        <v>0</v>
      </c>
      <c r="S12" s="65">
        <f>IF(データ!$DA$1=3,ROUND(集計!S132,6)/1000000,IF(データ!$DA$1=2,ROUND(集計!S132,3)/1000,集計!S132))</f>
        <v>0</v>
      </c>
      <c r="T12" s="65">
        <f>IF(データ!$DA$1=3,ROUND(集計!T132,6)/1000000,IF(データ!$DA$1=2,ROUND(集計!T132,3)/1000,集計!T132))</f>
        <v>0</v>
      </c>
      <c r="U12" s="65">
        <f>IF(データ!$DA$1=3,ROUND(集計!U132,6)/1000000,IF(データ!$DA$1=2,ROUND(集計!U132,3)/1000,集計!U132))</f>
        <v>0</v>
      </c>
      <c r="V12" s="65">
        <f>IF(データ!$DA$1=3,ROUND(集計!V132,6)/1000000,IF(データ!$DA$1=2,ROUND(集計!V132,3)/1000,集計!V132))</f>
        <v>0</v>
      </c>
      <c r="W12" s="65">
        <f>IF(データ!$DA$1=3,ROUND(集計!W132,6)/1000000,IF(データ!$DA$1=2,ROUND(集計!W132,3)/1000,集計!W132))</f>
        <v>0</v>
      </c>
      <c r="X12" s="65">
        <f>IF(データ!$DA$1=3,ROUND(集計!X132,6)/1000000,IF(データ!$DA$1=2,ROUND(集計!X132,3)/1000,集計!X132))</f>
        <v>0</v>
      </c>
      <c r="Y12" s="65">
        <f>IF(データ!$DA$1=3,ROUND(集計!Y132,6)/1000000,IF(データ!$DA$1=2,ROUND(集計!Y132,3)/1000,集計!Y132))</f>
        <v>0</v>
      </c>
      <c r="Z12" s="65">
        <f>IF(データ!$DA$1=3,ROUND(集計!Z132,6)/1000000,IF(データ!$DA$1=2,ROUND(集計!Z132,3)/1000,集計!Z132))</f>
        <v>0</v>
      </c>
      <c r="AA12" s="65">
        <f>IF(データ!$DA$1=3,ROUND(集計!AA132,6)/1000000,IF(データ!$DA$1=2,ROUND(集計!AA132,3)/1000,集計!AA132))</f>
        <v>0</v>
      </c>
      <c r="AB12" s="81">
        <f>IF(データ!$DA$1=3,ROUND(集計!AB132,6)/1000000,IF(データ!$DA$1=2,ROUND(集計!AB132,3)/1000,集計!AB132))</f>
        <v>0</v>
      </c>
      <c r="AC12" s="82">
        <f>IF(データ!$DA$1=3,ROUND(集計!AC132,6)/1000000,IF(データ!$DA$1=2,ROUND(集計!AC132,3)/1000,集計!AC132))</f>
        <v>0</v>
      </c>
      <c r="AD12" s="82">
        <f>IF(データ!$DA$1=3,ROUND(集計!AD132,6)/1000000,IF(データ!$DA$1=2,ROUND(集計!AD132,3)/1000,集計!AD132))</f>
        <v>0</v>
      </c>
      <c r="AE12" s="82">
        <f>IF(データ!$DA$1=3,ROUND(集計!AE132,6)/1000000,IF(データ!$DA$1=2,ROUND(集計!AE132,3)/1000,集計!AE132))</f>
        <v>0</v>
      </c>
      <c r="AF12" s="82">
        <f>IF(データ!$DA$1=3,ROUND(集計!AF132,6)/1000000,IF(データ!$DA$1=2,ROUND(集計!AF132,3)/1000,集計!AF132))</f>
        <v>0</v>
      </c>
      <c r="AG12" s="82">
        <f>IF(データ!$DA$1=3,ROUND(集計!AG132,6)/1000000,IF(データ!$DA$1=2,ROUND(集計!AG132,3)/1000,集計!AG132))</f>
        <v>0</v>
      </c>
      <c r="AH12" s="82">
        <f>IF(データ!$DA$1=3,ROUND(集計!AH132,6)/1000000,IF(データ!$DA$1=2,ROUND(集計!AH132,3)/1000,集計!AH132))</f>
        <v>0</v>
      </c>
      <c r="AI12" s="82">
        <f>IF(データ!$DA$1=3,ROUND(集計!AI132,6)/1000000,IF(データ!$DA$1=2,ROUND(集計!AI132,3)/1000,集計!AI132))</f>
        <v>0</v>
      </c>
      <c r="AJ12" s="82">
        <f>IF(データ!$DA$1=3,ROUND(集計!AJ132,6)/1000000,IF(データ!$DA$1=2,ROUND(集計!AJ132,3)/1000,集計!AJ132))</f>
        <v>0</v>
      </c>
      <c r="AK12" s="82">
        <f>IF(データ!$DA$1=3,ROUND(集計!AK132,6)/1000000,IF(データ!$DA$1=2,ROUND(集計!AK132,3)/1000,集計!AK132))</f>
        <v>0</v>
      </c>
      <c r="AL12" s="82">
        <f>IF(データ!$DA$1=3,ROUND(集計!AL132,6)/1000000,IF(データ!$DA$1=2,ROUND(集計!AL132,3)/1000,集計!AL132))</f>
        <v>0</v>
      </c>
      <c r="AM12" s="82">
        <f>IF(データ!$DA$1=3,ROUND(集計!AM132,6)/1000000,IF(データ!$DA$1=2,ROUND(集計!AM132,3)/1000,集計!AM132))</f>
        <v>0</v>
      </c>
      <c r="AN12" s="82">
        <f>IF(データ!$DA$1=3,ROUND(集計!AN132,6)/1000000,IF(データ!$DA$1=2,ROUND(集計!AN132,3)/1000,集計!AN132))</f>
        <v>0</v>
      </c>
      <c r="AO12" s="82">
        <f>IF(データ!$DA$1=3,ROUND(集計!AO132,6)/1000000,IF(データ!$DA$1=2,ROUND(集計!AO132,3)/1000,集計!AO132))</f>
        <v>0</v>
      </c>
      <c r="AP12" s="82">
        <f>IF(データ!$DA$1=3,ROUND(集計!AP132,6)/1000000,IF(データ!$DA$1=2,ROUND(集計!AP132,3)/1000,集計!AP132))</f>
        <v>0</v>
      </c>
      <c r="AQ12" s="82">
        <f>IF(データ!$DA$1=3,ROUND(集計!AQ132,6)/1000000,IF(データ!$DA$1=2,ROUND(集計!AQ132,3)/1000,集計!AQ132))</f>
        <v>0</v>
      </c>
      <c r="AR12" s="82">
        <f>IF(データ!$DA$1=3,ROUND(集計!AR132,6)/1000000,IF(データ!$DA$1=2,ROUND(集計!AR132,3)/1000,集計!AR132))</f>
        <v>0</v>
      </c>
      <c r="AS12" s="82">
        <f>IF(データ!$DA$1=3,ROUND(集計!AS132,6)/1000000,IF(データ!$DA$1=2,ROUND(集計!AS132,3)/1000,集計!AS132))</f>
        <v>0</v>
      </c>
      <c r="AT12" s="82">
        <f>IF(データ!$DA$1=3,ROUND(集計!AT132,6)/1000000,IF(データ!$DA$1=2,ROUND(集計!AT132,3)/1000,集計!AT132))</f>
        <v>0</v>
      </c>
      <c r="AU12" s="82">
        <f>IF(データ!$DA$1=3,ROUND(集計!AU132,6)/1000000,IF(データ!$DA$1=2,ROUND(集計!AU132,3)/1000,集計!AU132))</f>
        <v>0</v>
      </c>
      <c r="AV12" s="82">
        <f>IF(データ!$DA$1=3,ROUND(集計!AV132,6)/1000000,IF(データ!$DA$1=2,ROUND(集計!AV132,3)/1000,集計!AV132))</f>
        <v>0</v>
      </c>
      <c r="AW12" s="82">
        <f>IF(データ!$DA$1=3,ROUND(集計!AW132,6)/1000000,IF(データ!$DA$1=2,ROUND(集計!AW132,3)/1000,集計!AW132))</f>
        <v>0</v>
      </c>
      <c r="AX12" s="82">
        <f>IF(データ!$DA$1=3,ROUND(集計!AX132,6)/1000000,IF(データ!$DA$1=2,ROUND(集計!AX132,3)/1000,集計!AX132))</f>
        <v>0</v>
      </c>
      <c r="AY12" s="82">
        <f>IF(データ!$DA$1=3,ROUND(集計!AY132,6)/1000000,IF(データ!$DA$1=2,ROUND(集計!AY132,3)/1000,集計!AY132))</f>
        <v>0</v>
      </c>
      <c r="AZ12" s="82">
        <f>IF(データ!$DA$1=3,ROUND(集計!AZ132,6)/1000000,IF(データ!$DA$1=2,ROUND(集計!AZ132,3)/1000,集計!AZ132))</f>
        <v>0</v>
      </c>
      <c r="BA12" s="82">
        <f>IF(データ!$DA$1=3,ROUND(集計!BA132,6)/1000000,IF(データ!$DA$1=2,ROUND(集計!BA132,3)/1000,集計!BA132))</f>
        <v>0</v>
      </c>
      <c r="BB12" s="82">
        <f>IF(データ!$DA$1=3,ROUND(集計!BB132,6)/1000000,IF(データ!$DA$1=2,ROUND(集計!BB132,3)/1000,集計!BB132))</f>
        <v>0</v>
      </c>
      <c r="BC12" s="82">
        <f>IF(データ!$DA$1=3,ROUND(集計!BC132,6)/1000000,IF(データ!$DA$1=2,ROUND(集計!BC132,3)/1000,集計!BC132))</f>
        <v>0</v>
      </c>
      <c r="BD12" s="82">
        <f>IF(データ!$DA$1=3,ROUND(集計!BD132,6)/1000000,IF(データ!$DA$1=2,ROUND(集計!BD132,3)/1000,集計!BD132))</f>
        <v>0</v>
      </c>
      <c r="BE12" s="82">
        <f>IF(データ!$DA$1=3,ROUND(集計!BE132,6)/1000000,IF(データ!$DA$1=2,ROUND(集計!BE132,3)/1000,集計!BE132))</f>
        <v>0</v>
      </c>
      <c r="BF12" s="82">
        <f>IF(データ!$DA$1=3,ROUND(集計!BF132,6)/1000000,IF(データ!$DA$1=2,ROUND(集計!BF132,3)/1000,集計!BF132))</f>
        <v>0</v>
      </c>
      <c r="BG12" s="82">
        <f>IF(データ!$DA$1=3,ROUND(集計!BG132,6)/1000000,IF(データ!$DA$1=2,ROUND(集計!BG132,3)/1000,集計!BG132))</f>
        <v>0</v>
      </c>
      <c r="BH12" s="82">
        <f>IF(データ!$DA$1=3,ROUND(集計!BH132,6)/1000000,IF(データ!$DA$1=2,ROUND(集計!BH132,3)/1000,集計!BH132))</f>
        <v>0</v>
      </c>
      <c r="BI12" s="82">
        <f>IF(データ!$DA$1=3,ROUND(集計!BI132,6)/1000000,IF(データ!$DA$1=2,ROUND(集計!BI132,3)/1000,集計!BI132))</f>
        <v>0</v>
      </c>
      <c r="BJ12" s="82">
        <f>IF(データ!$DA$1=3,ROUND(集計!BJ132,6)/1000000,IF(データ!$DA$1=2,ROUND(集計!BJ132,3)/1000,集計!BJ132))</f>
        <v>0</v>
      </c>
      <c r="BK12" s="82">
        <f>IF(データ!$DA$1=3,ROUND(集計!BK132,6)/1000000,IF(データ!$DA$1=2,ROUND(集計!BK132,3)/1000,集計!BK132))</f>
        <v>0</v>
      </c>
      <c r="BL12" s="82">
        <f>IF(データ!$DA$1=3,ROUND(集計!BL132,6)/1000000,IF(データ!$DA$1=2,ROUND(集計!BL132,3)/1000,集計!BL132))</f>
        <v>0</v>
      </c>
      <c r="BM12" s="82">
        <f>IF(データ!$DA$1=3,ROUND(集計!BM132,6)/1000000,IF(データ!$DA$1=2,ROUND(集計!BM132,3)/1000,集計!BM132))</f>
        <v>0</v>
      </c>
      <c r="BN12" s="82">
        <f>IF(データ!$DA$1=3,ROUND(集計!BN132,6)/1000000,IF(データ!$DA$1=2,ROUND(集計!BN132,3)/1000,集計!BN132))</f>
        <v>0</v>
      </c>
      <c r="BO12" s="82">
        <f>IF(データ!$DA$1=3,ROUND(集計!BO132,6)/1000000,IF(データ!$DA$1=2,ROUND(集計!BO132,3)/1000,集計!BO132))</f>
        <v>0</v>
      </c>
      <c r="BP12" s="82">
        <f>IF(データ!$DA$1=3,ROUND(集計!BP132,6)/1000000,IF(データ!$DA$1=2,ROUND(集計!BP132,3)/1000,集計!BP132))</f>
        <v>0</v>
      </c>
      <c r="BQ12" s="82">
        <f>IF(データ!$DA$1=3,ROUND(集計!BQ132,6)/1000000,IF(データ!$DA$1=2,ROUND(集計!BQ132,3)/1000,集計!BQ132))</f>
        <v>0</v>
      </c>
      <c r="BR12" s="82">
        <f>IF(データ!$DA$1=3,ROUND(集計!BR132,6)/1000000,IF(データ!$DA$1=2,ROUND(集計!BR132,3)/1000,集計!BR132))</f>
        <v>0</v>
      </c>
      <c r="BS12" s="82">
        <f>IF(データ!$DA$1=3,ROUND(集計!BS132,6)/1000000,IF(データ!$DA$1=2,ROUND(集計!BS132,3)/1000,集計!BS132))</f>
        <v>0</v>
      </c>
      <c r="BT12" s="82">
        <f>IF(データ!$DA$1=3,ROUND(集計!BT132,6)/1000000,IF(データ!$DA$1=2,ROUND(集計!BT132,3)/1000,集計!BT132))</f>
        <v>0</v>
      </c>
      <c r="BU12" s="82">
        <f>IF(データ!$DA$1=3,ROUND(集計!BU132,6)/1000000,IF(データ!$DA$1=2,ROUND(集計!BU132,3)/1000,集計!BU132))</f>
        <v>0</v>
      </c>
      <c r="BV12" s="82">
        <f>IF(データ!$DA$1=3,ROUND(集計!BV132,6)/1000000,IF(データ!$DA$1=2,ROUND(集計!BV132,3)/1000,集計!BV132))</f>
        <v>0</v>
      </c>
      <c r="BW12" s="82">
        <f>IF(データ!$DA$1=3,ROUND(集計!BW132,6)/1000000,IF(データ!$DA$1=2,ROUND(集計!BW132,3)/1000,集計!BW132))</f>
        <v>0</v>
      </c>
      <c r="BX12" s="82">
        <f>IF(データ!$DA$1=3,ROUND(集計!BX132,6)/1000000,IF(データ!$DA$1=2,ROUND(集計!BX132,3)/1000,集計!BX132))</f>
        <v>0</v>
      </c>
      <c r="BY12" s="82">
        <f>IF(データ!$DA$1=3,ROUND(集計!BY132,6)/1000000,IF(データ!$DA$1=2,ROUND(集計!BY132,3)/1000,集計!BY132))</f>
        <v>0</v>
      </c>
      <c r="BZ12" s="82">
        <f>IF(データ!$DA$1=3,ROUND(集計!BZ132,6)/1000000,IF(データ!$DA$1=2,ROUND(集計!BZ132,3)/1000,集計!BZ132))</f>
        <v>0</v>
      </c>
      <c r="CA12" s="82">
        <f>IF(データ!$DA$1=3,ROUND(集計!CA132,6)/1000000,IF(データ!$DA$1=2,ROUND(集計!CA132,3)/1000,集計!CA132))</f>
        <v>0</v>
      </c>
      <c r="CB12" s="82">
        <f>IF(データ!$DA$1=3,ROUND(集計!CB132,6)/1000000,IF(データ!$DA$1=2,ROUND(集計!CB132,3)/1000,集計!CB132))</f>
        <v>0</v>
      </c>
      <c r="CC12" s="82">
        <f>IF(データ!$DA$1=3,ROUND(集計!CC132,6)/1000000,IF(データ!$DA$1=2,ROUND(集計!CC132,3)/1000,集計!CC132))</f>
        <v>0</v>
      </c>
      <c r="CD12" s="82">
        <f>IF(データ!$DA$1=3,ROUND(集計!CD132,6)/1000000,IF(データ!$DA$1=2,ROUND(集計!CD132,3)/1000,集計!CD132))</f>
        <v>0</v>
      </c>
      <c r="CE12" s="82">
        <f>IF(データ!$DA$1=3,ROUND(集計!CE132,6)/1000000,IF(データ!$DA$1=2,ROUND(集計!CE132,3)/1000,集計!CE132))</f>
        <v>0</v>
      </c>
      <c r="CF12" s="82">
        <f>IF(データ!$DA$1=3,ROUND(集計!CF132,6)/1000000,IF(データ!$DA$1=2,ROUND(集計!CF132,3)/1000,集計!CF132))</f>
        <v>0</v>
      </c>
      <c r="CG12" s="82">
        <f>IF(データ!$DA$1=3,ROUND(集計!CG132,6)/1000000,IF(データ!$DA$1=2,ROUND(集計!CG132,3)/1000,集計!CG132))</f>
        <v>0</v>
      </c>
      <c r="CH12" s="82">
        <f>IF(データ!$DA$1=3,ROUND(集計!CH132,6)/1000000,IF(データ!$DA$1=2,ROUND(集計!CH132,3)/1000,集計!CH132))</f>
        <v>0</v>
      </c>
      <c r="CI12" s="82">
        <f>IF(データ!$DA$1=3,ROUND(集計!CI132,6)/1000000,IF(データ!$DA$1=2,ROUND(集計!CI132,3)/1000,集計!CI132))</f>
        <v>0</v>
      </c>
      <c r="CJ12" s="82">
        <f>IF(データ!$DA$1=3,ROUND(集計!CJ132,6)/1000000,IF(データ!$DA$1=2,ROUND(集計!CJ132,3)/1000,集計!CJ132))</f>
        <v>0</v>
      </c>
      <c r="CK12" s="82">
        <f>IF(データ!$DA$1=3,ROUND(集計!CK132,6)/1000000,IF(データ!$DA$1=2,ROUND(集計!CK132,3)/1000,集計!CK132))</f>
        <v>0</v>
      </c>
      <c r="CL12" s="82">
        <f>IF(データ!$DA$1=3,ROUND(集計!CL132,6)/1000000,IF(データ!$DA$1=2,ROUND(集計!CL132,3)/1000,集計!CL132))</f>
        <v>0</v>
      </c>
      <c r="CM12" s="82">
        <f>IF(データ!$DA$1=3,ROUND(集計!CM132,6)/1000000,IF(データ!$DA$1=2,ROUND(集計!CM132,3)/1000,集計!CM132))</f>
        <v>0</v>
      </c>
      <c r="CN12" s="82">
        <f>IF(データ!$DA$1=3,ROUND(集計!CN132,6)/1000000,IF(データ!$DA$1=2,ROUND(集計!CN132,3)/1000,集計!CN132))</f>
        <v>0</v>
      </c>
      <c r="CO12" s="82">
        <f>IF(データ!$DA$1=3,ROUND(集計!CO132,6)/1000000,IF(データ!$DA$1=2,ROUND(集計!CO132,3)/1000,集計!CO132))</f>
        <v>0</v>
      </c>
      <c r="CP12" s="82">
        <f>IF(データ!$DA$1=3,ROUND(集計!CP132,6)/1000000,IF(データ!$DA$1=2,ROUND(集計!CP132,3)/1000,集計!CP132))</f>
        <v>0</v>
      </c>
      <c r="CQ12" s="82">
        <f>IF(データ!$DA$1=3,ROUND(集計!CQ132,6)/1000000,IF(データ!$DA$1=2,ROUND(集計!CQ132,3)/1000,集計!CQ132))</f>
        <v>0</v>
      </c>
      <c r="CR12" s="82">
        <f>IF(データ!$DA$1=3,ROUND(集計!CR132,6)/1000000,IF(データ!$DA$1=2,ROUND(集計!CR132,3)/1000,集計!CR132))</f>
        <v>0</v>
      </c>
      <c r="CS12" s="82">
        <f>IF(データ!$DA$1=3,ROUND(集計!CS132,6)/1000000,IF(データ!$DA$1=2,ROUND(集計!CS132,3)/1000,集計!CS132))</f>
        <v>0</v>
      </c>
      <c r="CT12" s="82">
        <f>IF(データ!$DA$1=3,ROUND(集計!CT132,6)/1000000,IF(データ!$DA$1=2,ROUND(集計!CT132,3)/1000,集計!CT132))</f>
        <v>0</v>
      </c>
      <c r="CU12" s="82">
        <f>IF(データ!$DA$1=3,ROUND(集計!CU132,6)/1000000,IF(データ!$DA$1=2,ROUND(集計!CU132,3)/1000,集計!CU132))</f>
        <v>0</v>
      </c>
      <c r="CV12" s="82">
        <f>IF(データ!$DA$1=3,ROUND(集計!CV132,6)/1000000,IF(データ!$DA$1=2,ROUND(集計!CV132,3)/1000,集計!CV132))</f>
        <v>0</v>
      </c>
      <c r="CW12" s="82">
        <f>IF(データ!$DA$1=3,ROUND(集計!CW132,6)/1000000,IF(データ!$DA$1=2,ROUND(集計!CW132,3)/1000,集計!CW132))</f>
        <v>0</v>
      </c>
      <c r="CX12" s="82">
        <f>IF(データ!$DA$1=3,ROUND(集計!CX132,6)/1000000,IF(データ!$DA$1=2,ROUND(集計!CX132,3)/1000,集計!CX132))</f>
        <v>0</v>
      </c>
      <c r="CY12" s="82">
        <f>IF(データ!$DA$1=3,ROUND(集計!CY132,6)/1000000,IF(データ!$DA$1=2,ROUND(集計!CY132,3)/1000,集計!CY132))</f>
        <v>0</v>
      </c>
    </row>
    <row r="13" spans="1:103" ht="19.5" customHeight="1">
      <c r="A13" s="76" t="s">
        <v>696</v>
      </c>
      <c r="B13" s="78">
        <f>IF(データ!$DA$1=3,ROUND(集計!B133,6)/1000000,IF(データ!$DA$1=2,ROUND(集計!B133,3)/1000,集計!B133))</f>
        <v>3806599.45</v>
      </c>
      <c r="C13" s="65">
        <f>IF(データ!$DA$1=3,ROUND(集計!C133,6)/1000000,IF(データ!$DA$1=2,ROUND(集計!C133,3)/1000,集計!C133))</f>
        <v>112342.81299999999</v>
      </c>
      <c r="D13" s="65">
        <f>IF(データ!$DA$1=3,ROUND(集計!D133,6)/1000000,IF(データ!$DA$1=2,ROUND(集計!D133,3)/1000,集計!D133))</f>
        <v>392</v>
      </c>
      <c r="E13" s="65">
        <f>IF(データ!$DA$1=3,ROUND(集計!E133,6)/1000000,IF(データ!$DA$1=2,ROUND(集計!E133,3)/1000,集計!E133))</f>
        <v>507757.98</v>
      </c>
      <c r="F13" s="65">
        <f>IF(データ!$DA$1=3,ROUND(集計!F133,6)/1000000,IF(データ!$DA$1=2,ROUND(集計!F133,3)/1000,集計!F133))</f>
        <v>79875.101999999999</v>
      </c>
      <c r="G13" s="65">
        <f>IF(データ!$DA$1=3,ROUND(集計!G133,6)/1000000,IF(データ!$DA$1=2,ROUND(集計!G133,3)/1000,集計!G133))</f>
        <v>0</v>
      </c>
      <c r="H13" s="65">
        <f>IF(データ!$DA$1=3,ROUND(集計!H133,6)/1000000,IF(データ!$DA$1=2,ROUND(集計!H133,3)/1000,集計!H133))</f>
        <v>8300</v>
      </c>
      <c r="I13" s="65">
        <f>IF(データ!$DA$1=3,ROUND(集計!I133,6)/1000000,IF(データ!$DA$1=2,ROUND(集計!I133,3)/1000,集計!I133))</f>
        <v>4515267.3449999997</v>
      </c>
      <c r="J13" s="65">
        <f>IF(データ!$DA$1=3,ROUND(集計!J133,6)/1000000,IF(データ!$DA$1=2,ROUND(集計!J133,3)/1000,集計!J133))</f>
        <v>-223191.82399999999</v>
      </c>
      <c r="K13" s="65">
        <f>IF(データ!$DA$1=3,ROUND(集計!K133,6)/1000000,IF(データ!$DA$1=2,ROUND(集計!K133,3)/1000,集計!K133))</f>
        <v>4292075.5209999997</v>
      </c>
      <c r="L13" s="65">
        <f>IF(データ!$DA$1=3,ROUND(集計!L133,6)/1000000,IF(データ!$DA$1=2,ROUND(集計!L133,3)/1000,集計!L133))</f>
        <v>125097.33100000001</v>
      </c>
      <c r="M13" s="65">
        <f>IF(データ!$DA$1=3,ROUND(集計!M133,6)/1000000,IF(データ!$DA$1=2,ROUND(集計!M133,3)/1000,集計!M133))</f>
        <v>298598.86300000001</v>
      </c>
      <c r="N13" s="65">
        <f>IF(データ!$DA$1=3,ROUND(集計!N133,6)/1000000,IF(データ!$DA$1=2,ROUND(集計!N133,3)/1000,集計!N133))</f>
        <v>4715771.7149999999</v>
      </c>
      <c r="O13" s="65">
        <f>IF(データ!$DA$1=3,ROUND(集計!O133,6)/1000000,IF(データ!$DA$1=2,ROUND(集計!O133,3)/1000,集計!O133))</f>
        <v>0</v>
      </c>
      <c r="P13" s="65">
        <f>IF(データ!$DA$1=3,ROUND(集計!P133,6)/1000000,IF(データ!$DA$1=2,ROUND(集計!P133,3)/1000,集計!P133))</f>
        <v>-217238</v>
      </c>
      <c r="Q13" s="65">
        <f>IF(データ!$DA$1=3,ROUND(集計!Q133,6)/1000000,IF(データ!$DA$1=2,ROUND(集計!Q133,3)/1000,集計!Q133))</f>
        <v>4498533.7149999999</v>
      </c>
      <c r="R13" s="65">
        <f>IF(データ!$DA$1=3,ROUND(集計!R133,6)/1000000,IF(データ!$DA$1=2,ROUND(集計!R133,3)/1000,集計!R133))</f>
        <v>22114.363000000001</v>
      </c>
      <c r="S13" s="65">
        <f>IF(データ!$DA$1=3,ROUND(集計!S133,6)/1000000,IF(データ!$DA$1=2,ROUND(集計!S133,3)/1000,集計!S133))</f>
        <v>503077.21399999998</v>
      </c>
      <c r="T13" s="65">
        <f>IF(データ!$DA$1=3,ROUND(集計!T133,6)/1000000,IF(データ!$DA$1=2,ROUND(集計!T133,3)/1000,集計!T133))</f>
        <v>17977.227999999999</v>
      </c>
      <c r="U13" s="65">
        <f>IF(データ!$DA$1=3,ROUND(集計!U133,6)/1000000,IF(データ!$DA$1=2,ROUND(集計!U133,3)/1000,集計!U133))</f>
        <v>0</v>
      </c>
      <c r="V13" s="65">
        <f>IF(データ!$DA$1=3,ROUND(集計!V133,6)/1000000,IF(データ!$DA$1=2,ROUND(集計!V133,3)/1000,集計!V133))</f>
        <v>0</v>
      </c>
      <c r="W13" s="65">
        <f>IF(データ!$DA$1=3,ROUND(集計!W133,6)/1000000,IF(データ!$DA$1=2,ROUND(集計!W133,3)/1000,集計!W133))</f>
        <v>0</v>
      </c>
      <c r="X13" s="65">
        <f>IF(データ!$DA$1=3,ROUND(集計!X133,6)/1000000,IF(データ!$DA$1=2,ROUND(集計!X133,3)/1000,集計!X133))</f>
        <v>5041702.5199999996</v>
      </c>
      <c r="Y13" s="65">
        <f>IF(データ!$DA$1=3,ROUND(集計!Y133,6)/1000000,IF(データ!$DA$1=2,ROUND(集計!Y133,3)/1000,集計!Y133))</f>
        <v>0</v>
      </c>
      <c r="Z13" s="65">
        <f>IF(データ!$DA$1=3,ROUND(集計!Z133,6)/1000000,IF(データ!$DA$1=2,ROUND(集計!Z133,3)/1000,集計!Z133))</f>
        <v>-168583.42800000001</v>
      </c>
      <c r="AA13" s="65">
        <f>IF(データ!$DA$1=3,ROUND(集計!AA133,6)/1000000,IF(データ!$DA$1=2,ROUND(集計!AA133,3)/1000,集計!AA133))</f>
        <v>4873119.0920000002</v>
      </c>
      <c r="AB13" s="81">
        <f>IF(データ!$DA$1=3,ROUND(集計!AB133,6)/1000000,IF(データ!$DA$1=2,ROUND(集計!AB133,3)/1000,集計!AB133))</f>
        <v>0</v>
      </c>
      <c r="AC13" s="82">
        <f>IF(データ!$DA$1=3,ROUND(集計!AC133,6)/1000000,IF(データ!$DA$1=2,ROUND(集計!AC133,3)/1000,集計!AC133))</f>
        <v>0</v>
      </c>
      <c r="AD13" s="82">
        <f>IF(データ!$DA$1=3,ROUND(集計!AD133,6)/1000000,IF(データ!$DA$1=2,ROUND(集計!AD133,3)/1000,集計!AD133))</f>
        <v>0</v>
      </c>
      <c r="AE13" s="82">
        <f>IF(データ!$DA$1=3,ROUND(集計!AE133,6)/1000000,IF(データ!$DA$1=2,ROUND(集計!AE133,3)/1000,集計!AE133))</f>
        <v>0</v>
      </c>
      <c r="AF13" s="82">
        <f>IF(データ!$DA$1=3,ROUND(集計!AF133,6)/1000000,IF(データ!$DA$1=2,ROUND(集計!AF133,3)/1000,集計!AF133))</f>
        <v>0</v>
      </c>
      <c r="AG13" s="82">
        <f>IF(データ!$DA$1=3,ROUND(集計!AG133,6)/1000000,IF(データ!$DA$1=2,ROUND(集計!AG133,3)/1000,集計!AG133))</f>
        <v>0</v>
      </c>
      <c r="AH13" s="82">
        <f>IF(データ!$DA$1=3,ROUND(集計!AH133,6)/1000000,IF(データ!$DA$1=2,ROUND(集計!AH133,3)/1000,集計!AH133))</f>
        <v>0</v>
      </c>
      <c r="AI13" s="82">
        <f>IF(データ!$DA$1=3,ROUND(集計!AI133,6)/1000000,IF(データ!$DA$1=2,ROUND(集計!AI133,3)/1000,集計!AI133))</f>
        <v>0</v>
      </c>
      <c r="AJ13" s="82">
        <f>IF(データ!$DA$1=3,ROUND(集計!AJ133,6)/1000000,IF(データ!$DA$1=2,ROUND(集計!AJ133,3)/1000,集計!AJ133))</f>
        <v>0</v>
      </c>
      <c r="AK13" s="82">
        <f>IF(データ!$DA$1=3,ROUND(集計!AK133,6)/1000000,IF(データ!$DA$1=2,ROUND(集計!AK133,3)/1000,集計!AK133))</f>
        <v>0</v>
      </c>
      <c r="AL13" s="82">
        <f>IF(データ!$DA$1=3,ROUND(集計!AL133,6)/1000000,IF(データ!$DA$1=2,ROUND(集計!AL133,3)/1000,集計!AL133))</f>
        <v>0</v>
      </c>
      <c r="AM13" s="82">
        <f>IF(データ!$DA$1=3,ROUND(集計!AM133,6)/1000000,IF(データ!$DA$1=2,ROUND(集計!AM133,3)/1000,集計!AM133))</f>
        <v>0</v>
      </c>
      <c r="AN13" s="82">
        <f>IF(データ!$DA$1=3,ROUND(集計!AN133,6)/1000000,IF(データ!$DA$1=2,ROUND(集計!AN133,3)/1000,集計!AN133))</f>
        <v>0</v>
      </c>
      <c r="AO13" s="82">
        <f>IF(データ!$DA$1=3,ROUND(集計!AO133,6)/1000000,IF(データ!$DA$1=2,ROUND(集計!AO133,3)/1000,集計!AO133))</f>
        <v>0</v>
      </c>
      <c r="AP13" s="82">
        <f>IF(データ!$DA$1=3,ROUND(集計!AP133,6)/1000000,IF(データ!$DA$1=2,ROUND(集計!AP133,3)/1000,集計!AP133))</f>
        <v>0</v>
      </c>
      <c r="AQ13" s="82">
        <f>IF(データ!$DA$1=3,ROUND(集計!AQ133,6)/1000000,IF(データ!$DA$1=2,ROUND(集計!AQ133,3)/1000,集計!AQ133))</f>
        <v>0</v>
      </c>
      <c r="AR13" s="82">
        <f>IF(データ!$DA$1=3,ROUND(集計!AR133,6)/1000000,IF(データ!$DA$1=2,ROUND(集計!AR133,3)/1000,集計!AR133))</f>
        <v>0</v>
      </c>
      <c r="AS13" s="82">
        <f>IF(データ!$DA$1=3,ROUND(集計!AS133,6)/1000000,IF(データ!$DA$1=2,ROUND(集計!AS133,3)/1000,集計!AS133))</f>
        <v>0</v>
      </c>
      <c r="AT13" s="82">
        <f>IF(データ!$DA$1=3,ROUND(集計!AT133,6)/1000000,IF(データ!$DA$1=2,ROUND(集計!AT133,3)/1000,集計!AT133))</f>
        <v>0</v>
      </c>
      <c r="AU13" s="82">
        <f>IF(データ!$DA$1=3,ROUND(集計!AU133,6)/1000000,IF(データ!$DA$1=2,ROUND(集計!AU133,3)/1000,集計!AU133))</f>
        <v>0</v>
      </c>
      <c r="AV13" s="82">
        <f>IF(データ!$DA$1=3,ROUND(集計!AV133,6)/1000000,IF(データ!$DA$1=2,ROUND(集計!AV133,3)/1000,集計!AV133))</f>
        <v>0</v>
      </c>
      <c r="AW13" s="82">
        <f>IF(データ!$DA$1=3,ROUND(集計!AW133,6)/1000000,IF(データ!$DA$1=2,ROUND(集計!AW133,3)/1000,集計!AW133))</f>
        <v>0</v>
      </c>
      <c r="AX13" s="82">
        <f>IF(データ!$DA$1=3,ROUND(集計!AX133,6)/1000000,IF(データ!$DA$1=2,ROUND(集計!AX133,3)/1000,集計!AX133))</f>
        <v>0</v>
      </c>
      <c r="AY13" s="82">
        <f>IF(データ!$DA$1=3,ROUND(集計!AY133,6)/1000000,IF(データ!$DA$1=2,ROUND(集計!AY133,3)/1000,集計!AY133))</f>
        <v>0</v>
      </c>
      <c r="AZ13" s="82">
        <f>IF(データ!$DA$1=3,ROUND(集計!AZ133,6)/1000000,IF(データ!$DA$1=2,ROUND(集計!AZ133,3)/1000,集計!AZ133))</f>
        <v>0</v>
      </c>
      <c r="BA13" s="82">
        <f>IF(データ!$DA$1=3,ROUND(集計!BA133,6)/1000000,IF(データ!$DA$1=2,ROUND(集計!BA133,3)/1000,集計!BA133))</f>
        <v>0</v>
      </c>
      <c r="BB13" s="82">
        <f>IF(データ!$DA$1=3,ROUND(集計!BB133,6)/1000000,IF(データ!$DA$1=2,ROUND(集計!BB133,3)/1000,集計!BB133))</f>
        <v>0</v>
      </c>
      <c r="BC13" s="82">
        <f>IF(データ!$DA$1=3,ROUND(集計!BC133,6)/1000000,IF(データ!$DA$1=2,ROUND(集計!BC133,3)/1000,集計!BC133))</f>
        <v>0</v>
      </c>
      <c r="BD13" s="82">
        <f>IF(データ!$DA$1=3,ROUND(集計!BD133,6)/1000000,IF(データ!$DA$1=2,ROUND(集計!BD133,3)/1000,集計!BD133))</f>
        <v>0</v>
      </c>
      <c r="BE13" s="82">
        <f>IF(データ!$DA$1=3,ROUND(集計!BE133,6)/1000000,IF(データ!$DA$1=2,ROUND(集計!BE133,3)/1000,集計!BE133))</f>
        <v>0</v>
      </c>
      <c r="BF13" s="82">
        <f>IF(データ!$DA$1=3,ROUND(集計!BF133,6)/1000000,IF(データ!$DA$1=2,ROUND(集計!BF133,3)/1000,集計!BF133))</f>
        <v>0</v>
      </c>
      <c r="BG13" s="82">
        <f>IF(データ!$DA$1=3,ROUND(集計!BG133,6)/1000000,IF(データ!$DA$1=2,ROUND(集計!BG133,3)/1000,集計!BG133))</f>
        <v>0</v>
      </c>
      <c r="BH13" s="82">
        <f>IF(データ!$DA$1=3,ROUND(集計!BH133,6)/1000000,IF(データ!$DA$1=2,ROUND(集計!BH133,3)/1000,集計!BH133))</f>
        <v>0</v>
      </c>
      <c r="BI13" s="82">
        <f>IF(データ!$DA$1=3,ROUND(集計!BI133,6)/1000000,IF(データ!$DA$1=2,ROUND(集計!BI133,3)/1000,集計!BI133))</f>
        <v>0</v>
      </c>
      <c r="BJ13" s="82">
        <f>IF(データ!$DA$1=3,ROUND(集計!BJ133,6)/1000000,IF(データ!$DA$1=2,ROUND(集計!BJ133,3)/1000,集計!BJ133))</f>
        <v>0</v>
      </c>
      <c r="BK13" s="82">
        <f>IF(データ!$DA$1=3,ROUND(集計!BK133,6)/1000000,IF(データ!$DA$1=2,ROUND(集計!BK133,3)/1000,集計!BK133))</f>
        <v>0</v>
      </c>
      <c r="BL13" s="82">
        <f>IF(データ!$DA$1=3,ROUND(集計!BL133,6)/1000000,IF(データ!$DA$1=2,ROUND(集計!BL133,3)/1000,集計!BL133))</f>
        <v>0</v>
      </c>
      <c r="BM13" s="82">
        <f>IF(データ!$DA$1=3,ROUND(集計!BM133,6)/1000000,IF(データ!$DA$1=2,ROUND(集計!BM133,3)/1000,集計!BM133))</f>
        <v>0</v>
      </c>
      <c r="BN13" s="82">
        <f>IF(データ!$DA$1=3,ROUND(集計!BN133,6)/1000000,IF(データ!$DA$1=2,ROUND(集計!BN133,3)/1000,集計!BN133))</f>
        <v>0</v>
      </c>
      <c r="BO13" s="82">
        <f>IF(データ!$DA$1=3,ROUND(集計!BO133,6)/1000000,IF(データ!$DA$1=2,ROUND(集計!BO133,3)/1000,集計!BO133))</f>
        <v>0</v>
      </c>
      <c r="BP13" s="82">
        <f>IF(データ!$DA$1=3,ROUND(集計!BP133,6)/1000000,IF(データ!$DA$1=2,ROUND(集計!BP133,3)/1000,集計!BP133))</f>
        <v>0</v>
      </c>
      <c r="BQ13" s="82">
        <f>IF(データ!$DA$1=3,ROUND(集計!BQ133,6)/1000000,IF(データ!$DA$1=2,ROUND(集計!BQ133,3)/1000,集計!BQ133))</f>
        <v>0</v>
      </c>
      <c r="BR13" s="82">
        <f>IF(データ!$DA$1=3,ROUND(集計!BR133,6)/1000000,IF(データ!$DA$1=2,ROUND(集計!BR133,3)/1000,集計!BR133))</f>
        <v>0</v>
      </c>
      <c r="BS13" s="82">
        <f>IF(データ!$DA$1=3,ROUND(集計!BS133,6)/1000000,IF(データ!$DA$1=2,ROUND(集計!BS133,3)/1000,集計!BS133))</f>
        <v>0</v>
      </c>
      <c r="BT13" s="82">
        <f>IF(データ!$DA$1=3,ROUND(集計!BT133,6)/1000000,IF(データ!$DA$1=2,ROUND(集計!BT133,3)/1000,集計!BT133))</f>
        <v>0</v>
      </c>
      <c r="BU13" s="82">
        <f>IF(データ!$DA$1=3,ROUND(集計!BU133,6)/1000000,IF(データ!$DA$1=2,ROUND(集計!BU133,3)/1000,集計!BU133))</f>
        <v>0</v>
      </c>
      <c r="BV13" s="82">
        <f>IF(データ!$DA$1=3,ROUND(集計!BV133,6)/1000000,IF(データ!$DA$1=2,ROUND(集計!BV133,3)/1000,集計!BV133))</f>
        <v>0</v>
      </c>
      <c r="BW13" s="82">
        <f>IF(データ!$DA$1=3,ROUND(集計!BW133,6)/1000000,IF(データ!$DA$1=2,ROUND(集計!BW133,3)/1000,集計!BW133))</f>
        <v>0</v>
      </c>
      <c r="BX13" s="82">
        <f>IF(データ!$DA$1=3,ROUND(集計!BX133,6)/1000000,IF(データ!$DA$1=2,ROUND(集計!BX133,3)/1000,集計!BX133))</f>
        <v>0</v>
      </c>
      <c r="BY13" s="82">
        <f>IF(データ!$DA$1=3,ROUND(集計!BY133,6)/1000000,IF(データ!$DA$1=2,ROUND(集計!BY133,3)/1000,集計!BY133))</f>
        <v>0</v>
      </c>
      <c r="BZ13" s="82">
        <f>IF(データ!$DA$1=3,ROUND(集計!BZ133,6)/1000000,IF(データ!$DA$1=2,ROUND(集計!BZ133,3)/1000,集計!BZ133))</f>
        <v>0</v>
      </c>
      <c r="CA13" s="82">
        <f>IF(データ!$DA$1=3,ROUND(集計!CA133,6)/1000000,IF(データ!$DA$1=2,ROUND(集計!CA133,3)/1000,集計!CA133))</f>
        <v>0</v>
      </c>
      <c r="CB13" s="82">
        <f>IF(データ!$DA$1=3,ROUND(集計!CB133,6)/1000000,IF(データ!$DA$1=2,ROUND(集計!CB133,3)/1000,集計!CB133))</f>
        <v>0</v>
      </c>
      <c r="CC13" s="82">
        <f>IF(データ!$DA$1=3,ROUND(集計!CC133,6)/1000000,IF(データ!$DA$1=2,ROUND(集計!CC133,3)/1000,集計!CC133))</f>
        <v>0</v>
      </c>
      <c r="CD13" s="82">
        <f>IF(データ!$DA$1=3,ROUND(集計!CD133,6)/1000000,IF(データ!$DA$1=2,ROUND(集計!CD133,3)/1000,集計!CD133))</f>
        <v>0</v>
      </c>
      <c r="CE13" s="82">
        <f>IF(データ!$DA$1=3,ROUND(集計!CE133,6)/1000000,IF(データ!$DA$1=2,ROUND(集計!CE133,3)/1000,集計!CE133))</f>
        <v>0</v>
      </c>
      <c r="CF13" s="82">
        <f>IF(データ!$DA$1=3,ROUND(集計!CF133,6)/1000000,IF(データ!$DA$1=2,ROUND(集計!CF133,3)/1000,集計!CF133))</f>
        <v>0</v>
      </c>
      <c r="CG13" s="82">
        <f>IF(データ!$DA$1=3,ROUND(集計!CG133,6)/1000000,IF(データ!$DA$1=2,ROUND(集計!CG133,3)/1000,集計!CG133))</f>
        <v>0</v>
      </c>
      <c r="CH13" s="82">
        <f>IF(データ!$DA$1=3,ROUND(集計!CH133,6)/1000000,IF(データ!$DA$1=2,ROUND(集計!CH133,3)/1000,集計!CH133))</f>
        <v>0</v>
      </c>
      <c r="CI13" s="82">
        <f>IF(データ!$DA$1=3,ROUND(集計!CI133,6)/1000000,IF(データ!$DA$1=2,ROUND(集計!CI133,3)/1000,集計!CI133))</f>
        <v>0</v>
      </c>
      <c r="CJ13" s="82">
        <f>IF(データ!$DA$1=3,ROUND(集計!CJ133,6)/1000000,IF(データ!$DA$1=2,ROUND(集計!CJ133,3)/1000,集計!CJ133))</f>
        <v>0</v>
      </c>
      <c r="CK13" s="82">
        <f>IF(データ!$DA$1=3,ROUND(集計!CK133,6)/1000000,IF(データ!$DA$1=2,ROUND(集計!CK133,3)/1000,集計!CK133))</f>
        <v>0</v>
      </c>
      <c r="CL13" s="82">
        <f>IF(データ!$DA$1=3,ROUND(集計!CL133,6)/1000000,IF(データ!$DA$1=2,ROUND(集計!CL133,3)/1000,集計!CL133))</f>
        <v>0</v>
      </c>
      <c r="CM13" s="82">
        <f>IF(データ!$DA$1=3,ROUND(集計!CM133,6)/1000000,IF(データ!$DA$1=2,ROUND(集計!CM133,3)/1000,集計!CM133))</f>
        <v>0</v>
      </c>
      <c r="CN13" s="82">
        <f>IF(データ!$DA$1=3,ROUND(集計!CN133,6)/1000000,IF(データ!$DA$1=2,ROUND(集計!CN133,3)/1000,集計!CN133))</f>
        <v>0</v>
      </c>
      <c r="CO13" s="82">
        <f>IF(データ!$DA$1=3,ROUND(集計!CO133,6)/1000000,IF(データ!$DA$1=2,ROUND(集計!CO133,3)/1000,集計!CO133))</f>
        <v>0</v>
      </c>
      <c r="CP13" s="82">
        <f>IF(データ!$DA$1=3,ROUND(集計!CP133,6)/1000000,IF(データ!$DA$1=2,ROUND(集計!CP133,3)/1000,集計!CP133))</f>
        <v>0</v>
      </c>
      <c r="CQ13" s="82">
        <f>IF(データ!$DA$1=3,ROUND(集計!CQ133,6)/1000000,IF(データ!$DA$1=2,ROUND(集計!CQ133,3)/1000,集計!CQ133))</f>
        <v>0</v>
      </c>
      <c r="CR13" s="82">
        <f>IF(データ!$DA$1=3,ROUND(集計!CR133,6)/1000000,IF(データ!$DA$1=2,ROUND(集計!CR133,3)/1000,集計!CR133))</f>
        <v>0</v>
      </c>
      <c r="CS13" s="82">
        <f>IF(データ!$DA$1=3,ROUND(集計!CS133,6)/1000000,IF(データ!$DA$1=2,ROUND(集計!CS133,3)/1000,集計!CS133))</f>
        <v>0</v>
      </c>
      <c r="CT13" s="82">
        <f>IF(データ!$DA$1=3,ROUND(集計!CT133,6)/1000000,IF(データ!$DA$1=2,ROUND(集計!CT133,3)/1000,集計!CT133))</f>
        <v>0</v>
      </c>
      <c r="CU13" s="82">
        <f>IF(データ!$DA$1=3,ROUND(集計!CU133,6)/1000000,IF(データ!$DA$1=2,ROUND(集計!CU133,3)/1000,集計!CU133))</f>
        <v>0</v>
      </c>
      <c r="CV13" s="82">
        <f>IF(データ!$DA$1=3,ROUND(集計!CV133,6)/1000000,IF(データ!$DA$1=2,ROUND(集計!CV133,3)/1000,集計!CV133))</f>
        <v>0</v>
      </c>
      <c r="CW13" s="82">
        <f>IF(データ!$DA$1=3,ROUND(集計!CW133,6)/1000000,IF(データ!$DA$1=2,ROUND(集計!CW133,3)/1000,集計!CW133))</f>
        <v>0</v>
      </c>
      <c r="CX13" s="82">
        <f>IF(データ!$DA$1=3,ROUND(集計!CX133,6)/1000000,IF(データ!$DA$1=2,ROUND(集計!CX133,3)/1000,集計!CX133))</f>
        <v>0</v>
      </c>
      <c r="CY13" s="82">
        <f>IF(データ!$DA$1=3,ROUND(集計!CY133,6)/1000000,IF(データ!$DA$1=2,ROUND(集計!CY133,3)/1000,集計!CY133))</f>
        <v>0</v>
      </c>
    </row>
    <row r="14" spans="1:103" ht="19.5" customHeight="1">
      <c r="A14" s="76" t="s">
        <v>697</v>
      </c>
      <c r="B14" s="78">
        <f>IF(データ!$DA$1=3,ROUND(集計!B134,6)/1000000,IF(データ!$DA$1=2,ROUND(集計!B134,3)/1000,集計!B134))</f>
        <v>3806599.45</v>
      </c>
      <c r="C14" s="65">
        <f>IF(データ!$DA$1=3,ROUND(集計!C134,6)/1000000,IF(データ!$DA$1=2,ROUND(集計!C134,3)/1000,集計!C134))</f>
        <v>112342.81299999999</v>
      </c>
      <c r="D14" s="65">
        <f>IF(データ!$DA$1=3,ROUND(集計!D134,6)/1000000,IF(データ!$DA$1=2,ROUND(集計!D134,3)/1000,集計!D134))</f>
        <v>392</v>
      </c>
      <c r="E14" s="65">
        <f>IF(データ!$DA$1=3,ROUND(集計!E134,6)/1000000,IF(データ!$DA$1=2,ROUND(集計!E134,3)/1000,集計!E134))</f>
        <v>507757.98</v>
      </c>
      <c r="F14" s="65">
        <f>IF(データ!$DA$1=3,ROUND(集計!F134,6)/1000000,IF(データ!$DA$1=2,ROUND(集計!F134,3)/1000,集計!F134))</f>
        <v>79875.101999999999</v>
      </c>
      <c r="G14" s="65">
        <f>IF(データ!$DA$1=3,ROUND(集計!G134,6)/1000000,IF(データ!$DA$1=2,ROUND(集計!G134,3)/1000,集計!G134))</f>
        <v>0</v>
      </c>
      <c r="H14" s="65">
        <f>IF(データ!$DA$1=3,ROUND(集計!H134,6)/1000000,IF(データ!$DA$1=2,ROUND(集計!H134,3)/1000,集計!H134))</f>
        <v>8300</v>
      </c>
      <c r="I14" s="65">
        <f>IF(データ!$DA$1=3,ROUND(集計!I134,6)/1000000,IF(データ!$DA$1=2,ROUND(集計!I134,3)/1000,集計!I134))</f>
        <v>4515267.3449999997</v>
      </c>
      <c r="J14" s="65">
        <f>IF(データ!$DA$1=3,ROUND(集計!J134,6)/1000000,IF(データ!$DA$1=2,ROUND(集計!J134,3)/1000,集計!J134))</f>
        <v>-223191.82399999999</v>
      </c>
      <c r="K14" s="65">
        <f>IF(データ!$DA$1=3,ROUND(集計!K134,6)/1000000,IF(データ!$DA$1=2,ROUND(集計!K134,3)/1000,集計!K134))</f>
        <v>4292075.5209999997</v>
      </c>
      <c r="L14" s="65">
        <f>IF(データ!$DA$1=3,ROUND(集計!L134,6)/1000000,IF(データ!$DA$1=2,ROUND(集計!L134,3)/1000,集計!L134))</f>
        <v>125097.33100000001</v>
      </c>
      <c r="M14" s="65">
        <f>IF(データ!$DA$1=3,ROUND(集計!M134,6)/1000000,IF(データ!$DA$1=2,ROUND(集計!M134,3)/1000,集計!M134))</f>
        <v>298598.86300000001</v>
      </c>
      <c r="N14" s="65">
        <f>IF(データ!$DA$1=3,ROUND(集計!N134,6)/1000000,IF(データ!$DA$1=2,ROUND(集計!N134,3)/1000,集計!N134))</f>
        <v>4715771.7149999999</v>
      </c>
      <c r="O14" s="65">
        <f>IF(データ!$DA$1=3,ROUND(集計!O134,6)/1000000,IF(データ!$DA$1=2,ROUND(集計!O134,3)/1000,集計!O134))</f>
        <v>0</v>
      </c>
      <c r="P14" s="65">
        <f>IF(データ!$DA$1=3,ROUND(集計!P134,6)/1000000,IF(データ!$DA$1=2,ROUND(集計!P134,3)/1000,集計!P134))</f>
        <v>-217238</v>
      </c>
      <c r="Q14" s="65">
        <f>IF(データ!$DA$1=3,ROUND(集計!Q134,6)/1000000,IF(データ!$DA$1=2,ROUND(集計!Q134,3)/1000,集計!Q134))</f>
        <v>4498533.7149999999</v>
      </c>
      <c r="R14" s="65">
        <f>IF(データ!$DA$1=3,ROUND(集計!R134,6)/1000000,IF(データ!$DA$1=2,ROUND(集計!R134,3)/1000,集計!R134))</f>
        <v>22114.363000000001</v>
      </c>
      <c r="S14" s="65">
        <f>IF(データ!$DA$1=3,ROUND(集計!S134,6)/1000000,IF(データ!$DA$1=2,ROUND(集計!S134,3)/1000,集計!S134))</f>
        <v>503077.21399999998</v>
      </c>
      <c r="T14" s="65">
        <f>IF(データ!$DA$1=3,ROUND(集計!T134,6)/1000000,IF(データ!$DA$1=2,ROUND(集計!T134,3)/1000,集計!T134))</f>
        <v>17977.227999999999</v>
      </c>
      <c r="U14" s="65">
        <f>IF(データ!$DA$1=3,ROUND(集計!U134,6)/1000000,IF(データ!$DA$1=2,ROUND(集計!U134,3)/1000,集計!U134))</f>
        <v>0</v>
      </c>
      <c r="V14" s="65">
        <f>IF(データ!$DA$1=3,ROUND(集計!V134,6)/1000000,IF(データ!$DA$1=2,ROUND(集計!V134,3)/1000,集計!V134))</f>
        <v>0</v>
      </c>
      <c r="W14" s="65">
        <f>IF(データ!$DA$1=3,ROUND(集計!W134,6)/1000000,IF(データ!$DA$1=2,ROUND(集計!W134,3)/1000,集計!W134))</f>
        <v>0</v>
      </c>
      <c r="X14" s="65">
        <f>IF(データ!$DA$1=3,ROUND(集計!X134,6)/1000000,IF(データ!$DA$1=2,ROUND(集計!X134,3)/1000,集計!X134))</f>
        <v>5041702.5199999996</v>
      </c>
      <c r="Y14" s="65">
        <f>IF(データ!$DA$1=3,ROUND(集計!Y134,6)/1000000,IF(データ!$DA$1=2,ROUND(集計!Y134,3)/1000,集計!Y134))</f>
        <v>0</v>
      </c>
      <c r="Z14" s="65">
        <f>IF(データ!$DA$1=3,ROUND(集計!Z134,6)/1000000,IF(データ!$DA$1=2,ROUND(集計!Z134,3)/1000,集計!Z134))</f>
        <v>-168583.42800000001</v>
      </c>
      <c r="AA14" s="65">
        <f>IF(データ!$DA$1=3,ROUND(集計!AA134,6)/1000000,IF(データ!$DA$1=2,ROUND(集計!AA134,3)/1000,集計!AA134))</f>
        <v>4873119.0920000002</v>
      </c>
      <c r="AB14" s="81">
        <f>IF(データ!$DA$1=3,ROUND(集計!AB134,6)/1000000,IF(データ!$DA$1=2,ROUND(集計!AB134,3)/1000,集計!AB134))</f>
        <v>0</v>
      </c>
      <c r="AC14" s="82">
        <f>IF(データ!$DA$1=3,ROUND(集計!AC134,6)/1000000,IF(データ!$DA$1=2,ROUND(集計!AC134,3)/1000,集計!AC134))</f>
        <v>0</v>
      </c>
      <c r="AD14" s="82">
        <f>IF(データ!$DA$1=3,ROUND(集計!AD134,6)/1000000,IF(データ!$DA$1=2,ROUND(集計!AD134,3)/1000,集計!AD134))</f>
        <v>0</v>
      </c>
      <c r="AE14" s="82">
        <f>IF(データ!$DA$1=3,ROUND(集計!AE134,6)/1000000,IF(データ!$DA$1=2,ROUND(集計!AE134,3)/1000,集計!AE134))</f>
        <v>0</v>
      </c>
      <c r="AF14" s="82">
        <f>IF(データ!$DA$1=3,ROUND(集計!AF134,6)/1000000,IF(データ!$DA$1=2,ROUND(集計!AF134,3)/1000,集計!AF134))</f>
        <v>0</v>
      </c>
      <c r="AG14" s="82">
        <f>IF(データ!$DA$1=3,ROUND(集計!AG134,6)/1000000,IF(データ!$DA$1=2,ROUND(集計!AG134,3)/1000,集計!AG134))</f>
        <v>0</v>
      </c>
      <c r="AH14" s="82">
        <f>IF(データ!$DA$1=3,ROUND(集計!AH134,6)/1000000,IF(データ!$DA$1=2,ROUND(集計!AH134,3)/1000,集計!AH134))</f>
        <v>0</v>
      </c>
      <c r="AI14" s="82">
        <f>IF(データ!$DA$1=3,ROUND(集計!AI134,6)/1000000,IF(データ!$DA$1=2,ROUND(集計!AI134,3)/1000,集計!AI134))</f>
        <v>0</v>
      </c>
      <c r="AJ14" s="82">
        <f>IF(データ!$DA$1=3,ROUND(集計!AJ134,6)/1000000,IF(データ!$DA$1=2,ROUND(集計!AJ134,3)/1000,集計!AJ134))</f>
        <v>0</v>
      </c>
      <c r="AK14" s="82">
        <f>IF(データ!$DA$1=3,ROUND(集計!AK134,6)/1000000,IF(データ!$DA$1=2,ROUND(集計!AK134,3)/1000,集計!AK134))</f>
        <v>0</v>
      </c>
      <c r="AL14" s="82">
        <f>IF(データ!$DA$1=3,ROUND(集計!AL134,6)/1000000,IF(データ!$DA$1=2,ROUND(集計!AL134,3)/1000,集計!AL134))</f>
        <v>0</v>
      </c>
      <c r="AM14" s="82">
        <f>IF(データ!$DA$1=3,ROUND(集計!AM134,6)/1000000,IF(データ!$DA$1=2,ROUND(集計!AM134,3)/1000,集計!AM134))</f>
        <v>0</v>
      </c>
      <c r="AN14" s="82">
        <f>IF(データ!$DA$1=3,ROUND(集計!AN134,6)/1000000,IF(データ!$DA$1=2,ROUND(集計!AN134,3)/1000,集計!AN134))</f>
        <v>0</v>
      </c>
      <c r="AO14" s="82">
        <f>IF(データ!$DA$1=3,ROUND(集計!AO134,6)/1000000,IF(データ!$DA$1=2,ROUND(集計!AO134,3)/1000,集計!AO134))</f>
        <v>0</v>
      </c>
      <c r="AP14" s="82">
        <f>IF(データ!$DA$1=3,ROUND(集計!AP134,6)/1000000,IF(データ!$DA$1=2,ROUND(集計!AP134,3)/1000,集計!AP134))</f>
        <v>0</v>
      </c>
      <c r="AQ14" s="82">
        <f>IF(データ!$DA$1=3,ROUND(集計!AQ134,6)/1000000,IF(データ!$DA$1=2,ROUND(集計!AQ134,3)/1000,集計!AQ134))</f>
        <v>0</v>
      </c>
      <c r="AR14" s="82">
        <f>IF(データ!$DA$1=3,ROUND(集計!AR134,6)/1000000,IF(データ!$DA$1=2,ROUND(集計!AR134,3)/1000,集計!AR134))</f>
        <v>0</v>
      </c>
      <c r="AS14" s="82">
        <f>IF(データ!$DA$1=3,ROUND(集計!AS134,6)/1000000,IF(データ!$DA$1=2,ROUND(集計!AS134,3)/1000,集計!AS134))</f>
        <v>0</v>
      </c>
      <c r="AT14" s="82">
        <f>IF(データ!$DA$1=3,ROUND(集計!AT134,6)/1000000,IF(データ!$DA$1=2,ROUND(集計!AT134,3)/1000,集計!AT134))</f>
        <v>0</v>
      </c>
      <c r="AU14" s="82">
        <f>IF(データ!$DA$1=3,ROUND(集計!AU134,6)/1000000,IF(データ!$DA$1=2,ROUND(集計!AU134,3)/1000,集計!AU134))</f>
        <v>0</v>
      </c>
      <c r="AV14" s="82">
        <f>IF(データ!$DA$1=3,ROUND(集計!AV134,6)/1000000,IF(データ!$DA$1=2,ROUND(集計!AV134,3)/1000,集計!AV134))</f>
        <v>0</v>
      </c>
      <c r="AW14" s="82">
        <f>IF(データ!$DA$1=3,ROUND(集計!AW134,6)/1000000,IF(データ!$DA$1=2,ROUND(集計!AW134,3)/1000,集計!AW134))</f>
        <v>0</v>
      </c>
      <c r="AX14" s="82">
        <f>IF(データ!$DA$1=3,ROUND(集計!AX134,6)/1000000,IF(データ!$DA$1=2,ROUND(集計!AX134,3)/1000,集計!AX134))</f>
        <v>0</v>
      </c>
      <c r="AY14" s="82">
        <f>IF(データ!$DA$1=3,ROUND(集計!AY134,6)/1000000,IF(データ!$DA$1=2,ROUND(集計!AY134,3)/1000,集計!AY134))</f>
        <v>0</v>
      </c>
      <c r="AZ14" s="82">
        <f>IF(データ!$DA$1=3,ROUND(集計!AZ134,6)/1000000,IF(データ!$DA$1=2,ROUND(集計!AZ134,3)/1000,集計!AZ134))</f>
        <v>0</v>
      </c>
      <c r="BA14" s="82">
        <f>IF(データ!$DA$1=3,ROUND(集計!BA134,6)/1000000,IF(データ!$DA$1=2,ROUND(集計!BA134,3)/1000,集計!BA134))</f>
        <v>0</v>
      </c>
      <c r="BB14" s="82">
        <f>IF(データ!$DA$1=3,ROUND(集計!BB134,6)/1000000,IF(データ!$DA$1=2,ROUND(集計!BB134,3)/1000,集計!BB134))</f>
        <v>0</v>
      </c>
      <c r="BC14" s="82">
        <f>IF(データ!$DA$1=3,ROUND(集計!BC134,6)/1000000,IF(データ!$DA$1=2,ROUND(集計!BC134,3)/1000,集計!BC134))</f>
        <v>0</v>
      </c>
      <c r="BD14" s="82">
        <f>IF(データ!$DA$1=3,ROUND(集計!BD134,6)/1000000,IF(データ!$DA$1=2,ROUND(集計!BD134,3)/1000,集計!BD134))</f>
        <v>0</v>
      </c>
      <c r="BE14" s="82">
        <f>IF(データ!$DA$1=3,ROUND(集計!BE134,6)/1000000,IF(データ!$DA$1=2,ROUND(集計!BE134,3)/1000,集計!BE134))</f>
        <v>0</v>
      </c>
      <c r="BF14" s="82">
        <f>IF(データ!$DA$1=3,ROUND(集計!BF134,6)/1000000,IF(データ!$DA$1=2,ROUND(集計!BF134,3)/1000,集計!BF134))</f>
        <v>0</v>
      </c>
      <c r="BG14" s="82">
        <f>IF(データ!$DA$1=3,ROUND(集計!BG134,6)/1000000,IF(データ!$DA$1=2,ROUND(集計!BG134,3)/1000,集計!BG134))</f>
        <v>0</v>
      </c>
      <c r="BH14" s="82">
        <f>IF(データ!$DA$1=3,ROUND(集計!BH134,6)/1000000,IF(データ!$DA$1=2,ROUND(集計!BH134,3)/1000,集計!BH134))</f>
        <v>0</v>
      </c>
      <c r="BI14" s="82">
        <f>IF(データ!$DA$1=3,ROUND(集計!BI134,6)/1000000,IF(データ!$DA$1=2,ROUND(集計!BI134,3)/1000,集計!BI134))</f>
        <v>0</v>
      </c>
      <c r="BJ14" s="82">
        <f>IF(データ!$DA$1=3,ROUND(集計!BJ134,6)/1000000,IF(データ!$DA$1=2,ROUND(集計!BJ134,3)/1000,集計!BJ134))</f>
        <v>0</v>
      </c>
      <c r="BK14" s="82">
        <f>IF(データ!$DA$1=3,ROUND(集計!BK134,6)/1000000,IF(データ!$DA$1=2,ROUND(集計!BK134,3)/1000,集計!BK134))</f>
        <v>0</v>
      </c>
      <c r="BL14" s="82">
        <f>IF(データ!$DA$1=3,ROUND(集計!BL134,6)/1000000,IF(データ!$DA$1=2,ROUND(集計!BL134,3)/1000,集計!BL134))</f>
        <v>0</v>
      </c>
      <c r="BM14" s="82">
        <f>IF(データ!$DA$1=3,ROUND(集計!BM134,6)/1000000,IF(データ!$DA$1=2,ROUND(集計!BM134,3)/1000,集計!BM134))</f>
        <v>0</v>
      </c>
      <c r="BN14" s="82">
        <f>IF(データ!$DA$1=3,ROUND(集計!BN134,6)/1000000,IF(データ!$DA$1=2,ROUND(集計!BN134,3)/1000,集計!BN134))</f>
        <v>0</v>
      </c>
      <c r="BO14" s="82">
        <f>IF(データ!$DA$1=3,ROUND(集計!BO134,6)/1000000,IF(データ!$DA$1=2,ROUND(集計!BO134,3)/1000,集計!BO134))</f>
        <v>0</v>
      </c>
      <c r="BP14" s="82">
        <f>IF(データ!$DA$1=3,ROUND(集計!BP134,6)/1000000,IF(データ!$DA$1=2,ROUND(集計!BP134,3)/1000,集計!BP134))</f>
        <v>0</v>
      </c>
      <c r="BQ14" s="82">
        <f>IF(データ!$DA$1=3,ROUND(集計!BQ134,6)/1000000,IF(データ!$DA$1=2,ROUND(集計!BQ134,3)/1000,集計!BQ134))</f>
        <v>0</v>
      </c>
      <c r="BR14" s="82">
        <f>IF(データ!$DA$1=3,ROUND(集計!BR134,6)/1000000,IF(データ!$DA$1=2,ROUND(集計!BR134,3)/1000,集計!BR134))</f>
        <v>0</v>
      </c>
      <c r="BS14" s="82">
        <f>IF(データ!$DA$1=3,ROUND(集計!BS134,6)/1000000,IF(データ!$DA$1=2,ROUND(集計!BS134,3)/1000,集計!BS134))</f>
        <v>0</v>
      </c>
      <c r="BT14" s="82">
        <f>IF(データ!$DA$1=3,ROUND(集計!BT134,6)/1000000,IF(データ!$DA$1=2,ROUND(集計!BT134,3)/1000,集計!BT134))</f>
        <v>0</v>
      </c>
      <c r="BU14" s="82">
        <f>IF(データ!$DA$1=3,ROUND(集計!BU134,6)/1000000,IF(データ!$DA$1=2,ROUND(集計!BU134,3)/1000,集計!BU134))</f>
        <v>0</v>
      </c>
      <c r="BV14" s="82">
        <f>IF(データ!$DA$1=3,ROUND(集計!BV134,6)/1000000,IF(データ!$DA$1=2,ROUND(集計!BV134,3)/1000,集計!BV134))</f>
        <v>0</v>
      </c>
      <c r="BW14" s="82">
        <f>IF(データ!$DA$1=3,ROUND(集計!BW134,6)/1000000,IF(データ!$DA$1=2,ROUND(集計!BW134,3)/1000,集計!BW134))</f>
        <v>0</v>
      </c>
      <c r="BX14" s="82">
        <f>IF(データ!$DA$1=3,ROUND(集計!BX134,6)/1000000,IF(データ!$DA$1=2,ROUND(集計!BX134,3)/1000,集計!BX134))</f>
        <v>0</v>
      </c>
      <c r="BY14" s="82">
        <f>IF(データ!$DA$1=3,ROUND(集計!BY134,6)/1000000,IF(データ!$DA$1=2,ROUND(集計!BY134,3)/1000,集計!BY134))</f>
        <v>0</v>
      </c>
      <c r="BZ14" s="82">
        <f>IF(データ!$DA$1=3,ROUND(集計!BZ134,6)/1000000,IF(データ!$DA$1=2,ROUND(集計!BZ134,3)/1000,集計!BZ134))</f>
        <v>0</v>
      </c>
      <c r="CA14" s="82">
        <f>IF(データ!$DA$1=3,ROUND(集計!CA134,6)/1000000,IF(データ!$DA$1=2,ROUND(集計!CA134,3)/1000,集計!CA134))</f>
        <v>0</v>
      </c>
      <c r="CB14" s="82">
        <f>IF(データ!$DA$1=3,ROUND(集計!CB134,6)/1000000,IF(データ!$DA$1=2,ROUND(集計!CB134,3)/1000,集計!CB134))</f>
        <v>0</v>
      </c>
      <c r="CC14" s="82">
        <f>IF(データ!$DA$1=3,ROUND(集計!CC134,6)/1000000,IF(データ!$DA$1=2,ROUND(集計!CC134,3)/1000,集計!CC134))</f>
        <v>0</v>
      </c>
      <c r="CD14" s="82">
        <f>IF(データ!$DA$1=3,ROUND(集計!CD134,6)/1000000,IF(データ!$DA$1=2,ROUND(集計!CD134,3)/1000,集計!CD134))</f>
        <v>0</v>
      </c>
      <c r="CE14" s="82">
        <f>IF(データ!$DA$1=3,ROUND(集計!CE134,6)/1000000,IF(データ!$DA$1=2,ROUND(集計!CE134,3)/1000,集計!CE134))</f>
        <v>0</v>
      </c>
      <c r="CF14" s="82">
        <f>IF(データ!$DA$1=3,ROUND(集計!CF134,6)/1000000,IF(データ!$DA$1=2,ROUND(集計!CF134,3)/1000,集計!CF134))</f>
        <v>0</v>
      </c>
      <c r="CG14" s="82">
        <f>IF(データ!$DA$1=3,ROUND(集計!CG134,6)/1000000,IF(データ!$DA$1=2,ROUND(集計!CG134,3)/1000,集計!CG134))</f>
        <v>0</v>
      </c>
      <c r="CH14" s="82">
        <f>IF(データ!$DA$1=3,ROUND(集計!CH134,6)/1000000,IF(データ!$DA$1=2,ROUND(集計!CH134,3)/1000,集計!CH134))</f>
        <v>0</v>
      </c>
      <c r="CI14" s="82">
        <f>IF(データ!$DA$1=3,ROUND(集計!CI134,6)/1000000,IF(データ!$DA$1=2,ROUND(集計!CI134,3)/1000,集計!CI134))</f>
        <v>0</v>
      </c>
      <c r="CJ14" s="82">
        <f>IF(データ!$DA$1=3,ROUND(集計!CJ134,6)/1000000,IF(データ!$DA$1=2,ROUND(集計!CJ134,3)/1000,集計!CJ134))</f>
        <v>0</v>
      </c>
      <c r="CK14" s="82">
        <f>IF(データ!$DA$1=3,ROUND(集計!CK134,6)/1000000,IF(データ!$DA$1=2,ROUND(集計!CK134,3)/1000,集計!CK134))</f>
        <v>0</v>
      </c>
      <c r="CL14" s="82">
        <f>IF(データ!$DA$1=3,ROUND(集計!CL134,6)/1000000,IF(データ!$DA$1=2,ROUND(集計!CL134,3)/1000,集計!CL134))</f>
        <v>0</v>
      </c>
      <c r="CM14" s="82">
        <f>IF(データ!$DA$1=3,ROUND(集計!CM134,6)/1000000,IF(データ!$DA$1=2,ROUND(集計!CM134,3)/1000,集計!CM134))</f>
        <v>0</v>
      </c>
      <c r="CN14" s="82">
        <f>IF(データ!$DA$1=3,ROUND(集計!CN134,6)/1000000,IF(データ!$DA$1=2,ROUND(集計!CN134,3)/1000,集計!CN134))</f>
        <v>0</v>
      </c>
      <c r="CO14" s="82">
        <f>IF(データ!$DA$1=3,ROUND(集計!CO134,6)/1000000,IF(データ!$DA$1=2,ROUND(集計!CO134,3)/1000,集計!CO134))</f>
        <v>0</v>
      </c>
      <c r="CP14" s="82">
        <f>IF(データ!$DA$1=3,ROUND(集計!CP134,6)/1000000,IF(データ!$DA$1=2,ROUND(集計!CP134,3)/1000,集計!CP134))</f>
        <v>0</v>
      </c>
      <c r="CQ14" s="82">
        <f>IF(データ!$DA$1=3,ROUND(集計!CQ134,6)/1000000,IF(データ!$DA$1=2,ROUND(集計!CQ134,3)/1000,集計!CQ134))</f>
        <v>0</v>
      </c>
      <c r="CR14" s="82">
        <f>IF(データ!$DA$1=3,ROUND(集計!CR134,6)/1000000,IF(データ!$DA$1=2,ROUND(集計!CR134,3)/1000,集計!CR134))</f>
        <v>0</v>
      </c>
      <c r="CS14" s="82">
        <f>IF(データ!$DA$1=3,ROUND(集計!CS134,6)/1000000,IF(データ!$DA$1=2,ROUND(集計!CS134,3)/1000,集計!CS134))</f>
        <v>0</v>
      </c>
      <c r="CT14" s="82">
        <f>IF(データ!$DA$1=3,ROUND(集計!CT134,6)/1000000,IF(データ!$DA$1=2,ROUND(集計!CT134,3)/1000,集計!CT134))</f>
        <v>0</v>
      </c>
      <c r="CU14" s="82">
        <f>IF(データ!$DA$1=3,ROUND(集計!CU134,6)/1000000,IF(データ!$DA$1=2,ROUND(集計!CU134,3)/1000,集計!CU134))</f>
        <v>0</v>
      </c>
      <c r="CV14" s="82">
        <f>IF(データ!$DA$1=3,ROUND(集計!CV134,6)/1000000,IF(データ!$DA$1=2,ROUND(集計!CV134,3)/1000,集計!CV134))</f>
        <v>0</v>
      </c>
      <c r="CW14" s="82">
        <f>IF(データ!$DA$1=3,ROUND(集計!CW134,6)/1000000,IF(データ!$DA$1=2,ROUND(集計!CW134,3)/1000,集計!CW134))</f>
        <v>0</v>
      </c>
      <c r="CX14" s="82">
        <f>IF(データ!$DA$1=3,ROUND(集計!CX134,6)/1000000,IF(データ!$DA$1=2,ROUND(集計!CX134,3)/1000,集計!CX134))</f>
        <v>0</v>
      </c>
      <c r="CY14" s="82">
        <f>IF(データ!$DA$1=3,ROUND(集計!CY134,6)/1000000,IF(データ!$DA$1=2,ROUND(集計!CY134,3)/1000,集計!CY134))</f>
        <v>0</v>
      </c>
    </row>
    <row r="15" spans="1:103" ht="19.5" customHeight="1">
      <c r="A15" s="76" t="s">
        <v>698</v>
      </c>
      <c r="B15" s="78">
        <f>IF(データ!$DA$1=3,ROUND(集計!B135,6)/1000000,IF(データ!$DA$1=2,ROUND(集計!B135,3)/1000,集計!B135))</f>
        <v>0</v>
      </c>
      <c r="C15" s="65">
        <f>IF(データ!$DA$1=3,ROUND(集計!C135,6)/1000000,IF(データ!$DA$1=2,ROUND(集計!C135,3)/1000,集計!C135))</f>
        <v>0</v>
      </c>
      <c r="D15" s="65">
        <f>IF(データ!$DA$1=3,ROUND(集計!D135,6)/1000000,IF(データ!$DA$1=2,ROUND(集計!D135,3)/1000,集計!D135))</f>
        <v>0</v>
      </c>
      <c r="E15" s="65">
        <f>IF(データ!$DA$1=3,ROUND(集計!E135,6)/1000000,IF(データ!$DA$1=2,ROUND(集計!E135,3)/1000,集計!E135))</f>
        <v>0</v>
      </c>
      <c r="F15" s="65">
        <f>IF(データ!$DA$1=3,ROUND(集計!F135,6)/1000000,IF(データ!$DA$1=2,ROUND(集計!F135,3)/1000,集計!F135))</f>
        <v>0</v>
      </c>
      <c r="G15" s="65">
        <f>IF(データ!$DA$1=3,ROUND(集計!G135,6)/1000000,IF(データ!$DA$1=2,ROUND(集計!G135,3)/1000,集計!G135))</f>
        <v>0</v>
      </c>
      <c r="H15" s="65">
        <f>IF(データ!$DA$1=3,ROUND(集計!H135,6)/1000000,IF(データ!$DA$1=2,ROUND(集計!H135,3)/1000,集計!H135))</f>
        <v>0</v>
      </c>
      <c r="I15" s="65">
        <f>IF(データ!$DA$1=3,ROUND(集計!I135,6)/1000000,IF(データ!$DA$1=2,ROUND(集計!I135,3)/1000,集計!I135))</f>
        <v>0</v>
      </c>
      <c r="J15" s="65">
        <f>IF(データ!$DA$1=3,ROUND(集計!J135,6)/1000000,IF(データ!$DA$1=2,ROUND(集計!J135,3)/1000,集計!J135))</f>
        <v>0</v>
      </c>
      <c r="K15" s="65">
        <f>IF(データ!$DA$1=3,ROUND(集計!K135,6)/1000000,IF(データ!$DA$1=2,ROUND(集計!K135,3)/1000,集計!K135))</f>
        <v>0</v>
      </c>
      <c r="L15" s="65">
        <f>IF(データ!$DA$1=3,ROUND(集計!L135,6)/1000000,IF(データ!$DA$1=2,ROUND(集計!L135,3)/1000,集計!L135))</f>
        <v>0</v>
      </c>
      <c r="M15" s="65">
        <f>IF(データ!$DA$1=3,ROUND(集計!M135,6)/1000000,IF(データ!$DA$1=2,ROUND(集計!M135,3)/1000,集計!M135))</f>
        <v>0</v>
      </c>
      <c r="N15" s="65">
        <f>IF(データ!$DA$1=3,ROUND(集計!N135,6)/1000000,IF(データ!$DA$1=2,ROUND(集計!N135,3)/1000,集計!N135))</f>
        <v>0</v>
      </c>
      <c r="O15" s="65">
        <f>IF(データ!$DA$1=3,ROUND(集計!O135,6)/1000000,IF(データ!$DA$1=2,ROUND(集計!O135,3)/1000,集計!O135))</f>
        <v>0</v>
      </c>
      <c r="P15" s="65">
        <f>IF(データ!$DA$1=3,ROUND(集計!P135,6)/1000000,IF(データ!$DA$1=2,ROUND(集計!P135,3)/1000,集計!P135))</f>
        <v>0</v>
      </c>
      <c r="Q15" s="65">
        <f>IF(データ!$DA$1=3,ROUND(集計!Q135,6)/1000000,IF(データ!$DA$1=2,ROUND(集計!Q135,3)/1000,集計!Q135))</f>
        <v>0</v>
      </c>
      <c r="R15" s="65">
        <f>IF(データ!$DA$1=3,ROUND(集計!R135,6)/1000000,IF(データ!$DA$1=2,ROUND(集計!R135,3)/1000,集計!R135))</f>
        <v>0</v>
      </c>
      <c r="S15" s="65">
        <f>IF(データ!$DA$1=3,ROUND(集計!S135,6)/1000000,IF(データ!$DA$1=2,ROUND(集計!S135,3)/1000,集計!S135))</f>
        <v>0</v>
      </c>
      <c r="T15" s="65">
        <f>IF(データ!$DA$1=3,ROUND(集計!T135,6)/1000000,IF(データ!$DA$1=2,ROUND(集計!T135,3)/1000,集計!T135))</f>
        <v>0</v>
      </c>
      <c r="U15" s="65">
        <f>IF(データ!$DA$1=3,ROUND(集計!U135,6)/1000000,IF(データ!$DA$1=2,ROUND(集計!U135,3)/1000,集計!U135))</f>
        <v>0</v>
      </c>
      <c r="V15" s="65">
        <f>IF(データ!$DA$1=3,ROUND(集計!V135,6)/1000000,IF(データ!$DA$1=2,ROUND(集計!V135,3)/1000,集計!V135))</f>
        <v>0</v>
      </c>
      <c r="W15" s="65">
        <f>IF(データ!$DA$1=3,ROUND(集計!W135,6)/1000000,IF(データ!$DA$1=2,ROUND(集計!W135,3)/1000,集計!W135))</f>
        <v>0</v>
      </c>
      <c r="X15" s="65">
        <f>IF(データ!$DA$1=3,ROUND(集計!X135,6)/1000000,IF(データ!$DA$1=2,ROUND(集計!X135,3)/1000,集計!X135))</f>
        <v>0</v>
      </c>
      <c r="Y15" s="65">
        <f>IF(データ!$DA$1=3,ROUND(集計!Y135,6)/1000000,IF(データ!$DA$1=2,ROUND(集計!Y135,3)/1000,集計!Y135))</f>
        <v>0</v>
      </c>
      <c r="Z15" s="65">
        <f>IF(データ!$DA$1=3,ROUND(集計!Z135,6)/1000000,IF(データ!$DA$1=2,ROUND(集計!Z135,3)/1000,集計!Z135))</f>
        <v>0</v>
      </c>
      <c r="AA15" s="65">
        <f>IF(データ!$DA$1=3,ROUND(集計!AA135,6)/1000000,IF(データ!$DA$1=2,ROUND(集計!AA135,3)/1000,集計!AA135))</f>
        <v>0</v>
      </c>
      <c r="AB15" s="81">
        <f>IF(データ!$DA$1=3,ROUND(集計!AB135,6)/1000000,IF(データ!$DA$1=2,ROUND(集計!AB135,3)/1000,集計!AB135))</f>
        <v>0</v>
      </c>
      <c r="AC15" s="82">
        <f>IF(データ!$DA$1=3,ROUND(集計!AC135,6)/1000000,IF(データ!$DA$1=2,ROUND(集計!AC135,3)/1000,集計!AC135))</f>
        <v>0</v>
      </c>
      <c r="AD15" s="82">
        <f>IF(データ!$DA$1=3,ROUND(集計!AD135,6)/1000000,IF(データ!$DA$1=2,ROUND(集計!AD135,3)/1000,集計!AD135))</f>
        <v>0</v>
      </c>
      <c r="AE15" s="82">
        <f>IF(データ!$DA$1=3,ROUND(集計!AE135,6)/1000000,IF(データ!$DA$1=2,ROUND(集計!AE135,3)/1000,集計!AE135))</f>
        <v>0</v>
      </c>
      <c r="AF15" s="82">
        <f>IF(データ!$DA$1=3,ROUND(集計!AF135,6)/1000000,IF(データ!$DA$1=2,ROUND(集計!AF135,3)/1000,集計!AF135))</f>
        <v>0</v>
      </c>
      <c r="AG15" s="82">
        <f>IF(データ!$DA$1=3,ROUND(集計!AG135,6)/1000000,IF(データ!$DA$1=2,ROUND(集計!AG135,3)/1000,集計!AG135))</f>
        <v>0</v>
      </c>
      <c r="AH15" s="82">
        <f>IF(データ!$DA$1=3,ROUND(集計!AH135,6)/1000000,IF(データ!$DA$1=2,ROUND(集計!AH135,3)/1000,集計!AH135))</f>
        <v>0</v>
      </c>
      <c r="AI15" s="82">
        <f>IF(データ!$DA$1=3,ROUND(集計!AI135,6)/1000000,IF(データ!$DA$1=2,ROUND(集計!AI135,3)/1000,集計!AI135))</f>
        <v>0</v>
      </c>
      <c r="AJ15" s="82">
        <f>IF(データ!$DA$1=3,ROUND(集計!AJ135,6)/1000000,IF(データ!$DA$1=2,ROUND(集計!AJ135,3)/1000,集計!AJ135))</f>
        <v>0</v>
      </c>
      <c r="AK15" s="82">
        <f>IF(データ!$DA$1=3,ROUND(集計!AK135,6)/1000000,IF(データ!$DA$1=2,ROUND(集計!AK135,3)/1000,集計!AK135))</f>
        <v>0</v>
      </c>
      <c r="AL15" s="82">
        <f>IF(データ!$DA$1=3,ROUND(集計!AL135,6)/1000000,IF(データ!$DA$1=2,ROUND(集計!AL135,3)/1000,集計!AL135))</f>
        <v>0</v>
      </c>
      <c r="AM15" s="82">
        <f>IF(データ!$DA$1=3,ROUND(集計!AM135,6)/1000000,IF(データ!$DA$1=2,ROUND(集計!AM135,3)/1000,集計!AM135))</f>
        <v>0</v>
      </c>
      <c r="AN15" s="82">
        <f>IF(データ!$DA$1=3,ROUND(集計!AN135,6)/1000000,IF(データ!$DA$1=2,ROUND(集計!AN135,3)/1000,集計!AN135))</f>
        <v>0</v>
      </c>
      <c r="AO15" s="82">
        <f>IF(データ!$DA$1=3,ROUND(集計!AO135,6)/1000000,IF(データ!$DA$1=2,ROUND(集計!AO135,3)/1000,集計!AO135))</f>
        <v>0</v>
      </c>
      <c r="AP15" s="82">
        <f>IF(データ!$DA$1=3,ROUND(集計!AP135,6)/1000000,IF(データ!$DA$1=2,ROUND(集計!AP135,3)/1000,集計!AP135))</f>
        <v>0</v>
      </c>
      <c r="AQ15" s="82">
        <f>IF(データ!$DA$1=3,ROUND(集計!AQ135,6)/1000000,IF(データ!$DA$1=2,ROUND(集計!AQ135,3)/1000,集計!AQ135))</f>
        <v>0</v>
      </c>
      <c r="AR15" s="82">
        <f>IF(データ!$DA$1=3,ROUND(集計!AR135,6)/1000000,IF(データ!$DA$1=2,ROUND(集計!AR135,3)/1000,集計!AR135))</f>
        <v>0</v>
      </c>
      <c r="AS15" s="82">
        <f>IF(データ!$DA$1=3,ROUND(集計!AS135,6)/1000000,IF(データ!$DA$1=2,ROUND(集計!AS135,3)/1000,集計!AS135))</f>
        <v>0</v>
      </c>
      <c r="AT15" s="82">
        <f>IF(データ!$DA$1=3,ROUND(集計!AT135,6)/1000000,IF(データ!$DA$1=2,ROUND(集計!AT135,3)/1000,集計!AT135))</f>
        <v>0</v>
      </c>
      <c r="AU15" s="82">
        <f>IF(データ!$DA$1=3,ROUND(集計!AU135,6)/1000000,IF(データ!$DA$1=2,ROUND(集計!AU135,3)/1000,集計!AU135))</f>
        <v>0</v>
      </c>
      <c r="AV15" s="82">
        <f>IF(データ!$DA$1=3,ROUND(集計!AV135,6)/1000000,IF(データ!$DA$1=2,ROUND(集計!AV135,3)/1000,集計!AV135))</f>
        <v>0</v>
      </c>
      <c r="AW15" s="82">
        <f>IF(データ!$DA$1=3,ROUND(集計!AW135,6)/1000000,IF(データ!$DA$1=2,ROUND(集計!AW135,3)/1000,集計!AW135))</f>
        <v>0</v>
      </c>
      <c r="AX15" s="82">
        <f>IF(データ!$DA$1=3,ROUND(集計!AX135,6)/1000000,IF(データ!$DA$1=2,ROUND(集計!AX135,3)/1000,集計!AX135))</f>
        <v>0</v>
      </c>
      <c r="AY15" s="82">
        <f>IF(データ!$DA$1=3,ROUND(集計!AY135,6)/1000000,IF(データ!$DA$1=2,ROUND(集計!AY135,3)/1000,集計!AY135))</f>
        <v>0</v>
      </c>
      <c r="AZ15" s="82">
        <f>IF(データ!$DA$1=3,ROUND(集計!AZ135,6)/1000000,IF(データ!$DA$1=2,ROUND(集計!AZ135,3)/1000,集計!AZ135))</f>
        <v>0</v>
      </c>
      <c r="BA15" s="82">
        <f>IF(データ!$DA$1=3,ROUND(集計!BA135,6)/1000000,IF(データ!$DA$1=2,ROUND(集計!BA135,3)/1000,集計!BA135))</f>
        <v>0</v>
      </c>
      <c r="BB15" s="82">
        <f>IF(データ!$DA$1=3,ROUND(集計!BB135,6)/1000000,IF(データ!$DA$1=2,ROUND(集計!BB135,3)/1000,集計!BB135))</f>
        <v>0</v>
      </c>
      <c r="BC15" s="82">
        <f>IF(データ!$DA$1=3,ROUND(集計!BC135,6)/1000000,IF(データ!$DA$1=2,ROUND(集計!BC135,3)/1000,集計!BC135))</f>
        <v>0</v>
      </c>
      <c r="BD15" s="82">
        <f>IF(データ!$DA$1=3,ROUND(集計!BD135,6)/1000000,IF(データ!$DA$1=2,ROUND(集計!BD135,3)/1000,集計!BD135))</f>
        <v>0</v>
      </c>
      <c r="BE15" s="82">
        <f>IF(データ!$DA$1=3,ROUND(集計!BE135,6)/1000000,IF(データ!$DA$1=2,ROUND(集計!BE135,3)/1000,集計!BE135))</f>
        <v>0</v>
      </c>
      <c r="BF15" s="82">
        <f>IF(データ!$DA$1=3,ROUND(集計!BF135,6)/1000000,IF(データ!$DA$1=2,ROUND(集計!BF135,3)/1000,集計!BF135))</f>
        <v>0</v>
      </c>
      <c r="BG15" s="82">
        <f>IF(データ!$DA$1=3,ROUND(集計!BG135,6)/1000000,IF(データ!$DA$1=2,ROUND(集計!BG135,3)/1000,集計!BG135))</f>
        <v>0</v>
      </c>
      <c r="BH15" s="82">
        <f>IF(データ!$DA$1=3,ROUND(集計!BH135,6)/1000000,IF(データ!$DA$1=2,ROUND(集計!BH135,3)/1000,集計!BH135))</f>
        <v>0</v>
      </c>
      <c r="BI15" s="82">
        <f>IF(データ!$DA$1=3,ROUND(集計!BI135,6)/1000000,IF(データ!$DA$1=2,ROUND(集計!BI135,3)/1000,集計!BI135))</f>
        <v>0</v>
      </c>
      <c r="BJ15" s="82">
        <f>IF(データ!$DA$1=3,ROUND(集計!BJ135,6)/1000000,IF(データ!$DA$1=2,ROUND(集計!BJ135,3)/1000,集計!BJ135))</f>
        <v>0</v>
      </c>
      <c r="BK15" s="82">
        <f>IF(データ!$DA$1=3,ROUND(集計!BK135,6)/1000000,IF(データ!$DA$1=2,ROUND(集計!BK135,3)/1000,集計!BK135))</f>
        <v>0</v>
      </c>
      <c r="BL15" s="82">
        <f>IF(データ!$DA$1=3,ROUND(集計!BL135,6)/1000000,IF(データ!$DA$1=2,ROUND(集計!BL135,3)/1000,集計!BL135))</f>
        <v>0</v>
      </c>
      <c r="BM15" s="82">
        <f>IF(データ!$DA$1=3,ROUND(集計!BM135,6)/1000000,IF(データ!$DA$1=2,ROUND(集計!BM135,3)/1000,集計!BM135))</f>
        <v>0</v>
      </c>
      <c r="BN15" s="82">
        <f>IF(データ!$DA$1=3,ROUND(集計!BN135,6)/1000000,IF(データ!$DA$1=2,ROUND(集計!BN135,3)/1000,集計!BN135))</f>
        <v>0</v>
      </c>
      <c r="BO15" s="82">
        <f>IF(データ!$DA$1=3,ROUND(集計!BO135,6)/1000000,IF(データ!$DA$1=2,ROUND(集計!BO135,3)/1000,集計!BO135))</f>
        <v>0</v>
      </c>
      <c r="BP15" s="82">
        <f>IF(データ!$DA$1=3,ROUND(集計!BP135,6)/1000000,IF(データ!$DA$1=2,ROUND(集計!BP135,3)/1000,集計!BP135))</f>
        <v>0</v>
      </c>
      <c r="BQ15" s="82">
        <f>IF(データ!$DA$1=3,ROUND(集計!BQ135,6)/1000000,IF(データ!$DA$1=2,ROUND(集計!BQ135,3)/1000,集計!BQ135))</f>
        <v>0</v>
      </c>
      <c r="BR15" s="82">
        <f>IF(データ!$DA$1=3,ROUND(集計!BR135,6)/1000000,IF(データ!$DA$1=2,ROUND(集計!BR135,3)/1000,集計!BR135))</f>
        <v>0</v>
      </c>
      <c r="BS15" s="82">
        <f>IF(データ!$DA$1=3,ROUND(集計!BS135,6)/1000000,IF(データ!$DA$1=2,ROUND(集計!BS135,3)/1000,集計!BS135))</f>
        <v>0</v>
      </c>
      <c r="BT15" s="82">
        <f>IF(データ!$DA$1=3,ROUND(集計!BT135,6)/1000000,IF(データ!$DA$1=2,ROUND(集計!BT135,3)/1000,集計!BT135))</f>
        <v>0</v>
      </c>
      <c r="BU15" s="82">
        <f>IF(データ!$DA$1=3,ROUND(集計!BU135,6)/1000000,IF(データ!$DA$1=2,ROUND(集計!BU135,3)/1000,集計!BU135))</f>
        <v>0</v>
      </c>
      <c r="BV15" s="82">
        <f>IF(データ!$DA$1=3,ROUND(集計!BV135,6)/1000000,IF(データ!$DA$1=2,ROUND(集計!BV135,3)/1000,集計!BV135))</f>
        <v>0</v>
      </c>
      <c r="BW15" s="82">
        <f>IF(データ!$DA$1=3,ROUND(集計!BW135,6)/1000000,IF(データ!$DA$1=2,ROUND(集計!BW135,3)/1000,集計!BW135))</f>
        <v>0</v>
      </c>
      <c r="BX15" s="82">
        <f>IF(データ!$DA$1=3,ROUND(集計!BX135,6)/1000000,IF(データ!$DA$1=2,ROUND(集計!BX135,3)/1000,集計!BX135))</f>
        <v>0</v>
      </c>
      <c r="BY15" s="82">
        <f>IF(データ!$DA$1=3,ROUND(集計!BY135,6)/1000000,IF(データ!$DA$1=2,ROUND(集計!BY135,3)/1000,集計!BY135))</f>
        <v>0</v>
      </c>
      <c r="BZ15" s="82">
        <f>IF(データ!$DA$1=3,ROUND(集計!BZ135,6)/1000000,IF(データ!$DA$1=2,ROUND(集計!BZ135,3)/1000,集計!BZ135))</f>
        <v>0</v>
      </c>
      <c r="CA15" s="82">
        <f>IF(データ!$DA$1=3,ROUND(集計!CA135,6)/1000000,IF(データ!$DA$1=2,ROUND(集計!CA135,3)/1000,集計!CA135))</f>
        <v>0</v>
      </c>
      <c r="CB15" s="82">
        <f>IF(データ!$DA$1=3,ROUND(集計!CB135,6)/1000000,IF(データ!$DA$1=2,ROUND(集計!CB135,3)/1000,集計!CB135))</f>
        <v>0</v>
      </c>
      <c r="CC15" s="82">
        <f>IF(データ!$DA$1=3,ROUND(集計!CC135,6)/1000000,IF(データ!$DA$1=2,ROUND(集計!CC135,3)/1000,集計!CC135))</f>
        <v>0</v>
      </c>
      <c r="CD15" s="82">
        <f>IF(データ!$DA$1=3,ROUND(集計!CD135,6)/1000000,IF(データ!$DA$1=2,ROUND(集計!CD135,3)/1000,集計!CD135))</f>
        <v>0</v>
      </c>
      <c r="CE15" s="82">
        <f>IF(データ!$DA$1=3,ROUND(集計!CE135,6)/1000000,IF(データ!$DA$1=2,ROUND(集計!CE135,3)/1000,集計!CE135))</f>
        <v>0</v>
      </c>
      <c r="CF15" s="82">
        <f>IF(データ!$DA$1=3,ROUND(集計!CF135,6)/1000000,IF(データ!$DA$1=2,ROUND(集計!CF135,3)/1000,集計!CF135))</f>
        <v>0</v>
      </c>
      <c r="CG15" s="82">
        <f>IF(データ!$DA$1=3,ROUND(集計!CG135,6)/1000000,IF(データ!$DA$1=2,ROUND(集計!CG135,3)/1000,集計!CG135))</f>
        <v>0</v>
      </c>
      <c r="CH15" s="82">
        <f>IF(データ!$DA$1=3,ROUND(集計!CH135,6)/1000000,IF(データ!$DA$1=2,ROUND(集計!CH135,3)/1000,集計!CH135))</f>
        <v>0</v>
      </c>
      <c r="CI15" s="82">
        <f>IF(データ!$DA$1=3,ROUND(集計!CI135,6)/1000000,IF(データ!$DA$1=2,ROUND(集計!CI135,3)/1000,集計!CI135))</f>
        <v>0</v>
      </c>
      <c r="CJ15" s="82">
        <f>IF(データ!$DA$1=3,ROUND(集計!CJ135,6)/1000000,IF(データ!$DA$1=2,ROUND(集計!CJ135,3)/1000,集計!CJ135))</f>
        <v>0</v>
      </c>
      <c r="CK15" s="82">
        <f>IF(データ!$DA$1=3,ROUND(集計!CK135,6)/1000000,IF(データ!$DA$1=2,ROUND(集計!CK135,3)/1000,集計!CK135))</f>
        <v>0</v>
      </c>
      <c r="CL15" s="82">
        <f>IF(データ!$DA$1=3,ROUND(集計!CL135,6)/1000000,IF(データ!$DA$1=2,ROUND(集計!CL135,3)/1000,集計!CL135))</f>
        <v>0</v>
      </c>
      <c r="CM15" s="82">
        <f>IF(データ!$DA$1=3,ROUND(集計!CM135,6)/1000000,IF(データ!$DA$1=2,ROUND(集計!CM135,3)/1000,集計!CM135))</f>
        <v>0</v>
      </c>
      <c r="CN15" s="82">
        <f>IF(データ!$DA$1=3,ROUND(集計!CN135,6)/1000000,IF(データ!$DA$1=2,ROUND(集計!CN135,3)/1000,集計!CN135))</f>
        <v>0</v>
      </c>
      <c r="CO15" s="82">
        <f>IF(データ!$DA$1=3,ROUND(集計!CO135,6)/1000000,IF(データ!$DA$1=2,ROUND(集計!CO135,3)/1000,集計!CO135))</f>
        <v>0</v>
      </c>
      <c r="CP15" s="82">
        <f>IF(データ!$DA$1=3,ROUND(集計!CP135,6)/1000000,IF(データ!$DA$1=2,ROUND(集計!CP135,3)/1000,集計!CP135))</f>
        <v>0</v>
      </c>
      <c r="CQ15" s="82">
        <f>IF(データ!$DA$1=3,ROUND(集計!CQ135,6)/1000000,IF(データ!$DA$1=2,ROUND(集計!CQ135,3)/1000,集計!CQ135))</f>
        <v>0</v>
      </c>
      <c r="CR15" s="82">
        <f>IF(データ!$DA$1=3,ROUND(集計!CR135,6)/1000000,IF(データ!$DA$1=2,ROUND(集計!CR135,3)/1000,集計!CR135))</f>
        <v>0</v>
      </c>
      <c r="CS15" s="82">
        <f>IF(データ!$DA$1=3,ROUND(集計!CS135,6)/1000000,IF(データ!$DA$1=2,ROUND(集計!CS135,3)/1000,集計!CS135))</f>
        <v>0</v>
      </c>
      <c r="CT15" s="82">
        <f>IF(データ!$DA$1=3,ROUND(集計!CT135,6)/1000000,IF(データ!$DA$1=2,ROUND(集計!CT135,3)/1000,集計!CT135))</f>
        <v>0</v>
      </c>
      <c r="CU15" s="82">
        <f>IF(データ!$DA$1=3,ROUND(集計!CU135,6)/1000000,IF(データ!$DA$1=2,ROUND(集計!CU135,3)/1000,集計!CU135))</f>
        <v>0</v>
      </c>
      <c r="CV15" s="82">
        <f>IF(データ!$DA$1=3,ROUND(集計!CV135,6)/1000000,IF(データ!$DA$1=2,ROUND(集計!CV135,3)/1000,集計!CV135))</f>
        <v>0</v>
      </c>
      <c r="CW15" s="82">
        <f>IF(データ!$DA$1=3,ROUND(集計!CW135,6)/1000000,IF(データ!$DA$1=2,ROUND(集計!CW135,3)/1000,集計!CW135))</f>
        <v>0</v>
      </c>
      <c r="CX15" s="82">
        <f>IF(データ!$DA$1=3,ROUND(集計!CX135,6)/1000000,IF(データ!$DA$1=2,ROUND(集計!CX135,3)/1000,集計!CX135))</f>
        <v>0</v>
      </c>
      <c r="CY15" s="82">
        <f>IF(データ!$DA$1=3,ROUND(集計!CY135,6)/1000000,IF(データ!$DA$1=2,ROUND(集計!CY135,3)/1000,集計!CY135))</f>
        <v>0</v>
      </c>
    </row>
    <row r="16" spans="1:103" ht="19.5" customHeight="1">
      <c r="A16" s="76" t="s">
        <v>699</v>
      </c>
      <c r="B16" s="78">
        <f>IF(データ!$DA$1=3,ROUND(集計!B136,6)/1000000,IF(データ!$DA$1=2,ROUND(集計!B136,3)/1000,集計!B136))</f>
        <v>1431742.3689999999</v>
      </c>
      <c r="C16" s="65">
        <f>IF(データ!$DA$1=3,ROUND(集計!C136,6)/1000000,IF(データ!$DA$1=2,ROUND(集計!C136,3)/1000,集計!C136))</f>
        <v>482850.86499999999</v>
      </c>
      <c r="D16" s="65">
        <f>IF(データ!$DA$1=3,ROUND(集計!D136,6)/1000000,IF(データ!$DA$1=2,ROUND(集計!D136,3)/1000,集計!D136))</f>
        <v>0</v>
      </c>
      <c r="E16" s="65">
        <f>IF(データ!$DA$1=3,ROUND(集計!E136,6)/1000000,IF(データ!$DA$1=2,ROUND(集計!E136,3)/1000,集計!E136))</f>
        <v>332085.65899999999</v>
      </c>
      <c r="F16" s="65">
        <f>IF(データ!$DA$1=3,ROUND(集計!F136,6)/1000000,IF(データ!$DA$1=2,ROUND(集計!F136,3)/1000,集計!F136))</f>
        <v>254.02</v>
      </c>
      <c r="G16" s="65">
        <f>IF(データ!$DA$1=3,ROUND(集計!G136,6)/1000000,IF(データ!$DA$1=2,ROUND(集計!G136,3)/1000,集計!G136))</f>
        <v>0</v>
      </c>
      <c r="H16" s="65">
        <f>IF(データ!$DA$1=3,ROUND(集計!H136,6)/1000000,IF(データ!$DA$1=2,ROUND(集計!H136,3)/1000,集計!H136))</f>
        <v>0</v>
      </c>
      <c r="I16" s="65">
        <f>IF(データ!$DA$1=3,ROUND(集計!I136,6)/1000000,IF(データ!$DA$1=2,ROUND(集計!I136,3)/1000,集計!I136))</f>
        <v>2246932.9130000002</v>
      </c>
      <c r="J16" s="65">
        <f>IF(データ!$DA$1=3,ROUND(集計!J136,6)/1000000,IF(データ!$DA$1=2,ROUND(集計!J136,3)/1000,集計!J136))</f>
        <v>0</v>
      </c>
      <c r="K16" s="65">
        <f>IF(データ!$DA$1=3,ROUND(集計!K136,6)/1000000,IF(データ!$DA$1=2,ROUND(集計!K136,3)/1000,集計!K136))</f>
        <v>2246932.9130000002</v>
      </c>
      <c r="L16" s="65">
        <f>IF(データ!$DA$1=3,ROUND(集計!L136,6)/1000000,IF(データ!$DA$1=2,ROUND(集計!L136,3)/1000,集計!L136))</f>
        <v>0</v>
      </c>
      <c r="M16" s="65">
        <f>IF(データ!$DA$1=3,ROUND(集計!M136,6)/1000000,IF(データ!$DA$1=2,ROUND(集計!M136,3)/1000,集計!M136))</f>
        <v>0</v>
      </c>
      <c r="N16" s="65">
        <f>IF(データ!$DA$1=3,ROUND(集計!N136,6)/1000000,IF(データ!$DA$1=2,ROUND(集計!N136,3)/1000,集計!N136))</f>
        <v>2246932.9130000002</v>
      </c>
      <c r="O16" s="65">
        <f>IF(データ!$DA$1=3,ROUND(集計!O136,6)/1000000,IF(データ!$DA$1=2,ROUND(集計!O136,3)/1000,集計!O136))</f>
        <v>0</v>
      </c>
      <c r="P16" s="65">
        <f>IF(データ!$DA$1=3,ROUND(集計!P136,6)/1000000,IF(データ!$DA$1=2,ROUND(集計!P136,3)/1000,集計!P136))</f>
        <v>0</v>
      </c>
      <c r="Q16" s="65">
        <f>IF(データ!$DA$1=3,ROUND(集計!Q136,6)/1000000,IF(データ!$DA$1=2,ROUND(集計!Q136,3)/1000,集計!Q136))</f>
        <v>2246932.9130000002</v>
      </c>
      <c r="R16" s="65">
        <f>IF(データ!$DA$1=3,ROUND(集計!R136,6)/1000000,IF(データ!$DA$1=2,ROUND(集計!R136,3)/1000,集計!R136))</f>
        <v>0</v>
      </c>
      <c r="S16" s="65">
        <f>IF(データ!$DA$1=3,ROUND(集計!S136,6)/1000000,IF(データ!$DA$1=2,ROUND(集計!S136,3)/1000,集計!S136))</f>
        <v>373490.93400000001</v>
      </c>
      <c r="T16" s="65">
        <f>IF(データ!$DA$1=3,ROUND(集計!T136,6)/1000000,IF(データ!$DA$1=2,ROUND(集計!T136,3)/1000,集計!T136))</f>
        <v>0</v>
      </c>
      <c r="U16" s="65">
        <f>IF(データ!$DA$1=3,ROUND(集計!U136,6)/1000000,IF(データ!$DA$1=2,ROUND(集計!U136,3)/1000,集計!U136))</f>
        <v>0</v>
      </c>
      <c r="V16" s="65">
        <f>IF(データ!$DA$1=3,ROUND(集計!V136,6)/1000000,IF(データ!$DA$1=2,ROUND(集計!V136,3)/1000,集計!V136))</f>
        <v>0</v>
      </c>
      <c r="W16" s="65">
        <f>IF(データ!$DA$1=3,ROUND(集計!W136,6)/1000000,IF(データ!$DA$1=2,ROUND(集計!W136,3)/1000,集計!W136))</f>
        <v>118472</v>
      </c>
      <c r="X16" s="65">
        <f>IF(データ!$DA$1=3,ROUND(集計!X136,6)/1000000,IF(データ!$DA$1=2,ROUND(集計!X136,3)/1000,集計!X136))</f>
        <v>2738895.8470000001</v>
      </c>
      <c r="Y16" s="65">
        <f>IF(データ!$DA$1=3,ROUND(集計!Y136,6)/1000000,IF(データ!$DA$1=2,ROUND(集計!Y136,3)/1000,集計!Y136))</f>
        <v>0</v>
      </c>
      <c r="Z16" s="65">
        <f>IF(データ!$DA$1=3,ROUND(集計!Z136,6)/1000000,IF(データ!$DA$1=2,ROUND(集計!Z136,3)/1000,集計!Z136))</f>
        <v>-118472</v>
      </c>
      <c r="AA16" s="65">
        <f>IF(データ!$DA$1=3,ROUND(集計!AA136,6)/1000000,IF(データ!$DA$1=2,ROUND(集計!AA136,3)/1000,集計!AA136))</f>
        <v>2620423.8470000001</v>
      </c>
      <c r="AB16" s="81">
        <f>IF(データ!$DA$1=3,ROUND(集計!AB136,6)/1000000,IF(データ!$DA$1=2,ROUND(集計!AB136,3)/1000,集計!AB136))</f>
        <v>0</v>
      </c>
      <c r="AC16" s="82">
        <f>IF(データ!$DA$1=3,ROUND(集計!AC136,6)/1000000,IF(データ!$DA$1=2,ROUND(集計!AC136,3)/1000,集計!AC136))</f>
        <v>0</v>
      </c>
      <c r="AD16" s="82">
        <f>IF(データ!$DA$1=3,ROUND(集計!AD136,6)/1000000,IF(データ!$DA$1=2,ROUND(集計!AD136,3)/1000,集計!AD136))</f>
        <v>0</v>
      </c>
      <c r="AE16" s="82">
        <f>IF(データ!$DA$1=3,ROUND(集計!AE136,6)/1000000,IF(データ!$DA$1=2,ROUND(集計!AE136,3)/1000,集計!AE136))</f>
        <v>0</v>
      </c>
      <c r="AF16" s="82">
        <f>IF(データ!$DA$1=3,ROUND(集計!AF136,6)/1000000,IF(データ!$DA$1=2,ROUND(集計!AF136,3)/1000,集計!AF136))</f>
        <v>0</v>
      </c>
      <c r="AG16" s="82">
        <f>IF(データ!$DA$1=3,ROUND(集計!AG136,6)/1000000,IF(データ!$DA$1=2,ROUND(集計!AG136,3)/1000,集計!AG136))</f>
        <v>0</v>
      </c>
      <c r="AH16" s="82">
        <f>IF(データ!$DA$1=3,ROUND(集計!AH136,6)/1000000,IF(データ!$DA$1=2,ROUND(集計!AH136,3)/1000,集計!AH136))</f>
        <v>0</v>
      </c>
      <c r="AI16" s="82">
        <f>IF(データ!$DA$1=3,ROUND(集計!AI136,6)/1000000,IF(データ!$DA$1=2,ROUND(集計!AI136,3)/1000,集計!AI136))</f>
        <v>0</v>
      </c>
      <c r="AJ16" s="82">
        <f>IF(データ!$DA$1=3,ROUND(集計!AJ136,6)/1000000,IF(データ!$DA$1=2,ROUND(集計!AJ136,3)/1000,集計!AJ136))</f>
        <v>0</v>
      </c>
      <c r="AK16" s="82">
        <f>IF(データ!$DA$1=3,ROUND(集計!AK136,6)/1000000,IF(データ!$DA$1=2,ROUND(集計!AK136,3)/1000,集計!AK136))</f>
        <v>0</v>
      </c>
      <c r="AL16" s="82">
        <f>IF(データ!$DA$1=3,ROUND(集計!AL136,6)/1000000,IF(データ!$DA$1=2,ROUND(集計!AL136,3)/1000,集計!AL136))</f>
        <v>0</v>
      </c>
      <c r="AM16" s="82">
        <f>IF(データ!$DA$1=3,ROUND(集計!AM136,6)/1000000,IF(データ!$DA$1=2,ROUND(集計!AM136,3)/1000,集計!AM136))</f>
        <v>0</v>
      </c>
      <c r="AN16" s="82">
        <f>IF(データ!$DA$1=3,ROUND(集計!AN136,6)/1000000,IF(データ!$DA$1=2,ROUND(集計!AN136,3)/1000,集計!AN136))</f>
        <v>0</v>
      </c>
      <c r="AO16" s="82">
        <f>IF(データ!$DA$1=3,ROUND(集計!AO136,6)/1000000,IF(データ!$DA$1=2,ROUND(集計!AO136,3)/1000,集計!AO136))</f>
        <v>0</v>
      </c>
      <c r="AP16" s="82">
        <f>IF(データ!$DA$1=3,ROUND(集計!AP136,6)/1000000,IF(データ!$DA$1=2,ROUND(集計!AP136,3)/1000,集計!AP136))</f>
        <v>0</v>
      </c>
      <c r="AQ16" s="82">
        <f>IF(データ!$DA$1=3,ROUND(集計!AQ136,6)/1000000,IF(データ!$DA$1=2,ROUND(集計!AQ136,3)/1000,集計!AQ136))</f>
        <v>0</v>
      </c>
      <c r="AR16" s="82">
        <f>IF(データ!$DA$1=3,ROUND(集計!AR136,6)/1000000,IF(データ!$DA$1=2,ROUND(集計!AR136,3)/1000,集計!AR136))</f>
        <v>0</v>
      </c>
      <c r="AS16" s="82">
        <f>IF(データ!$DA$1=3,ROUND(集計!AS136,6)/1000000,IF(データ!$DA$1=2,ROUND(集計!AS136,3)/1000,集計!AS136))</f>
        <v>0</v>
      </c>
      <c r="AT16" s="82">
        <f>IF(データ!$DA$1=3,ROUND(集計!AT136,6)/1000000,IF(データ!$DA$1=2,ROUND(集計!AT136,3)/1000,集計!AT136))</f>
        <v>0</v>
      </c>
      <c r="AU16" s="82">
        <f>IF(データ!$DA$1=3,ROUND(集計!AU136,6)/1000000,IF(データ!$DA$1=2,ROUND(集計!AU136,3)/1000,集計!AU136))</f>
        <v>0</v>
      </c>
      <c r="AV16" s="82">
        <f>IF(データ!$DA$1=3,ROUND(集計!AV136,6)/1000000,IF(データ!$DA$1=2,ROUND(集計!AV136,3)/1000,集計!AV136))</f>
        <v>0</v>
      </c>
      <c r="AW16" s="82">
        <f>IF(データ!$DA$1=3,ROUND(集計!AW136,6)/1000000,IF(データ!$DA$1=2,ROUND(集計!AW136,3)/1000,集計!AW136))</f>
        <v>0</v>
      </c>
      <c r="AX16" s="82">
        <f>IF(データ!$DA$1=3,ROUND(集計!AX136,6)/1000000,IF(データ!$DA$1=2,ROUND(集計!AX136,3)/1000,集計!AX136))</f>
        <v>0</v>
      </c>
      <c r="AY16" s="82">
        <f>IF(データ!$DA$1=3,ROUND(集計!AY136,6)/1000000,IF(データ!$DA$1=2,ROUND(集計!AY136,3)/1000,集計!AY136))</f>
        <v>0</v>
      </c>
      <c r="AZ16" s="82">
        <f>IF(データ!$DA$1=3,ROUND(集計!AZ136,6)/1000000,IF(データ!$DA$1=2,ROUND(集計!AZ136,3)/1000,集計!AZ136))</f>
        <v>0</v>
      </c>
      <c r="BA16" s="82">
        <f>IF(データ!$DA$1=3,ROUND(集計!BA136,6)/1000000,IF(データ!$DA$1=2,ROUND(集計!BA136,3)/1000,集計!BA136))</f>
        <v>0</v>
      </c>
      <c r="BB16" s="82">
        <f>IF(データ!$DA$1=3,ROUND(集計!BB136,6)/1000000,IF(データ!$DA$1=2,ROUND(集計!BB136,3)/1000,集計!BB136))</f>
        <v>0</v>
      </c>
      <c r="BC16" s="82">
        <f>IF(データ!$DA$1=3,ROUND(集計!BC136,6)/1000000,IF(データ!$DA$1=2,ROUND(集計!BC136,3)/1000,集計!BC136))</f>
        <v>0</v>
      </c>
      <c r="BD16" s="82">
        <f>IF(データ!$DA$1=3,ROUND(集計!BD136,6)/1000000,IF(データ!$DA$1=2,ROUND(集計!BD136,3)/1000,集計!BD136))</f>
        <v>0</v>
      </c>
      <c r="BE16" s="82">
        <f>IF(データ!$DA$1=3,ROUND(集計!BE136,6)/1000000,IF(データ!$DA$1=2,ROUND(集計!BE136,3)/1000,集計!BE136))</f>
        <v>0</v>
      </c>
      <c r="BF16" s="82">
        <f>IF(データ!$DA$1=3,ROUND(集計!BF136,6)/1000000,IF(データ!$DA$1=2,ROUND(集計!BF136,3)/1000,集計!BF136))</f>
        <v>0</v>
      </c>
      <c r="BG16" s="82">
        <f>IF(データ!$DA$1=3,ROUND(集計!BG136,6)/1000000,IF(データ!$DA$1=2,ROUND(集計!BG136,3)/1000,集計!BG136))</f>
        <v>0</v>
      </c>
      <c r="BH16" s="82">
        <f>IF(データ!$DA$1=3,ROUND(集計!BH136,6)/1000000,IF(データ!$DA$1=2,ROUND(集計!BH136,3)/1000,集計!BH136))</f>
        <v>0</v>
      </c>
      <c r="BI16" s="82">
        <f>IF(データ!$DA$1=3,ROUND(集計!BI136,6)/1000000,IF(データ!$DA$1=2,ROUND(集計!BI136,3)/1000,集計!BI136))</f>
        <v>0</v>
      </c>
      <c r="BJ16" s="82">
        <f>IF(データ!$DA$1=3,ROUND(集計!BJ136,6)/1000000,IF(データ!$DA$1=2,ROUND(集計!BJ136,3)/1000,集計!BJ136))</f>
        <v>0</v>
      </c>
      <c r="BK16" s="82">
        <f>IF(データ!$DA$1=3,ROUND(集計!BK136,6)/1000000,IF(データ!$DA$1=2,ROUND(集計!BK136,3)/1000,集計!BK136))</f>
        <v>0</v>
      </c>
      <c r="BL16" s="82">
        <f>IF(データ!$DA$1=3,ROUND(集計!BL136,6)/1000000,IF(データ!$DA$1=2,ROUND(集計!BL136,3)/1000,集計!BL136))</f>
        <v>0</v>
      </c>
      <c r="BM16" s="82">
        <f>IF(データ!$DA$1=3,ROUND(集計!BM136,6)/1000000,IF(データ!$DA$1=2,ROUND(集計!BM136,3)/1000,集計!BM136))</f>
        <v>0</v>
      </c>
      <c r="BN16" s="82">
        <f>IF(データ!$DA$1=3,ROUND(集計!BN136,6)/1000000,IF(データ!$DA$1=2,ROUND(集計!BN136,3)/1000,集計!BN136))</f>
        <v>0</v>
      </c>
      <c r="BO16" s="82">
        <f>IF(データ!$DA$1=3,ROUND(集計!BO136,6)/1000000,IF(データ!$DA$1=2,ROUND(集計!BO136,3)/1000,集計!BO136))</f>
        <v>0</v>
      </c>
      <c r="BP16" s="82">
        <f>IF(データ!$DA$1=3,ROUND(集計!BP136,6)/1000000,IF(データ!$DA$1=2,ROUND(集計!BP136,3)/1000,集計!BP136))</f>
        <v>0</v>
      </c>
      <c r="BQ16" s="82">
        <f>IF(データ!$DA$1=3,ROUND(集計!BQ136,6)/1000000,IF(データ!$DA$1=2,ROUND(集計!BQ136,3)/1000,集計!BQ136))</f>
        <v>0</v>
      </c>
      <c r="BR16" s="82">
        <f>IF(データ!$DA$1=3,ROUND(集計!BR136,6)/1000000,IF(データ!$DA$1=2,ROUND(集計!BR136,3)/1000,集計!BR136))</f>
        <v>0</v>
      </c>
      <c r="BS16" s="82">
        <f>IF(データ!$DA$1=3,ROUND(集計!BS136,6)/1000000,IF(データ!$DA$1=2,ROUND(集計!BS136,3)/1000,集計!BS136))</f>
        <v>0</v>
      </c>
      <c r="BT16" s="82">
        <f>IF(データ!$DA$1=3,ROUND(集計!BT136,6)/1000000,IF(データ!$DA$1=2,ROUND(集計!BT136,3)/1000,集計!BT136))</f>
        <v>0</v>
      </c>
      <c r="BU16" s="82">
        <f>IF(データ!$DA$1=3,ROUND(集計!BU136,6)/1000000,IF(データ!$DA$1=2,ROUND(集計!BU136,3)/1000,集計!BU136))</f>
        <v>0</v>
      </c>
      <c r="BV16" s="82">
        <f>IF(データ!$DA$1=3,ROUND(集計!BV136,6)/1000000,IF(データ!$DA$1=2,ROUND(集計!BV136,3)/1000,集計!BV136))</f>
        <v>0</v>
      </c>
      <c r="BW16" s="82">
        <f>IF(データ!$DA$1=3,ROUND(集計!BW136,6)/1000000,IF(データ!$DA$1=2,ROUND(集計!BW136,3)/1000,集計!BW136))</f>
        <v>0</v>
      </c>
      <c r="BX16" s="82">
        <f>IF(データ!$DA$1=3,ROUND(集計!BX136,6)/1000000,IF(データ!$DA$1=2,ROUND(集計!BX136,3)/1000,集計!BX136))</f>
        <v>0</v>
      </c>
      <c r="BY16" s="82">
        <f>IF(データ!$DA$1=3,ROUND(集計!BY136,6)/1000000,IF(データ!$DA$1=2,ROUND(集計!BY136,3)/1000,集計!BY136))</f>
        <v>0</v>
      </c>
      <c r="BZ16" s="82">
        <f>IF(データ!$DA$1=3,ROUND(集計!BZ136,6)/1000000,IF(データ!$DA$1=2,ROUND(集計!BZ136,3)/1000,集計!BZ136))</f>
        <v>0</v>
      </c>
      <c r="CA16" s="82">
        <f>IF(データ!$DA$1=3,ROUND(集計!CA136,6)/1000000,IF(データ!$DA$1=2,ROUND(集計!CA136,3)/1000,集計!CA136))</f>
        <v>0</v>
      </c>
      <c r="CB16" s="82">
        <f>IF(データ!$DA$1=3,ROUND(集計!CB136,6)/1000000,IF(データ!$DA$1=2,ROUND(集計!CB136,3)/1000,集計!CB136))</f>
        <v>0</v>
      </c>
      <c r="CC16" s="82">
        <f>IF(データ!$DA$1=3,ROUND(集計!CC136,6)/1000000,IF(データ!$DA$1=2,ROUND(集計!CC136,3)/1000,集計!CC136))</f>
        <v>0</v>
      </c>
      <c r="CD16" s="82">
        <f>IF(データ!$DA$1=3,ROUND(集計!CD136,6)/1000000,IF(データ!$DA$1=2,ROUND(集計!CD136,3)/1000,集計!CD136))</f>
        <v>0</v>
      </c>
      <c r="CE16" s="82">
        <f>IF(データ!$DA$1=3,ROUND(集計!CE136,6)/1000000,IF(データ!$DA$1=2,ROUND(集計!CE136,3)/1000,集計!CE136))</f>
        <v>0</v>
      </c>
      <c r="CF16" s="82">
        <f>IF(データ!$DA$1=3,ROUND(集計!CF136,6)/1000000,IF(データ!$DA$1=2,ROUND(集計!CF136,3)/1000,集計!CF136))</f>
        <v>0</v>
      </c>
      <c r="CG16" s="82">
        <f>IF(データ!$DA$1=3,ROUND(集計!CG136,6)/1000000,IF(データ!$DA$1=2,ROUND(集計!CG136,3)/1000,集計!CG136))</f>
        <v>0</v>
      </c>
      <c r="CH16" s="82">
        <f>IF(データ!$DA$1=3,ROUND(集計!CH136,6)/1000000,IF(データ!$DA$1=2,ROUND(集計!CH136,3)/1000,集計!CH136))</f>
        <v>0</v>
      </c>
      <c r="CI16" s="82">
        <f>IF(データ!$DA$1=3,ROUND(集計!CI136,6)/1000000,IF(データ!$DA$1=2,ROUND(集計!CI136,3)/1000,集計!CI136))</f>
        <v>0</v>
      </c>
      <c r="CJ16" s="82">
        <f>IF(データ!$DA$1=3,ROUND(集計!CJ136,6)/1000000,IF(データ!$DA$1=2,ROUND(集計!CJ136,3)/1000,集計!CJ136))</f>
        <v>0</v>
      </c>
      <c r="CK16" s="82">
        <f>IF(データ!$DA$1=3,ROUND(集計!CK136,6)/1000000,IF(データ!$DA$1=2,ROUND(集計!CK136,3)/1000,集計!CK136))</f>
        <v>0</v>
      </c>
      <c r="CL16" s="82">
        <f>IF(データ!$DA$1=3,ROUND(集計!CL136,6)/1000000,IF(データ!$DA$1=2,ROUND(集計!CL136,3)/1000,集計!CL136))</f>
        <v>0</v>
      </c>
      <c r="CM16" s="82">
        <f>IF(データ!$DA$1=3,ROUND(集計!CM136,6)/1000000,IF(データ!$DA$1=2,ROUND(集計!CM136,3)/1000,集計!CM136))</f>
        <v>0</v>
      </c>
      <c r="CN16" s="82">
        <f>IF(データ!$DA$1=3,ROUND(集計!CN136,6)/1000000,IF(データ!$DA$1=2,ROUND(集計!CN136,3)/1000,集計!CN136))</f>
        <v>0</v>
      </c>
      <c r="CO16" s="82">
        <f>IF(データ!$DA$1=3,ROUND(集計!CO136,6)/1000000,IF(データ!$DA$1=2,ROUND(集計!CO136,3)/1000,集計!CO136))</f>
        <v>0</v>
      </c>
      <c r="CP16" s="82">
        <f>IF(データ!$DA$1=3,ROUND(集計!CP136,6)/1000000,IF(データ!$DA$1=2,ROUND(集計!CP136,3)/1000,集計!CP136))</f>
        <v>0</v>
      </c>
      <c r="CQ16" s="82">
        <f>IF(データ!$DA$1=3,ROUND(集計!CQ136,6)/1000000,IF(データ!$DA$1=2,ROUND(集計!CQ136,3)/1000,集計!CQ136))</f>
        <v>0</v>
      </c>
      <c r="CR16" s="82">
        <f>IF(データ!$DA$1=3,ROUND(集計!CR136,6)/1000000,IF(データ!$DA$1=2,ROUND(集計!CR136,3)/1000,集計!CR136))</f>
        <v>0</v>
      </c>
      <c r="CS16" s="82">
        <f>IF(データ!$DA$1=3,ROUND(集計!CS136,6)/1000000,IF(データ!$DA$1=2,ROUND(集計!CS136,3)/1000,集計!CS136))</f>
        <v>0</v>
      </c>
      <c r="CT16" s="82">
        <f>IF(データ!$DA$1=3,ROUND(集計!CT136,6)/1000000,IF(データ!$DA$1=2,ROUND(集計!CT136,3)/1000,集計!CT136))</f>
        <v>0</v>
      </c>
      <c r="CU16" s="82">
        <f>IF(データ!$DA$1=3,ROUND(集計!CU136,6)/1000000,IF(データ!$DA$1=2,ROUND(集計!CU136,3)/1000,集計!CU136))</f>
        <v>0</v>
      </c>
      <c r="CV16" s="82">
        <f>IF(データ!$DA$1=3,ROUND(集計!CV136,6)/1000000,IF(データ!$DA$1=2,ROUND(集計!CV136,3)/1000,集計!CV136))</f>
        <v>0</v>
      </c>
      <c r="CW16" s="82">
        <f>IF(データ!$DA$1=3,ROUND(集計!CW136,6)/1000000,IF(データ!$DA$1=2,ROUND(集計!CW136,3)/1000,集計!CW136))</f>
        <v>0</v>
      </c>
      <c r="CX16" s="82">
        <f>IF(データ!$DA$1=3,ROUND(集計!CX136,6)/1000000,IF(データ!$DA$1=2,ROUND(集計!CX136,3)/1000,集計!CX136))</f>
        <v>0</v>
      </c>
      <c r="CY16" s="82">
        <f>IF(データ!$DA$1=3,ROUND(集計!CY136,6)/1000000,IF(データ!$DA$1=2,ROUND(集計!CY136,3)/1000,集計!CY136))</f>
        <v>0</v>
      </c>
    </row>
    <row r="17" spans="1:103" ht="19.5" customHeight="1">
      <c r="A17" s="76" t="s">
        <v>700</v>
      </c>
      <c r="B17" s="78">
        <f>IF(データ!$DA$1=3,ROUND(集計!B137,6)/1000000,IF(データ!$DA$1=2,ROUND(集計!B137,3)/1000,集計!B137))</f>
        <v>1431742.3689999999</v>
      </c>
      <c r="C17" s="65">
        <f>IF(データ!$DA$1=3,ROUND(集計!C137,6)/1000000,IF(データ!$DA$1=2,ROUND(集計!C137,3)/1000,集計!C137))</f>
        <v>482850.86499999999</v>
      </c>
      <c r="D17" s="65">
        <f>IF(データ!$DA$1=3,ROUND(集計!D137,6)/1000000,IF(データ!$DA$1=2,ROUND(集計!D137,3)/1000,集計!D137))</f>
        <v>0</v>
      </c>
      <c r="E17" s="65">
        <f>IF(データ!$DA$1=3,ROUND(集計!E137,6)/1000000,IF(データ!$DA$1=2,ROUND(集計!E137,3)/1000,集計!E137))</f>
        <v>332085.65899999999</v>
      </c>
      <c r="F17" s="65">
        <f>IF(データ!$DA$1=3,ROUND(集計!F137,6)/1000000,IF(データ!$DA$1=2,ROUND(集計!F137,3)/1000,集計!F137))</f>
        <v>254.02</v>
      </c>
      <c r="G17" s="65">
        <f>IF(データ!$DA$1=3,ROUND(集計!G137,6)/1000000,IF(データ!$DA$1=2,ROUND(集計!G137,3)/1000,集計!G137))</f>
        <v>0</v>
      </c>
      <c r="H17" s="65">
        <f>IF(データ!$DA$1=3,ROUND(集計!H137,6)/1000000,IF(データ!$DA$1=2,ROUND(集計!H137,3)/1000,集計!H137))</f>
        <v>0</v>
      </c>
      <c r="I17" s="65">
        <f>IF(データ!$DA$1=3,ROUND(集計!I137,6)/1000000,IF(データ!$DA$1=2,ROUND(集計!I137,3)/1000,集計!I137))</f>
        <v>2246932.9130000002</v>
      </c>
      <c r="J17" s="65">
        <f>IF(データ!$DA$1=3,ROUND(集計!J137,6)/1000000,IF(データ!$DA$1=2,ROUND(集計!J137,3)/1000,集計!J137))</f>
        <v>0</v>
      </c>
      <c r="K17" s="65">
        <f>IF(データ!$DA$1=3,ROUND(集計!K137,6)/1000000,IF(データ!$DA$1=2,ROUND(集計!K137,3)/1000,集計!K137))</f>
        <v>2246932.9130000002</v>
      </c>
      <c r="L17" s="65">
        <f>IF(データ!$DA$1=3,ROUND(集計!L137,6)/1000000,IF(データ!$DA$1=2,ROUND(集計!L137,3)/1000,集計!L137))</f>
        <v>0</v>
      </c>
      <c r="M17" s="65">
        <f>IF(データ!$DA$1=3,ROUND(集計!M137,6)/1000000,IF(データ!$DA$1=2,ROUND(集計!M137,3)/1000,集計!M137))</f>
        <v>0</v>
      </c>
      <c r="N17" s="65">
        <f>IF(データ!$DA$1=3,ROUND(集計!N137,6)/1000000,IF(データ!$DA$1=2,ROUND(集計!N137,3)/1000,集計!N137))</f>
        <v>2246932.9130000002</v>
      </c>
      <c r="O17" s="65">
        <f>IF(データ!$DA$1=3,ROUND(集計!O137,6)/1000000,IF(データ!$DA$1=2,ROUND(集計!O137,3)/1000,集計!O137))</f>
        <v>0</v>
      </c>
      <c r="P17" s="65">
        <f>IF(データ!$DA$1=3,ROUND(集計!P137,6)/1000000,IF(データ!$DA$1=2,ROUND(集計!P137,3)/1000,集計!P137))</f>
        <v>0</v>
      </c>
      <c r="Q17" s="65">
        <f>IF(データ!$DA$1=3,ROUND(集計!Q137,6)/1000000,IF(データ!$DA$1=2,ROUND(集計!Q137,3)/1000,集計!Q137))</f>
        <v>2246932.9130000002</v>
      </c>
      <c r="R17" s="65">
        <f>IF(データ!$DA$1=3,ROUND(集計!R137,6)/1000000,IF(データ!$DA$1=2,ROUND(集計!R137,3)/1000,集計!R137))</f>
        <v>0</v>
      </c>
      <c r="S17" s="65">
        <f>IF(データ!$DA$1=3,ROUND(集計!S137,6)/1000000,IF(データ!$DA$1=2,ROUND(集計!S137,3)/1000,集計!S137))</f>
        <v>373490.93400000001</v>
      </c>
      <c r="T17" s="65">
        <f>IF(データ!$DA$1=3,ROUND(集計!T137,6)/1000000,IF(データ!$DA$1=2,ROUND(集計!T137,3)/1000,集計!T137))</f>
        <v>0</v>
      </c>
      <c r="U17" s="65">
        <f>IF(データ!$DA$1=3,ROUND(集計!U137,6)/1000000,IF(データ!$DA$1=2,ROUND(集計!U137,3)/1000,集計!U137))</f>
        <v>0</v>
      </c>
      <c r="V17" s="65">
        <f>IF(データ!$DA$1=3,ROUND(集計!V137,6)/1000000,IF(データ!$DA$1=2,ROUND(集計!V137,3)/1000,集計!V137))</f>
        <v>0</v>
      </c>
      <c r="W17" s="65">
        <f>IF(データ!$DA$1=3,ROUND(集計!W137,6)/1000000,IF(データ!$DA$1=2,ROUND(集計!W137,3)/1000,集計!W137))</f>
        <v>118472</v>
      </c>
      <c r="X17" s="65">
        <f>IF(データ!$DA$1=3,ROUND(集計!X137,6)/1000000,IF(データ!$DA$1=2,ROUND(集計!X137,3)/1000,集計!X137))</f>
        <v>2738895.8470000001</v>
      </c>
      <c r="Y17" s="65">
        <f>IF(データ!$DA$1=3,ROUND(集計!Y137,6)/1000000,IF(データ!$DA$1=2,ROUND(集計!Y137,3)/1000,集計!Y137))</f>
        <v>0</v>
      </c>
      <c r="Z17" s="65">
        <f>IF(データ!$DA$1=3,ROUND(集計!Z137,6)/1000000,IF(データ!$DA$1=2,ROUND(集計!Z137,3)/1000,集計!Z137))</f>
        <v>-118472</v>
      </c>
      <c r="AA17" s="65">
        <f>IF(データ!$DA$1=3,ROUND(集計!AA137,6)/1000000,IF(データ!$DA$1=2,ROUND(集計!AA137,3)/1000,集計!AA137))</f>
        <v>2620423.8470000001</v>
      </c>
      <c r="AB17" s="81">
        <f>IF(データ!$DA$1=3,ROUND(集計!AB137,6)/1000000,IF(データ!$DA$1=2,ROUND(集計!AB137,3)/1000,集計!AB137))</f>
        <v>0</v>
      </c>
      <c r="AC17" s="82">
        <f>IF(データ!$DA$1=3,ROUND(集計!AC137,6)/1000000,IF(データ!$DA$1=2,ROUND(集計!AC137,3)/1000,集計!AC137))</f>
        <v>0</v>
      </c>
      <c r="AD17" s="82">
        <f>IF(データ!$DA$1=3,ROUND(集計!AD137,6)/1000000,IF(データ!$DA$1=2,ROUND(集計!AD137,3)/1000,集計!AD137))</f>
        <v>0</v>
      </c>
      <c r="AE17" s="82">
        <f>IF(データ!$DA$1=3,ROUND(集計!AE137,6)/1000000,IF(データ!$DA$1=2,ROUND(集計!AE137,3)/1000,集計!AE137))</f>
        <v>0</v>
      </c>
      <c r="AF17" s="82">
        <f>IF(データ!$DA$1=3,ROUND(集計!AF137,6)/1000000,IF(データ!$DA$1=2,ROUND(集計!AF137,3)/1000,集計!AF137))</f>
        <v>0</v>
      </c>
      <c r="AG17" s="82">
        <f>IF(データ!$DA$1=3,ROUND(集計!AG137,6)/1000000,IF(データ!$DA$1=2,ROUND(集計!AG137,3)/1000,集計!AG137))</f>
        <v>0</v>
      </c>
      <c r="AH17" s="82">
        <f>IF(データ!$DA$1=3,ROUND(集計!AH137,6)/1000000,IF(データ!$DA$1=2,ROUND(集計!AH137,3)/1000,集計!AH137))</f>
        <v>0</v>
      </c>
      <c r="AI17" s="82">
        <f>IF(データ!$DA$1=3,ROUND(集計!AI137,6)/1000000,IF(データ!$DA$1=2,ROUND(集計!AI137,3)/1000,集計!AI137))</f>
        <v>0</v>
      </c>
      <c r="AJ17" s="82">
        <f>IF(データ!$DA$1=3,ROUND(集計!AJ137,6)/1000000,IF(データ!$DA$1=2,ROUND(集計!AJ137,3)/1000,集計!AJ137))</f>
        <v>0</v>
      </c>
      <c r="AK17" s="82">
        <f>IF(データ!$DA$1=3,ROUND(集計!AK137,6)/1000000,IF(データ!$DA$1=2,ROUND(集計!AK137,3)/1000,集計!AK137))</f>
        <v>0</v>
      </c>
      <c r="AL17" s="82">
        <f>IF(データ!$DA$1=3,ROUND(集計!AL137,6)/1000000,IF(データ!$DA$1=2,ROUND(集計!AL137,3)/1000,集計!AL137))</f>
        <v>0</v>
      </c>
      <c r="AM17" s="82">
        <f>IF(データ!$DA$1=3,ROUND(集計!AM137,6)/1000000,IF(データ!$DA$1=2,ROUND(集計!AM137,3)/1000,集計!AM137))</f>
        <v>0</v>
      </c>
      <c r="AN17" s="82">
        <f>IF(データ!$DA$1=3,ROUND(集計!AN137,6)/1000000,IF(データ!$DA$1=2,ROUND(集計!AN137,3)/1000,集計!AN137))</f>
        <v>0</v>
      </c>
      <c r="AO17" s="82">
        <f>IF(データ!$DA$1=3,ROUND(集計!AO137,6)/1000000,IF(データ!$DA$1=2,ROUND(集計!AO137,3)/1000,集計!AO137))</f>
        <v>0</v>
      </c>
      <c r="AP17" s="82">
        <f>IF(データ!$DA$1=3,ROUND(集計!AP137,6)/1000000,IF(データ!$DA$1=2,ROUND(集計!AP137,3)/1000,集計!AP137))</f>
        <v>0</v>
      </c>
      <c r="AQ17" s="82">
        <f>IF(データ!$DA$1=3,ROUND(集計!AQ137,6)/1000000,IF(データ!$DA$1=2,ROUND(集計!AQ137,3)/1000,集計!AQ137))</f>
        <v>0</v>
      </c>
      <c r="AR17" s="82">
        <f>IF(データ!$DA$1=3,ROUND(集計!AR137,6)/1000000,IF(データ!$DA$1=2,ROUND(集計!AR137,3)/1000,集計!AR137))</f>
        <v>0</v>
      </c>
      <c r="AS17" s="82">
        <f>IF(データ!$DA$1=3,ROUND(集計!AS137,6)/1000000,IF(データ!$DA$1=2,ROUND(集計!AS137,3)/1000,集計!AS137))</f>
        <v>0</v>
      </c>
      <c r="AT17" s="82">
        <f>IF(データ!$DA$1=3,ROUND(集計!AT137,6)/1000000,IF(データ!$DA$1=2,ROUND(集計!AT137,3)/1000,集計!AT137))</f>
        <v>0</v>
      </c>
      <c r="AU17" s="82">
        <f>IF(データ!$DA$1=3,ROUND(集計!AU137,6)/1000000,IF(データ!$DA$1=2,ROUND(集計!AU137,3)/1000,集計!AU137))</f>
        <v>0</v>
      </c>
      <c r="AV17" s="82">
        <f>IF(データ!$DA$1=3,ROUND(集計!AV137,6)/1000000,IF(データ!$DA$1=2,ROUND(集計!AV137,3)/1000,集計!AV137))</f>
        <v>0</v>
      </c>
      <c r="AW17" s="82">
        <f>IF(データ!$DA$1=3,ROUND(集計!AW137,6)/1000000,IF(データ!$DA$1=2,ROUND(集計!AW137,3)/1000,集計!AW137))</f>
        <v>0</v>
      </c>
      <c r="AX17" s="82">
        <f>IF(データ!$DA$1=3,ROUND(集計!AX137,6)/1000000,IF(データ!$DA$1=2,ROUND(集計!AX137,3)/1000,集計!AX137))</f>
        <v>0</v>
      </c>
      <c r="AY17" s="82">
        <f>IF(データ!$DA$1=3,ROUND(集計!AY137,6)/1000000,IF(データ!$DA$1=2,ROUND(集計!AY137,3)/1000,集計!AY137))</f>
        <v>0</v>
      </c>
      <c r="AZ17" s="82">
        <f>IF(データ!$DA$1=3,ROUND(集計!AZ137,6)/1000000,IF(データ!$DA$1=2,ROUND(集計!AZ137,3)/1000,集計!AZ137))</f>
        <v>0</v>
      </c>
      <c r="BA17" s="82">
        <f>IF(データ!$DA$1=3,ROUND(集計!BA137,6)/1000000,IF(データ!$DA$1=2,ROUND(集計!BA137,3)/1000,集計!BA137))</f>
        <v>0</v>
      </c>
      <c r="BB17" s="82">
        <f>IF(データ!$DA$1=3,ROUND(集計!BB137,6)/1000000,IF(データ!$DA$1=2,ROUND(集計!BB137,3)/1000,集計!BB137))</f>
        <v>0</v>
      </c>
      <c r="BC17" s="82">
        <f>IF(データ!$DA$1=3,ROUND(集計!BC137,6)/1000000,IF(データ!$DA$1=2,ROUND(集計!BC137,3)/1000,集計!BC137))</f>
        <v>0</v>
      </c>
      <c r="BD17" s="82">
        <f>IF(データ!$DA$1=3,ROUND(集計!BD137,6)/1000000,IF(データ!$DA$1=2,ROUND(集計!BD137,3)/1000,集計!BD137))</f>
        <v>0</v>
      </c>
      <c r="BE17" s="82">
        <f>IF(データ!$DA$1=3,ROUND(集計!BE137,6)/1000000,IF(データ!$DA$1=2,ROUND(集計!BE137,3)/1000,集計!BE137))</f>
        <v>0</v>
      </c>
      <c r="BF17" s="82">
        <f>IF(データ!$DA$1=3,ROUND(集計!BF137,6)/1000000,IF(データ!$DA$1=2,ROUND(集計!BF137,3)/1000,集計!BF137))</f>
        <v>0</v>
      </c>
      <c r="BG17" s="82">
        <f>IF(データ!$DA$1=3,ROUND(集計!BG137,6)/1000000,IF(データ!$DA$1=2,ROUND(集計!BG137,3)/1000,集計!BG137))</f>
        <v>0</v>
      </c>
      <c r="BH17" s="82">
        <f>IF(データ!$DA$1=3,ROUND(集計!BH137,6)/1000000,IF(データ!$DA$1=2,ROUND(集計!BH137,3)/1000,集計!BH137))</f>
        <v>0</v>
      </c>
      <c r="BI17" s="82">
        <f>IF(データ!$DA$1=3,ROUND(集計!BI137,6)/1000000,IF(データ!$DA$1=2,ROUND(集計!BI137,3)/1000,集計!BI137))</f>
        <v>0</v>
      </c>
      <c r="BJ17" s="82">
        <f>IF(データ!$DA$1=3,ROUND(集計!BJ137,6)/1000000,IF(データ!$DA$1=2,ROUND(集計!BJ137,3)/1000,集計!BJ137))</f>
        <v>0</v>
      </c>
      <c r="BK17" s="82">
        <f>IF(データ!$DA$1=3,ROUND(集計!BK137,6)/1000000,IF(データ!$DA$1=2,ROUND(集計!BK137,3)/1000,集計!BK137))</f>
        <v>0</v>
      </c>
      <c r="BL17" s="82">
        <f>IF(データ!$DA$1=3,ROUND(集計!BL137,6)/1000000,IF(データ!$DA$1=2,ROUND(集計!BL137,3)/1000,集計!BL137))</f>
        <v>0</v>
      </c>
      <c r="BM17" s="82">
        <f>IF(データ!$DA$1=3,ROUND(集計!BM137,6)/1000000,IF(データ!$DA$1=2,ROUND(集計!BM137,3)/1000,集計!BM137))</f>
        <v>0</v>
      </c>
      <c r="BN17" s="82">
        <f>IF(データ!$DA$1=3,ROUND(集計!BN137,6)/1000000,IF(データ!$DA$1=2,ROUND(集計!BN137,3)/1000,集計!BN137))</f>
        <v>0</v>
      </c>
      <c r="BO17" s="82">
        <f>IF(データ!$DA$1=3,ROUND(集計!BO137,6)/1000000,IF(データ!$DA$1=2,ROUND(集計!BO137,3)/1000,集計!BO137))</f>
        <v>0</v>
      </c>
      <c r="BP17" s="82">
        <f>IF(データ!$DA$1=3,ROUND(集計!BP137,6)/1000000,IF(データ!$DA$1=2,ROUND(集計!BP137,3)/1000,集計!BP137))</f>
        <v>0</v>
      </c>
      <c r="BQ17" s="82">
        <f>IF(データ!$DA$1=3,ROUND(集計!BQ137,6)/1000000,IF(データ!$DA$1=2,ROUND(集計!BQ137,3)/1000,集計!BQ137))</f>
        <v>0</v>
      </c>
      <c r="BR17" s="82">
        <f>IF(データ!$DA$1=3,ROUND(集計!BR137,6)/1000000,IF(データ!$DA$1=2,ROUND(集計!BR137,3)/1000,集計!BR137))</f>
        <v>0</v>
      </c>
      <c r="BS17" s="82">
        <f>IF(データ!$DA$1=3,ROUND(集計!BS137,6)/1000000,IF(データ!$DA$1=2,ROUND(集計!BS137,3)/1000,集計!BS137))</f>
        <v>0</v>
      </c>
      <c r="BT17" s="82">
        <f>IF(データ!$DA$1=3,ROUND(集計!BT137,6)/1000000,IF(データ!$DA$1=2,ROUND(集計!BT137,3)/1000,集計!BT137))</f>
        <v>0</v>
      </c>
      <c r="BU17" s="82">
        <f>IF(データ!$DA$1=3,ROUND(集計!BU137,6)/1000000,IF(データ!$DA$1=2,ROUND(集計!BU137,3)/1000,集計!BU137))</f>
        <v>0</v>
      </c>
      <c r="BV17" s="82">
        <f>IF(データ!$DA$1=3,ROUND(集計!BV137,6)/1000000,IF(データ!$DA$1=2,ROUND(集計!BV137,3)/1000,集計!BV137))</f>
        <v>0</v>
      </c>
      <c r="BW17" s="82">
        <f>IF(データ!$DA$1=3,ROUND(集計!BW137,6)/1000000,IF(データ!$DA$1=2,ROUND(集計!BW137,3)/1000,集計!BW137))</f>
        <v>0</v>
      </c>
      <c r="BX17" s="82">
        <f>IF(データ!$DA$1=3,ROUND(集計!BX137,6)/1000000,IF(データ!$DA$1=2,ROUND(集計!BX137,3)/1000,集計!BX137))</f>
        <v>0</v>
      </c>
      <c r="BY17" s="82">
        <f>IF(データ!$DA$1=3,ROUND(集計!BY137,6)/1000000,IF(データ!$DA$1=2,ROUND(集計!BY137,3)/1000,集計!BY137))</f>
        <v>0</v>
      </c>
      <c r="BZ17" s="82">
        <f>IF(データ!$DA$1=3,ROUND(集計!BZ137,6)/1000000,IF(データ!$DA$1=2,ROUND(集計!BZ137,3)/1000,集計!BZ137))</f>
        <v>0</v>
      </c>
      <c r="CA17" s="82">
        <f>IF(データ!$DA$1=3,ROUND(集計!CA137,6)/1000000,IF(データ!$DA$1=2,ROUND(集計!CA137,3)/1000,集計!CA137))</f>
        <v>0</v>
      </c>
      <c r="CB17" s="82">
        <f>IF(データ!$DA$1=3,ROUND(集計!CB137,6)/1000000,IF(データ!$DA$1=2,ROUND(集計!CB137,3)/1000,集計!CB137))</f>
        <v>0</v>
      </c>
      <c r="CC17" s="82">
        <f>IF(データ!$DA$1=3,ROUND(集計!CC137,6)/1000000,IF(データ!$DA$1=2,ROUND(集計!CC137,3)/1000,集計!CC137))</f>
        <v>0</v>
      </c>
      <c r="CD17" s="82">
        <f>IF(データ!$DA$1=3,ROUND(集計!CD137,6)/1000000,IF(データ!$DA$1=2,ROUND(集計!CD137,3)/1000,集計!CD137))</f>
        <v>0</v>
      </c>
      <c r="CE17" s="82">
        <f>IF(データ!$DA$1=3,ROUND(集計!CE137,6)/1000000,IF(データ!$DA$1=2,ROUND(集計!CE137,3)/1000,集計!CE137))</f>
        <v>0</v>
      </c>
      <c r="CF17" s="82">
        <f>IF(データ!$DA$1=3,ROUND(集計!CF137,6)/1000000,IF(データ!$DA$1=2,ROUND(集計!CF137,3)/1000,集計!CF137))</f>
        <v>0</v>
      </c>
      <c r="CG17" s="82">
        <f>IF(データ!$DA$1=3,ROUND(集計!CG137,6)/1000000,IF(データ!$DA$1=2,ROUND(集計!CG137,3)/1000,集計!CG137))</f>
        <v>0</v>
      </c>
      <c r="CH17" s="82">
        <f>IF(データ!$DA$1=3,ROUND(集計!CH137,6)/1000000,IF(データ!$DA$1=2,ROUND(集計!CH137,3)/1000,集計!CH137))</f>
        <v>0</v>
      </c>
      <c r="CI17" s="82">
        <f>IF(データ!$DA$1=3,ROUND(集計!CI137,6)/1000000,IF(データ!$DA$1=2,ROUND(集計!CI137,3)/1000,集計!CI137))</f>
        <v>0</v>
      </c>
      <c r="CJ17" s="82">
        <f>IF(データ!$DA$1=3,ROUND(集計!CJ137,6)/1000000,IF(データ!$DA$1=2,ROUND(集計!CJ137,3)/1000,集計!CJ137))</f>
        <v>0</v>
      </c>
      <c r="CK17" s="82">
        <f>IF(データ!$DA$1=3,ROUND(集計!CK137,6)/1000000,IF(データ!$DA$1=2,ROUND(集計!CK137,3)/1000,集計!CK137))</f>
        <v>0</v>
      </c>
      <c r="CL17" s="82">
        <f>IF(データ!$DA$1=3,ROUND(集計!CL137,6)/1000000,IF(データ!$DA$1=2,ROUND(集計!CL137,3)/1000,集計!CL137))</f>
        <v>0</v>
      </c>
      <c r="CM17" s="82">
        <f>IF(データ!$DA$1=3,ROUND(集計!CM137,6)/1000000,IF(データ!$DA$1=2,ROUND(集計!CM137,3)/1000,集計!CM137))</f>
        <v>0</v>
      </c>
      <c r="CN17" s="82">
        <f>IF(データ!$DA$1=3,ROUND(集計!CN137,6)/1000000,IF(データ!$DA$1=2,ROUND(集計!CN137,3)/1000,集計!CN137))</f>
        <v>0</v>
      </c>
      <c r="CO17" s="82">
        <f>IF(データ!$DA$1=3,ROUND(集計!CO137,6)/1000000,IF(データ!$DA$1=2,ROUND(集計!CO137,3)/1000,集計!CO137))</f>
        <v>0</v>
      </c>
      <c r="CP17" s="82">
        <f>IF(データ!$DA$1=3,ROUND(集計!CP137,6)/1000000,IF(データ!$DA$1=2,ROUND(集計!CP137,3)/1000,集計!CP137))</f>
        <v>0</v>
      </c>
      <c r="CQ17" s="82">
        <f>IF(データ!$DA$1=3,ROUND(集計!CQ137,6)/1000000,IF(データ!$DA$1=2,ROUND(集計!CQ137,3)/1000,集計!CQ137))</f>
        <v>0</v>
      </c>
      <c r="CR17" s="82">
        <f>IF(データ!$DA$1=3,ROUND(集計!CR137,6)/1000000,IF(データ!$DA$1=2,ROUND(集計!CR137,3)/1000,集計!CR137))</f>
        <v>0</v>
      </c>
      <c r="CS17" s="82">
        <f>IF(データ!$DA$1=3,ROUND(集計!CS137,6)/1000000,IF(データ!$DA$1=2,ROUND(集計!CS137,3)/1000,集計!CS137))</f>
        <v>0</v>
      </c>
      <c r="CT17" s="82">
        <f>IF(データ!$DA$1=3,ROUND(集計!CT137,6)/1000000,IF(データ!$DA$1=2,ROUND(集計!CT137,3)/1000,集計!CT137))</f>
        <v>0</v>
      </c>
      <c r="CU17" s="82">
        <f>IF(データ!$DA$1=3,ROUND(集計!CU137,6)/1000000,IF(データ!$DA$1=2,ROUND(集計!CU137,3)/1000,集計!CU137))</f>
        <v>0</v>
      </c>
      <c r="CV17" s="82">
        <f>IF(データ!$DA$1=3,ROUND(集計!CV137,6)/1000000,IF(データ!$DA$1=2,ROUND(集計!CV137,3)/1000,集計!CV137))</f>
        <v>0</v>
      </c>
      <c r="CW17" s="82">
        <f>IF(データ!$DA$1=3,ROUND(集計!CW137,6)/1000000,IF(データ!$DA$1=2,ROUND(集計!CW137,3)/1000,集計!CW137))</f>
        <v>0</v>
      </c>
      <c r="CX17" s="82">
        <f>IF(データ!$DA$1=3,ROUND(集計!CX137,6)/1000000,IF(データ!$DA$1=2,ROUND(集計!CX137,3)/1000,集計!CX137))</f>
        <v>0</v>
      </c>
      <c r="CY17" s="82">
        <f>IF(データ!$DA$1=3,ROUND(集計!CY137,6)/1000000,IF(データ!$DA$1=2,ROUND(集計!CY137,3)/1000,集計!CY137))</f>
        <v>0</v>
      </c>
    </row>
    <row r="18" spans="1:103" ht="19.5" customHeight="1">
      <c r="A18" s="76" t="s">
        <v>701</v>
      </c>
      <c r="B18" s="78">
        <f>IF(データ!$DA$1=3,ROUND(集計!B138,6)/1000000,IF(データ!$DA$1=2,ROUND(集計!B138,3)/1000,集計!B138))</f>
        <v>0</v>
      </c>
      <c r="C18" s="65">
        <f>IF(データ!$DA$1=3,ROUND(集計!C138,6)/1000000,IF(データ!$DA$1=2,ROUND(集計!C138,3)/1000,集計!C138))</f>
        <v>0</v>
      </c>
      <c r="D18" s="65">
        <f>IF(データ!$DA$1=3,ROUND(集計!D138,6)/1000000,IF(データ!$DA$1=2,ROUND(集計!D138,3)/1000,集計!D138))</f>
        <v>0</v>
      </c>
      <c r="E18" s="65">
        <f>IF(データ!$DA$1=3,ROUND(集計!E138,6)/1000000,IF(データ!$DA$1=2,ROUND(集計!E138,3)/1000,集計!E138))</f>
        <v>0</v>
      </c>
      <c r="F18" s="65">
        <f>IF(データ!$DA$1=3,ROUND(集計!F138,6)/1000000,IF(データ!$DA$1=2,ROUND(集計!F138,3)/1000,集計!F138))</f>
        <v>0</v>
      </c>
      <c r="G18" s="65">
        <f>IF(データ!$DA$1=3,ROUND(集計!G138,6)/1000000,IF(データ!$DA$1=2,ROUND(集計!G138,3)/1000,集計!G138))</f>
        <v>0</v>
      </c>
      <c r="H18" s="65">
        <f>IF(データ!$DA$1=3,ROUND(集計!H138,6)/1000000,IF(データ!$DA$1=2,ROUND(集計!H138,3)/1000,集計!H138))</f>
        <v>0</v>
      </c>
      <c r="I18" s="65">
        <f>IF(データ!$DA$1=3,ROUND(集計!I138,6)/1000000,IF(データ!$DA$1=2,ROUND(集計!I138,3)/1000,集計!I138))</f>
        <v>0</v>
      </c>
      <c r="J18" s="65">
        <f>IF(データ!$DA$1=3,ROUND(集計!J138,6)/1000000,IF(データ!$DA$1=2,ROUND(集計!J138,3)/1000,集計!J138))</f>
        <v>0</v>
      </c>
      <c r="K18" s="65">
        <f>IF(データ!$DA$1=3,ROUND(集計!K138,6)/1000000,IF(データ!$DA$1=2,ROUND(集計!K138,3)/1000,集計!K138))</f>
        <v>0</v>
      </c>
      <c r="L18" s="65">
        <f>IF(データ!$DA$1=3,ROUND(集計!L138,6)/1000000,IF(データ!$DA$1=2,ROUND(集計!L138,3)/1000,集計!L138))</f>
        <v>0</v>
      </c>
      <c r="M18" s="65">
        <f>IF(データ!$DA$1=3,ROUND(集計!M138,6)/1000000,IF(データ!$DA$1=2,ROUND(集計!M138,3)/1000,集計!M138))</f>
        <v>0</v>
      </c>
      <c r="N18" s="65">
        <f>IF(データ!$DA$1=3,ROUND(集計!N138,6)/1000000,IF(データ!$DA$1=2,ROUND(集計!N138,3)/1000,集計!N138))</f>
        <v>0</v>
      </c>
      <c r="O18" s="65">
        <f>IF(データ!$DA$1=3,ROUND(集計!O138,6)/1000000,IF(データ!$DA$1=2,ROUND(集計!O138,3)/1000,集計!O138))</f>
        <v>0</v>
      </c>
      <c r="P18" s="65">
        <f>IF(データ!$DA$1=3,ROUND(集計!P138,6)/1000000,IF(データ!$DA$1=2,ROUND(集計!P138,3)/1000,集計!P138))</f>
        <v>0</v>
      </c>
      <c r="Q18" s="65">
        <f>IF(データ!$DA$1=3,ROUND(集計!Q138,6)/1000000,IF(データ!$DA$1=2,ROUND(集計!Q138,3)/1000,集計!Q138))</f>
        <v>0</v>
      </c>
      <c r="R18" s="65">
        <f>IF(データ!$DA$1=3,ROUND(集計!R138,6)/1000000,IF(データ!$DA$1=2,ROUND(集計!R138,3)/1000,集計!R138))</f>
        <v>0</v>
      </c>
      <c r="S18" s="65">
        <f>IF(データ!$DA$1=3,ROUND(集計!S138,6)/1000000,IF(データ!$DA$1=2,ROUND(集計!S138,3)/1000,集計!S138))</f>
        <v>0</v>
      </c>
      <c r="T18" s="65">
        <f>IF(データ!$DA$1=3,ROUND(集計!T138,6)/1000000,IF(データ!$DA$1=2,ROUND(集計!T138,3)/1000,集計!T138))</f>
        <v>0</v>
      </c>
      <c r="U18" s="65">
        <f>IF(データ!$DA$1=3,ROUND(集計!U138,6)/1000000,IF(データ!$DA$1=2,ROUND(集計!U138,3)/1000,集計!U138))</f>
        <v>0</v>
      </c>
      <c r="V18" s="65">
        <f>IF(データ!$DA$1=3,ROUND(集計!V138,6)/1000000,IF(データ!$DA$1=2,ROUND(集計!V138,3)/1000,集計!V138))</f>
        <v>0</v>
      </c>
      <c r="W18" s="65">
        <f>IF(データ!$DA$1=3,ROUND(集計!W138,6)/1000000,IF(データ!$DA$1=2,ROUND(集計!W138,3)/1000,集計!W138))</f>
        <v>0</v>
      </c>
      <c r="X18" s="65">
        <f>IF(データ!$DA$1=3,ROUND(集計!X138,6)/1000000,IF(データ!$DA$1=2,ROUND(集計!X138,3)/1000,集計!X138))</f>
        <v>0</v>
      </c>
      <c r="Y18" s="65">
        <f>IF(データ!$DA$1=3,ROUND(集計!Y138,6)/1000000,IF(データ!$DA$1=2,ROUND(集計!Y138,3)/1000,集計!Y138))</f>
        <v>0</v>
      </c>
      <c r="Z18" s="65">
        <f>IF(データ!$DA$1=3,ROUND(集計!Z138,6)/1000000,IF(データ!$DA$1=2,ROUND(集計!Z138,3)/1000,集計!Z138))</f>
        <v>0</v>
      </c>
      <c r="AA18" s="65">
        <f>IF(データ!$DA$1=3,ROUND(集計!AA138,6)/1000000,IF(データ!$DA$1=2,ROUND(集計!AA138,3)/1000,集計!AA138))</f>
        <v>0</v>
      </c>
      <c r="AB18" s="81">
        <f>IF(データ!$DA$1=3,ROUND(集計!AB138,6)/1000000,IF(データ!$DA$1=2,ROUND(集計!AB138,3)/1000,集計!AB138))</f>
        <v>0</v>
      </c>
      <c r="AC18" s="82">
        <f>IF(データ!$DA$1=3,ROUND(集計!AC138,6)/1000000,IF(データ!$DA$1=2,ROUND(集計!AC138,3)/1000,集計!AC138))</f>
        <v>0</v>
      </c>
      <c r="AD18" s="82">
        <f>IF(データ!$DA$1=3,ROUND(集計!AD138,6)/1000000,IF(データ!$DA$1=2,ROUND(集計!AD138,3)/1000,集計!AD138))</f>
        <v>0</v>
      </c>
      <c r="AE18" s="82">
        <f>IF(データ!$DA$1=3,ROUND(集計!AE138,6)/1000000,IF(データ!$DA$1=2,ROUND(集計!AE138,3)/1000,集計!AE138))</f>
        <v>0</v>
      </c>
      <c r="AF18" s="82">
        <f>IF(データ!$DA$1=3,ROUND(集計!AF138,6)/1000000,IF(データ!$DA$1=2,ROUND(集計!AF138,3)/1000,集計!AF138))</f>
        <v>0</v>
      </c>
      <c r="AG18" s="82">
        <f>IF(データ!$DA$1=3,ROUND(集計!AG138,6)/1000000,IF(データ!$DA$1=2,ROUND(集計!AG138,3)/1000,集計!AG138))</f>
        <v>0</v>
      </c>
      <c r="AH18" s="82">
        <f>IF(データ!$DA$1=3,ROUND(集計!AH138,6)/1000000,IF(データ!$DA$1=2,ROUND(集計!AH138,3)/1000,集計!AH138))</f>
        <v>0</v>
      </c>
      <c r="AI18" s="82">
        <f>IF(データ!$DA$1=3,ROUND(集計!AI138,6)/1000000,IF(データ!$DA$1=2,ROUND(集計!AI138,3)/1000,集計!AI138))</f>
        <v>0</v>
      </c>
      <c r="AJ18" s="82">
        <f>IF(データ!$DA$1=3,ROUND(集計!AJ138,6)/1000000,IF(データ!$DA$1=2,ROUND(集計!AJ138,3)/1000,集計!AJ138))</f>
        <v>0</v>
      </c>
      <c r="AK18" s="82">
        <f>IF(データ!$DA$1=3,ROUND(集計!AK138,6)/1000000,IF(データ!$DA$1=2,ROUND(集計!AK138,3)/1000,集計!AK138))</f>
        <v>0</v>
      </c>
      <c r="AL18" s="82">
        <f>IF(データ!$DA$1=3,ROUND(集計!AL138,6)/1000000,IF(データ!$DA$1=2,ROUND(集計!AL138,3)/1000,集計!AL138))</f>
        <v>0</v>
      </c>
      <c r="AM18" s="82">
        <f>IF(データ!$DA$1=3,ROUND(集計!AM138,6)/1000000,IF(データ!$DA$1=2,ROUND(集計!AM138,3)/1000,集計!AM138))</f>
        <v>0</v>
      </c>
      <c r="AN18" s="82">
        <f>IF(データ!$DA$1=3,ROUND(集計!AN138,6)/1000000,IF(データ!$DA$1=2,ROUND(集計!AN138,3)/1000,集計!AN138))</f>
        <v>0</v>
      </c>
      <c r="AO18" s="82">
        <f>IF(データ!$DA$1=3,ROUND(集計!AO138,6)/1000000,IF(データ!$DA$1=2,ROUND(集計!AO138,3)/1000,集計!AO138))</f>
        <v>0</v>
      </c>
      <c r="AP18" s="82">
        <f>IF(データ!$DA$1=3,ROUND(集計!AP138,6)/1000000,IF(データ!$DA$1=2,ROUND(集計!AP138,3)/1000,集計!AP138))</f>
        <v>0</v>
      </c>
      <c r="AQ18" s="82">
        <f>IF(データ!$DA$1=3,ROUND(集計!AQ138,6)/1000000,IF(データ!$DA$1=2,ROUND(集計!AQ138,3)/1000,集計!AQ138))</f>
        <v>0</v>
      </c>
      <c r="AR18" s="82">
        <f>IF(データ!$DA$1=3,ROUND(集計!AR138,6)/1000000,IF(データ!$DA$1=2,ROUND(集計!AR138,3)/1000,集計!AR138))</f>
        <v>0</v>
      </c>
      <c r="AS18" s="82">
        <f>IF(データ!$DA$1=3,ROUND(集計!AS138,6)/1000000,IF(データ!$DA$1=2,ROUND(集計!AS138,3)/1000,集計!AS138))</f>
        <v>0</v>
      </c>
      <c r="AT18" s="82">
        <f>IF(データ!$DA$1=3,ROUND(集計!AT138,6)/1000000,IF(データ!$DA$1=2,ROUND(集計!AT138,3)/1000,集計!AT138))</f>
        <v>0</v>
      </c>
      <c r="AU18" s="82">
        <f>IF(データ!$DA$1=3,ROUND(集計!AU138,6)/1000000,IF(データ!$DA$1=2,ROUND(集計!AU138,3)/1000,集計!AU138))</f>
        <v>0</v>
      </c>
      <c r="AV18" s="82">
        <f>IF(データ!$DA$1=3,ROUND(集計!AV138,6)/1000000,IF(データ!$DA$1=2,ROUND(集計!AV138,3)/1000,集計!AV138))</f>
        <v>0</v>
      </c>
      <c r="AW18" s="82">
        <f>IF(データ!$DA$1=3,ROUND(集計!AW138,6)/1000000,IF(データ!$DA$1=2,ROUND(集計!AW138,3)/1000,集計!AW138))</f>
        <v>0</v>
      </c>
      <c r="AX18" s="82">
        <f>IF(データ!$DA$1=3,ROUND(集計!AX138,6)/1000000,IF(データ!$DA$1=2,ROUND(集計!AX138,3)/1000,集計!AX138))</f>
        <v>0</v>
      </c>
      <c r="AY18" s="82">
        <f>IF(データ!$DA$1=3,ROUND(集計!AY138,6)/1000000,IF(データ!$DA$1=2,ROUND(集計!AY138,3)/1000,集計!AY138))</f>
        <v>0</v>
      </c>
      <c r="AZ18" s="82">
        <f>IF(データ!$DA$1=3,ROUND(集計!AZ138,6)/1000000,IF(データ!$DA$1=2,ROUND(集計!AZ138,3)/1000,集計!AZ138))</f>
        <v>0</v>
      </c>
      <c r="BA18" s="82">
        <f>IF(データ!$DA$1=3,ROUND(集計!BA138,6)/1000000,IF(データ!$DA$1=2,ROUND(集計!BA138,3)/1000,集計!BA138))</f>
        <v>0</v>
      </c>
      <c r="BB18" s="82">
        <f>IF(データ!$DA$1=3,ROUND(集計!BB138,6)/1000000,IF(データ!$DA$1=2,ROUND(集計!BB138,3)/1000,集計!BB138))</f>
        <v>0</v>
      </c>
      <c r="BC18" s="82">
        <f>IF(データ!$DA$1=3,ROUND(集計!BC138,6)/1000000,IF(データ!$DA$1=2,ROUND(集計!BC138,3)/1000,集計!BC138))</f>
        <v>0</v>
      </c>
      <c r="BD18" s="82">
        <f>IF(データ!$DA$1=3,ROUND(集計!BD138,6)/1000000,IF(データ!$DA$1=2,ROUND(集計!BD138,3)/1000,集計!BD138))</f>
        <v>0</v>
      </c>
      <c r="BE18" s="82">
        <f>IF(データ!$DA$1=3,ROUND(集計!BE138,6)/1000000,IF(データ!$DA$1=2,ROUND(集計!BE138,3)/1000,集計!BE138))</f>
        <v>0</v>
      </c>
      <c r="BF18" s="82">
        <f>IF(データ!$DA$1=3,ROUND(集計!BF138,6)/1000000,IF(データ!$DA$1=2,ROUND(集計!BF138,3)/1000,集計!BF138))</f>
        <v>0</v>
      </c>
      <c r="BG18" s="82">
        <f>IF(データ!$DA$1=3,ROUND(集計!BG138,6)/1000000,IF(データ!$DA$1=2,ROUND(集計!BG138,3)/1000,集計!BG138))</f>
        <v>0</v>
      </c>
      <c r="BH18" s="82">
        <f>IF(データ!$DA$1=3,ROUND(集計!BH138,6)/1000000,IF(データ!$DA$1=2,ROUND(集計!BH138,3)/1000,集計!BH138))</f>
        <v>0</v>
      </c>
      <c r="BI18" s="82">
        <f>IF(データ!$DA$1=3,ROUND(集計!BI138,6)/1000000,IF(データ!$DA$1=2,ROUND(集計!BI138,3)/1000,集計!BI138))</f>
        <v>0</v>
      </c>
      <c r="BJ18" s="82">
        <f>IF(データ!$DA$1=3,ROUND(集計!BJ138,6)/1000000,IF(データ!$DA$1=2,ROUND(集計!BJ138,3)/1000,集計!BJ138))</f>
        <v>0</v>
      </c>
      <c r="BK18" s="82">
        <f>IF(データ!$DA$1=3,ROUND(集計!BK138,6)/1000000,IF(データ!$DA$1=2,ROUND(集計!BK138,3)/1000,集計!BK138))</f>
        <v>0</v>
      </c>
      <c r="BL18" s="82">
        <f>IF(データ!$DA$1=3,ROUND(集計!BL138,6)/1000000,IF(データ!$DA$1=2,ROUND(集計!BL138,3)/1000,集計!BL138))</f>
        <v>0</v>
      </c>
      <c r="BM18" s="82">
        <f>IF(データ!$DA$1=3,ROUND(集計!BM138,6)/1000000,IF(データ!$DA$1=2,ROUND(集計!BM138,3)/1000,集計!BM138))</f>
        <v>0</v>
      </c>
      <c r="BN18" s="82">
        <f>IF(データ!$DA$1=3,ROUND(集計!BN138,6)/1000000,IF(データ!$DA$1=2,ROUND(集計!BN138,3)/1000,集計!BN138))</f>
        <v>0</v>
      </c>
      <c r="BO18" s="82">
        <f>IF(データ!$DA$1=3,ROUND(集計!BO138,6)/1000000,IF(データ!$DA$1=2,ROUND(集計!BO138,3)/1000,集計!BO138))</f>
        <v>0</v>
      </c>
      <c r="BP18" s="82">
        <f>IF(データ!$DA$1=3,ROUND(集計!BP138,6)/1000000,IF(データ!$DA$1=2,ROUND(集計!BP138,3)/1000,集計!BP138))</f>
        <v>0</v>
      </c>
      <c r="BQ18" s="82">
        <f>IF(データ!$DA$1=3,ROUND(集計!BQ138,6)/1000000,IF(データ!$DA$1=2,ROUND(集計!BQ138,3)/1000,集計!BQ138))</f>
        <v>0</v>
      </c>
      <c r="BR18" s="82">
        <f>IF(データ!$DA$1=3,ROUND(集計!BR138,6)/1000000,IF(データ!$DA$1=2,ROUND(集計!BR138,3)/1000,集計!BR138))</f>
        <v>0</v>
      </c>
      <c r="BS18" s="82">
        <f>IF(データ!$DA$1=3,ROUND(集計!BS138,6)/1000000,IF(データ!$DA$1=2,ROUND(集計!BS138,3)/1000,集計!BS138))</f>
        <v>0</v>
      </c>
      <c r="BT18" s="82">
        <f>IF(データ!$DA$1=3,ROUND(集計!BT138,6)/1000000,IF(データ!$DA$1=2,ROUND(集計!BT138,3)/1000,集計!BT138))</f>
        <v>0</v>
      </c>
      <c r="BU18" s="82">
        <f>IF(データ!$DA$1=3,ROUND(集計!BU138,6)/1000000,IF(データ!$DA$1=2,ROUND(集計!BU138,3)/1000,集計!BU138))</f>
        <v>0</v>
      </c>
      <c r="BV18" s="82">
        <f>IF(データ!$DA$1=3,ROUND(集計!BV138,6)/1000000,IF(データ!$DA$1=2,ROUND(集計!BV138,3)/1000,集計!BV138))</f>
        <v>0</v>
      </c>
      <c r="BW18" s="82">
        <f>IF(データ!$DA$1=3,ROUND(集計!BW138,6)/1000000,IF(データ!$DA$1=2,ROUND(集計!BW138,3)/1000,集計!BW138))</f>
        <v>0</v>
      </c>
      <c r="BX18" s="82">
        <f>IF(データ!$DA$1=3,ROUND(集計!BX138,6)/1000000,IF(データ!$DA$1=2,ROUND(集計!BX138,3)/1000,集計!BX138))</f>
        <v>0</v>
      </c>
      <c r="BY18" s="82">
        <f>IF(データ!$DA$1=3,ROUND(集計!BY138,6)/1000000,IF(データ!$DA$1=2,ROUND(集計!BY138,3)/1000,集計!BY138))</f>
        <v>0</v>
      </c>
      <c r="BZ18" s="82">
        <f>IF(データ!$DA$1=3,ROUND(集計!BZ138,6)/1000000,IF(データ!$DA$1=2,ROUND(集計!BZ138,3)/1000,集計!BZ138))</f>
        <v>0</v>
      </c>
      <c r="CA18" s="82">
        <f>IF(データ!$DA$1=3,ROUND(集計!CA138,6)/1000000,IF(データ!$DA$1=2,ROUND(集計!CA138,3)/1000,集計!CA138))</f>
        <v>0</v>
      </c>
      <c r="CB18" s="82">
        <f>IF(データ!$DA$1=3,ROUND(集計!CB138,6)/1000000,IF(データ!$DA$1=2,ROUND(集計!CB138,3)/1000,集計!CB138))</f>
        <v>0</v>
      </c>
      <c r="CC18" s="82">
        <f>IF(データ!$DA$1=3,ROUND(集計!CC138,6)/1000000,IF(データ!$DA$1=2,ROUND(集計!CC138,3)/1000,集計!CC138))</f>
        <v>0</v>
      </c>
      <c r="CD18" s="82">
        <f>IF(データ!$DA$1=3,ROUND(集計!CD138,6)/1000000,IF(データ!$DA$1=2,ROUND(集計!CD138,3)/1000,集計!CD138))</f>
        <v>0</v>
      </c>
      <c r="CE18" s="82">
        <f>IF(データ!$DA$1=3,ROUND(集計!CE138,6)/1000000,IF(データ!$DA$1=2,ROUND(集計!CE138,3)/1000,集計!CE138))</f>
        <v>0</v>
      </c>
      <c r="CF18" s="82">
        <f>IF(データ!$DA$1=3,ROUND(集計!CF138,6)/1000000,IF(データ!$DA$1=2,ROUND(集計!CF138,3)/1000,集計!CF138))</f>
        <v>0</v>
      </c>
      <c r="CG18" s="82">
        <f>IF(データ!$DA$1=3,ROUND(集計!CG138,6)/1000000,IF(データ!$DA$1=2,ROUND(集計!CG138,3)/1000,集計!CG138))</f>
        <v>0</v>
      </c>
      <c r="CH18" s="82">
        <f>IF(データ!$DA$1=3,ROUND(集計!CH138,6)/1000000,IF(データ!$DA$1=2,ROUND(集計!CH138,3)/1000,集計!CH138))</f>
        <v>0</v>
      </c>
      <c r="CI18" s="82">
        <f>IF(データ!$DA$1=3,ROUND(集計!CI138,6)/1000000,IF(データ!$DA$1=2,ROUND(集計!CI138,3)/1000,集計!CI138))</f>
        <v>0</v>
      </c>
      <c r="CJ18" s="82">
        <f>IF(データ!$DA$1=3,ROUND(集計!CJ138,6)/1000000,IF(データ!$DA$1=2,ROUND(集計!CJ138,3)/1000,集計!CJ138))</f>
        <v>0</v>
      </c>
      <c r="CK18" s="82">
        <f>IF(データ!$DA$1=3,ROUND(集計!CK138,6)/1000000,IF(データ!$DA$1=2,ROUND(集計!CK138,3)/1000,集計!CK138))</f>
        <v>0</v>
      </c>
      <c r="CL18" s="82">
        <f>IF(データ!$DA$1=3,ROUND(集計!CL138,6)/1000000,IF(データ!$DA$1=2,ROUND(集計!CL138,3)/1000,集計!CL138))</f>
        <v>0</v>
      </c>
      <c r="CM18" s="82">
        <f>IF(データ!$DA$1=3,ROUND(集計!CM138,6)/1000000,IF(データ!$DA$1=2,ROUND(集計!CM138,3)/1000,集計!CM138))</f>
        <v>0</v>
      </c>
      <c r="CN18" s="82">
        <f>IF(データ!$DA$1=3,ROUND(集計!CN138,6)/1000000,IF(データ!$DA$1=2,ROUND(集計!CN138,3)/1000,集計!CN138))</f>
        <v>0</v>
      </c>
      <c r="CO18" s="82">
        <f>IF(データ!$DA$1=3,ROUND(集計!CO138,6)/1000000,IF(データ!$DA$1=2,ROUND(集計!CO138,3)/1000,集計!CO138))</f>
        <v>0</v>
      </c>
      <c r="CP18" s="82">
        <f>IF(データ!$DA$1=3,ROUND(集計!CP138,6)/1000000,IF(データ!$DA$1=2,ROUND(集計!CP138,3)/1000,集計!CP138))</f>
        <v>0</v>
      </c>
      <c r="CQ18" s="82">
        <f>IF(データ!$DA$1=3,ROUND(集計!CQ138,6)/1000000,IF(データ!$DA$1=2,ROUND(集計!CQ138,3)/1000,集計!CQ138))</f>
        <v>0</v>
      </c>
      <c r="CR18" s="82">
        <f>IF(データ!$DA$1=3,ROUND(集計!CR138,6)/1000000,IF(データ!$DA$1=2,ROUND(集計!CR138,3)/1000,集計!CR138))</f>
        <v>0</v>
      </c>
      <c r="CS18" s="82">
        <f>IF(データ!$DA$1=3,ROUND(集計!CS138,6)/1000000,IF(データ!$DA$1=2,ROUND(集計!CS138,3)/1000,集計!CS138))</f>
        <v>0</v>
      </c>
      <c r="CT18" s="82">
        <f>IF(データ!$DA$1=3,ROUND(集計!CT138,6)/1000000,IF(データ!$DA$1=2,ROUND(集計!CT138,3)/1000,集計!CT138))</f>
        <v>0</v>
      </c>
      <c r="CU18" s="82">
        <f>IF(データ!$DA$1=3,ROUND(集計!CU138,6)/1000000,IF(データ!$DA$1=2,ROUND(集計!CU138,3)/1000,集計!CU138))</f>
        <v>0</v>
      </c>
      <c r="CV18" s="82">
        <f>IF(データ!$DA$1=3,ROUND(集計!CV138,6)/1000000,IF(データ!$DA$1=2,ROUND(集計!CV138,3)/1000,集計!CV138))</f>
        <v>0</v>
      </c>
      <c r="CW18" s="82">
        <f>IF(データ!$DA$1=3,ROUND(集計!CW138,6)/1000000,IF(データ!$DA$1=2,ROUND(集計!CW138,3)/1000,集計!CW138))</f>
        <v>0</v>
      </c>
      <c r="CX18" s="82">
        <f>IF(データ!$DA$1=3,ROUND(集計!CX138,6)/1000000,IF(データ!$DA$1=2,ROUND(集計!CX138,3)/1000,集計!CX138))</f>
        <v>0</v>
      </c>
      <c r="CY18" s="82">
        <f>IF(データ!$DA$1=3,ROUND(集計!CY138,6)/1000000,IF(データ!$DA$1=2,ROUND(集計!CY138,3)/1000,集計!CY138))</f>
        <v>0</v>
      </c>
    </row>
    <row r="19" spans="1:103" ht="19.5" customHeight="1">
      <c r="A19" s="76" t="s">
        <v>702</v>
      </c>
      <c r="B19" s="78">
        <f>IF(データ!$DA$1=3,ROUND(集計!B139,6)/1000000,IF(データ!$DA$1=2,ROUND(集計!B139,3)/1000,集計!B139))</f>
        <v>83010.657999999996</v>
      </c>
      <c r="C19" s="65">
        <f>IF(データ!$DA$1=3,ROUND(集計!C139,6)/1000000,IF(データ!$DA$1=2,ROUND(集計!C139,3)/1000,集計!C139))</f>
        <v>-13450.913</v>
      </c>
      <c r="D19" s="65">
        <f>IF(データ!$DA$1=3,ROUND(集計!D139,6)/1000000,IF(データ!$DA$1=2,ROUND(集計!D139,3)/1000,集計!D139))</f>
        <v>-8104.6409999999996</v>
      </c>
      <c r="E19" s="65">
        <f>IF(データ!$DA$1=3,ROUND(集計!E139,6)/1000000,IF(データ!$DA$1=2,ROUND(集計!E139,3)/1000,集計!E139))</f>
        <v>-5440.2060000000001</v>
      </c>
      <c r="F19" s="65">
        <f>IF(データ!$DA$1=3,ROUND(集計!F139,6)/1000000,IF(データ!$DA$1=2,ROUND(集計!F139,3)/1000,集計!F139))</f>
        <v>171.61799999999999</v>
      </c>
      <c r="G19" s="65">
        <f>IF(データ!$DA$1=3,ROUND(集計!G139,6)/1000000,IF(データ!$DA$1=2,ROUND(集計!G139,3)/1000,集計!G139))</f>
        <v>0</v>
      </c>
      <c r="H19" s="65">
        <f>IF(データ!$DA$1=3,ROUND(集計!H139,6)/1000000,IF(データ!$DA$1=2,ROUND(集計!H139,3)/1000,集計!H139))</f>
        <v>-456.62299999999999</v>
      </c>
      <c r="I19" s="65">
        <f>IF(データ!$DA$1=3,ROUND(集計!I139,6)/1000000,IF(データ!$DA$1=2,ROUND(集計!I139,3)/1000,集計!I139))</f>
        <v>55729.892999999996</v>
      </c>
      <c r="J19" s="65">
        <f>IF(データ!$DA$1=3,ROUND(集計!J139,6)/1000000,IF(データ!$DA$1=2,ROUND(集計!J139,3)/1000,集計!J139))</f>
        <v>0</v>
      </c>
      <c r="K19" s="65">
        <f>IF(データ!$DA$1=3,ROUND(集計!K139,6)/1000000,IF(データ!$DA$1=2,ROUND(集計!K139,3)/1000,集計!K139))</f>
        <v>55729.892999999996</v>
      </c>
      <c r="L19" s="65">
        <f>IF(データ!$DA$1=3,ROUND(集計!L139,6)/1000000,IF(データ!$DA$1=2,ROUND(集計!L139,3)/1000,集計!L139))</f>
        <v>45174.822</v>
      </c>
      <c r="M19" s="65">
        <f>IF(データ!$DA$1=3,ROUND(集計!M139,6)/1000000,IF(データ!$DA$1=2,ROUND(集計!M139,3)/1000,集計!M139))</f>
        <v>14285.276</v>
      </c>
      <c r="N19" s="65">
        <f>IF(データ!$DA$1=3,ROUND(集計!N139,6)/1000000,IF(データ!$DA$1=2,ROUND(集計!N139,3)/1000,集計!N139))</f>
        <v>115189.99099999999</v>
      </c>
      <c r="O19" s="65">
        <f>IF(データ!$DA$1=3,ROUND(集計!O139,6)/1000000,IF(データ!$DA$1=2,ROUND(集計!O139,3)/1000,集計!O139))</f>
        <v>0</v>
      </c>
      <c r="P19" s="65">
        <f>IF(データ!$DA$1=3,ROUND(集計!P139,6)/1000000,IF(データ!$DA$1=2,ROUND(集計!P139,3)/1000,集計!P139))</f>
        <v>171734</v>
      </c>
      <c r="Q19" s="65">
        <f>IF(データ!$DA$1=3,ROUND(集計!Q139,6)/1000000,IF(データ!$DA$1=2,ROUND(集計!Q139,3)/1000,集計!Q139))</f>
        <v>286923.99099999998</v>
      </c>
      <c r="R19" s="65">
        <f>IF(データ!$DA$1=3,ROUND(集計!R139,6)/1000000,IF(データ!$DA$1=2,ROUND(集計!R139,3)/1000,集計!R139))</f>
        <v>2407.1529999999998</v>
      </c>
      <c r="S19" s="65">
        <f>IF(データ!$DA$1=3,ROUND(集計!S139,6)/1000000,IF(データ!$DA$1=2,ROUND(集計!S139,3)/1000,集計!S139))</f>
        <v>6929.64</v>
      </c>
      <c r="T19" s="65">
        <f>IF(データ!$DA$1=3,ROUND(集計!T139,6)/1000000,IF(データ!$DA$1=2,ROUND(集計!T139,3)/1000,集計!T139))</f>
        <v>-1009.393</v>
      </c>
      <c r="U19" s="65">
        <f>IF(データ!$DA$1=3,ROUND(集計!U139,6)/1000000,IF(データ!$DA$1=2,ROUND(集計!U139,3)/1000,集計!U139))</f>
        <v>-79.611999999999995</v>
      </c>
      <c r="V19" s="65">
        <f>IF(データ!$DA$1=3,ROUND(集計!V139,6)/1000000,IF(データ!$DA$1=2,ROUND(集計!V139,3)/1000,集計!V139))</f>
        <v>0</v>
      </c>
      <c r="W19" s="65">
        <f>IF(データ!$DA$1=3,ROUND(集計!W139,6)/1000000,IF(データ!$DA$1=2,ROUND(集計!W139,3)/1000,集計!W139))</f>
        <v>106531.85</v>
      </c>
      <c r="X19" s="65">
        <f>IF(データ!$DA$1=3,ROUND(集計!X139,6)/1000000,IF(データ!$DA$1=2,ROUND(集計!X139,3)/1000,集計!X139))</f>
        <v>401703.62900000002</v>
      </c>
      <c r="Y19" s="65">
        <f>IF(データ!$DA$1=3,ROUND(集計!Y139,6)/1000000,IF(データ!$DA$1=2,ROUND(集計!Y139,3)/1000,集計!Y139))</f>
        <v>0</v>
      </c>
      <c r="Z19" s="65">
        <f>IF(データ!$DA$1=3,ROUND(集計!Z139,6)/1000000,IF(データ!$DA$1=2,ROUND(集計!Z139,3)/1000,集計!Z139))</f>
        <v>0</v>
      </c>
      <c r="AA19" s="65">
        <f>IF(データ!$DA$1=3,ROUND(集計!AA139,6)/1000000,IF(データ!$DA$1=2,ROUND(集計!AA139,3)/1000,集計!AA139))</f>
        <v>401703.62900000002</v>
      </c>
      <c r="AB19" s="81">
        <f>IF(データ!$DA$1=3,ROUND(集計!AB139,6)/1000000,IF(データ!$DA$1=2,ROUND(集計!AB139,3)/1000,集計!AB139))</f>
        <v>0</v>
      </c>
      <c r="AC19" s="82">
        <f>IF(データ!$DA$1=3,ROUND(集計!AC139,6)/1000000,IF(データ!$DA$1=2,ROUND(集計!AC139,3)/1000,集計!AC139))</f>
        <v>0</v>
      </c>
      <c r="AD19" s="82">
        <f>IF(データ!$DA$1=3,ROUND(集計!AD139,6)/1000000,IF(データ!$DA$1=2,ROUND(集計!AD139,3)/1000,集計!AD139))</f>
        <v>0</v>
      </c>
      <c r="AE19" s="82">
        <f>IF(データ!$DA$1=3,ROUND(集計!AE139,6)/1000000,IF(データ!$DA$1=2,ROUND(集計!AE139,3)/1000,集計!AE139))</f>
        <v>0</v>
      </c>
      <c r="AF19" s="82">
        <f>IF(データ!$DA$1=3,ROUND(集計!AF139,6)/1000000,IF(データ!$DA$1=2,ROUND(集計!AF139,3)/1000,集計!AF139))</f>
        <v>0</v>
      </c>
      <c r="AG19" s="82">
        <f>IF(データ!$DA$1=3,ROUND(集計!AG139,6)/1000000,IF(データ!$DA$1=2,ROUND(集計!AG139,3)/1000,集計!AG139))</f>
        <v>0</v>
      </c>
      <c r="AH19" s="82">
        <f>IF(データ!$DA$1=3,ROUND(集計!AH139,6)/1000000,IF(データ!$DA$1=2,ROUND(集計!AH139,3)/1000,集計!AH139))</f>
        <v>0</v>
      </c>
      <c r="AI19" s="82">
        <f>IF(データ!$DA$1=3,ROUND(集計!AI139,6)/1000000,IF(データ!$DA$1=2,ROUND(集計!AI139,3)/1000,集計!AI139))</f>
        <v>0</v>
      </c>
      <c r="AJ19" s="82">
        <f>IF(データ!$DA$1=3,ROUND(集計!AJ139,6)/1000000,IF(データ!$DA$1=2,ROUND(集計!AJ139,3)/1000,集計!AJ139))</f>
        <v>0</v>
      </c>
      <c r="AK19" s="82">
        <f>IF(データ!$DA$1=3,ROUND(集計!AK139,6)/1000000,IF(データ!$DA$1=2,ROUND(集計!AK139,3)/1000,集計!AK139))</f>
        <v>0</v>
      </c>
      <c r="AL19" s="82">
        <f>IF(データ!$DA$1=3,ROUND(集計!AL139,6)/1000000,IF(データ!$DA$1=2,ROUND(集計!AL139,3)/1000,集計!AL139))</f>
        <v>0</v>
      </c>
      <c r="AM19" s="82">
        <f>IF(データ!$DA$1=3,ROUND(集計!AM139,6)/1000000,IF(データ!$DA$1=2,ROUND(集計!AM139,3)/1000,集計!AM139))</f>
        <v>0</v>
      </c>
      <c r="AN19" s="82">
        <f>IF(データ!$DA$1=3,ROUND(集計!AN139,6)/1000000,IF(データ!$DA$1=2,ROUND(集計!AN139,3)/1000,集計!AN139))</f>
        <v>0</v>
      </c>
      <c r="AO19" s="82">
        <f>IF(データ!$DA$1=3,ROUND(集計!AO139,6)/1000000,IF(データ!$DA$1=2,ROUND(集計!AO139,3)/1000,集計!AO139))</f>
        <v>0</v>
      </c>
      <c r="AP19" s="82">
        <f>IF(データ!$DA$1=3,ROUND(集計!AP139,6)/1000000,IF(データ!$DA$1=2,ROUND(集計!AP139,3)/1000,集計!AP139))</f>
        <v>0</v>
      </c>
      <c r="AQ19" s="82">
        <f>IF(データ!$DA$1=3,ROUND(集計!AQ139,6)/1000000,IF(データ!$DA$1=2,ROUND(集計!AQ139,3)/1000,集計!AQ139))</f>
        <v>0</v>
      </c>
      <c r="AR19" s="82">
        <f>IF(データ!$DA$1=3,ROUND(集計!AR139,6)/1000000,IF(データ!$DA$1=2,ROUND(集計!AR139,3)/1000,集計!AR139))</f>
        <v>0</v>
      </c>
      <c r="AS19" s="82">
        <f>IF(データ!$DA$1=3,ROUND(集計!AS139,6)/1000000,IF(データ!$DA$1=2,ROUND(集計!AS139,3)/1000,集計!AS139))</f>
        <v>0</v>
      </c>
      <c r="AT19" s="82">
        <f>IF(データ!$DA$1=3,ROUND(集計!AT139,6)/1000000,IF(データ!$DA$1=2,ROUND(集計!AT139,3)/1000,集計!AT139))</f>
        <v>0</v>
      </c>
      <c r="AU19" s="82">
        <f>IF(データ!$DA$1=3,ROUND(集計!AU139,6)/1000000,IF(データ!$DA$1=2,ROUND(集計!AU139,3)/1000,集計!AU139))</f>
        <v>0</v>
      </c>
      <c r="AV19" s="82">
        <f>IF(データ!$DA$1=3,ROUND(集計!AV139,6)/1000000,IF(データ!$DA$1=2,ROUND(集計!AV139,3)/1000,集計!AV139))</f>
        <v>0</v>
      </c>
      <c r="AW19" s="82">
        <f>IF(データ!$DA$1=3,ROUND(集計!AW139,6)/1000000,IF(データ!$DA$1=2,ROUND(集計!AW139,3)/1000,集計!AW139))</f>
        <v>0</v>
      </c>
      <c r="AX19" s="82">
        <f>IF(データ!$DA$1=3,ROUND(集計!AX139,6)/1000000,IF(データ!$DA$1=2,ROUND(集計!AX139,3)/1000,集計!AX139))</f>
        <v>0</v>
      </c>
      <c r="AY19" s="82">
        <f>IF(データ!$DA$1=3,ROUND(集計!AY139,6)/1000000,IF(データ!$DA$1=2,ROUND(集計!AY139,3)/1000,集計!AY139))</f>
        <v>0</v>
      </c>
      <c r="AZ19" s="82">
        <f>IF(データ!$DA$1=3,ROUND(集計!AZ139,6)/1000000,IF(データ!$DA$1=2,ROUND(集計!AZ139,3)/1000,集計!AZ139))</f>
        <v>0</v>
      </c>
      <c r="BA19" s="82">
        <f>IF(データ!$DA$1=3,ROUND(集計!BA139,6)/1000000,IF(データ!$DA$1=2,ROUND(集計!BA139,3)/1000,集計!BA139))</f>
        <v>0</v>
      </c>
      <c r="BB19" s="82">
        <f>IF(データ!$DA$1=3,ROUND(集計!BB139,6)/1000000,IF(データ!$DA$1=2,ROUND(集計!BB139,3)/1000,集計!BB139))</f>
        <v>0</v>
      </c>
      <c r="BC19" s="82">
        <f>IF(データ!$DA$1=3,ROUND(集計!BC139,6)/1000000,IF(データ!$DA$1=2,ROUND(集計!BC139,3)/1000,集計!BC139))</f>
        <v>0</v>
      </c>
      <c r="BD19" s="82">
        <f>IF(データ!$DA$1=3,ROUND(集計!BD139,6)/1000000,IF(データ!$DA$1=2,ROUND(集計!BD139,3)/1000,集計!BD139))</f>
        <v>0</v>
      </c>
      <c r="BE19" s="82">
        <f>IF(データ!$DA$1=3,ROUND(集計!BE139,6)/1000000,IF(データ!$DA$1=2,ROUND(集計!BE139,3)/1000,集計!BE139))</f>
        <v>0</v>
      </c>
      <c r="BF19" s="82">
        <f>IF(データ!$DA$1=3,ROUND(集計!BF139,6)/1000000,IF(データ!$DA$1=2,ROUND(集計!BF139,3)/1000,集計!BF139))</f>
        <v>0</v>
      </c>
      <c r="BG19" s="82">
        <f>IF(データ!$DA$1=3,ROUND(集計!BG139,6)/1000000,IF(データ!$DA$1=2,ROUND(集計!BG139,3)/1000,集計!BG139))</f>
        <v>0</v>
      </c>
      <c r="BH19" s="82">
        <f>IF(データ!$DA$1=3,ROUND(集計!BH139,6)/1000000,IF(データ!$DA$1=2,ROUND(集計!BH139,3)/1000,集計!BH139))</f>
        <v>0</v>
      </c>
      <c r="BI19" s="82">
        <f>IF(データ!$DA$1=3,ROUND(集計!BI139,6)/1000000,IF(データ!$DA$1=2,ROUND(集計!BI139,3)/1000,集計!BI139))</f>
        <v>0</v>
      </c>
      <c r="BJ19" s="82">
        <f>IF(データ!$DA$1=3,ROUND(集計!BJ139,6)/1000000,IF(データ!$DA$1=2,ROUND(集計!BJ139,3)/1000,集計!BJ139))</f>
        <v>0</v>
      </c>
      <c r="BK19" s="82">
        <f>IF(データ!$DA$1=3,ROUND(集計!BK139,6)/1000000,IF(データ!$DA$1=2,ROUND(集計!BK139,3)/1000,集計!BK139))</f>
        <v>0</v>
      </c>
      <c r="BL19" s="82">
        <f>IF(データ!$DA$1=3,ROUND(集計!BL139,6)/1000000,IF(データ!$DA$1=2,ROUND(集計!BL139,3)/1000,集計!BL139))</f>
        <v>0</v>
      </c>
      <c r="BM19" s="82">
        <f>IF(データ!$DA$1=3,ROUND(集計!BM139,6)/1000000,IF(データ!$DA$1=2,ROUND(集計!BM139,3)/1000,集計!BM139))</f>
        <v>0</v>
      </c>
      <c r="BN19" s="82">
        <f>IF(データ!$DA$1=3,ROUND(集計!BN139,6)/1000000,IF(データ!$DA$1=2,ROUND(集計!BN139,3)/1000,集計!BN139))</f>
        <v>0</v>
      </c>
      <c r="BO19" s="82">
        <f>IF(データ!$DA$1=3,ROUND(集計!BO139,6)/1000000,IF(データ!$DA$1=2,ROUND(集計!BO139,3)/1000,集計!BO139))</f>
        <v>0</v>
      </c>
      <c r="BP19" s="82">
        <f>IF(データ!$DA$1=3,ROUND(集計!BP139,6)/1000000,IF(データ!$DA$1=2,ROUND(集計!BP139,3)/1000,集計!BP139))</f>
        <v>0</v>
      </c>
      <c r="BQ19" s="82">
        <f>IF(データ!$DA$1=3,ROUND(集計!BQ139,6)/1000000,IF(データ!$DA$1=2,ROUND(集計!BQ139,3)/1000,集計!BQ139))</f>
        <v>0</v>
      </c>
      <c r="BR19" s="82">
        <f>IF(データ!$DA$1=3,ROUND(集計!BR139,6)/1000000,IF(データ!$DA$1=2,ROUND(集計!BR139,3)/1000,集計!BR139))</f>
        <v>0</v>
      </c>
      <c r="BS19" s="82">
        <f>IF(データ!$DA$1=3,ROUND(集計!BS139,6)/1000000,IF(データ!$DA$1=2,ROUND(集計!BS139,3)/1000,集計!BS139))</f>
        <v>0</v>
      </c>
      <c r="BT19" s="82">
        <f>IF(データ!$DA$1=3,ROUND(集計!BT139,6)/1000000,IF(データ!$DA$1=2,ROUND(集計!BT139,3)/1000,集計!BT139))</f>
        <v>0</v>
      </c>
      <c r="BU19" s="82">
        <f>IF(データ!$DA$1=3,ROUND(集計!BU139,6)/1000000,IF(データ!$DA$1=2,ROUND(集計!BU139,3)/1000,集計!BU139))</f>
        <v>0</v>
      </c>
      <c r="BV19" s="82">
        <f>IF(データ!$DA$1=3,ROUND(集計!BV139,6)/1000000,IF(データ!$DA$1=2,ROUND(集計!BV139,3)/1000,集計!BV139))</f>
        <v>0</v>
      </c>
      <c r="BW19" s="82">
        <f>IF(データ!$DA$1=3,ROUND(集計!BW139,6)/1000000,IF(データ!$DA$1=2,ROUND(集計!BW139,3)/1000,集計!BW139))</f>
        <v>0</v>
      </c>
      <c r="BX19" s="82">
        <f>IF(データ!$DA$1=3,ROUND(集計!BX139,6)/1000000,IF(データ!$DA$1=2,ROUND(集計!BX139,3)/1000,集計!BX139))</f>
        <v>0</v>
      </c>
      <c r="BY19" s="82">
        <f>IF(データ!$DA$1=3,ROUND(集計!BY139,6)/1000000,IF(データ!$DA$1=2,ROUND(集計!BY139,3)/1000,集計!BY139))</f>
        <v>0</v>
      </c>
      <c r="BZ19" s="82">
        <f>IF(データ!$DA$1=3,ROUND(集計!BZ139,6)/1000000,IF(データ!$DA$1=2,ROUND(集計!BZ139,3)/1000,集計!BZ139))</f>
        <v>0</v>
      </c>
      <c r="CA19" s="82">
        <f>IF(データ!$DA$1=3,ROUND(集計!CA139,6)/1000000,IF(データ!$DA$1=2,ROUND(集計!CA139,3)/1000,集計!CA139))</f>
        <v>0</v>
      </c>
      <c r="CB19" s="82">
        <f>IF(データ!$DA$1=3,ROUND(集計!CB139,6)/1000000,IF(データ!$DA$1=2,ROUND(集計!CB139,3)/1000,集計!CB139))</f>
        <v>0</v>
      </c>
      <c r="CC19" s="82">
        <f>IF(データ!$DA$1=3,ROUND(集計!CC139,6)/1000000,IF(データ!$DA$1=2,ROUND(集計!CC139,3)/1000,集計!CC139))</f>
        <v>0</v>
      </c>
      <c r="CD19" s="82">
        <f>IF(データ!$DA$1=3,ROUND(集計!CD139,6)/1000000,IF(データ!$DA$1=2,ROUND(集計!CD139,3)/1000,集計!CD139))</f>
        <v>0</v>
      </c>
      <c r="CE19" s="82">
        <f>IF(データ!$DA$1=3,ROUND(集計!CE139,6)/1000000,IF(データ!$DA$1=2,ROUND(集計!CE139,3)/1000,集計!CE139))</f>
        <v>0</v>
      </c>
      <c r="CF19" s="82">
        <f>IF(データ!$DA$1=3,ROUND(集計!CF139,6)/1000000,IF(データ!$DA$1=2,ROUND(集計!CF139,3)/1000,集計!CF139))</f>
        <v>0</v>
      </c>
      <c r="CG19" s="82">
        <f>IF(データ!$DA$1=3,ROUND(集計!CG139,6)/1000000,IF(データ!$DA$1=2,ROUND(集計!CG139,3)/1000,集計!CG139))</f>
        <v>0</v>
      </c>
      <c r="CH19" s="82">
        <f>IF(データ!$DA$1=3,ROUND(集計!CH139,6)/1000000,IF(データ!$DA$1=2,ROUND(集計!CH139,3)/1000,集計!CH139))</f>
        <v>0</v>
      </c>
      <c r="CI19" s="82">
        <f>IF(データ!$DA$1=3,ROUND(集計!CI139,6)/1000000,IF(データ!$DA$1=2,ROUND(集計!CI139,3)/1000,集計!CI139))</f>
        <v>0</v>
      </c>
      <c r="CJ19" s="82">
        <f>IF(データ!$DA$1=3,ROUND(集計!CJ139,6)/1000000,IF(データ!$DA$1=2,ROUND(集計!CJ139,3)/1000,集計!CJ139))</f>
        <v>0</v>
      </c>
      <c r="CK19" s="82">
        <f>IF(データ!$DA$1=3,ROUND(集計!CK139,6)/1000000,IF(データ!$DA$1=2,ROUND(集計!CK139,3)/1000,集計!CK139))</f>
        <v>0</v>
      </c>
      <c r="CL19" s="82">
        <f>IF(データ!$DA$1=3,ROUND(集計!CL139,6)/1000000,IF(データ!$DA$1=2,ROUND(集計!CL139,3)/1000,集計!CL139))</f>
        <v>0</v>
      </c>
      <c r="CM19" s="82">
        <f>IF(データ!$DA$1=3,ROUND(集計!CM139,6)/1000000,IF(データ!$DA$1=2,ROUND(集計!CM139,3)/1000,集計!CM139))</f>
        <v>0</v>
      </c>
      <c r="CN19" s="82">
        <f>IF(データ!$DA$1=3,ROUND(集計!CN139,6)/1000000,IF(データ!$DA$1=2,ROUND(集計!CN139,3)/1000,集計!CN139))</f>
        <v>0</v>
      </c>
      <c r="CO19" s="82">
        <f>IF(データ!$DA$1=3,ROUND(集計!CO139,6)/1000000,IF(データ!$DA$1=2,ROUND(集計!CO139,3)/1000,集計!CO139))</f>
        <v>0</v>
      </c>
      <c r="CP19" s="82">
        <f>IF(データ!$DA$1=3,ROUND(集計!CP139,6)/1000000,IF(データ!$DA$1=2,ROUND(集計!CP139,3)/1000,集計!CP139))</f>
        <v>0</v>
      </c>
      <c r="CQ19" s="82">
        <f>IF(データ!$DA$1=3,ROUND(集計!CQ139,6)/1000000,IF(データ!$DA$1=2,ROUND(集計!CQ139,3)/1000,集計!CQ139))</f>
        <v>0</v>
      </c>
      <c r="CR19" s="82">
        <f>IF(データ!$DA$1=3,ROUND(集計!CR139,6)/1000000,IF(データ!$DA$1=2,ROUND(集計!CR139,3)/1000,集計!CR139))</f>
        <v>0</v>
      </c>
      <c r="CS19" s="82">
        <f>IF(データ!$DA$1=3,ROUND(集計!CS139,6)/1000000,IF(データ!$DA$1=2,ROUND(集計!CS139,3)/1000,集計!CS139))</f>
        <v>0</v>
      </c>
      <c r="CT19" s="82">
        <f>IF(データ!$DA$1=3,ROUND(集計!CT139,6)/1000000,IF(データ!$DA$1=2,ROUND(集計!CT139,3)/1000,集計!CT139))</f>
        <v>0</v>
      </c>
      <c r="CU19" s="82">
        <f>IF(データ!$DA$1=3,ROUND(集計!CU139,6)/1000000,IF(データ!$DA$1=2,ROUND(集計!CU139,3)/1000,集計!CU139))</f>
        <v>0</v>
      </c>
      <c r="CV19" s="82">
        <f>IF(データ!$DA$1=3,ROUND(集計!CV139,6)/1000000,IF(データ!$DA$1=2,ROUND(集計!CV139,3)/1000,集計!CV139))</f>
        <v>0</v>
      </c>
      <c r="CW19" s="82">
        <f>IF(データ!$DA$1=3,ROUND(集計!CW139,6)/1000000,IF(データ!$DA$1=2,ROUND(集計!CW139,3)/1000,集計!CW139))</f>
        <v>0</v>
      </c>
      <c r="CX19" s="82">
        <f>IF(データ!$DA$1=3,ROUND(集計!CX139,6)/1000000,IF(データ!$DA$1=2,ROUND(集計!CX139,3)/1000,集計!CX139))</f>
        <v>0</v>
      </c>
      <c r="CY19" s="82">
        <f>IF(データ!$DA$1=3,ROUND(集計!CY139,6)/1000000,IF(データ!$DA$1=2,ROUND(集計!CY139,3)/1000,集計!CY139))</f>
        <v>0</v>
      </c>
    </row>
    <row r="20" spans="1:103" ht="19.5" customHeight="1">
      <c r="A20" s="76" t="s">
        <v>703</v>
      </c>
      <c r="B20" s="78">
        <f>IF(データ!$DA$1=3,ROUND(集計!B140,6)/1000000,IF(データ!$DA$1=2,ROUND(集計!B140,3)/1000,集計!B140))</f>
        <v>83010.657999999996</v>
      </c>
      <c r="C20" s="65">
        <f>IF(データ!$DA$1=3,ROUND(集計!C140,6)/1000000,IF(データ!$DA$1=2,ROUND(集計!C140,3)/1000,集計!C140))</f>
        <v>-13450.913</v>
      </c>
      <c r="D20" s="65">
        <f>IF(データ!$DA$1=3,ROUND(集計!D140,6)/1000000,IF(データ!$DA$1=2,ROUND(集計!D140,3)/1000,集計!D140))</f>
        <v>-8104.6409999999996</v>
      </c>
      <c r="E20" s="65">
        <f>IF(データ!$DA$1=3,ROUND(集計!E140,6)/1000000,IF(データ!$DA$1=2,ROUND(集計!E140,3)/1000,集計!E140))</f>
        <v>-5440.2060000000001</v>
      </c>
      <c r="F20" s="65">
        <f>IF(データ!$DA$1=3,ROUND(集計!F140,6)/1000000,IF(データ!$DA$1=2,ROUND(集計!F140,3)/1000,集計!F140))</f>
        <v>171.61799999999999</v>
      </c>
      <c r="G20" s="65">
        <f>IF(データ!$DA$1=3,ROUND(集計!G140,6)/1000000,IF(データ!$DA$1=2,ROUND(集計!G140,3)/1000,集計!G140))</f>
        <v>0</v>
      </c>
      <c r="H20" s="65">
        <f>IF(データ!$DA$1=3,ROUND(集計!H140,6)/1000000,IF(データ!$DA$1=2,ROUND(集計!H140,3)/1000,集計!H140))</f>
        <v>-456.62299999999999</v>
      </c>
      <c r="I20" s="65">
        <f>IF(データ!$DA$1=3,ROUND(集計!I140,6)/1000000,IF(データ!$DA$1=2,ROUND(集計!I140,3)/1000,集計!I140))</f>
        <v>55729.892999999996</v>
      </c>
      <c r="J20" s="65">
        <f>IF(データ!$DA$1=3,ROUND(集計!J140,6)/1000000,IF(データ!$DA$1=2,ROUND(集計!J140,3)/1000,集計!J140))</f>
        <v>0</v>
      </c>
      <c r="K20" s="65">
        <f>IF(データ!$DA$1=3,ROUND(集計!K140,6)/1000000,IF(データ!$DA$1=2,ROUND(集計!K140,3)/1000,集計!K140))</f>
        <v>55729.892999999996</v>
      </c>
      <c r="L20" s="65">
        <f>IF(データ!$DA$1=3,ROUND(集計!L140,6)/1000000,IF(データ!$DA$1=2,ROUND(集計!L140,3)/1000,集計!L140))</f>
        <v>45174.822</v>
      </c>
      <c r="M20" s="65">
        <f>IF(データ!$DA$1=3,ROUND(集計!M140,6)/1000000,IF(データ!$DA$1=2,ROUND(集計!M140,3)/1000,集計!M140))</f>
        <v>14285.276</v>
      </c>
      <c r="N20" s="65">
        <f>IF(データ!$DA$1=3,ROUND(集計!N140,6)/1000000,IF(データ!$DA$1=2,ROUND(集計!N140,3)/1000,集計!N140))</f>
        <v>115189.99099999999</v>
      </c>
      <c r="O20" s="65">
        <f>IF(データ!$DA$1=3,ROUND(集計!O140,6)/1000000,IF(データ!$DA$1=2,ROUND(集計!O140,3)/1000,集計!O140))</f>
        <v>0</v>
      </c>
      <c r="P20" s="65">
        <f>IF(データ!$DA$1=3,ROUND(集計!P140,6)/1000000,IF(データ!$DA$1=2,ROUND(集計!P140,3)/1000,集計!P140))</f>
        <v>171734</v>
      </c>
      <c r="Q20" s="65">
        <f>IF(データ!$DA$1=3,ROUND(集計!Q140,6)/1000000,IF(データ!$DA$1=2,ROUND(集計!Q140,3)/1000,集計!Q140))</f>
        <v>286923.99099999998</v>
      </c>
      <c r="R20" s="65">
        <f>IF(データ!$DA$1=3,ROUND(集計!R140,6)/1000000,IF(データ!$DA$1=2,ROUND(集計!R140,3)/1000,集計!R140))</f>
        <v>2407.1529999999998</v>
      </c>
      <c r="S20" s="65">
        <f>IF(データ!$DA$1=3,ROUND(集計!S140,6)/1000000,IF(データ!$DA$1=2,ROUND(集計!S140,3)/1000,集計!S140))</f>
        <v>6929.64</v>
      </c>
      <c r="T20" s="65">
        <f>IF(データ!$DA$1=3,ROUND(集計!T140,6)/1000000,IF(データ!$DA$1=2,ROUND(集計!T140,3)/1000,集計!T140))</f>
        <v>-1009.393</v>
      </c>
      <c r="U20" s="65">
        <f>IF(データ!$DA$1=3,ROUND(集計!U140,6)/1000000,IF(データ!$DA$1=2,ROUND(集計!U140,3)/1000,集計!U140))</f>
        <v>-79.611999999999995</v>
      </c>
      <c r="V20" s="65">
        <f>IF(データ!$DA$1=3,ROUND(集計!V140,6)/1000000,IF(データ!$DA$1=2,ROUND(集計!V140,3)/1000,集計!V140))</f>
        <v>0</v>
      </c>
      <c r="W20" s="65">
        <f>IF(データ!$DA$1=3,ROUND(集計!W140,6)/1000000,IF(データ!$DA$1=2,ROUND(集計!W140,3)/1000,集計!W140))</f>
        <v>106531.85</v>
      </c>
      <c r="X20" s="65">
        <f>IF(データ!$DA$1=3,ROUND(集計!X140,6)/1000000,IF(データ!$DA$1=2,ROUND(集計!X140,3)/1000,集計!X140))</f>
        <v>401703.62900000002</v>
      </c>
      <c r="Y20" s="65">
        <f>IF(データ!$DA$1=3,ROUND(集計!Y140,6)/1000000,IF(データ!$DA$1=2,ROUND(集計!Y140,3)/1000,集計!Y140))</f>
        <v>0</v>
      </c>
      <c r="Z20" s="65">
        <f>IF(データ!$DA$1=3,ROUND(集計!Z140,6)/1000000,IF(データ!$DA$1=2,ROUND(集計!Z140,3)/1000,集計!Z140))</f>
        <v>0</v>
      </c>
      <c r="AA20" s="65">
        <f>IF(データ!$DA$1=3,ROUND(集計!AA140,6)/1000000,IF(データ!$DA$1=2,ROUND(集計!AA140,3)/1000,集計!AA140))</f>
        <v>401703.62900000002</v>
      </c>
      <c r="AB20" s="81">
        <f>IF(データ!$DA$1=3,ROUND(集計!AB140,6)/1000000,IF(データ!$DA$1=2,ROUND(集計!AB140,3)/1000,集計!AB140))</f>
        <v>0</v>
      </c>
      <c r="AC20" s="82">
        <f>IF(データ!$DA$1=3,ROUND(集計!AC140,6)/1000000,IF(データ!$DA$1=2,ROUND(集計!AC140,3)/1000,集計!AC140))</f>
        <v>0</v>
      </c>
      <c r="AD20" s="82">
        <f>IF(データ!$DA$1=3,ROUND(集計!AD140,6)/1000000,IF(データ!$DA$1=2,ROUND(集計!AD140,3)/1000,集計!AD140))</f>
        <v>0</v>
      </c>
      <c r="AE20" s="82">
        <f>IF(データ!$DA$1=3,ROUND(集計!AE140,6)/1000000,IF(データ!$DA$1=2,ROUND(集計!AE140,3)/1000,集計!AE140))</f>
        <v>0</v>
      </c>
      <c r="AF20" s="82">
        <f>IF(データ!$DA$1=3,ROUND(集計!AF140,6)/1000000,IF(データ!$DA$1=2,ROUND(集計!AF140,3)/1000,集計!AF140))</f>
        <v>0</v>
      </c>
      <c r="AG20" s="82">
        <f>IF(データ!$DA$1=3,ROUND(集計!AG140,6)/1000000,IF(データ!$DA$1=2,ROUND(集計!AG140,3)/1000,集計!AG140))</f>
        <v>0</v>
      </c>
      <c r="AH20" s="82">
        <f>IF(データ!$DA$1=3,ROUND(集計!AH140,6)/1000000,IF(データ!$DA$1=2,ROUND(集計!AH140,3)/1000,集計!AH140))</f>
        <v>0</v>
      </c>
      <c r="AI20" s="82">
        <f>IF(データ!$DA$1=3,ROUND(集計!AI140,6)/1000000,IF(データ!$DA$1=2,ROUND(集計!AI140,3)/1000,集計!AI140))</f>
        <v>0</v>
      </c>
      <c r="AJ20" s="82">
        <f>IF(データ!$DA$1=3,ROUND(集計!AJ140,6)/1000000,IF(データ!$DA$1=2,ROUND(集計!AJ140,3)/1000,集計!AJ140))</f>
        <v>0</v>
      </c>
      <c r="AK20" s="82">
        <f>IF(データ!$DA$1=3,ROUND(集計!AK140,6)/1000000,IF(データ!$DA$1=2,ROUND(集計!AK140,3)/1000,集計!AK140))</f>
        <v>0</v>
      </c>
      <c r="AL20" s="82">
        <f>IF(データ!$DA$1=3,ROUND(集計!AL140,6)/1000000,IF(データ!$DA$1=2,ROUND(集計!AL140,3)/1000,集計!AL140))</f>
        <v>0</v>
      </c>
      <c r="AM20" s="82">
        <f>IF(データ!$DA$1=3,ROUND(集計!AM140,6)/1000000,IF(データ!$DA$1=2,ROUND(集計!AM140,3)/1000,集計!AM140))</f>
        <v>0</v>
      </c>
      <c r="AN20" s="82">
        <f>IF(データ!$DA$1=3,ROUND(集計!AN140,6)/1000000,IF(データ!$DA$1=2,ROUND(集計!AN140,3)/1000,集計!AN140))</f>
        <v>0</v>
      </c>
      <c r="AO20" s="82">
        <f>IF(データ!$DA$1=3,ROUND(集計!AO140,6)/1000000,IF(データ!$DA$1=2,ROUND(集計!AO140,3)/1000,集計!AO140))</f>
        <v>0</v>
      </c>
      <c r="AP20" s="82">
        <f>IF(データ!$DA$1=3,ROUND(集計!AP140,6)/1000000,IF(データ!$DA$1=2,ROUND(集計!AP140,3)/1000,集計!AP140))</f>
        <v>0</v>
      </c>
      <c r="AQ20" s="82">
        <f>IF(データ!$DA$1=3,ROUND(集計!AQ140,6)/1000000,IF(データ!$DA$1=2,ROUND(集計!AQ140,3)/1000,集計!AQ140))</f>
        <v>0</v>
      </c>
      <c r="AR20" s="82">
        <f>IF(データ!$DA$1=3,ROUND(集計!AR140,6)/1000000,IF(データ!$DA$1=2,ROUND(集計!AR140,3)/1000,集計!AR140))</f>
        <v>0</v>
      </c>
      <c r="AS20" s="82">
        <f>IF(データ!$DA$1=3,ROUND(集計!AS140,6)/1000000,IF(データ!$DA$1=2,ROUND(集計!AS140,3)/1000,集計!AS140))</f>
        <v>0</v>
      </c>
      <c r="AT20" s="82">
        <f>IF(データ!$DA$1=3,ROUND(集計!AT140,6)/1000000,IF(データ!$DA$1=2,ROUND(集計!AT140,3)/1000,集計!AT140))</f>
        <v>0</v>
      </c>
      <c r="AU20" s="82">
        <f>IF(データ!$DA$1=3,ROUND(集計!AU140,6)/1000000,IF(データ!$DA$1=2,ROUND(集計!AU140,3)/1000,集計!AU140))</f>
        <v>0</v>
      </c>
      <c r="AV20" s="82">
        <f>IF(データ!$DA$1=3,ROUND(集計!AV140,6)/1000000,IF(データ!$DA$1=2,ROUND(集計!AV140,3)/1000,集計!AV140))</f>
        <v>0</v>
      </c>
      <c r="AW20" s="82">
        <f>IF(データ!$DA$1=3,ROUND(集計!AW140,6)/1000000,IF(データ!$DA$1=2,ROUND(集計!AW140,3)/1000,集計!AW140))</f>
        <v>0</v>
      </c>
      <c r="AX20" s="82">
        <f>IF(データ!$DA$1=3,ROUND(集計!AX140,6)/1000000,IF(データ!$DA$1=2,ROUND(集計!AX140,3)/1000,集計!AX140))</f>
        <v>0</v>
      </c>
      <c r="AY20" s="82">
        <f>IF(データ!$DA$1=3,ROUND(集計!AY140,6)/1000000,IF(データ!$DA$1=2,ROUND(集計!AY140,3)/1000,集計!AY140))</f>
        <v>0</v>
      </c>
      <c r="AZ20" s="82">
        <f>IF(データ!$DA$1=3,ROUND(集計!AZ140,6)/1000000,IF(データ!$DA$1=2,ROUND(集計!AZ140,3)/1000,集計!AZ140))</f>
        <v>0</v>
      </c>
      <c r="BA20" s="82">
        <f>IF(データ!$DA$1=3,ROUND(集計!BA140,6)/1000000,IF(データ!$DA$1=2,ROUND(集計!BA140,3)/1000,集計!BA140))</f>
        <v>0</v>
      </c>
      <c r="BB20" s="82">
        <f>IF(データ!$DA$1=3,ROUND(集計!BB140,6)/1000000,IF(データ!$DA$1=2,ROUND(集計!BB140,3)/1000,集計!BB140))</f>
        <v>0</v>
      </c>
      <c r="BC20" s="82">
        <f>IF(データ!$DA$1=3,ROUND(集計!BC140,6)/1000000,IF(データ!$DA$1=2,ROUND(集計!BC140,3)/1000,集計!BC140))</f>
        <v>0</v>
      </c>
      <c r="BD20" s="82">
        <f>IF(データ!$DA$1=3,ROUND(集計!BD140,6)/1000000,IF(データ!$DA$1=2,ROUND(集計!BD140,3)/1000,集計!BD140))</f>
        <v>0</v>
      </c>
      <c r="BE20" s="82">
        <f>IF(データ!$DA$1=3,ROUND(集計!BE140,6)/1000000,IF(データ!$DA$1=2,ROUND(集計!BE140,3)/1000,集計!BE140))</f>
        <v>0</v>
      </c>
      <c r="BF20" s="82">
        <f>IF(データ!$DA$1=3,ROUND(集計!BF140,6)/1000000,IF(データ!$DA$1=2,ROUND(集計!BF140,3)/1000,集計!BF140))</f>
        <v>0</v>
      </c>
      <c r="BG20" s="82">
        <f>IF(データ!$DA$1=3,ROUND(集計!BG140,6)/1000000,IF(データ!$DA$1=2,ROUND(集計!BG140,3)/1000,集計!BG140))</f>
        <v>0</v>
      </c>
      <c r="BH20" s="82">
        <f>IF(データ!$DA$1=3,ROUND(集計!BH140,6)/1000000,IF(データ!$DA$1=2,ROUND(集計!BH140,3)/1000,集計!BH140))</f>
        <v>0</v>
      </c>
      <c r="BI20" s="82">
        <f>IF(データ!$DA$1=3,ROUND(集計!BI140,6)/1000000,IF(データ!$DA$1=2,ROUND(集計!BI140,3)/1000,集計!BI140))</f>
        <v>0</v>
      </c>
      <c r="BJ20" s="82">
        <f>IF(データ!$DA$1=3,ROUND(集計!BJ140,6)/1000000,IF(データ!$DA$1=2,ROUND(集計!BJ140,3)/1000,集計!BJ140))</f>
        <v>0</v>
      </c>
      <c r="BK20" s="82">
        <f>IF(データ!$DA$1=3,ROUND(集計!BK140,6)/1000000,IF(データ!$DA$1=2,ROUND(集計!BK140,3)/1000,集計!BK140))</f>
        <v>0</v>
      </c>
      <c r="BL20" s="82">
        <f>IF(データ!$DA$1=3,ROUND(集計!BL140,6)/1000000,IF(データ!$DA$1=2,ROUND(集計!BL140,3)/1000,集計!BL140))</f>
        <v>0</v>
      </c>
      <c r="BM20" s="82">
        <f>IF(データ!$DA$1=3,ROUND(集計!BM140,6)/1000000,IF(データ!$DA$1=2,ROUND(集計!BM140,3)/1000,集計!BM140))</f>
        <v>0</v>
      </c>
      <c r="BN20" s="82">
        <f>IF(データ!$DA$1=3,ROUND(集計!BN140,6)/1000000,IF(データ!$DA$1=2,ROUND(集計!BN140,3)/1000,集計!BN140))</f>
        <v>0</v>
      </c>
      <c r="BO20" s="82">
        <f>IF(データ!$DA$1=3,ROUND(集計!BO140,6)/1000000,IF(データ!$DA$1=2,ROUND(集計!BO140,3)/1000,集計!BO140))</f>
        <v>0</v>
      </c>
      <c r="BP20" s="82">
        <f>IF(データ!$DA$1=3,ROUND(集計!BP140,6)/1000000,IF(データ!$DA$1=2,ROUND(集計!BP140,3)/1000,集計!BP140))</f>
        <v>0</v>
      </c>
      <c r="BQ20" s="82">
        <f>IF(データ!$DA$1=3,ROUND(集計!BQ140,6)/1000000,IF(データ!$DA$1=2,ROUND(集計!BQ140,3)/1000,集計!BQ140))</f>
        <v>0</v>
      </c>
      <c r="BR20" s="82">
        <f>IF(データ!$DA$1=3,ROUND(集計!BR140,6)/1000000,IF(データ!$DA$1=2,ROUND(集計!BR140,3)/1000,集計!BR140))</f>
        <v>0</v>
      </c>
      <c r="BS20" s="82">
        <f>IF(データ!$DA$1=3,ROUND(集計!BS140,6)/1000000,IF(データ!$DA$1=2,ROUND(集計!BS140,3)/1000,集計!BS140))</f>
        <v>0</v>
      </c>
      <c r="BT20" s="82">
        <f>IF(データ!$DA$1=3,ROUND(集計!BT140,6)/1000000,IF(データ!$DA$1=2,ROUND(集計!BT140,3)/1000,集計!BT140))</f>
        <v>0</v>
      </c>
      <c r="BU20" s="82">
        <f>IF(データ!$DA$1=3,ROUND(集計!BU140,6)/1000000,IF(データ!$DA$1=2,ROUND(集計!BU140,3)/1000,集計!BU140))</f>
        <v>0</v>
      </c>
      <c r="BV20" s="82">
        <f>IF(データ!$DA$1=3,ROUND(集計!BV140,6)/1000000,IF(データ!$DA$1=2,ROUND(集計!BV140,3)/1000,集計!BV140))</f>
        <v>0</v>
      </c>
      <c r="BW20" s="82">
        <f>IF(データ!$DA$1=3,ROUND(集計!BW140,6)/1000000,IF(データ!$DA$1=2,ROUND(集計!BW140,3)/1000,集計!BW140))</f>
        <v>0</v>
      </c>
      <c r="BX20" s="82">
        <f>IF(データ!$DA$1=3,ROUND(集計!BX140,6)/1000000,IF(データ!$DA$1=2,ROUND(集計!BX140,3)/1000,集計!BX140))</f>
        <v>0</v>
      </c>
      <c r="BY20" s="82">
        <f>IF(データ!$DA$1=3,ROUND(集計!BY140,6)/1000000,IF(データ!$DA$1=2,ROUND(集計!BY140,3)/1000,集計!BY140))</f>
        <v>0</v>
      </c>
      <c r="BZ20" s="82">
        <f>IF(データ!$DA$1=3,ROUND(集計!BZ140,6)/1000000,IF(データ!$DA$1=2,ROUND(集計!BZ140,3)/1000,集計!BZ140))</f>
        <v>0</v>
      </c>
      <c r="CA20" s="82">
        <f>IF(データ!$DA$1=3,ROUND(集計!CA140,6)/1000000,IF(データ!$DA$1=2,ROUND(集計!CA140,3)/1000,集計!CA140))</f>
        <v>0</v>
      </c>
      <c r="CB20" s="82">
        <f>IF(データ!$DA$1=3,ROUND(集計!CB140,6)/1000000,IF(データ!$DA$1=2,ROUND(集計!CB140,3)/1000,集計!CB140))</f>
        <v>0</v>
      </c>
      <c r="CC20" s="82">
        <f>IF(データ!$DA$1=3,ROUND(集計!CC140,6)/1000000,IF(データ!$DA$1=2,ROUND(集計!CC140,3)/1000,集計!CC140))</f>
        <v>0</v>
      </c>
      <c r="CD20" s="82">
        <f>IF(データ!$DA$1=3,ROUND(集計!CD140,6)/1000000,IF(データ!$DA$1=2,ROUND(集計!CD140,3)/1000,集計!CD140))</f>
        <v>0</v>
      </c>
      <c r="CE20" s="82">
        <f>IF(データ!$DA$1=3,ROUND(集計!CE140,6)/1000000,IF(データ!$DA$1=2,ROUND(集計!CE140,3)/1000,集計!CE140))</f>
        <v>0</v>
      </c>
      <c r="CF20" s="82">
        <f>IF(データ!$DA$1=3,ROUND(集計!CF140,6)/1000000,IF(データ!$DA$1=2,ROUND(集計!CF140,3)/1000,集計!CF140))</f>
        <v>0</v>
      </c>
      <c r="CG20" s="82">
        <f>IF(データ!$DA$1=3,ROUND(集計!CG140,6)/1000000,IF(データ!$DA$1=2,ROUND(集計!CG140,3)/1000,集計!CG140))</f>
        <v>0</v>
      </c>
      <c r="CH20" s="82">
        <f>IF(データ!$DA$1=3,ROUND(集計!CH140,6)/1000000,IF(データ!$DA$1=2,ROUND(集計!CH140,3)/1000,集計!CH140))</f>
        <v>0</v>
      </c>
      <c r="CI20" s="82">
        <f>IF(データ!$DA$1=3,ROUND(集計!CI140,6)/1000000,IF(データ!$DA$1=2,ROUND(集計!CI140,3)/1000,集計!CI140))</f>
        <v>0</v>
      </c>
      <c r="CJ20" s="82">
        <f>IF(データ!$DA$1=3,ROUND(集計!CJ140,6)/1000000,IF(データ!$DA$1=2,ROUND(集計!CJ140,3)/1000,集計!CJ140))</f>
        <v>0</v>
      </c>
      <c r="CK20" s="82">
        <f>IF(データ!$DA$1=3,ROUND(集計!CK140,6)/1000000,IF(データ!$DA$1=2,ROUND(集計!CK140,3)/1000,集計!CK140))</f>
        <v>0</v>
      </c>
      <c r="CL20" s="82">
        <f>IF(データ!$DA$1=3,ROUND(集計!CL140,6)/1000000,IF(データ!$DA$1=2,ROUND(集計!CL140,3)/1000,集計!CL140))</f>
        <v>0</v>
      </c>
      <c r="CM20" s="82">
        <f>IF(データ!$DA$1=3,ROUND(集計!CM140,6)/1000000,IF(データ!$DA$1=2,ROUND(集計!CM140,3)/1000,集計!CM140))</f>
        <v>0</v>
      </c>
      <c r="CN20" s="82">
        <f>IF(データ!$DA$1=3,ROUND(集計!CN140,6)/1000000,IF(データ!$DA$1=2,ROUND(集計!CN140,3)/1000,集計!CN140))</f>
        <v>0</v>
      </c>
      <c r="CO20" s="82">
        <f>IF(データ!$DA$1=3,ROUND(集計!CO140,6)/1000000,IF(データ!$DA$1=2,ROUND(集計!CO140,3)/1000,集計!CO140))</f>
        <v>0</v>
      </c>
      <c r="CP20" s="82">
        <f>IF(データ!$DA$1=3,ROUND(集計!CP140,6)/1000000,IF(データ!$DA$1=2,ROUND(集計!CP140,3)/1000,集計!CP140))</f>
        <v>0</v>
      </c>
      <c r="CQ20" s="82">
        <f>IF(データ!$DA$1=3,ROUND(集計!CQ140,6)/1000000,IF(データ!$DA$1=2,ROUND(集計!CQ140,3)/1000,集計!CQ140))</f>
        <v>0</v>
      </c>
      <c r="CR20" s="82">
        <f>IF(データ!$DA$1=3,ROUND(集計!CR140,6)/1000000,IF(データ!$DA$1=2,ROUND(集計!CR140,3)/1000,集計!CR140))</f>
        <v>0</v>
      </c>
      <c r="CS20" s="82">
        <f>IF(データ!$DA$1=3,ROUND(集計!CS140,6)/1000000,IF(データ!$DA$1=2,ROUND(集計!CS140,3)/1000,集計!CS140))</f>
        <v>0</v>
      </c>
      <c r="CT20" s="82">
        <f>IF(データ!$DA$1=3,ROUND(集計!CT140,6)/1000000,IF(データ!$DA$1=2,ROUND(集計!CT140,3)/1000,集計!CT140))</f>
        <v>0</v>
      </c>
      <c r="CU20" s="82">
        <f>IF(データ!$DA$1=3,ROUND(集計!CU140,6)/1000000,IF(データ!$DA$1=2,ROUND(集計!CU140,3)/1000,集計!CU140))</f>
        <v>0</v>
      </c>
      <c r="CV20" s="82">
        <f>IF(データ!$DA$1=3,ROUND(集計!CV140,6)/1000000,IF(データ!$DA$1=2,ROUND(集計!CV140,3)/1000,集計!CV140))</f>
        <v>0</v>
      </c>
      <c r="CW20" s="82">
        <f>IF(データ!$DA$1=3,ROUND(集計!CW140,6)/1000000,IF(データ!$DA$1=2,ROUND(集計!CW140,3)/1000,集計!CW140))</f>
        <v>0</v>
      </c>
      <c r="CX20" s="82">
        <f>IF(データ!$DA$1=3,ROUND(集計!CX140,6)/1000000,IF(データ!$DA$1=2,ROUND(集計!CX140,3)/1000,集計!CX140))</f>
        <v>0</v>
      </c>
      <c r="CY20" s="82">
        <f>IF(データ!$DA$1=3,ROUND(集計!CY140,6)/1000000,IF(データ!$DA$1=2,ROUND(集計!CY140,3)/1000,集計!CY140))</f>
        <v>0</v>
      </c>
    </row>
    <row r="21" spans="1:103" ht="19.5" customHeight="1">
      <c r="A21" s="76" t="s">
        <v>704</v>
      </c>
      <c r="B21" s="78">
        <f>IF(データ!$DA$1=3,ROUND(集計!B141,6)/1000000,IF(データ!$DA$1=2,ROUND(集計!B141,3)/1000,集計!B141))</f>
        <v>0</v>
      </c>
      <c r="C21" s="65">
        <f>IF(データ!$DA$1=3,ROUND(集計!C141,6)/1000000,IF(データ!$DA$1=2,ROUND(集計!C141,3)/1000,集計!C141))</f>
        <v>0</v>
      </c>
      <c r="D21" s="65">
        <f>IF(データ!$DA$1=3,ROUND(集計!D141,6)/1000000,IF(データ!$DA$1=2,ROUND(集計!D141,3)/1000,集計!D141))</f>
        <v>0</v>
      </c>
      <c r="E21" s="65">
        <f>IF(データ!$DA$1=3,ROUND(集計!E141,6)/1000000,IF(データ!$DA$1=2,ROUND(集計!E141,3)/1000,集計!E141))</f>
        <v>0</v>
      </c>
      <c r="F21" s="65">
        <f>IF(データ!$DA$1=3,ROUND(集計!F141,6)/1000000,IF(データ!$DA$1=2,ROUND(集計!F141,3)/1000,集計!F141))</f>
        <v>0</v>
      </c>
      <c r="G21" s="65">
        <f>IF(データ!$DA$1=3,ROUND(集計!G141,6)/1000000,IF(データ!$DA$1=2,ROUND(集計!G141,3)/1000,集計!G141))</f>
        <v>0</v>
      </c>
      <c r="H21" s="65">
        <f>IF(データ!$DA$1=3,ROUND(集計!H141,6)/1000000,IF(データ!$DA$1=2,ROUND(集計!H141,3)/1000,集計!H141))</f>
        <v>0</v>
      </c>
      <c r="I21" s="65">
        <f>IF(データ!$DA$1=3,ROUND(集計!I141,6)/1000000,IF(データ!$DA$1=2,ROUND(集計!I141,3)/1000,集計!I141))</f>
        <v>0</v>
      </c>
      <c r="J21" s="65">
        <f>IF(データ!$DA$1=3,ROUND(集計!J141,6)/1000000,IF(データ!$DA$1=2,ROUND(集計!J141,3)/1000,集計!J141))</f>
        <v>0</v>
      </c>
      <c r="K21" s="65">
        <f>IF(データ!$DA$1=3,ROUND(集計!K141,6)/1000000,IF(データ!$DA$1=2,ROUND(集計!K141,3)/1000,集計!K141))</f>
        <v>0</v>
      </c>
      <c r="L21" s="65">
        <f>IF(データ!$DA$1=3,ROUND(集計!L141,6)/1000000,IF(データ!$DA$1=2,ROUND(集計!L141,3)/1000,集計!L141))</f>
        <v>0</v>
      </c>
      <c r="M21" s="65">
        <f>IF(データ!$DA$1=3,ROUND(集計!M141,6)/1000000,IF(データ!$DA$1=2,ROUND(集計!M141,3)/1000,集計!M141))</f>
        <v>0</v>
      </c>
      <c r="N21" s="65">
        <f>IF(データ!$DA$1=3,ROUND(集計!N141,6)/1000000,IF(データ!$DA$1=2,ROUND(集計!N141,3)/1000,集計!N141))</f>
        <v>0</v>
      </c>
      <c r="O21" s="65">
        <f>IF(データ!$DA$1=3,ROUND(集計!O141,6)/1000000,IF(データ!$DA$1=2,ROUND(集計!O141,3)/1000,集計!O141))</f>
        <v>0</v>
      </c>
      <c r="P21" s="65">
        <f>IF(データ!$DA$1=3,ROUND(集計!P141,6)/1000000,IF(データ!$DA$1=2,ROUND(集計!P141,3)/1000,集計!P141))</f>
        <v>0</v>
      </c>
      <c r="Q21" s="65">
        <f>IF(データ!$DA$1=3,ROUND(集計!Q141,6)/1000000,IF(データ!$DA$1=2,ROUND(集計!Q141,3)/1000,集計!Q141))</f>
        <v>0</v>
      </c>
      <c r="R21" s="65">
        <f>IF(データ!$DA$1=3,ROUND(集計!R141,6)/1000000,IF(データ!$DA$1=2,ROUND(集計!R141,3)/1000,集計!R141))</f>
        <v>0</v>
      </c>
      <c r="S21" s="65">
        <f>IF(データ!$DA$1=3,ROUND(集計!S141,6)/1000000,IF(データ!$DA$1=2,ROUND(集計!S141,3)/1000,集計!S141))</f>
        <v>0</v>
      </c>
      <c r="T21" s="65">
        <f>IF(データ!$DA$1=3,ROUND(集計!T141,6)/1000000,IF(データ!$DA$1=2,ROUND(集計!T141,3)/1000,集計!T141))</f>
        <v>0</v>
      </c>
      <c r="U21" s="65">
        <f>IF(データ!$DA$1=3,ROUND(集計!U141,6)/1000000,IF(データ!$DA$1=2,ROUND(集計!U141,3)/1000,集計!U141))</f>
        <v>0</v>
      </c>
      <c r="V21" s="65">
        <f>IF(データ!$DA$1=3,ROUND(集計!V141,6)/1000000,IF(データ!$DA$1=2,ROUND(集計!V141,3)/1000,集計!V141))</f>
        <v>0</v>
      </c>
      <c r="W21" s="65">
        <f>IF(データ!$DA$1=3,ROUND(集計!W141,6)/1000000,IF(データ!$DA$1=2,ROUND(集計!W141,3)/1000,集計!W141))</f>
        <v>0</v>
      </c>
      <c r="X21" s="65">
        <f>IF(データ!$DA$1=3,ROUND(集計!X141,6)/1000000,IF(データ!$DA$1=2,ROUND(集計!X141,3)/1000,集計!X141))</f>
        <v>0</v>
      </c>
      <c r="Y21" s="65">
        <f>IF(データ!$DA$1=3,ROUND(集計!Y141,6)/1000000,IF(データ!$DA$1=2,ROUND(集計!Y141,3)/1000,集計!Y141))</f>
        <v>0</v>
      </c>
      <c r="Z21" s="65">
        <f>IF(データ!$DA$1=3,ROUND(集計!Z141,6)/1000000,IF(データ!$DA$1=2,ROUND(集計!Z141,3)/1000,集計!Z141))</f>
        <v>0</v>
      </c>
      <c r="AA21" s="65">
        <f>IF(データ!$DA$1=3,ROUND(集計!AA141,6)/1000000,IF(データ!$DA$1=2,ROUND(集計!AA141,3)/1000,集計!AA141))</f>
        <v>0</v>
      </c>
      <c r="AB21" s="81">
        <f>IF(データ!$DA$1=3,ROUND(集計!AB141,6)/1000000,IF(データ!$DA$1=2,ROUND(集計!AB141,3)/1000,集計!AB141))</f>
        <v>0</v>
      </c>
      <c r="AC21" s="82">
        <f>IF(データ!$DA$1=3,ROUND(集計!AC141,6)/1000000,IF(データ!$DA$1=2,ROUND(集計!AC141,3)/1000,集計!AC141))</f>
        <v>0</v>
      </c>
      <c r="AD21" s="82">
        <f>IF(データ!$DA$1=3,ROUND(集計!AD141,6)/1000000,IF(データ!$DA$1=2,ROUND(集計!AD141,3)/1000,集計!AD141))</f>
        <v>0</v>
      </c>
      <c r="AE21" s="82">
        <f>IF(データ!$DA$1=3,ROUND(集計!AE141,6)/1000000,IF(データ!$DA$1=2,ROUND(集計!AE141,3)/1000,集計!AE141))</f>
        <v>0</v>
      </c>
      <c r="AF21" s="82">
        <f>IF(データ!$DA$1=3,ROUND(集計!AF141,6)/1000000,IF(データ!$DA$1=2,ROUND(集計!AF141,3)/1000,集計!AF141))</f>
        <v>0</v>
      </c>
      <c r="AG21" s="82">
        <f>IF(データ!$DA$1=3,ROUND(集計!AG141,6)/1000000,IF(データ!$DA$1=2,ROUND(集計!AG141,3)/1000,集計!AG141))</f>
        <v>0</v>
      </c>
      <c r="AH21" s="82">
        <f>IF(データ!$DA$1=3,ROUND(集計!AH141,6)/1000000,IF(データ!$DA$1=2,ROUND(集計!AH141,3)/1000,集計!AH141))</f>
        <v>0</v>
      </c>
      <c r="AI21" s="82">
        <f>IF(データ!$DA$1=3,ROUND(集計!AI141,6)/1000000,IF(データ!$DA$1=2,ROUND(集計!AI141,3)/1000,集計!AI141))</f>
        <v>0</v>
      </c>
      <c r="AJ21" s="82">
        <f>IF(データ!$DA$1=3,ROUND(集計!AJ141,6)/1000000,IF(データ!$DA$1=2,ROUND(集計!AJ141,3)/1000,集計!AJ141))</f>
        <v>0</v>
      </c>
      <c r="AK21" s="82">
        <f>IF(データ!$DA$1=3,ROUND(集計!AK141,6)/1000000,IF(データ!$DA$1=2,ROUND(集計!AK141,3)/1000,集計!AK141))</f>
        <v>0</v>
      </c>
      <c r="AL21" s="82">
        <f>IF(データ!$DA$1=3,ROUND(集計!AL141,6)/1000000,IF(データ!$DA$1=2,ROUND(集計!AL141,3)/1000,集計!AL141))</f>
        <v>0</v>
      </c>
      <c r="AM21" s="82">
        <f>IF(データ!$DA$1=3,ROUND(集計!AM141,6)/1000000,IF(データ!$DA$1=2,ROUND(集計!AM141,3)/1000,集計!AM141))</f>
        <v>0</v>
      </c>
      <c r="AN21" s="82">
        <f>IF(データ!$DA$1=3,ROUND(集計!AN141,6)/1000000,IF(データ!$DA$1=2,ROUND(集計!AN141,3)/1000,集計!AN141))</f>
        <v>0</v>
      </c>
      <c r="AO21" s="82">
        <f>IF(データ!$DA$1=3,ROUND(集計!AO141,6)/1000000,IF(データ!$DA$1=2,ROUND(集計!AO141,3)/1000,集計!AO141))</f>
        <v>0</v>
      </c>
      <c r="AP21" s="82">
        <f>IF(データ!$DA$1=3,ROUND(集計!AP141,6)/1000000,IF(データ!$DA$1=2,ROUND(集計!AP141,3)/1000,集計!AP141))</f>
        <v>0</v>
      </c>
      <c r="AQ21" s="82">
        <f>IF(データ!$DA$1=3,ROUND(集計!AQ141,6)/1000000,IF(データ!$DA$1=2,ROUND(集計!AQ141,3)/1000,集計!AQ141))</f>
        <v>0</v>
      </c>
      <c r="AR21" s="82">
        <f>IF(データ!$DA$1=3,ROUND(集計!AR141,6)/1000000,IF(データ!$DA$1=2,ROUND(集計!AR141,3)/1000,集計!AR141))</f>
        <v>0</v>
      </c>
      <c r="AS21" s="82">
        <f>IF(データ!$DA$1=3,ROUND(集計!AS141,6)/1000000,IF(データ!$DA$1=2,ROUND(集計!AS141,3)/1000,集計!AS141))</f>
        <v>0</v>
      </c>
      <c r="AT21" s="82">
        <f>IF(データ!$DA$1=3,ROUND(集計!AT141,6)/1000000,IF(データ!$DA$1=2,ROUND(集計!AT141,3)/1000,集計!AT141))</f>
        <v>0</v>
      </c>
      <c r="AU21" s="82">
        <f>IF(データ!$DA$1=3,ROUND(集計!AU141,6)/1000000,IF(データ!$DA$1=2,ROUND(集計!AU141,3)/1000,集計!AU141))</f>
        <v>0</v>
      </c>
      <c r="AV21" s="82">
        <f>IF(データ!$DA$1=3,ROUND(集計!AV141,6)/1000000,IF(データ!$DA$1=2,ROUND(集計!AV141,3)/1000,集計!AV141))</f>
        <v>0</v>
      </c>
      <c r="AW21" s="82">
        <f>IF(データ!$DA$1=3,ROUND(集計!AW141,6)/1000000,IF(データ!$DA$1=2,ROUND(集計!AW141,3)/1000,集計!AW141))</f>
        <v>0</v>
      </c>
      <c r="AX21" s="82">
        <f>IF(データ!$DA$1=3,ROUND(集計!AX141,6)/1000000,IF(データ!$DA$1=2,ROUND(集計!AX141,3)/1000,集計!AX141))</f>
        <v>0</v>
      </c>
      <c r="AY21" s="82">
        <f>IF(データ!$DA$1=3,ROUND(集計!AY141,6)/1000000,IF(データ!$DA$1=2,ROUND(集計!AY141,3)/1000,集計!AY141))</f>
        <v>0</v>
      </c>
      <c r="AZ21" s="82">
        <f>IF(データ!$DA$1=3,ROUND(集計!AZ141,6)/1000000,IF(データ!$DA$1=2,ROUND(集計!AZ141,3)/1000,集計!AZ141))</f>
        <v>0</v>
      </c>
      <c r="BA21" s="82">
        <f>IF(データ!$DA$1=3,ROUND(集計!BA141,6)/1000000,IF(データ!$DA$1=2,ROUND(集計!BA141,3)/1000,集計!BA141))</f>
        <v>0</v>
      </c>
      <c r="BB21" s="82">
        <f>IF(データ!$DA$1=3,ROUND(集計!BB141,6)/1000000,IF(データ!$DA$1=2,ROUND(集計!BB141,3)/1000,集計!BB141))</f>
        <v>0</v>
      </c>
      <c r="BC21" s="82">
        <f>IF(データ!$DA$1=3,ROUND(集計!BC141,6)/1000000,IF(データ!$DA$1=2,ROUND(集計!BC141,3)/1000,集計!BC141))</f>
        <v>0</v>
      </c>
      <c r="BD21" s="82">
        <f>IF(データ!$DA$1=3,ROUND(集計!BD141,6)/1000000,IF(データ!$DA$1=2,ROUND(集計!BD141,3)/1000,集計!BD141))</f>
        <v>0</v>
      </c>
      <c r="BE21" s="82">
        <f>IF(データ!$DA$1=3,ROUND(集計!BE141,6)/1000000,IF(データ!$DA$1=2,ROUND(集計!BE141,3)/1000,集計!BE141))</f>
        <v>0</v>
      </c>
      <c r="BF21" s="82">
        <f>IF(データ!$DA$1=3,ROUND(集計!BF141,6)/1000000,IF(データ!$DA$1=2,ROUND(集計!BF141,3)/1000,集計!BF141))</f>
        <v>0</v>
      </c>
      <c r="BG21" s="82">
        <f>IF(データ!$DA$1=3,ROUND(集計!BG141,6)/1000000,IF(データ!$DA$1=2,ROUND(集計!BG141,3)/1000,集計!BG141))</f>
        <v>0</v>
      </c>
      <c r="BH21" s="82">
        <f>IF(データ!$DA$1=3,ROUND(集計!BH141,6)/1000000,IF(データ!$DA$1=2,ROUND(集計!BH141,3)/1000,集計!BH141))</f>
        <v>0</v>
      </c>
      <c r="BI21" s="82">
        <f>IF(データ!$DA$1=3,ROUND(集計!BI141,6)/1000000,IF(データ!$DA$1=2,ROUND(集計!BI141,3)/1000,集計!BI141))</f>
        <v>0</v>
      </c>
      <c r="BJ21" s="82">
        <f>IF(データ!$DA$1=3,ROUND(集計!BJ141,6)/1000000,IF(データ!$DA$1=2,ROUND(集計!BJ141,3)/1000,集計!BJ141))</f>
        <v>0</v>
      </c>
      <c r="BK21" s="82">
        <f>IF(データ!$DA$1=3,ROUND(集計!BK141,6)/1000000,IF(データ!$DA$1=2,ROUND(集計!BK141,3)/1000,集計!BK141))</f>
        <v>0</v>
      </c>
      <c r="BL21" s="82">
        <f>IF(データ!$DA$1=3,ROUND(集計!BL141,6)/1000000,IF(データ!$DA$1=2,ROUND(集計!BL141,3)/1000,集計!BL141))</f>
        <v>0</v>
      </c>
      <c r="BM21" s="82">
        <f>IF(データ!$DA$1=3,ROUND(集計!BM141,6)/1000000,IF(データ!$DA$1=2,ROUND(集計!BM141,3)/1000,集計!BM141))</f>
        <v>0</v>
      </c>
      <c r="BN21" s="82">
        <f>IF(データ!$DA$1=3,ROUND(集計!BN141,6)/1000000,IF(データ!$DA$1=2,ROUND(集計!BN141,3)/1000,集計!BN141))</f>
        <v>0</v>
      </c>
      <c r="BO21" s="82">
        <f>IF(データ!$DA$1=3,ROUND(集計!BO141,6)/1000000,IF(データ!$DA$1=2,ROUND(集計!BO141,3)/1000,集計!BO141))</f>
        <v>0</v>
      </c>
      <c r="BP21" s="82">
        <f>IF(データ!$DA$1=3,ROUND(集計!BP141,6)/1000000,IF(データ!$DA$1=2,ROUND(集計!BP141,3)/1000,集計!BP141))</f>
        <v>0</v>
      </c>
      <c r="BQ21" s="82">
        <f>IF(データ!$DA$1=3,ROUND(集計!BQ141,6)/1000000,IF(データ!$DA$1=2,ROUND(集計!BQ141,3)/1000,集計!BQ141))</f>
        <v>0</v>
      </c>
      <c r="BR21" s="82">
        <f>IF(データ!$DA$1=3,ROUND(集計!BR141,6)/1000000,IF(データ!$DA$1=2,ROUND(集計!BR141,3)/1000,集計!BR141))</f>
        <v>0</v>
      </c>
      <c r="BS21" s="82">
        <f>IF(データ!$DA$1=3,ROUND(集計!BS141,6)/1000000,IF(データ!$DA$1=2,ROUND(集計!BS141,3)/1000,集計!BS141))</f>
        <v>0</v>
      </c>
      <c r="BT21" s="82">
        <f>IF(データ!$DA$1=3,ROUND(集計!BT141,6)/1000000,IF(データ!$DA$1=2,ROUND(集計!BT141,3)/1000,集計!BT141))</f>
        <v>0</v>
      </c>
      <c r="BU21" s="82">
        <f>IF(データ!$DA$1=3,ROUND(集計!BU141,6)/1000000,IF(データ!$DA$1=2,ROUND(集計!BU141,3)/1000,集計!BU141))</f>
        <v>0</v>
      </c>
      <c r="BV21" s="82">
        <f>IF(データ!$DA$1=3,ROUND(集計!BV141,6)/1000000,IF(データ!$DA$1=2,ROUND(集計!BV141,3)/1000,集計!BV141))</f>
        <v>0</v>
      </c>
      <c r="BW21" s="82">
        <f>IF(データ!$DA$1=3,ROUND(集計!BW141,6)/1000000,IF(データ!$DA$1=2,ROUND(集計!BW141,3)/1000,集計!BW141))</f>
        <v>0</v>
      </c>
      <c r="BX21" s="82">
        <f>IF(データ!$DA$1=3,ROUND(集計!BX141,6)/1000000,IF(データ!$DA$1=2,ROUND(集計!BX141,3)/1000,集計!BX141))</f>
        <v>0</v>
      </c>
      <c r="BY21" s="82">
        <f>IF(データ!$DA$1=3,ROUND(集計!BY141,6)/1000000,IF(データ!$DA$1=2,ROUND(集計!BY141,3)/1000,集計!BY141))</f>
        <v>0</v>
      </c>
      <c r="BZ21" s="82">
        <f>IF(データ!$DA$1=3,ROUND(集計!BZ141,6)/1000000,IF(データ!$DA$1=2,ROUND(集計!BZ141,3)/1000,集計!BZ141))</f>
        <v>0</v>
      </c>
      <c r="CA21" s="82">
        <f>IF(データ!$DA$1=3,ROUND(集計!CA141,6)/1000000,IF(データ!$DA$1=2,ROUND(集計!CA141,3)/1000,集計!CA141))</f>
        <v>0</v>
      </c>
      <c r="CB21" s="82">
        <f>IF(データ!$DA$1=3,ROUND(集計!CB141,6)/1000000,IF(データ!$DA$1=2,ROUND(集計!CB141,3)/1000,集計!CB141))</f>
        <v>0</v>
      </c>
      <c r="CC21" s="82">
        <f>IF(データ!$DA$1=3,ROUND(集計!CC141,6)/1000000,IF(データ!$DA$1=2,ROUND(集計!CC141,3)/1000,集計!CC141))</f>
        <v>0</v>
      </c>
      <c r="CD21" s="82">
        <f>IF(データ!$DA$1=3,ROUND(集計!CD141,6)/1000000,IF(データ!$DA$1=2,ROUND(集計!CD141,3)/1000,集計!CD141))</f>
        <v>0</v>
      </c>
      <c r="CE21" s="82">
        <f>IF(データ!$DA$1=3,ROUND(集計!CE141,6)/1000000,IF(データ!$DA$1=2,ROUND(集計!CE141,3)/1000,集計!CE141))</f>
        <v>0</v>
      </c>
      <c r="CF21" s="82">
        <f>IF(データ!$DA$1=3,ROUND(集計!CF141,6)/1000000,IF(データ!$DA$1=2,ROUND(集計!CF141,3)/1000,集計!CF141))</f>
        <v>0</v>
      </c>
      <c r="CG21" s="82">
        <f>IF(データ!$DA$1=3,ROUND(集計!CG141,6)/1000000,IF(データ!$DA$1=2,ROUND(集計!CG141,3)/1000,集計!CG141))</f>
        <v>0</v>
      </c>
      <c r="CH21" s="82">
        <f>IF(データ!$DA$1=3,ROUND(集計!CH141,6)/1000000,IF(データ!$DA$1=2,ROUND(集計!CH141,3)/1000,集計!CH141))</f>
        <v>0</v>
      </c>
      <c r="CI21" s="82">
        <f>IF(データ!$DA$1=3,ROUND(集計!CI141,6)/1000000,IF(データ!$DA$1=2,ROUND(集計!CI141,3)/1000,集計!CI141))</f>
        <v>0</v>
      </c>
      <c r="CJ21" s="82">
        <f>IF(データ!$DA$1=3,ROUND(集計!CJ141,6)/1000000,IF(データ!$DA$1=2,ROUND(集計!CJ141,3)/1000,集計!CJ141))</f>
        <v>0</v>
      </c>
      <c r="CK21" s="82">
        <f>IF(データ!$DA$1=3,ROUND(集計!CK141,6)/1000000,IF(データ!$DA$1=2,ROUND(集計!CK141,3)/1000,集計!CK141))</f>
        <v>0</v>
      </c>
      <c r="CL21" s="82">
        <f>IF(データ!$DA$1=3,ROUND(集計!CL141,6)/1000000,IF(データ!$DA$1=2,ROUND(集計!CL141,3)/1000,集計!CL141))</f>
        <v>0</v>
      </c>
      <c r="CM21" s="82">
        <f>IF(データ!$DA$1=3,ROUND(集計!CM141,6)/1000000,IF(データ!$DA$1=2,ROUND(集計!CM141,3)/1000,集計!CM141))</f>
        <v>0</v>
      </c>
      <c r="CN21" s="82">
        <f>IF(データ!$DA$1=3,ROUND(集計!CN141,6)/1000000,IF(データ!$DA$1=2,ROUND(集計!CN141,3)/1000,集計!CN141))</f>
        <v>0</v>
      </c>
      <c r="CO21" s="82">
        <f>IF(データ!$DA$1=3,ROUND(集計!CO141,6)/1000000,IF(データ!$DA$1=2,ROUND(集計!CO141,3)/1000,集計!CO141))</f>
        <v>0</v>
      </c>
      <c r="CP21" s="82">
        <f>IF(データ!$DA$1=3,ROUND(集計!CP141,6)/1000000,IF(データ!$DA$1=2,ROUND(集計!CP141,3)/1000,集計!CP141))</f>
        <v>0</v>
      </c>
      <c r="CQ21" s="82">
        <f>IF(データ!$DA$1=3,ROUND(集計!CQ141,6)/1000000,IF(データ!$DA$1=2,ROUND(集計!CQ141,3)/1000,集計!CQ141))</f>
        <v>0</v>
      </c>
      <c r="CR21" s="82">
        <f>IF(データ!$DA$1=3,ROUND(集計!CR141,6)/1000000,IF(データ!$DA$1=2,ROUND(集計!CR141,3)/1000,集計!CR141))</f>
        <v>0</v>
      </c>
      <c r="CS21" s="82">
        <f>IF(データ!$DA$1=3,ROUND(集計!CS141,6)/1000000,IF(データ!$DA$1=2,ROUND(集計!CS141,3)/1000,集計!CS141))</f>
        <v>0</v>
      </c>
      <c r="CT21" s="82">
        <f>IF(データ!$DA$1=3,ROUND(集計!CT141,6)/1000000,IF(データ!$DA$1=2,ROUND(集計!CT141,3)/1000,集計!CT141))</f>
        <v>0</v>
      </c>
      <c r="CU21" s="82">
        <f>IF(データ!$DA$1=3,ROUND(集計!CU141,6)/1000000,IF(データ!$DA$1=2,ROUND(集計!CU141,3)/1000,集計!CU141))</f>
        <v>0</v>
      </c>
      <c r="CV21" s="82">
        <f>IF(データ!$DA$1=3,ROUND(集計!CV141,6)/1000000,IF(データ!$DA$1=2,ROUND(集計!CV141,3)/1000,集計!CV141))</f>
        <v>0</v>
      </c>
      <c r="CW21" s="82">
        <f>IF(データ!$DA$1=3,ROUND(集計!CW141,6)/1000000,IF(データ!$DA$1=2,ROUND(集計!CW141,3)/1000,集計!CW141))</f>
        <v>0</v>
      </c>
      <c r="CX21" s="82">
        <f>IF(データ!$DA$1=3,ROUND(集計!CX141,6)/1000000,IF(データ!$DA$1=2,ROUND(集計!CX141,3)/1000,集計!CX141))</f>
        <v>0</v>
      </c>
      <c r="CY21" s="82">
        <f>IF(データ!$DA$1=3,ROUND(集計!CY141,6)/1000000,IF(データ!$DA$1=2,ROUND(集計!CY141,3)/1000,集計!CY141))</f>
        <v>0</v>
      </c>
    </row>
    <row r="22" spans="1:103" ht="19.5" customHeight="1">
      <c r="A22" s="76" t="s">
        <v>705</v>
      </c>
      <c r="B22" s="78">
        <f>IF(データ!$DA$1=3,ROUND(集計!B142,6)/1000000,IF(データ!$DA$1=2,ROUND(集計!B142,3)/1000,集計!B142))</f>
        <v>0</v>
      </c>
      <c r="C22" s="65">
        <f>IF(データ!$DA$1=3,ROUND(集計!C142,6)/1000000,IF(データ!$DA$1=2,ROUND(集計!C142,3)/1000,集計!C142))</f>
        <v>0</v>
      </c>
      <c r="D22" s="65">
        <f>IF(データ!$DA$1=3,ROUND(集計!D142,6)/1000000,IF(データ!$DA$1=2,ROUND(集計!D142,3)/1000,集計!D142))</f>
        <v>0</v>
      </c>
      <c r="E22" s="65">
        <f>IF(データ!$DA$1=3,ROUND(集計!E142,6)/1000000,IF(データ!$DA$1=2,ROUND(集計!E142,3)/1000,集計!E142))</f>
        <v>0</v>
      </c>
      <c r="F22" s="65">
        <f>IF(データ!$DA$1=3,ROUND(集計!F142,6)/1000000,IF(データ!$DA$1=2,ROUND(集計!F142,3)/1000,集計!F142))</f>
        <v>0</v>
      </c>
      <c r="G22" s="65">
        <f>IF(データ!$DA$1=3,ROUND(集計!G142,6)/1000000,IF(データ!$DA$1=2,ROUND(集計!G142,3)/1000,集計!G142))</f>
        <v>0</v>
      </c>
      <c r="H22" s="65">
        <f>IF(データ!$DA$1=3,ROUND(集計!H142,6)/1000000,IF(データ!$DA$1=2,ROUND(集計!H142,3)/1000,集計!H142))</f>
        <v>0</v>
      </c>
      <c r="I22" s="65">
        <f>IF(データ!$DA$1=3,ROUND(集計!I142,6)/1000000,IF(データ!$DA$1=2,ROUND(集計!I142,3)/1000,集計!I142))</f>
        <v>0</v>
      </c>
      <c r="J22" s="65">
        <f>IF(データ!$DA$1=3,ROUND(集計!J142,6)/1000000,IF(データ!$DA$1=2,ROUND(集計!J142,3)/1000,集計!J142))</f>
        <v>0</v>
      </c>
      <c r="K22" s="65">
        <f>IF(データ!$DA$1=3,ROUND(集計!K142,6)/1000000,IF(データ!$DA$1=2,ROUND(集計!K142,3)/1000,集計!K142))</f>
        <v>0</v>
      </c>
      <c r="L22" s="65">
        <f>IF(データ!$DA$1=3,ROUND(集計!L142,6)/1000000,IF(データ!$DA$1=2,ROUND(集計!L142,3)/1000,集計!L142))</f>
        <v>0</v>
      </c>
      <c r="M22" s="65">
        <f>IF(データ!$DA$1=3,ROUND(集計!M142,6)/1000000,IF(データ!$DA$1=2,ROUND(集計!M142,3)/1000,集計!M142))</f>
        <v>0</v>
      </c>
      <c r="N22" s="65">
        <f>IF(データ!$DA$1=3,ROUND(集計!N142,6)/1000000,IF(データ!$DA$1=2,ROUND(集計!N142,3)/1000,集計!N142))</f>
        <v>0</v>
      </c>
      <c r="O22" s="65">
        <f>IF(データ!$DA$1=3,ROUND(集計!O142,6)/1000000,IF(データ!$DA$1=2,ROUND(集計!O142,3)/1000,集計!O142))</f>
        <v>0</v>
      </c>
      <c r="P22" s="65">
        <f>IF(データ!$DA$1=3,ROUND(集計!P142,6)/1000000,IF(データ!$DA$1=2,ROUND(集計!P142,3)/1000,集計!P142))</f>
        <v>0</v>
      </c>
      <c r="Q22" s="65">
        <f>IF(データ!$DA$1=3,ROUND(集計!Q142,6)/1000000,IF(データ!$DA$1=2,ROUND(集計!Q142,3)/1000,集計!Q142))</f>
        <v>0</v>
      </c>
      <c r="R22" s="65">
        <f>IF(データ!$DA$1=3,ROUND(集計!R142,6)/1000000,IF(データ!$DA$1=2,ROUND(集計!R142,3)/1000,集計!R142))</f>
        <v>0</v>
      </c>
      <c r="S22" s="65">
        <f>IF(データ!$DA$1=3,ROUND(集計!S142,6)/1000000,IF(データ!$DA$1=2,ROUND(集計!S142,3)/1000,集計!S142))</f>
        <v>0</v>
      </c>
      <c r="T22" s="65">
        <f>IF(データ!$DA$1=3,ROUND(集計!T142,6)/1000000,IF(データ!$DA$1=2,ROUND(集計!T142,3)/1000,集計!T142))</f>
        <v>0</v>
      </c>
      <c r="U22" s="65">
        <f>IF(データ!$DA$1=3,ROUND(集計!U142,6)/1000000,IF(データ!$DA$1=2,ROUND(集計!U142,3)/1000,集計!U142))</f>
        <v>0</v>
      </c>
      <c r="V22" s="65">
        <f>IF(データ!$DA$1=3,ROUND(集計!V142,6)/1000000,IF(データ!$DA$1=2,ROUND(集計!V142,3)/1000,集計!V142))</f>
        <v>0</v>
      </c>
      <c r="W22" s="65">
        <f>IF(データ!$DA$1=3,ROUND(集計!W142,6)/1000000,IF(データ!$DA$1=2,ROUND(集計!W142,3)/1000,集計!W142))</f>
        <v>0</v>
      </c>
      <c r="X22" s="65">
        <f>IF(データ!$DA$1=3,ROUND(集計!X142,6)/1000000,IF(データ!$DA$1=2,ROUND(集計!X142,3)/1000,集計!X142))</f>
        <v>0</v>
      </c>
      <c r="Y22" s="65">
        <f>IF(データ!$DA$1=3,ROUND(集計!Y142,6)/1000000,IF(データ!$DA$1=2,ROUND(集計!Y142,3)/1000,集計!Y142))</f>
        <v>0</v>
      </c>
      <c r="Z22" s="65">
        <f>IF(データ!$DA$1=3,ROUND(集計!Z142,6)/1000000,IF(データ!$DA$1=2,ROUND(集計!Z142,3)/1000,集計!Z142))</f>
        <v>0</v>
      </c>
      <c r="AA22" s="65">
        <f>IF(データ!$DA$1=3,ROUND(集計!AA142,6)/1000000,IF(データ!$DA$1=2,ROUND(集計!AA142,3)/1000,集計!AA142))</f>
        <v>0</v>
      </c>
      <c r="AB22" s="81">
        <f>IF(データ!$DA$1=3,ROUND(集計!AB142,6)/1000000,IF(データ!$DA$1=2,ROUND(集計!AB142,3)/1000,集計!AB142))</f>
        <v>0</v>
      </c>
      <c r="AC22" s="82">
        <f>IF(データ!$DA$1=3,ROUND(集計!AC142,6)/1000000,IF(データ!$DA$1=2,ROUND(集計!AC142,3)/1000,集計!AC142))</f>
        <v>0</v>
      </c>
      <c r="AD22" s="82">
        <f>IF(データ!$DA$1=3,ROUND(集計!AD142,6)/1000000,IF(データ!$DA$1=2,ROUND(集計!AD142,3)/1000,集計!AD142))</f>
        <v>0</v>
      </c>
      <c r="AE22" s="82">
        <f>IF(データ!$DA$1=3,ROUND(集計!AE142,6)/1000000,IF(データ!$DA$1=2,ROUND(集計!AE142,3)/1000,集計!AE142))</f>
        <v>0</v>
      </c>
      <c r="AF22" s="82">
        <f>IF(データ!$DA$1=3,ROUND(集計!AF142,6)/1000000,IF(データ!$DA$1=2,ROUND(集計!AF142,3)/1000,集計!AF142))</f>
        <v>0</v>
      </c>
      <c r="AG22" s="82">
        <f>IF(データ!$DA$1=3,ROUND(集計!AG142,6)/1000000,IF(データ!$DA$1=2,ROUND(集計!AG142,3)/1000,集計!AG142))</f>
        <v>0</v>
      </c>
      <c r="AH22" s="82">
        <f>IF(データ!$DA$1=3,ROUND(集計!AH142,6)/1000000,IF(データ!$DA$1=2,ROUND(集計!AH142,3)/1000,集計!AH142))</f>
        <v>0</v>
      </c>
      <c r="AI22" s="82">
        <f>IF(データ!$DA$1=3,ROUND(集計!AI142,6)/1000000,IF(データ!$DA$1=2,ROUND(集計!AI142,3)/1000,集計!AI142))</f>
        <v>0</v>
      </c>
      <c r="AJ22" s="82">
        <f>IF(データ!$DA$1=3,ROUND(集計!AJ142,6)/1000000,IF(データ!$DA$1=2,ROUND(集計!AJ142,3)/1000,集計!AJ142))</f>
        <v>0</v>
      </c>
      <c r="AK22" s="82">
        <f>IF(データ!$DA$1=3,ROUND(集計!AK142,6)/1000000,IF(データ!$DA$1=2,ROUND(集計!AK142,3)/1000,集計!AK142))</f>
        <v>0</v>
      </c>
      <c r="AL22" s="82">
        <f>IF(データ!$DA$1=3,ROUND(集計!AL142,6)/1000000,IF(データ!$DA$1=2,ROUND(集計!AL142,3)/1000,集計!AL142))</f>
        <v>0</v>
      </c>
      <c r="AM22" s="82">
        <f>IF(データ!$DA$1=3,ROUND(集計!AM142,6)/1000000,IF(データ!$DA$1=2,ROUND(集計!AM142,3)/1000,集計!AM142))</f>
        <v>0</v>
      </c>
      <c r="AN22" s="82">
        <f>IF(データ!$DA$1=3,ROUND(集計!AN142,6)/1000000,IF(データ!$DA$1=2,ROUND(集計!AN142,3)/1000,集計!AN142))</f>
        <v>0</v>
      </c>
      <c r="AO22" s="82">
        <f>IF(データ!$DA$1=3,ROUND(集計!AO142,6)/1000000,IF(データ!$DA$1=2,ROUND(集計!AO142,3)/1000,集計!AO142))</f>
        <v>0</v>
      </c>
      <c r="AP22" s="82">
        <f>IF(データ!$DA$1=3,ROUND(集計!AP142,6)/1000000,IF(データ!$DA$1=2,ROUND(集計!AP142,3)/1000,集計!AP142))</f>
        <v>0</v>
      </c>
      <c r="AQ22" s="82">
        <f>IF(データ!$DA$1=3,ROUND(集計!AQ142,6)/1000000,IF(データ!$DA$1=2,ROUND(集計!AQ142,3)/1000,集計!AQ142))</f>
        <v>0</v>
      </c>
      <c r="AR22" s="82">
        <f>IF(データ!$DA$1=3,ROUND(集計!AR142,6)/1000000,IF(データ!$DA$1=2,ROUND(集計!AR142,3)/1000,集計!AR142))</f>
        <v>0</v>
      </c>
      <c r="AS22" s="82">
        <f>IF(データ!$DA$1=3,ROUND(集計!AS142,6)/1000000,IF(データ!$DA$1=2,ROUND(集計!AS142,3)/1000,集計!AS142))</f>
        <v>0</v>
      </c>
      <c r="AT22" s="82">
        <f>IF(データ!$DA$1=3,ROUND(集計!AT142,6)/1000000,IF(データ!$DA$1=2,ROUND(集計!AT142,3)/1000,集計!AT142))</f>
        <v>0</v>
      </c>
      <c r="AU22" s="82">
        <f>IF(データ!$DA$1=3,ROUND(集計!AU142,6)/1000000,IF(データ!$DA$1=2,ROUND(集計!AU142,3)/1000,集計!AU142))</f>
        <v>0</v>
      </c>
      <c r="AV22" s="82">
        <f>IF(データ!$DA$1=3,ROUND(集計!AV142,6)/1000000,IF(データ!$DA$1=2,ROUND(集計!AV142,3)/1000,集計!AV142))</f>
        <v>0</v>
      </c>
      <c r="AW22" s="82">
        <f>IF(データ!$DA$1=3,ROUND(集計!AW142,6)/1000000,IF(データ!$DA$1=2,ROUND(集計!AW142,3)/1000,集計!AW142))</f>
        <v>0</v>
      </c>
      <c r="AX22" s="82">
        <f>IF(データ!$DA$1=3,ROUND(集計!AX142,6)/1000000,IF(データ!$DA$1=2,ROUND(集計!AX142,3)/1000,集計!AX142))</f>
        <v>0</v>
      </c>
      <c r="AY22" s="82">
        <f>IF(データ!$DA$1=3,ROUND(集計!AY142,6)/1000000,IF(データ!$DA$1=2,ROUND(集計!AY142,3)/1000,集計!AY142))</f>
        <v>0</v>
      </c>
      <c r="AZ22" s="82">
        <f>IF(データ!$DA$1=3,ROUND(集計!AZ142,6)/1000000,IF(データ!$DA$1=2,ROUND(集計!AZ142,3)/1000,集計!AZ142))</f>
        <v>0</v>
      </c>
      <c r="BA22" s="82">
        <f>IF(データ!$DA$1=3,ROUND(集計!BA142,6)/1000000,IF(データ!$DA$1=2,ROUND(集計!BA142,3)/1000,集計!BA142))</f>
        <v>0</v>
      </c>
      <c r="BB22" s="82">
        <f>IF(データ!$DA$1=3,ROUND(集計!BB142,6)/1000000,IF(データ!$DA$1=2,ROUND(集計!BB142,3)/1000,集計!BB142))</f>
        <v>0</v>
      </c>
      <c r="BC22" s="82">
        <f>IF(データ!$DA$1=3,ROUND(集計!BC142,6)/1000000,IF(データ!$DA$1=2,ROUND(集計!BC142,3)/1000,集計!BC142))</f>
        <v>0</v>
      </c>
      <c r="BD22" s="82">
        <f>IF(データ!$DA$1=3,ROUND(集計!BD142,6)/1000000,IF(データ!$DA$1=2,ROUND(集計!BD142,3)/1000,集計!BD142))</f>
        <v>0</v>
      </c>
      <c r="BE22" s="82">
        <f>IF(データ!$DA$1=3,ROUND(集計!BE142,6)/1000000,IF(データ!$DA$1=2,ROUND(集計!BE142,3)/1000,集計!BE142))</f>
        <v>0</v>
      </c>
      <c r="BF22" s="82">
        <f>IF(データ!$DA$1=3,ROUND(集計!BF142,6)/1000000,IF(データ!$DA$1=2,ROUND(集計!BF142,3)/1000,集計!BF142))</f>
        <v>0</v>
      </c>
      <c r="BG22" s="82">
        <f>IF(データ!$DA$1=3,ROUND(集計!BG142,6)/1000000,IF(データ!$DA$1=2,ROUND(集計!BG142,3)/1000,集計!BG142))</f>
        <v>0</v>
      </c>
      <c r="BH22" s="82">
        <f>IF(データ!$DA$1=3,ROUND(集計!BH142,6)/1000000,IF(データ!$DA$1=2,ROUND(集計!BH142,3)/1000,集計!BH142))</f>
        <v>0</v>
      </c>
      <c r="BI22" s="82">
        <f>IF(データ!$DA$1=3,ROUND(集計!BI142,6)/1000000,IF(データ!$DA$1=2,ROUND(集計!BI142,3)/1000,集計!BI142))</f>
        <v>0</v>
      </c>
      <c r="BJ22" s="82">
        <f>IF(データ!$DA$1=3,ROUND(集計!BJ142,6)/1000000,IF(データ!$DA$1=2,ROUND(集計!BJ142,3)/1000,集計!BJ142))</f>
        <v>0</v>
      </c>
      <c r="BK22" s="82">
        <f>IF(データ!$DA$1=3,ROUND(集計!BK142,6)/1000000,IF(データ!$DA$1=2,ROUND(集計!BK142,3)/1000,集計!BK142))</f>
        <v>0</v>
      </c>
      <c r="BL22" s="82">
        <f>IF(データ!$DA$1=3,ROUND(集計!BL142,6)/1000000,IF(データ!$DA$1=2,ROUND(集計!BL142,3)/1000,集計!BL142))</f>
        <v>0</v>
      </c>
      <c r="BM22" s="82">
        <f>IF(データ!$DA$1=3,ROUND(集計!BM142,6)/1000000,IF(データ!$DA$1=2,ROUND(集計!BM142,3)/1000,集計!BM142))</f>
        <v>0</v>
      </c>
      <c r="BN22" s="82">
        <f>IF(データ!$DA$1=3,ROUND(集計!BN142,6)/1000000,IF(データ!$DA$1=2,ROUND(集計!BN142,3)/1000,集計!BN142))</f>
        <v>0</v>
      </c>
      <c r="BO22" s="82">
        <f>IF(データ!$DA$1=3,ROUND(集計!BO142,6)/1000000,IF(データ!$DA$1=2,ROUND(集計!BO142,3)/1000,集計!BO142))</f>
        <v>0</v>
      </c>
      <c r="BP22" s="82">
        <f>IF(データ!$DA$1=3,ROUND(集計!BP142,6)/1000000,IF(データ!$DA$1=2,ROUND(集計!BP142,3)/1000,集計!BP142))</f>
        <v>0</v>
      </c>
      <c r="BQ22" s="82">
        <f>IF(データ!$DA$1=3,ROUND(集計!BQ142,6)/1000000,IF(データ!$DA$1=2,ROUND(集計!BQ142,3)/1000,集計!BQ142))</f>
        <v>0</v>
      </c>
      <c r="BR22" s="82">
        <f>IF(データ!$DA$1=3,ROUND(集計!BR142,6)/1000000,IF(データ!$DA$1=2,ROUND(集計!BR142,3)/1000,集計!BR142))</f>
        <v>0</v>
      </c>
      <c r="BS22" s="82">
        <f>IF(データ!$DA$1=3,ROUND(集計!BS142,6)/1000000,IF(データ!$DA$1=2,ROUND(集計!BS142,3)/1000,集計!BS142))</f>
        <v>0</v>
      </c>
      <c r="BT22" s="82">
        <f>IF(データ!$DA$1=3,ROUND(集計!BT142,6)/1000000,IF(データ!$DA$1=2,ROUND(集計!BT142,3)/1000,集計!BT142))</f>
        <v>0</v>
      </c>
      <c r="BU22" s="82">
        <f>IF(データ!$DA$1=3,ROUND(集計!BU142,6)/1000000,IF(データ!$DA$1=2,ROUND(集計!BU142,3)/1000,集計!BU142))</f>
        <v>0</v>
      </c>
      <c r="BV22" s="82">
        <f>IF(データ!$DA$1=3,ROUND(集計!BV142,6)/1000000,IF(データ!$DA$1=2,ROUND(集計!BV142,3)/1000,集計!BV142))</f>
        <v>0</v>
      </c>
      <c r="BW22" s="82">
        <f>IF(データ!$DA$1=3,ROUND(集計!BW142,6)/1000000,IF(データ!$DA$1=2,ROUND(集計!BW142,3)/1000,集計!BW142))</f>
        <v>0</v>
      </c>
      <c r="BX22" s="82">
        <f>IF(データ!$DA$1=3,ROUND(集計!BX142,6)/1000000,IF(データ!$DA$1=2,ROUND(集計!BX142,3)/1000,集計!BX142))</f>
        <v>0</v>
      </c>
      <c r="BY22" s="82">
        <f>IF(データ!$DA$1=3,ROUND(集計!BY142,6)/1000000,IF(データ!$DA$1=2,ROUND(集計!BY142,3)/1000,集計!BY142))</f>
        <v>0</v>
      </c>
      <c r="BZ22" s="82">
        <f>IF(データ!$DA$1=3,ROUND(集計!BZ142,6)/1000000,IF(データ!$DA$1=2,ROUND(集計!BZ142,3)/1000,集計!BZ142))</f>
        <v>0</v>
      </c>
      <c r="CA22" s="82">
        <f>IF(データ!$DA$1=3,ROUND(集計!CA142,6)/1000000,IF(データ!$DA$1=2,ROUND(集計!CA142,3)/1000,集計!CA142))</f>
        <v>0</v>
      </c>
      <c r="CB22" s="82">
        <f>IF(データ!$DA$1=3,ROUND(集計!CB142,6)/1000000,IF(データ!$DA$1=2,ROUND(集計!CB142,3)/1000,集計!CB142))</f>
        <v>0</v>
      </c>
      <c r="CC22" s="82">
        <f>IF(データ!$DA$1=3,ROUND(集計!CC142,6)/1000000,IF(データ!$DA$1=2,ROUND(集計!CC142,3)/1000,集計!CC142))</f>
        <v>0</v>
      </c>
      <c r="CD22" s="82">
        <f>IF(データ!$DA$1=3,ROUND(集計!CD142,6)/1000000,IF(データ!$DA$1=2,ROUND(集計!CD142,3)/1000,集計!CD142))</f>
        <v>0</v>
      </c>
      <c r="CE22" s="82">
        <f>IF(データ!$DA$1=3,ROUND(集計!CE142,6)/1000000,IF(データ!$DA$1=2,ROUND(集計!CE142,3)/1000,集計!CE142))</f>
        <v>0</v>
      </c>
      <c r="CF22" s="82">
        <f>IF(データ!$DA$1=3,ROUND(集計!CF142,6)/1000000,IF(データ!$DA$1=2,ROUND(集計!CF142,3)/1000,集計!CF142))</f>
        <v>0</v>
      </c>
      <c r="CG22" s="82">
        <f>IF(データ!$DA$1=3,ROUND(集計!CG142,6)/1000000,IF(データ!$DA$1=2,ROUND(集計!CG142,3)/1000,集計!CG142))</f>
        <v>0</v>
      </c>
      <c r="CH22" s="82">
        <f>IF(データ!$DA$1=3,ROUND(集計!CH142,6)/1000000,IF(データ!$DA$1=2,ROUND(集計!CH142,3)/1000,集計!CH142))</f>
        <v>0</v>
      </c>
      <c r="CI22" s="82">
        <f>IF(データ!$DA$1=3,ROUND(集計!CI142,6)/1000000,IF(データ!$DA$1=2,ROUND(集計!CI142,3)/1000,集計!CI142))</f>
        <v>0</v>
      </c>
      <c r="CJ22" s="82">
        <f>IF(データ!$DA$1=3,ROUND(集計!CJ142,6)/1000000,IF(データ!$DA$1=2,ROUND(集計!CJ142,3)/1000,集計!CJ142))</f>
        <v>0</v>
      </c>
      <c r="CK22" s="82">
        <f>IF(データ!$DA$1=3,ROUND(集計!CK142,6)/1000000,IF(データ!$DA$1=2,ROUND(集計!CK142,3)/1000,集計!CK142))</f>
        <v>0</v>
      </c>
      <c r="CL22" s="82">
        <f>IF(データ!$DA$1=3,ROUND(集計!CL142,6)/1000000,IF(データ!$DA$1=2,ROUND(集計!CL142,3)/1000,集計!CL142))</f>
        <v>0</v>
      </c>
      <c r="CM22" s="82">
        <f>IF(データ!$DA$1=3,ROUND(集計!CM142,6)/1000000,IF(データ!$DA$1=2,ROUND(集計!CM142,3)/1000,集計!CM142))</f>
        <v>0</v>
      </c>
      <c r="CN22" s="82">
        <f>IF(データ!$DA$1=3,ROUND(集計!CN142,6)/1000000,IF(データ!$DA$1=2,ROUND(集計!CN142,3)/1000,集計!CN142))</f>
        <v>0</v>
      </c>
      <c r="CO22" s="82">
        <f>IF(データ!$DA$1=3,ROUND(集計!CO142,6)/1000000,IF(データ!$DA$1=2,ROUND(集計!CO142,3)/1000,集計!CO142))</f>
        <v>0</v>
      </c>
      <c r="CP22" s="82">
        <f>IF(データ!$DA$1=3,ROUND(集計!CP142,6)/1000000,IF(データ!$DA$1=2,ROUND(集計!CP142,3)/1000,集計!CP142))</f>
        <v>0</v>
      </c>
      <c r="CQ22" s="82">
        <f>IF(データ!$DA$1=3,ROUND(集計!CQ142,6)/1000000,IF(データ!$DA$1=2,ROUND(集計!CQ142,3)/1000,集計!CQ142))</f>
        <v>0</v>
      </c>
      <c r="CR22" s="82">
        <f>IF(データ!$DA$1=3,ROUND(集計!CR142,6)/1000000,IF(データ!$DA$1=2,ROUND(集計!CR142,3)/1000,集計!CR142))</f>
        <v>0</v>
      </c>
      <c r="CS22" s="82">
        <f>IF(データ!$DA$1=3,ROUND(集計!CS142,6)/1000000,IF(データ!$DA$1=2,ROUND(集計!CS142,3)/1000,集計!CS142))</f>
        <v>0</v>
      </c>
      <c r="CT22" s="82">
        <f>IF(データ!$DA$1=3,ROUND(集計!CT142,6)/1000000,IF(データ!$DA$1=2,ROUND(集計!CT142,3)/1000,集計!CT142))</f>
        <v>0</v>
      </c>
      <c r="CU22" s="82">
        <f>IF(データ!$DA$1=3,ROUND(集計!CU142,6)/1000000,IF(データ!$DA$1=2,ROUND(集計!CU142,3)/1000,集計!CU142))</f>
        <v>0</v>
      </c>
      <c r="CV22" s="82">
        <f>IF(データ!$DA$1=3,ROUND(集計!CV142,6)/1000000,IF(データ!$DA$1=2,ROUND(集計!CV142,3)/1000,集計!CV142))</f>
        <v>0</v>
      </c>
      <c r="CW22" s="82">
        <f>IF(データ!$DA$1=3,ROUND(集計!CW142,6)/1000000,IF(データ!$DA$1=2,ROUND(集計!CW142,3)/1000,集計!CW142))</f>
        <v>0</v>
      </c>
      <c r="CX22" s="82">
        <f>IF(データ!$DA$1=3,ROUND(集計!CX142,6)/1000000,IF(データ!$DA$1=2,ROUND(集計!CX142,3)/1000,集計!CX142))</f>
        <v>0</v>
      </c>
      <c r="CY22" s="82">
        <f>IF(データ!$DA$1=3,ROUND(集計!CY142,6)/1000000,IF(データ!$DA$1=2,ROUND(集計!CY142,3)/1000,集計!CY142))</f>
        <v>0</v>
      </c>
    </row>
    <row r="23" spans="1:103" ht="19.5" customHeight="1">
      <c r="A23" s="76" t="s">
        <v>706</v>
      </c>
      <c r="B23" s="78">
        <f>IF(データ!$DA$1=3,ROUND(集計!B143,6)/1000000,IF(データ!$DA$1=2,ROUND(集計!B143,3)/1000,集計!B143))</f>
        <v>105208.034</v>
      </c>
      <c r="C23" s="65">
        <f>IF(データ!$DA$1=3,ROUND(集計!C143,6)/1000000,IF(データ!$DA$1=2,ROUND(集計!C143,3)/1000,集計!C143))</f>
        <v>-21256.001</v>
      </c>
      <c r="D23" s="65">
        <f>IF(データ!$DA$1=3,ROUND(集計!D143,6)/1000000,IF(データ!$DA$1=2,ROUND(集計!D143,3)/1000,集計!D143))</f>
        <v>-3903.3710000000001</v>
      </c>
      <c r="E23" s="65">
        <f>IF(データ!$DA$1=3,ROUND(集計!E143,6)/1000000,IF(データ!$DA$1=2,ROUND(集計!E143,3)/1000,集計!E143))</f>
        <v>131.167</v>
      </c>
      <c r="F23" s="65">
        <f>IF(データ!$DA$1=3,ROUND(集計!F143,6)/1000000,IF(データ!$DA$1=2,ROUND(集計!F143,3)/1000,集計!F143))</f>
        <v>0</v>
      </c>
      <c r="G23" s="65">
        <f>IF(データ!$DA$1=3,ROUND(集計!G143,6)/1000000,IF(データ!$DA$1=2,ROUND(集計!G143,3)/1000,集計!G143))</f>
        <v>0</v>
      </c>
      <c r="H23" s="65">
        <f>IF(データ!$DA$1=3,ROUND(集計!H143,6)/1000000,IF(データ!$DA$1=2,ROUND(集計!H143,3)/1000,集計!H143))</f>
        <v>0</v>
      </c>
      <c r="I23" s="65">
        <f>IF(データ!$DA$1=3,ROUND(集計!I143,6)/1000000,IF(データ!$DA$1=2,ROUND(集計!I143,3)/1000,集計!I143))</f>
        <v>80179.828999999998</v>
      </c>
      <c r="J23" s="65">
        <f>IF(データ!$DA$1=3,ROUND(集計!J143,6)/1000000,IF(データ!$DA$1=2,ROUND(集計!J143,3)/1000,集計!J143))</f>
        <v>0</v>
      </c>
      <c r="K23" s="65">
        <f>IF(データ!$DA$1=3,ROUND(集計!K143,6)/1000000,IF(データ!$DA$1=2,ROUND(集計!K143,3)/1000,集計!K143))</f>
        <v>80179.828999999998</v>
      </c>
      <c r="L23" s="65">
        <f>IF(データ!$DA$1=3,ROUND(集計!L143,6)/1000000,IF(データ!$DA$1=2,ROUND(集計!L143,3)/1000,集計!L143))</f>
        <v>70915.448000000004</v>
      </c>
      <c r="M23" s="65">
        <f>IF(データ!$DA$1=3,ROUND(集計!M143,6)/1000000,IF(データ!$DA$1=2,ROUND(集計!M143,3)/1000,集計!M143))</f>
        <v>-227777.95699999999</v>
      </c>
      <c r="N23" s="65">
        <f>IF(データ!$DA$1=3,ROUND(集計!N143,6)/1000000,IF(データ!$DA$1=2,ROUND(集計!N143,3)/1000,集計!N143))</f>
        <v>-76682.679999999993</v>
      </c>
      <c r="O23" s="65">
        <f>IF(データ!$DA$1=3,ROUND(集計!O143,6)/1000000,IF(データ!$DA$1=2,ROUND(集計!O143,3)/1000,集計!O143))</f>
        <v>0</v>
      </c>
      <c r="P23" s="65">
        <f>IF(データ!$DA$1=3,ROUND(集計!P143,6)/1000000,IF(データ!$DA$1=2,ROUND(集計!P143,3)/1000,集計!P143))</f>
        <v>0</v>
      </c>
      <c r="Q23" s="65">
        <f>IF(データ!$DA$1=3,ROUND(集計!Q143,6)/1000000,IF(データ!$DA$1=2,ROUND(集計!Q143,3)/1000,集計!Q143))</f>
        <v>-76682.679999999993</v>
      </c>
      <c r="R23" s="65">
        <f>IF(データ!$DA$1=3,ROUND(集計!R143,6)/1000000,IF(データ!$DA$1=2,ROUND(集計!R143,3)/1000,集計!R143))</f>
        <v>-2519.4920000000002</v>
      </c>
      <c r="S23" s="65">
        <f>IF(データ!$DA$1=3,ROUND(集計!S143,6)/1000000,IF(データ!$DA$1=2,ROUND(集計!S143,3)/1000,集計!S143))</f>
        <v>881.88</v>
      </c>
      <c r="T23" s="65">
        <f>IF(データ!$DA$1=3,ROUND(集計!T143,6)/1000000,IF(データ!$DA$1=2,ROUND(集計!T143,3)/1000,集計!T143))</f>
        <v>-1258.146</v>
      </c>
      <c r="U23" s="65">
        <f>IF(データ!$DA$1=3,ROUND(集計!U143,6)/1000000,IF(データ!$DA$1=2,ROUND(集計!U143,3)/1000,集計!U143))</f>
        <v>-30.385999999999999</v>
      </c>
      <c r="V23" s="65">
        <f>IF(データ!$DA$1=3,ROUND(集計!V143,6)/1000000,IF(データ!$DA$1=2,ROUND(集計!V143,3)/1000,集計!V143))</f>
        <v>-962.52800000000002</v>
      </c>
      <c r="W23" s="65">
        <f>IF(データ!$DA$1=3,ROUND(集計!W143,6)/1000000,IF(データ!$DA$1=2,ROUND(集計!W143,3)/1000,集計!W143))</f>
        <v>143214.46400000001</v>
      </c>
      <c r="X23" s="65">
        <f>IF(データ!$DA$1=3,ROUND(集計!X143,6)/1000000,IF(データ!$DA$1=2,ROUND(集計!X143,3)/1000,集計!X143))</f>
        <v>62643.112000000001</v>
      </c>
      <c r="Y23" s="65">
        <f>IF(データ!$DA$1=3,ROUND(集計!Y143,6)/1000000,IF(データ!$DA$1=2,ROUND(集計!Y143,3)/1000,集計!Y143))</f>
        <v>0</v>
      </c>
      <c r="Z23" s="65">
        <f>IF(データ!$DA$1=3,ROUND(集計!Z143,6)/1000000,IF(データ!$DA$1=2,ROUND(集計!Z143,3)/1000,集計!Z143))</f>
        <v>0</v>
      </c>
      <c r="AA23" s="65">
        <f>IF(データ!$DA$1=3,ROUND(集計!AA143,6)/1000000,IF(データ!$DA$1=2,ROUND(集計!AA143,3)/1000,集計!AA143))</f>
        <v>62643.112000000001</v>
      </c>
      <c r="AB23" s="81">
        <f>IF(データ!$DA$1=3,ROUND(集計!AB143,6)/1000000,IF(データ!$DA$1=2,ROUND(集計!AB143,3)/1000,集計!AB143))</f>
        <v>0</v>
      </c>
      <c r="AC23" s="82">
        <f>IF(データ!$DA$1=3,ROUND(集計!AC143,6)/1000000,IF(データ!$DA$1=2,ROUND(集計!AC143,3)/1000,集計!AC143))</f>
        <v>0</v>
      </c>
      <c r="AD23" s="82">
        <f>IF(データ!$DA$1=3,ROUND(集計!AD143,6)/1000000,IF(データ!$DA$1=2,ROUND(集計!AD143,3)/1000,集計!AD143))</f>
        <v>0</v>
      </c>
      <c r="AE23" s="82">
        <f>IF(データ!$DA$1=3,ROUND(集計!AE143,6)/1000000,IF(データ!$DA$1=2,ROUND(集計!AE143,3)/1000,集計!AE143))</f>
        <v>0</v>
      </c>
      <c r="AF23" s="82">
        <f>IF(データ!$DA$1=3,ROUND(集計!AF143,6)/1000000,IF(データ!$DA$1=2,ROUND(集計!AF143,3)/1000,集計!AF143))</f>
        <v>0</v>
      </c>
      <c r="AG23" s="82">
        <f>IF(データ!$DA$1=3,ROUND(集計!AG143,6)/1000000,IF(データ!$DA$1=2,ROUND(集計!AG143,3)/1000,集計!AG143))</f>
        <v>0</v>
      </c>
      <c r="AH23" s="82">
        <f>IF(データ!$DA$1=3,ROUND(集計!AH143,6)/1000000,IF(データ!$DA$1=2,ROUND(集計!AH143,3)/1000,集計!AH143))</f>
        <v>0</v>
      </c>
      <c r="AI23" s="82">
        <f>IF(データ!$DA$1=3,ROUND(集計!AI143,6)/1000000,IF(データ!$DA$1=2,ROUND(集計!AI143,3)/1000,集計!AI143))</f>
        <v>0</v>
      </c>
      <c r="AJ23" s="82">
        <f>IF(データ!$DA$1=3,ROUND(集計!AJ143,6)/1000000,IF(データ!$DA$1=2,ROUND(集計!AJ143,3)/1000,集計!AJ143))</f>
        <v>0</v>
      </c>
      <c r="AK23" s="82">
        <f>IF(データ!$DA$1=3,ROUND(集計!AK143,6)/1000000,IF(データ!$DA$1=2,ROUND(集計!AK143,3)/1000,集計!AK143))</f>
        <v>0</v>
      </c>
      <c r="AL23" s="82">
        <f>IF(データ!$DA$1=3,ROUND(集計!AL143,6)/1000000,IF(データ!$DA$1=2,ROUND(集計!AL143,3)/1000,集計!AL143))</f>
        <v>0</v>
      </c>
      <c r="AM23" s="82">
        <f>IF(データ!$DA$1=3,ROUND(集計!AM143,6)/1000000,IF(データ!$DA$1=2,ROUND(集計!AM143,3)/1000,集計!AM143))</f>
        <v>0</v>
      </c>
      <c r="AN23" s="82">
        <f>IF(データ!$DA$1=3,ROUND(集計!AN143,6)/1000000,IF(データ!$DA$1=2,ROUND(集計!AN143,3)/1000,集計!AN143))</f>
        <v>0</v>
      </c>
      <c r="AO23" s="82">
        <f>IF(データ!$DA$1=3,ROUND(集計!AO143,6)/1000000,IF(データ!$DA$1=2,ROUND(集計!AO143,3)/1000,集計!AO143))</f>
        <v>0</v>
      </c>
      <c r="AP23" s="82">
        <f>IF(データ!$DA$1=3,ROUND(集計!AP143,6)/1000000,IF(データ!$DA$1=2,ROUND(集計!AP143,3)/1000,集計!AP143))</f>
        <v>0</v>
      </c>
      <c r="AQ23" s="82">
        <f>IF(データ!$DA$1=3,ROUND(集計!AQ143,6)/1000000,IF(データ!$DA$1=2,ROUND(集計!AQ143,3)/1000,集計!AQ143))</f>
        <v>0</v>
      </c>
      <c r="AR23" s="82">
        <f>IF(データ!$DA$1=3,ROUND(集計!AR143,6)/1000000,IF(データ!$DA$1=2,ROUND(集計!AR143,3)/1000,集計!AR143))</f>
        <v>0</v>
      </c>
      <c r="AS23" s="82">
        <f>IF(データ!$DA$1=3,ROUND(集計!AS143,6)/1000000,IF(データ!$DA$1=2,ROUND(集計!AS143,3)/1000,集計!AS143))</f>
        <v>0</v>
      </c>
      <c r="AT23" s="82">
        <f>IF(データ!$DA$1=3,ROUND(集計!AT143,6)/1000000,IF(データ!$DA$1=2,ROUND(集計!AT143,3)/1000,集計!AT143))</f>
        <v>0</v>
      </c>
      <c r="AU23" s="82">
        <f>IF(データ!$DA$1=3,ROUND(集計!AU143,6)/1000000,IF(データ!$DA$1=2,ROUND(集計!AU143,3)/1000,集計!AU143))</f>
        <v>0</v>
      </c>
      <c r="AV23" s="82">
        <f>IF(データ!$DA$1=3,ROUND(集計!AV143,6)/1000000,IF(データ!$DA$1=2,ROUND(集計!AV143,3)/1000,集計!AV143))</f>
        <v>0</v>
      </c>
      <c r="AW23" s="82">
        <f>IF(データ!$DA$1=3,ROUND(集計!AW143,6)/1000000,IF(データ!$DA$1=2,ROUND(集計!AW143,3)/1000,集計!AW143))</f>
        <v>0</v>
      </c>
      <c r="AX23" s="82">
        <f>IF(データ!$DA$1=3,ROUND(集計!AX143,6)/1000000,IF(データ!$DA$1=2,ROUND(集計!AX143,3)/1000,集計!AX143))</f>
        <v>0</v>
      </c>
      <c r="AY23" s="82">
        <f>IF(データ!$DA$1=3,ROUND(集計!AY143,6)/1000000,IF(データ!$DA$1=2,ROUND(集計!AY143,3)/1000,集計!AY143))</f>
        <v>0</v>
      </c>
      <c r="AZ23" s="82">
        <f>IF(データ!$DA$1=3,ROUND(集計!AZ143,6)/1000000,IF(データ!$DA$1=2,ROUND(集計!AZ143,3)/1000,集計!AZ143))</f>
        <v>0</v>
      </c>
      <c r="BA23" s="82">
        <f>IF(データ!$DA$1=3,ROUND(集計!BA143,6)/1000000,IF(データ!$DA$1=2,ROUND(集計!BA143,3)/1000,集計!BA143))</f>
        <v>0</v>
      </c>
      <c r="BB23" s="82">
        <f>IF(データ!$DA$1=3,ROUND(集計!BB143,6)/1000000,IF(データ!$DA$1=2,ROUND(集計!BB143,3)/1000,集計!BB143))</f>
        <v>0</v>
      </c>
      <c r="BC23" s="82">
        <f>IF(データ!$DA$1=3,ROUND(集計!BC143,6)/1000000,IF(データ!$DA$1=2,ROUND(集計!BC143,3)/1000,集計!BC143))</f>
        <v>0</v>
      </c>
      <c r="BD23" s="82">
        <f>IF(データ!$DA$1=3,ROUND(集計!BD143,6)/1000000,IF(データ!$DA$1=2,ROUND(集計!BD143,3)/1000,集計!BD143))</f>
        <v>0</v>
      </c>
      <c r="BE23" s="82">
        <f>IF(データ!$DA$1=3,ROUND(集計!BE143,6)/1000000,IF(データ!$DA$1=2,ROUND(集計!BE143,3)/1000,集計!BE143))</f>
        <v>0</v>
      </c>
      <c r="BF23" s="82">
        <f>IF(データ!$DA$1=3,ROUND(集計!BF143,6)/1000000,IF(データ!$DA$1=2,ROUND(集計!BF143,3)/1000,集計!BF143))</f>
        <v>0</v>
      </c>
      <c r="BG23" s="82">
        <f>IF(データ!$DA$1=3,ROUND(集計!BG143,6)/1000000,IF(データ!$DA$1=2,ROUND(集計!BG143,3)/1000,集計!BG143))</f>
        <v>0</v>
      </c>
      <c r="BH23" s="82">
        <f>IF(データ!$DA$1=3,ROUND(集計!BH143,6)/1000000,IF(データ!$DA$1=2,ROUND(集計!BH143,3)/1000,集計!BH143))</f>
        <v>0</v>
      </c>
      <c r="BI23" s="82">
        <f>IF(データ!$DA$1=3,ROUND(集計!BI143,6)/1000000,IF(データ!$DA$1=2,ROUND(集計!BI143,3)/1000,集計!BI143))</f>
        <v>0</v>
      </c>
      <c r="BJ23" s="82">
        <f>IF(データ!$DA$1=3,ROUND(集計!BJ143,6)/1000000,IF(データ!$DA$1=2,ROUND(集計!BJ143,3)/1000,集計!BJ143))</f>
        <v>0</v>
      </c>
      <c r="BK23" s="82">
        <f>IF(データ!$DA$1=3,ROUND(集計!BK143,6)/1000000,IF(データ!$DA$1=2,ROUND(集計!BK143,3)/1000,集計!BK143))</f>
        <v>0</v>
      </c>
      <c r="BL23" s="82">
        <f>IF(データ!$DA$1=3,ROUND(集計!BL143,6)/1000000,IF(データ!$DA$1=2,ROUND(集計!BL143,3)/1000,集計!BL143))</f>
        <v>0</v>
      </c>
      <c r="BM23" s="82">
        <f>IF(データ!$DA$1=3,ROUND(集計!BM143,6)/1000000,IF(データ!$DA$1=2,ROUND(集計!BM143,3)/1000,集計!BM143))</f>
        <v>0</v>
      </c>
      <c r="BN23" s="82">
        <f>IF(データ!$DA$1=3,ROUND(集計!BN143,6)/1000000,IF(データ!$DA$1=2,ROUND(集計!BN143,3)/1000,集計!BN143))</f>
        <v>0</v>
      </c>
      <c r="BO23" s="82">
        <f>IF(データ!$DA$1=3,ROUND(集計!BO143,6)/1000000,IF(データ!$DA$1=2,ROUND(集計!BO143,3)/1000,集計!BO143))</f>
        <v>0</v>
      </c>
      <c r="BP23" s="82">
        <f>IF(データ!$DA$1=3,ROUND(集計!BP143,6)/1000000,IF(データ!$DA$1=2,ROUND(集計!BP143,3)/1000,集計!BP143))</f>
        <v>0</v>
      </c>
      <c r="BQ23" s="82">
        <f>IF(データ!$DA$1=3,ROUND(集計!BQ143,6)/1000000,IF(データ!$DA$1=2,ROUND(集計!BQ143,3)/1000,集計!BQ143))</f>
        <v>0</v>
      </c>
      <c r="BR23" s="82">
        <f>IF(データ!$DA$1=3,ROUND(集計!BR143,6)/1000000,IF(データ!$DA$1=2,ROUND(集計!BR143,3)/1000,集計!BR143))</f>
        <v>0</v>
      </c>
      <c r="BS23" s="82">
        <f>IF(データ!$DA$1=3,ROUND(集計!BS143,6)/1000000,IF(データ!$DA$1=2,ROUND(集計!BS143,3)/1000,集計!BS143))</f>
        <v>0</v>
      </c>
      <c r="BT23" s="82">
        <f>IF(データ!$DA$1=3,ROUND(集計!BT143,6)/1000000,IF(データ!$DA$1=2,ROUND(集計!BT143,3)/1000,集計!BT143))</f>
        <v>0</v>
      </c>
      <c r="BU23" s="82">
        <f>IF(データ!$DA$1=3,ROUND(集計!BU143,6)/1000000,IF(データ!$DA$1=2,ROUND(集計!BU143,3)/1000,集計!BU143))</f>
        <v>0</v>
      </c>
      <c r="BV23" s="82">
        <f>IF(データ!$DA$1=3,ROUND(集計!BV143,6)/1000000,IF(データ!$DA$1=2,ROUND(集計!BV143,3)/1000,集計!BV143))</f>
        <v>0</v>
      </c>
      <c r="BW23" s="82">
        <f>IF(データ!$DA$1=3,ROUND(集計!BW143,6)/1000000,IF(データ!$DA$1=2,ROUND(集計!BW143,3)/1000,集計!BW143))</f>
        <v>0</v>
      </c>
      <c r="BX23" s="82">
        <f>IF(データ!$DA$1=3,ROUND(集計!BX143,6)/1000000,IF(データ!$DA$1=2,ROUND(集計!BX143,3)/1000,集計!BX143))</f>
        <v>0</v>
      </c>
      <c r="BY23" s="82">
        <f>IF(データ!$DA$1=3,ROUND(集計!BY143,6)/1000000,IF(データ!$DA$1=2,ROUND(集計!BY143,3)/1000,集計!BY143))</f>
        <v>0</v>
      </c>
      <c r="BZ23" s="82">
        <f>IF(データ!$DA$1=3,ROUND(集計!BZ143,6)/1000000,IF(データ!$DA$1=2,ROUND(集計!BZ143,3)/1000,集計!BZ143))</f>
        <v>0</v>
      </c>
      <c r="CA23" s="82">
        <f>IF(データ!$DA$1=3,ROUND(集計!CA143,6)/1000000,IF(データ!$DA$1=2,ROUND(集計!CA143,3)/1000,集計!CA143))</f>
        <v>0</v>
      </c>
      <c r="CB23" s="82">
        <f>IF(データ!$DA$1=3,ROUND(集計!CB143,6)/1000000,IF(データ!$DA$1=2,ROUND(集計!CB143,3)/1000,集計!CB143))</f>
        <v>0</v>
      </c>
      <c r="CC23" s="82">
        <f>IF(データ!$DA$1=3,ROUND(集計!CC143,6)/1000000,IF(データ!$DA$1=2,ROUND(集計!CC143,3)/1000,集計!CC143))</f>
        <v>0</v>
      </c>
      <c r="CD23" s="82">
        <f>IF(データ!$DA$1=3,ROUND(集計!CD143,6)/1000000,IF(データ!$DA$1=2,ROUND(集計!CD143,3)/1000,集計!CD143))</f>
        <v>0</v>
      </c>
      <c r="CE23" s="82">
        <f>IF(データ!$DA$1=3,ROUND(集計!CE143,6)/1000000,IF(データ!$DA$1=2,ROUND(集計!CE143,3)/1000,集計!CE143))</f>
        <v>0</v>
      </c>
      <c r="CF23" s="82">
        <f>IF(データ!$DA$1=3,ROUND(集計!CF143,6)/1000000,IF(データ!$DA$1=2,ROUND(集計!CF143,3)/1000,集計!CF143))</f>
        <v>0</v>
      </c>
      <c r="CG23" s="82">
        <f>IF(データ!$DA$1=3,ROUND(集計!CG143,6)/1000000,IF(データ!$DA$1=2,ROUND(集計!CG143,3)/1000,集計!CG143))</f>
        <v>0</v>
      </c>
      <c r="CH23" s="82">
        <f>IF(データ!$DA$1=3,ROUND(集計!CH143,6)/1000000,IF(データ!$DA$1=2,ROUND(集計!CH143,3)/1000,集計!CH143))</f>
        <v>0</v>
      </c>
      <c r="CI23" s="82">
        <f>IF(データ!$DA$1=3,ROUND(集計!CI143,6)/1000000,IF(データ!$DA$1=2,ROUND(集計!CI143,3)/1000,集計!CI143))</f>
        <v>0</v>
      </c>
      <c r="CJ23" s="82">
        <f>IF(データ!$DA$1=3,ROUND(集計!CJ143,6)/1000000,IF(データ!$DA$1=2,ROUND(集計!CJ143,3)/1000,集計!CJ143))</f>
        <v>0</v>
      </c>
      <c r="CK23" s="82">
        <f>IF(データ!$DA$1=3,ROUND(集計!CK143,6)/1000000,IF(データ!$DA$1=2,ROUND(集計!CK143,3)/1000,集計!CK143))</f>
        <v>0</v>
      </c>
      <c r="CL23" s="82">
        <f>IF(データ!$DA$1=3,ROUND(集計!CL143,6)/1000000,IF(データ!$DA$1=2,ROUND(集計!CL143,3)/1000,集計!CL143))</f>
        <v>0</v>
      </c>
      <c r="CM23" s="82">
        <f>IF(データ!$DA$1=3,ROUND(集計!CM143,6)/1000000,IF(データ!$DA$1=2,ROUND(集計!CM143,3)/1000,集計!CM143))</f>
        <v>0</v>
      </c>
      <c r="CN23" s="82">
        <f>IF(データ!$DA$1=3,ROUND(集計!CN143,6)/1000000,IF(データ!$DA$1=2,ROUND(集計!CN143,3)/1000,集計!CN143))</f>
        <v>0</v>
      </c>
      <c r="CO23" s="82">
        <f>IF(データ!$DA$1=3,ROUND(集計!CO143,6)/1000000,IF(データ!$DA$1=2,ROUND(集計!CO143,3)/1000,集計!CO143))</f>
        <v>0</v>
      </c>
      <c r="CP23" s="82">
        <f>IF(データ!$DA$1=3,ROUND(集計!CP143,6)/1000000,IF(データ!$DA$1=2,ROUND(集計!CP143,3)/1000,集計!CP143))</f>
        <v>0</v>
      </c>
      <c r="CQ23" s="82">
        <f>IF(データ!$DA$1=3,ROUND(集計!CQ143,6)/1000000,IF(データ!$DA$1=2,ROUND(集計!CQ143,3)/1000,集計!CQ143))</f>
        <v>0</v>
      </c>
      <c r="CR23" s="82">
        <f>IF(データ!$DA$1=3,ROUND(集計!CR143,6)/1000000,IF(データ!$DA$1=2,ROUND(集計!CR143,3)/1000,集計!CR143))</f>
        <v>0</v>
      </c>
      <c r="CS23" s="82">
        <f>IF(データ!$DA$1=3,ROUND(集計!CS143,6)/1000000,IF(データ!$DA$1=2,ROUND(集計!CS143,3)/1000,集計!CS143))</f>
        <v>0</v>
      </c>
      <c r="CT23" s="82">
        <f>IF(データ!$DA$1=3,ROUND(集計!CT143,6)/1000000,IF(データ!$DA$1=2,ROUND(集計!CT143,3)/1000,集計!CT143))</f>
        <v>0</v>
      </c>
      <c r="CU23" s="82">
        <f>IF(データ!$DA$1=3,ROUND(集計!CU143,6)/1000000,IF(データ!$DA$1=2,ROUND(集計!CU143,3)/1000,集計!CU143))</f>
        <v>0</v>
      </c>
      <c r="CV23" s="82">
        <f>IF(データ!$DA$1=3,ROUND(集計!CV143,6)/1000000,IF(データ!$DA$1=2,ROUND(集計!CV143,3)/1000,集計!CV143))</f>
        <v>0</v>
      </c>
      <c r="CW23" s="82">
        <f>IF(データ!$DA$1=3,ROUND(集計!CW143,6)/1000000,IF(データ!$DA$1=2,ROUND(集計!CW143,3)/1000,集計!CW143))</f>
        <v>0</v>
      </c>
      <c r="CX23" s="82">
        <f>IF(データ!$DA$1=3,ROUND(集計!CX143,6)/1000000,IF(データ!$DA$1=2,ROUND(集計!CX143,3)/1000,集計!CX143))</f>
        <v>0</v>
      </c>
      <c r="CY23" s="82">
        <f>IF(データ!$DA$1=3,ROUND(集計!CY143,6)/1000000,IF(データ!$DA$1=2,ROUND(集計!CY143,3)/1000,集計!CY143))</f>
        <v>0</v>
      </c>
    </row>
    <row r="24" spans="1:103" ht="19.5" customHeight="1">
      <c r="A24" s="76" t="s">
        <v>707</v>
      </c>
      <c r="B24" s="78">
        <f>IF(データ!$DA$1=3,ROUND(集計!B144,6)/1000000,IF(データ!$DA$1=2,ROUND(集計!B144,3)/1000,集計!B144))</f>
        <v>-105208.034</v>
      </c>
      <c r="C24" s="65">
        <f>IF(データ!$DA$1=3,ROUND(集計!C144,6)/1000000,IF(データ!$DA$1=2,ROUND(集計!C144,3)/1000,集計!C144))</f>
        <v>21256.001</v>
      </c>
      <c r="D24" s="65">
        <f>IF(データ!$DA$1=3,ROUND(集計!D144,6)/1000000,IF(データ!$DA$1=2,ROUND(集計!D144,3)/1000,集計!D144))</f>
        <v>3903.3710000000001</v>
      </c>
      <c r="E24" s="65">
        <f>IF(データ!$DA$1=3,ROUND(集計!E144,6)/1000000,IF(データ!$DA$1=2,ROUND(集計!E144,3)/1000,集計!E144))</f>
        <v>-131.167</v>
      </c>
      <c r="F24" s="65">
        <f>IF(データ!$DA$1=3,ROUND(集計!F144,6)/1000000,IF(データ!$DA$1=2,ROUND(集計!F144,3)/1000,集計!F144))</f>
        <v>0</v>
      </c>
      <c r="G24" s="65">
        <f>IF(データ!$DA$1=3,ROUND(集計!G144,6)/1000000,IF(データ!$DA$1=2,ROUND(集計!G144,3)/1000,集計!G144))</f>
        <v>0</v>
      </c>
      <c r="H24" s="65">
        <f>IF(データ!$DA$1=3,ROUND(集計!H144,6)/1000000,IF(データ!$DA$1=2,ROUND(集計!H144,3)/1000,集計!H144))</f>
        <v>0</v>
      </c>
      <c r="I24" s="65">
        <f>IF(データ!$DA$1=3,ROUND(集計!I144,6)/1000000,IF(データ!$DA$1=2,ROUND(集計!I144,3)/1000,集計!I144))</f>
        <v>-80179.828999999998</v>
      </c>
      <c r="J24" s="65">
        <f>IF(データ!$DA$1=3,ROUND(集計!J144,6)/1000000,IF(データ!$DA$1=2,ROUND(集計!J144,3)/1000,集計!J144))</f>
        <v>0</v>
      </c>
      <c r="K24" s="65">
        <f>IF(データ!$DA$1=3,ROUND(集計!K144,6)/1000000,IF(データ!$DA$1=2,ROUND(集計!K144,3)/1000,集計!K144))</f>
        <v>-80179.828999999998</v>
      </c>
      <c r="L24" s="65">
        <f>IF(データ!$DA$1=3,ROUND(集計!L144,6)/1000000,IF(データ!$DA$1=2,ROUND(集計!L144,3)/1000,集計!L144))</f>
        <v>-70915.448000000004</v>
      </c>
      <c r="M24" s="65">
        <f>IF(データ!$DA$1=3,ROUND(集計!M144,6)/1000000,IF(データ!$DA$1=2,ROUND(集計!M144,3)/1000,集計!M144))</f>
        <v>227777.95699999999</v>
      </c>
      <c r="N24" s="65">
        <f>IF(データ!$DA$1=3,ROUND(集計!N144,6)/1000000,IF(データ!$DA$1=2,ROUND(集計!N144,3)/1000,集計!N144))</f>
        <v>76682.679999999993</v>
      </c>
      <c r="O24" s="65">
        <f>IF(データ!$DA$1=3,ROUND(集計!O144,6)/1000000,IF(データ!$DA$1=2,ROUND(集計!O144,3)/1000,集計!O144))</f>
        <v>0</v>
      </c>
      <c r="P24" s="65">
        <f>IF(データ!$DA$1=3,ROUND(集計!P144,6)/1000000,IF(データ!$DA$1=2,ROUND(集計!P144,3)/1000,集計!P144))</f>
        <v>0</v>
      </c>
      <c r="Q24" s="65">
        <f>IF(データ!$DA$1=3,ROUND(集計!Q144,6)/1000000,IF(データ!$DA$1=2,ROUND(集計!Q144,3)/1000,集計!Q144))</f>
        <v>76682.679999999993</v>
      </c>
      <c r="R24" s="65">
        <f>IF(データ!$DA$1=3,ROUND(集計!R144,6)/1000000,IF(データ!$DA$1=2,ROUND(集計!R144,3)/1000,集計!R144))</f>
        <v>2519.4920000000002</v>
      </c>
      <c r="S24" s="65">
        <f>IF(データ!$DA$1=3,ROUND(集計!S144,6)/1000000,IF(データ!$DA$1=2,ROUND(集計!S144,3)/1000,集計!S144))</f>
        <v>-881.88</v>
      </c>
      <c r="T24" s="65">
        <f>IF(データ!$DA$1=3,ROUND(集計!T144,6)/1000000,IF(データ!$DA$1=2,ROUND(集計!T144,3)/1000,集計!T144))</f>
        <v>1258.146</v>
      </c>
      <c r="U24" s="65">
        <f>IF(データ!$DA$1=3,ROUND(集計!U144,6)/1000000,IF(データ!$DA$1=2,ROUND(集計!U144,3)/1000,集計!U144))</f>
        <v>30.385999999999999</v>
      </c>
      <c r="V24" s="65">
        <f>IF(データ!$DA$1=3,ROUND(集計!V144,6)/1000000,IF(データ!$DA$1=2,ROUND(集計!V144,3)/1000,集計!V144))</f>
        <v>962.52800000000002</v>
      </c>
      <c r="W24" s="65">
        <f>IF(データ!$DA$1=3,ROUND(集計!W144,6)/1000000,IF(データ!$DA$1=2,ROUND(集計!W144,3)/1000,集計!W144))</f>
        <v>-143214.46400000001</v>
      </c>
      <c r="X24" s="65">
        <f>IF(データ!$DA$1=3,ROUND(集計!X144,6)/1000000,IF(データ!$DA$1=2,ROUND(集計!X144,3)/1000,集計!X144))</f>
        <v>-62643.112000000001</v>
      </c>
      <c r="Y24" s="65">
        <f>IF(データ!$DA$1=3,ROUND(集計!Y144,6)/1000000,IF(データ!$DA$1=2,ROUND(集計!Y144,3)/1000,集計!Y144))</f>
        <v>0</v>
      </c>
      <c r="Z24" s="65">
        <f>IF(データ!$DA$1=3,ROUND(集計!Z144,6)/1000000,IF(データ!$DA$1=2,ROUND(集計!Z144,3)/1000,集計!Z144))</f>
        <v>0</v>
      </c>
      <c r="AA24" s="65">
        <f>IF(データ!$DA$1=3,ROUND(集計!AA144,6)/1000000,IF(データ!$DA$1=2,ROUND(集計!AA144,3)/1000,集計!AA144))</f>
        <v>-62643.112000000001</v>
      </c>
      <c r="AB24" s="81">
        <f>IF(データ!$DA$1=3,ROUND(集計!AB144,6)/1000000,IF(データ!$DA$1=2,ROUND(集計!AB144,3)/1000,集計!AB144))</f>
        <v>0</v>
      </c>
      <c r="AC24" s="82">
        <f>IF(データ!$DA$1=3,ROUND(集計!AC144,6)/1000000,IF(データ!$DA$1=2,ROUND(集計!AC144,3)/1000,集計!AC144))</f>
        <v>0</v>
      </c>
      <c r="AD24" s="82">
        <f>IF(データ!$DA$1=3,ROUND(集計!AD144,6)/1000000,IF(データ!$DA$1=2,ROUND(集計!AD144,3)/1000,集計!AD144))</f>
        <v>0</v>
      </c>
      <c r="AE24" s="82">
        <f>IF(データ!$DA$1=3,ROUND(集計!AE144,6)/1000000,IF(データ!$DA$1=2,ROUND(集計!AE144,3)/1000,集計!AE144))</f>
        <v>0</v>
      </c>
      <c r="AF24" s="82">
        <f>IF(データ!$DA$1=3,ROUND(集計!AF144,6)/1000000,IF(データ!$DA$1=2,ROUND(集計!AF144,3)/1000,集計!AF144))</f>
        <v>0</v>
      </c>
      <c r="AG24" s="82">
        <f>IF(データ!$DA$1=3,ROUND(集計!AG144,6)/1000000,IF(データ!$DA$1=2,ROUND(集計!AG144,3)/1000,集計!AG144))</f>
        <v>0</v>
      </c>
      <c r="AH24" s="82">
        <f>IF(データ!$DA$1=3,ROUND(集計!AH144,6)/1000000,IF(データ!$DA$1=2,ROUND(集計!AH144,3)/1000,集計!AH144))</f>
        <v>0</v>
      </c>
      <c r="AI24" s="82">
        <f>IF(データ!$DA$1=3,ROUND(集計!AI144,6)/1000000,IF(データ!$DA$1=2,ROUND(集計!AI144,3)/1000,集計!AI144))</f>
        <v>0</v>
      </c>
      <c r="AJ24" s="82">
        <f>IF(データ!$DA$1=3,ROUND(集計!AJ144,6)/1000000,IF(データ!$DA$1=2,ROUND(集計!AJ144,3)/1000,集計!AJ144))</f>
        <v>0</v>
      </c>
      <c r="AK24" s="82">
        <f>IF(データ!$DA$1=3,ROUND(集計!AK144,6)/1000000,IF(データ!$DA$1=2,ROUND(集計!AK144,3)/1000,集計!AK144))</f>
        <v>0</v>
      </c>
      <c r="AL24" s="82">
        <f>IF(データ!$DA$1=3,ROUND(集計!AL144,6)/1000000,IF(データ!$DA$1=2,ROUND(集計!AL144,3)/1000,集計!AL144))</f>
        <v>0</v>
      </c>
      <c r="AM24" s="82">
        <f>IF(データ!$DA$1=3,ROUND(集計!AM144,6)/1000000,IF(データ!$DA$1=2,ROUND(集計!AM144,3)/1000,集計!AM144))</f>
        <v>0</v>
      </c>
      <c r="AN24" s="82">
        <f>IF(データ!$DA$1=3,ROUND(集計!AN144,6)/1000000,IF(データ!$DA$1=2,ROUND(集計!AN144,3)/1000,集計!AN144))</f>
        <v>0</v>
      </c>
      <c r="AO24" s="82">
        <f>IF(データ!$DA$1=3,ROUND(集計!AO144,6)/1000000,IF(データ!$DA$1=2,ROUND(集計!AO144,3)/1000,集計!AO144))</f>
        <v>0</v>
      </c>
      <c r="AP24" s="82">
        <f>IF(データ!$DA$1=3,ROUND(集計!AP144,6)/1000000,IF(データ!$DA$1=2,ROUND(集計!AP144,3)/1000,集計!AP144))</f>
        <v>0</v>
      </c>
      <c r="AQ24" s="82">
        <f>IF(データ!$DA$1=3,ROUND(集計!AQ144,6)/1000000,IF(データ!$DA$1=2,ROUND(集計!AQ144,3)/1000,集計!AQ144))</f>
        <v>0</v>
      </c>
      <c r="AR24" s="82">
        <f>IF(データ!$DA$1=3,ROUND(集計!AR144,6)/1000000,IF(データ!$DA$1=2,ROUND(集計!AR144,3)/1000,集計!AR144))</f>
        <v>0</v>
      </c>
      <c r="AS24" s="82">
        <f>IF(データ!$DA$1=3,ROUND(集計!AS144,6)/1000000,IF(データ!$DA$1=2,ROUND(集計!AS144,3)/1000,集計!AS144))</f>
        <v>0</v>
      </c>
      <c r="AT24" s="82">
        <f>IF(データ!$DA$1=3,ROUND(集計!AT144,6)/1000000,IF(データ!$DA$1=2,ROUND(集計!AT144,3)/1000,集計!AT144))</f>
        <v>0</v>
      </c>
      <c r="AU24" s="82">
        <f>IF(データ!$DA$1=3,ROUND(集計!AU144,6)/1000000,IF(データ!$DA$1=2,ROUND(集計!AU144,3)/1000,集計!AU144))</f>
        <v>0</v>
      </c>
      <c r="AV24" s="82">
        <f>IF(データ!$DA$1=3,ROUND(集計!AV144,6)/1000000,IF(データ!$DA$1=2,ROUND(集計!AV144,3)/1000,集計!AV144))</f>
        <v>0</v>
      </c>
      <c r="AW24" s="82">
        <f>IF(データ!$DA$1=3,ROUND(集計!AW144,6)/1000000,IF(データ!$DA$1=2,ROUND(集計!AW144,3)/1000,集計!AW144))</f>
        <v>0</v>
      </c>
      <c r="AX24" s="82">
        <f>IF(データ!$DA$1=3,ROUND(集計!AX144,6)/1000000,IF(データ!$DA$1=2,ROUND(集計!AX144,3)/1000,集計!AX144))</f>
        <v>0</v>
      </c>
      <c r="AY24" s="82">
        <f>IF(データ!$DA$1=3,ROUND(集計!AY144,6)/1000000,IF(データ!$DA$1=2,ROUND(集計!AY144,3)/1000,集計!AY144))</f>
        <v>0</v>
      </c>
      <c r="AZ24" s="82">
        <f>IF(データ!$DA$1=3,ROUND(集計!AZ144,6)/1000000,IF(データ!$DA$1=2,ROUND(集計!AZ144,3)/1000,集計!AZ144))</f>
        <v>0</v>
      </c>
      <c r="BA24" s="82">
        <f>IF(データ!$DA$1=3,ROUND(集計!BA144,6)/1000000,IF(データ!$DA$1=2,ROUND(集計!BA144,3)/1000,集計!BA144))</f>
        <v>0</v>
      </c>
      <c r="BB24" s="82">
        <f>IF(データ!$DA$1=3,ROUND(集計!BB144,6)/1000000,IF(データ!$DA$1=2,ROUND(集計!BB144,3)/1000,集計!BB144))</f>
        <v>0</v>
      </c>
      <c r="BC24" s="82">
        <f>IF(データ!$DA$1=3,ROUND(集計!BC144,6)/1000000,IF(データ!$DA$1=2,ROUND(集計!BC144,3)/1000,集計!BC144))</f>
        <v>0</v>
      </c>
      <c r="BD24" s="82">
        <f>IF(データ!$DA$1=3,ROUND(集計!BD144,6)/1000000,IF(データ!$DA$1=2,ROUND(集計!BD144,3)/1000,集計!BD144))</f>
        <v>0</v>
      </c>
      <c r="BE24" s="82">
        <f>IF(データ!$DA$1=3,ROUND(集計!BE144,6)/1000000,IF(データ!$DA$1=2,ROUND(集計!BE144,3)/1000,集計!BE144))</f>
        <v>0</v>
      </c>
      <c r="BF24" s="82">
        <f>IF(データ!$DA$1=3,ROUND(集計!BF144,6)/1000000,IF(データ!$DA$1=2,ROUND(集計!BF144,3)/1000,集計!BF144))</f>
        <v>0</v>
      </c>
      <c r="BG24" s="82">
        <f>IF(データ!$DA$1=3,ROUND(集計!BG144,6)/1000000,IF(データ!$DA$1=2,ROUND(集計!BG144,3)/1000,集計!BG144))</f>
        <v>0</v>
      </c>
      <c r="BH24" s="82">
        <f>IF(データ!$DA$1=3,ROUND(集計!BH144,6)/1000000,IF(データ!$DA$1=2,ROUND(集計!BH144,3)/1000,集計!BH144))</f>
        <v>0</v>
      </c>
      <c r="BI24" s="82">
        <f>IF(データ!$DA$1=3,ROUND(集計!BI144,6)/1000000,IF(データ!$DA$1=2,ROUND(集計!BI144,3)/1000,集計!BI144))</f>
        <v>0</v>
      </c>
      <c r="BJ24" s="82">
        <f>IF(データ!$DA$1=3,ROUND(集計!BJ144,6)/1000000,IF(データ!$DA$1=2,ROUND(集計!BJ144,3)/1000,集計!BJ144))</f>
        <v>0</v>
      </c>
      <c r="BK24" s="82">
        <f>IF(データ!$DA$1=3,ROUND(集計!BK144,6)/1000000,IF(データ!$DA$1=2,ROUND(集計!BK144,3)/1000,集計!BK144))</f>
        <v>0</v>
      </c>
      <c r="BL24" s="82">
        <f>IF(データ!$DA$1=3,ROUND(集計!BL144,6)/1000000,IF(データ!$DA$1=2,ROUND(集計!BL144,3)/1000,集計!BL144))</f>
        <v>0</v>
      </c>
      <c r="BM24" s="82">
        <f>IF(データ!$DA$1=3,ROUND(集計!BM144,6)/1000000,IF(データ!$DA$1=2,ROUND(集計!BM144,3)/1000,集計!BM144))</f>
        <v>0</v>
      </c>
      <c r="BN24" s="82">
        <f>IF(データ!$DA$1=3,ROUND(集計!BN144,6)/1000000,IF(データ!$DA$1=2,ROUND(集計!BN144,3)/1000,集計!BN144))</f>
        <v>0</v>
      </c>
      <c r="BO24" s="82">
        <f>IF(データ!$DA$1=3,ROUND(集計!BO144,6)/1000000,IF(データ!$DA$1=2,ROUND(集計!BO144,3)/1000,集計!BO144))</f>
        <v>0</v>
      </c>
      <c r="BP24" s="82">
        <f>IF(データ!$DA$1=3,ROUND(集計!BP144,6)/1000000,IF(データ!$DA$1=2,ROUND(集計!BP144,3)/1000,集計!BP144))</f>
        <v>0</v>
      </c>
      <c r="BQ24" s="82">
        <f>IF(データ!$DA$1=3,ROUND(集計!BQ144,6)/1000000,IF(データ!$DA$1=2,ROUND(集計!BQ144,3)/1000,集計!BQ144))</f>
        <v>0</v>
      </c>
      <c r="BR24" s="82">
        <f>IF(データ!$DA$1=3,ROUND(集計!BR144,6)/1000000,IF(データ!$DA$1=2,ROUND(集計!BR144,3)/1000,集計!BR144))</f>
        <v>0</v>
      </c>
      <c r="BS24" s="82">
        <f>IF(データ!$DA$1=3,ROUND(集計!BS144,6)/1000000,IF(データ!$DA$1=2,ROUND(集計!BS144,3)/1000,集計!BS144))</f>
        <v>0</v>
      </c>
      <c r="BT24" s="82">
        <f>IF(データ!$DA$1=3,ROUND(集計!BT144,6)/1000000,IF(データ!$DA$1=2,ROUND(集計!BT144,3)/1000,集計!BT144))</f>
        <v>0</v>
      </c>
      <c r="BU24" s="82">
        <f>IF(データ!$DA$1=3,ROUND(集計!BU144,6)/1000000,IF(データ!$DA$1=2,ROUND(集計!BU144,3)/1000,集計!BU144))</f>
        <v>0</v>
      </c>
      <c r="BV24" s="82">
        <f>IF(データ!$DA$1=3,ROUND(集計!BV144,6)/1000000,IF(データ!$DA$1=2,ROUND(集計!BV144,3)/1000,集計!BV144))</f>
        <v>0</v>
      </c>
      <c r="BW24" s="82">
        <f>IF(データ!$DA$1=3,ROUND(集計!BW144,6)/1000000,IF(データ!$DA$1=2,ROUND(集計!BW144,3)/1000,集計!BW144))</f>
        <v>0</v>
      </c>
      <c r="BX24" s="82">
        <f>IF(データ!$DA$1=3,ROUND(集計!BX144,6)/1000000,IF(データ!$DA$1=2,ROUND(集計!BX144,3)/1000,集計!BX144))</f>
        <v>0</v>
      </c>
      <c r="BY24" s="82">
        <f>IF(データ!$DA$1=3,ROUND(集計!BY144,6)/1000000,IF(データ!$DA$1=2,ROUND(集計!BY144,3)/1000,集計!BY144))</f>
        <v>0</v>
      </c>
      <c r="BZ24" s="82">
        <f>IF(データ!$DA$1=3,ROUND(集計!BZ144,6)/1000000,IF(データ!$DA$1=2,ROUND(集計!BZ144,3)/1000,集計!BZ144))</f>
        <v>0</v>
      </c>
      <c r="CA24" s="82">
        <f>IF(データ!$DA$1=3,ROUND(集計!CA144,6)/1000000,IF(データ!$DA$1=2,ROUND(集計!CA144,3)/1000,集計!CA144))</f>
        <v>0</v>
      </c>
      <c r="CB24" s="82">
        <f>IF(データ!$DA$1=3,ROUND(集計!CB144,6)/1000000,IF(データ!$DA$1=2,ROUND(集計!CB144,3)/1000,集計!CB144))</f>
        <v>0</v>
      </c>
      <c r="CC24" s="82">
        <f>IF(データ!$DA$1=3,ROUND(集計!CC144,6)/1000000,IF(データ!$DA$1=2,ROUND(集計!CC144,3)/1000,集計!CC144))</f>
        <v>0</v>
      </c>
      <c r="CD24" s="82">
        <f>IF(データ!$DA$1=3,ROUND(集計!CD144,6)/1000000,IF(データ!$DA$1=2,ROUND(集計!CD144,3)/1000,集計!CD144))</f>
        <v>0</v>
      </c>
      <c r="CE24" s="82">
        <f>IF(データ!$DA$1=3,ROUND(集計!CE144,6)/1000000,IF(データ!$DA$1=2,ROUND(集計!CE144,3)/1000,集計!CE144))</f>
        <v>0</v>
      </c>
      <c r="CF24" s="82">
        <f>IF(データ!$DA$1=3,ROUND(集計!CF144,6)/1000000,IF(データ!$DA$1=2,ROUND(集計!CF144,3)/1000,集計!CF144))</f>
        <v>0</v>
      </c>
      <c r="CG24" s="82">
        <f>IF(データ!$DA$1=3,ROUND(集計!CG144,6)/1000000,IF(データ!$DA$1=2,ROUND(集計!CG144,3)/1000,集計!CG144))</f>
        <v>0</v>
      </c>
      <c r="CH24" s="82">
        <f>IF(データ!$DA$1=3,ROUND(集計!CH144,6)/1000000,IF(データ!$DA$1=2,ROUND(集計!CH144,3)/1000,集計!CH144))</f>
        <v>0</v>
      </c>
      <c r="CI24" s="82">
        <f>IF(データ!$DA$1=3,ROUND(集計!CI144,6)/1000000,IF(データ!$DA$1=2,ROUND(集計!CI144,3)/1000,集計!CI144))</f>
        <v>0</v>
      </c>
      <c r="CJ24" s="82">
        <f>IF(データ!$DA$1=3,ROUND(集計!CJ144,6)/1000000,IF(データ!$DA$1=2,ROUND(集計!CJ144,3)/1000,集計!CJ144))</f>
        <v>0</v>
      </c>
      <c r="CK24" s="82">
        <f>IF(データ!$DA$1=3,ROUND(集計!CK144,6)/1000000,IF(データ!$DA$1=2,ROUND(集計!CK144,3)/1000,集計!CK144))</f>
        <v>0</v>
      </c>
      <c r="CL24" s="82">
        <f>IF(データ!$DA$1=3,ROUND(集計!CL144,6)/1000000,IF(データ!$DA$1=2,ROUND(集計!CL144,3)/1000,集計!CL144))</f>
        <v>0</v>
      </c>
      <c r="CM24" s="82">
        <f>IF(データ!$DA$1=3,ROUND(集計!CM144,6)/1000000,IF(データ!$DA$1=2,ROUND(集計!CM144,3)/1000,集計!CM144))</f>
        <v>0</v>
      </c>
      <c r="CN24" s="82">
        <f>IF(データ!$DA$1=3,ROUND(集計!CN144,6)/1000000,IF(データ!$DA$1=2,ROUND(集計!CN144,3)/1000,集計!CN144))</f>
        <v>0</v>
      </c>
      <c r="CO24" s="82">
        <f>IF(データ!$DA$1=3,ROUND(集計!CO144,6)/1000000,IF(データ!$DA$1=2,ROUND(集計!CO144,3)/1000,集計!CO144))</f>
        <v>0</v>
      </c>
      <c r="CP24" s="82">
        <f>IF(データ!$DA$1=3,ROUND(集計!CP144,6)/1000000,IF(データ!$DA$1=2,ROUND(集計!CP144,3)/1000,集計!CP144))</f>
        <v>0</v>
      </c>
      <c r="CQ24" s="82">
        <f>IF(データ!$DA$1=3,ROUND(集計!CQ144,6)/1000000,IF(データ!$DA$1=2,ROUND(集計!CQ144,3)/1000,集計!CQ144))</f>
        <v>0</v>
      </c>
      <c r="CR24" s="82">
        <f>IF(データ!$DA$1=3,ROUND(集計!CR144,6)/1000000,IF(データ!$DA$1=2,ROUND(集計!CR144,3)/1000,集計!CR144))</f>
        <v>0</v>
      </c>
      <c r="CS24" s="82">
        <f>IF(データ!$DA$1=3,ROUND(集計!CS144,6)/1000000,IF(データ!$DA$1=2,ROUND(集計!CS144,3)/1000,集計!CS144))</f>
        <v>0</v>
      </c>
      <c r="CT24" s="82">
        <f>IF(データ!$DA$1=3,ROUND(集計!CT144,6)/1000000,IF(データ!$DA$1=2,ROUND(集計!CT144,3)/1000,集計!CT144))</f>
        <v>0</v>
      </c>
      <c r="CU24" s="82">
        <f>IF(データ!$DA$1=3,ROUND(集計!CU144,6)/1000000,IF(データ!$DA$1=2,ROUND(集計!CU144,3)/1000,集計!CU144))</f>
        <v>0</v>
      </c>
      <c r="CV24" s="82">
        <f>IF(データ!$DA$1=3,ROUND(集計!CV144,6)/1000000,IF(データ!$DA$1=2,ROUND(集計!CV144,3)/1000,集計!CV144))</f>
        <v>0</v>
      </c>
      <c r="CW24" s="82">
        <f>IF(データ!$DA$1=3,ROUND(集計!CW144,6)/1000000,IF(データ!$DA$1=2,ROUND(集計!CW144,3)/1000,集計!CW144))</f>
        <v>0</v>
      </c>
      <c r="CX24" s="82">
        <f>IF(データ!$DA$1=3,ROUND(集計!CX144,6)/1000000,IF(データ!$DA$1=2,ROUND(集計!CX144,3)/1000,集計!CX144))</f>
        <v>0</v>
      </c>
      <c r="CY24" s="82">
        <f>IF(データ!$DA$1=3,ROUND(集計!CY144,6)/1000000,IF(データ!$DA$1=2,ROUND(集計!CY144,3)/1000,集計!CY144))</f>
        <v>0</v>
      </c>
    </row>
    <row r="25" spans="1:103" ht="19.5" customHeight="1">
      <c r="A25" s="76" t="s">
        <v>708</v>
      </c>
      <c r="B25" s="78">
        <f>IF(データ!$DA$1=3,ROUND(集計!B145,6)/1000000,IF(データ!$DA$1=2,ROUND(集計!B145,3)/1000,集計!B145))</f>
        <v>0</v>
      </c>
      <c r="C25" s="65">
        <f>IF(データ!$DA$1=3,ROUND(集計!C145,6)/1000000,IF(データ!$DA$1=2,ROUND(集計!C145,3)/1000,集計!C145))</f>
        <v>0</v>
      </c>
      <c r="D25" s="65">
        <f>IF(データ!$DA$1=3,ROUND(集計!D145,6)/1000000,IF(データ!$DA$1=2,ROUND(集計!D145,3)/1000,集計!D145))</f>
        <v>0</v>
      </c>
      <c r="E25" s="65">
        <f>IF(データ!$DA$1=3,ROUND(集計!E145,6)/1000000,IF(データ!$DA$1=2,ROUND(集計!E145,3)/1000,集計!E145))</f>
        <v>0</v>
      </c>
      <c r="F25" s="65">
        <f>IF(データ!$DA$1=3,ROUND(集計!F145,6)/1000000,IF(データ!$DA$1=2,ROUND(集計!F145,3)/1000,集計!F145))</f>
        <v>0</v>
      </c>
      <c r="G25" s="65">
        <f>IF(データ!$DA$1=3,ROUND(集計!G145,6)/1000000,IF(データ!$DA$1=2,ROUND(集計!G145,3)/1000,集計!G145))</f>
        <v>0</v>
      </c>
      <c r="H25" s="65">
        <f>IF(データ!$DA$1=3,ROUND(集計!H145,6)/1000000,IF(データ!$DA$1=2,ROUND(集計!H145,3)/1000,集計!H145))</f>
        <v>0</v>
      </c>
      <c r="I25" s="65">
        <f>IF(データ!$DA$1=3,ROUND(集計!I145,6)/1000000,IF(データ!$DA$1=2,ROUND(集計!I145,3)/1000,集計!I145))</f>
        <v>0</v>
      </c>
      <c r="J25" s="65">
        <f>IF(データ!$DA$1=3,ROUND(集計!J145,6)/1000000,IF(データ!$DA$1=2,ROUND(集計!J145,3)/1000,集計!J145))</f>
        <v>0</v>
      </c>
      <c r="K25" s="65">
        <f>IF(データ!$DA$1=3,ROUND(集計!K145,6)/1000000,IF(データ!$DA$1=2,ROUND(集計!K145,3)/1000,集計!K145))</f>
        <v>0</v>
      </c>
      <c r="L25" s="65">
        <f>IF(データ!$DA$1=3,ROUND(集計!L145,6)/1000000,IF(データ!$DA$1=2,ROUND(集計!L145,3)/1000,集計!L145))</f>
        <v>0</v>
      </c>
      <c r="M25" s="65">
        <f>IF(データ!$DA$1=3,ROUND(集計!M145,6)/1000000,IF(データ!$DA$1=2,ROUND(集計!M145,3)/1000,集計!M145))</f>
        <v>0</v>
      </c>
      <c r="N25" s="65">
        <f>IF(データ!$DA$1=3,ROUND(集計!N145,6)/1000000,IF(データ!$DA$1=2,ROUND(集計!N145,3)/1000,集計!N145))</f>
        <v>0</v>
      </c>
      <c r="O25" s="65">
        <f>IF(データ!$DA$1=3,ROUND(集計!O145,6)/1000000,IF(データ!$DA$1=2,ROUND(集計!O145,3)/1000,集計!O145))</f>
        <v>0</v>
      </c>
      <c r="P25" s="65">
        <f>IF(データ!$DA$1=3,ROUND(集計!P145,6)/1000000,IF(データ!$DA$1=2,ROUND(集計!P145,3)/1000,集計!P145))</f>
        <v>0</v>
      </c>
      <c r="Q25" s="65">
        <f>IF(データ!$DA$1=3,ROUND(集計!Q145,6)/1000000,IF(データ!$DA$1=2,ROUND(集計!Q145,3)/1000,集計!Q145))</f>
        <v>0</v>
      </c>
      <c r="R25" s="65">
        <f>IF(データ!$DA$1=3,ROUND(集計!R145,6)/1000000,IF(データ!$DA$1=2,ROUND(集計!R145,3)/1000,集計!R145))</f>
        <v>0</v>
      </c>
      <c r="S25" s="65">
        <f>IF(データ!$DA$1=3,ROUND(集計!S145,6)/1000000,IF(データ!$DA$1=2,ROUND(集計!S145,3)/1000,集計!S145))</f>
        <v>0</v>
      </c>
      <c r="T25" s="65">
        <f>IF(データ!$DA$1=3,ROUND(集計!T145,6)/1000000,IF(データ!$DA$1=2,ROUND(集計!T145,3)/1000,集計!T145))</f>
        <v>0</v>
      </c>
      <c r="U25" s="65">
        <f>IF(データ!$DA$1=3,ROUND(集計!U145,6)/1000000,IF(データ!$DA$1=2,ROUND(集計!U145,3)/1000,集計!U145))</f>
        <v>0</v>
      </c>
      <c r="V25" s="65">
        <f>IF(データ!$DA$1=3,ROUND(集計!V145,6)/1000000,IF(データ!$DA$1=2,ROUND(集計!V145,3)/1000,集計!V145))</f>
        <v>0</v>
      </c>
      <c r="W25" s="65">
        <f>IF(データ!$DA$1=3,ROUND(集計!W145,6)/1000000,IF(データ!$DA$1=2,ROUND(集計!W145,3)/1000,集計!W145))</f>
        <v>0</v>
      </c>
      <c r="X25" s="65">
        <f>IF(データ!$DA$1=3,ROUND(集計!X145,6)/1000000,IF(データ!$DA$1=2,ROUND(集計!X145,3)/1000,集計!X145))</f>
        <v>0</v>
      </c>
      <c r="Y25" s="65">
        <f>IF(データ!$DA$1=3,ROUND(集計!Y145,6)/1000000,IF(データ!$DA$1=2,ROUND(集計!Y145,3)/1000,集計!Y145))</f>
        <v>0</v>
      </c>
      <c r="Z25" s="65">
        <f>IF(データ!$DA$1=3,ROUND(集計!Z145,6)/1000000,IF(データ!$DA$1=2,ROUND(集計!Z145,3)/1000,集計!Z145))</f>
        <v>0</v>
      </c>
      <c r="AA25" s="65">
        <f>IF(データ!$DA$1=3,ROUND(集計!AA145,6)/1000000,IF(データ!$DA$1=2,ROUND(集計!AA145,3)/1000,集計!AA145))</f>
        <v>0</v>
      </c>
      <c r="AB25" s="81">
        <f>IF(データ!$DA$1=3,ROUND(集計!AB145,6)/1000000,IF(データ!$DA$1=2,ROUND(集計!AB145,3)/1000,集計!AB145))</f>
        <v>0</v>
      </c>
      <c r="AC25" s="82">
        <f>IF(データ!$DA$1=3,ROUND(集計!AC145,6)/1000000,IF(データ!$DA$1=2,ROUND(集計!AC145,3)/1000,集計!AC145))</f>
        <v>0</v>
      </c>
      <c r="AD25" s="82">
        <f>IF(データ!$DA$1=3,ROUND(集計!AD145,6)/1000000,IF(データ!$DA$1=2,ROUND(集計!AD145,3)/1000,集計!AD145))</f>
        <v>0</v>
      </c>
      <c r="AE25" s="82">
        <f>IF(データ!$DA$1=3,ROUND(集計!AE145,6)/1000000,IF(データ!$DA$1=2,ROUND(集計!AE145,3)/1000,集計!AE145))</f>
        <v>0</v>
      </c>
      <c r="AF25" s="82">
        <f>IF(データ!$DA$1=3,ROUND(集計!AF145,6)/1000000,IF(データ!$DA$1=2,ROUND(集計!AF145,3)/1000,集計!AF145))</f>
        <v>0</v>
      </c>
      <c r="AG25" s="82">
        <f>IF(データ!$DA$1=3,ROUND(集計!AG145,6)/1000000,IF(データ!$DA$1=2,ROUND(集計!AG145,3)/1000,集計!AG145))</f>
        <v>0</v>
      </c>
      <c r="AH25" s="82">
        <f>IF(データ!$DA$1=3,ROUND(集計!AH145,6)/1000000,IF(データ!$DA$1=2,ROUND(集計!AH145,3)/1000,集計!AH145))</f>
        <v>0</v>
      </c>
      <c r="AI25" s="82">
        <f>IF(データ!$DA$1=3,ROUND(集計!AI145,6)/1000000,IF(データ!$DA$1=2,ROUND(集計!AI145,3)/1000,集計!AI145))</f>
        <v>0</v>
      </c>
      <c r="AJ25" s="82">
        <f>IF(データ!$DA$1=3,ROUND(集計!AJ145,6)/1000000,IF(データ!$DA$1=2,ROUND(集計!AJ145,3)/1000,集計!AJ145))</f>
        <v>0</v>
      </c>
      <c r="AK25" s="82">
        <f>IF(データ!$DA$1=3,ROUND(集計!AK145,6)/1000000,IF(データ!$DA$1=2,ROUND(集計!AK145,3)/1000,集計!AK145))</f>
        <v>0</v>
      </c>
      <c r="AL25" s="82">
        <f>IF(データ!$DA$1=3,ROUND(集計!AL145,6)/1000000,IF(データ!$DA$1=2,ROUND(集計!AL145,3)/1000,集計!AL145))</f>
        <v>0</v>
      </c>
      <c r="AM25" s="82">
        <f>IF(データ!$DA$1=3,ROUND(集計!AM145,6)/1000000,IF(データ!$DA$1=2,ROUND(集計!AM145,3)/1000,集計!AM145))</f>
        <v>0</v>
      </c>
      <c r="AN25" s="82">
        <f>IF(データ!$DA$1=3,ROUND(集計!AN145,6)/1000000,IF(データ!$DA$1=2,ROUND(集計!AN145,3)/1000,集計!AN145))</f>
        <v>0</v>
      </c>
      <c r="AO25" s="82">
        <f>IF(データ!$DA$1=3,ROUND(集計!AO145,6)/1000000,IF(データ!$DA$1=2,ROUND(集計!AO145,3)/1000,集計!AO145))</f>
        <v>0</v>
      </c>
      <c r="AP25" s="82">
        <f>IF(データ!$DA$1=3,ROUND(集計!AP145,6)/1000000,IF(データ!$DA$1=2,ROUND(集計!AP145,3)/1000,集計!AP145))</f>
        <v>0</v>
      </c>
      <c r="AQ25" s="82">
        <f>IF(データ!$DA$1=3,ROUND(集計!AQ145,6)/1000000,IF(データ!$DA$1=2,ROUND(集計!AQ145,3)/1000,集計!AQ145))</f>
        <v>0</v>
      </c>
      <c r="AR25" s="82">
        <f>IF(データ!$DA$1=3,ROUND(集計!AR145,6)/1000000,IF(データ!$DA$1=2,ROUND(集計!AR145,3)/1000,集計!AR145))</f>
        <v>0</v>
      </c>
      <c r="AS25" s="82">
        <f>IF(データ!$DA$1=3,ROUND(集計!AS145,6)/1000000,IF(データ!$DA$1=2,ROUND(集計!AS145,3)/1000,集計!AS145))</f>
        <v>0</v>
      </c>
      <c r="AT25" s="82">
        <f>IF(データ!$DA$1=3,ROUND(集計!AT145,6)/1000000,IF(データ!$DA$1=2,ROUND(集計!AT145,3)/1000,集計!AT145))</f>
        <v>0</v>
      </c>
      <c r="AU25" s="82">
        <f>IF(データ!$DA$1=3,ROUND(集計!AU145,6)/1000000,IF(データ!$DA$1=2,ROUND(集計!AU145,3)/1000,集計!AU145))</f>
        <v>0</v>
      </c>
      <c r="AV25" s="82">
        <f>IF(データ!$DA$1=3,ROUND(集計!AV145,6)/1000000,IF(データ!$DA$1=2,ROUND(集計!AV145,3)/1000,集計!AV145))</f>
        <v>0</v>
      </c>
      <c r="AW25" s="82">
        <f>IF(データ!$DA$1=3,ROUND(集計!AW145,6)/1000000,IF(データ!$DA$1=2,ROUND(集計!AW145,3)/1000,集計!AW145))</f>
        <v>0</v>
      </c>
      <c r="AX25" s="82">
        <f>IF(データ!$DA$1=3,ROUND(集計!AX145,6)/1000000,IF(データ!$DA$1=2,ROUND(集計!AX145,3)/1000,集計!AX145))</f>
        <v>0</v>
      </c>
      <c r="AY25" s="82">
        <f>IF(データ!$DA$1=3,ROUND(集計!AY145,6)/1000000,IF(データ!$DA$1=2,ROUND(集計!AY145,3)/1000,集計!AY145))</f>
        <v>0</v>
      </c>
      <c r="AZ25" s="82">
        <f>IF(データ!$DA$1=3,ROUND(集計!AZ145,6)/1000000,IF(データ!$DA$1=2,ROUND(集計!AZ145,3)/1000,集計!AZ145))</f>
        <v>0</v>
      </c>
      <c r="BA25" s="82">
        <f>IF(データ!$DA$1=3,ROUND(集計!BA145,6)/1000000,IF(データ!$DA$1=2,ROUND(集計!BA145,3)/1000,集計!BA145))</f>
        <v>0</v>
      </c>
      <c r="BB25" s="82">
        <f>IF(データ!$DA$1=3,ROUND(集計!BB145,6)/1000000,IF(データ!$DA$1=2,ROUND(集計!BB145,3)/1000,集計!BB145))</f>
        <v>0</v>
      </c>
      <c r="BC25" s="82">
        <f>IF(データ!$DA$1=3,ROUND(集計!BC145,6)/1000000,IF(データ!$DA$1=2,ROUND(集計!BC145,3)/1000,集計!BC145))</f>
        <v>0</v>
      </c>
      <c r="BD25" s="82">
        <f>IF(データ!$DA$1=3,ROUND(集計!BD145,6)/1000000,IF(データ!$DA$1=2,ROUND(集計!BD145,3)/1000,集計!BD145))</f>
        <v>0</v>
      </c>
      <c r="BE25" s="82">
        <f>IF(データ!$DA$1=3,ROUND(集計!BE145,6)/1000000,IF(データ!$DA$1=2,ROUND(集計!BE145,3)/1000,集計!BE145))</f>
        <v>0</v>
      </c>
      <c r="BF25" s="82">
        <f>IF(データ!$DA$1=3,ROUND(集計!BF145,6)/1000000,IF(データ!$DA$1=2,ROUND(集計!BF145,3)/1000,集計!BF145))</f>
        <v>0</v>
      </c>
      <c r="BG25" s="82">
        <f>IF(データ!$DA$1=3,ROUND(集計!BG145,6)/1000000,IF(データ!$DA$1=2,ROUND(集計!BG145,3)/1000,集計!BG145))</f>
        <v>0</v>
      </c>
      <c r="BH25" s="82">
        <f>IF(データ!$DA$1=3,ROUND(集計!BH145,6)/1000000,IF(データ!$DA$1=2,ROUND(集計!BH145,3)/1000,集計!BH145))</f>
        <v>0</v>
      </c>
      <c r="BI25" s="82">
        <f>IF(データ!$DA$1=3,ROUND(集計!BI145,6)/1000000,IF(データ!$DA$1=2,ROUND(集計!BI145,3)/1000,集計!BI145))</f>
        <v>0</v>
      </c>
      <c r="BJ25" s="82">
        <f>IF(データ!$DA$1=3,ROUND(集計!BJ145,6)/1000000,IF(データ!$DA$1=2,ROUND(集計!BJ145,3)/1000,集計!BJ145))</f>
        <v>0</v>
      </c>
      <c r="BK25" s="82">
        <f>IF(データ!$DA$1=3,ROUND(集計!BK145,6)/1000000,IF(データ!$DA$1=2,ROUND(集計!BK145,3)/1000,集計!BK145))</f>
        <v>0</v>
      </c>
      <c r="BL25" s="82">
        <f>IF(データ!$DA$1=3,ROUND(集計!BL145,6)/1000000,IF(データ!$DA$1=2,ROUND(集計!BL145,3)/1000,集計!BL145))</f>
        <v>0</v>
      </c>
      <c r="BM25" s="82">
        <f>IF(データ!$DA$1=3,ROUND(集計!BM145,6)/1000000,IF(データ!$DA$1=2,ROUND(集計!BM145,3)/1000,集計!BM145))</f>
        <v>0</v>
      </c>
      <c r="BN25" s="82">
        <f>IF(データ!$DA$1=3,ROUND(集計!BN145,6)/1000000,IF(データ!$DA$1=2,ROUND(集計!BN145,3)/1000,集計!BN145))</f>
        <v>0</v>
      </c>
      <c r="BO25" s="82">
        <f>IF(データ!$DA$1=3,ROUND(集計!BO145,6)/1000000,IF(データ!$DA$1=2,ROUND(集計!BO145,3)/1000,集計!BO145))</f>
        <v>0</v>
      </c>
      <c r="BP25" s="82">
        <f>IF(データ!$DA$1=3,ROUND(集計!BP145,6)/1000000,IF(データ!$DA$1=2,ROUND(集計!BP145,3)/1000,集計!BP145))</f>
        <v>0</v>
      </c>
      <c r="BQ25" s="82">
        <f>IF(データ!$DA$1=3,ROUND(集計!BQ145,6)/1000000,IF(データ!$DA$1=2,ROUND(集計!BQ145,3)/1000,集計!BQ145))</f>
        <v>0</v>
      </c>
      <c r="BR25" s="82">
        <f>IF(データ!$DA$1=3,ROUND(集計!BR145,6)/1000000,IF(データ!$DA$1=2,ROUND(集計!BR145,3)/1000,集計!BR145))</f>
        <v>0</v>
      </c>
      <c r="BS25" s="82">
        <f>IF(データ!$DA$1=3,ROUND(集計!BS145,6)/1000000,IF(データ!$DA$1=2,ROUND(集計!BS145,3)/1000,集計!BS145))</f>
        <v>0</v>
      </c>
      <c r="BT25" s="82">
        <f>IF(データ!$DA$1=3,ROUND(集計!BT145,6)/1000000,IF(データ!$DA$1=2,ROUND(集計!BT145,3)/1000,集計!BT145))</f>
        <v>0</v>
      </c>
      <c r="BU25" s="82">
        <f>IF(データ!$DA$1=3,ROUND(集計!BU145,6)/1000000,IF(データ!$DA$1=2,ROUND(集計!BU145,3)/1000,集計!BU145))</f>
        <v>0</v>
      </c>
      <c r="BV25" s="82">
        <f>IF(データ!$DA$1=3,ROUND(集計!BV145,6)/1000000,IF(データ!$DA$1=2,ROUND(集計!BV145,3)/1000,集計!BV145))</f>
        <v>0</v>
      </c>
      <c r="BW25" s="82">
        <f>IF(データ!$DA$1=3,ROUND(集計!BW145,6)/1000000,IF(データ!$DA$1=2,ROUND(集計!BW145,3)/1000,集計!BW145))</f>
        <v>0</v>
      </c>
      <c r="BX25" s="82">
        <f>IF(データ!$DA$1=3,ROUND(集計!BX145,6)/1000000,IF(データ!$DA$1=2,ROUND(集計!BX145,3)/1000,集計!BX145))</f>
        <v>0</v>
      </c>
      <c r="BY25" s="82">
        <f>IF(データ!$DA$1=3,ROUND(集計!BY145,6)/1000000,IF(データ!$DA$1=2,ROUND(集計!BY145,3)/1000,集計!BY145))</f>
        <v>0</v>
      </c>
      <c r="BZ25" s="82">
        <f>IF(データ!$DA$1=3,ROUND(集計!BZ145,6)/1000000,IF(データ!$DA$1=2,ROUND(集計!BZ145,3)/1000,集計!BZ145))</f>
        <v>0</v>
      </c>
      <c r="CA25" s="82">
        <f>IF(データ!$DA$1=3,ROUND(集計!CA145,6)/1000000,IF(データ!$DA$1=2,ROUND(集計!CA145,3)/1000,集計!CA145))</f>
        <v>0</v>
      </c>
      <c r="CB25" s="82">
        <f>IF(データ!$DA$1=3,ROUND(集計!CB145,6)/1000000,IF(データ!$DA$1=2,ROUND(集計!CB145,3)/1000,集計!CB145))</f>
        <v>0</v>
      </c>
      <c r="CC25" s="82">
        <f>IF(データ!$DA$1=3,ROUND(集計!CC145,6)/1000000,IF(データ!$DA$1=2,ROUND(集計!CC145,3)/1000,集計!CC145))</f>
        <v>0</v>
      </c>
      <c r="CD25" s="82">
        <f>IF(データ!$DA$1=3,ROUND(集計!CD145,6)/1000000,IF(データ!$DA$1=2,ROUND(集計!CD145,3)/1000,集計!CD145))</f>
        <v>0</v>
      </c>
      <c r="CE25" s="82">
        <f>IF(データ!$DA$1=3,ROUND(集計!CE145,6)/1000000,IF(データ!$DA$1=2,ROUND(集計!CE145,3)/1000,集計!CE145))</f>
        <v>0</v>
      </c>
      <c r="CF25" s="82">
        <f>IF(データ!$DA$1=3,ROUND(集計!CF145,6)/1000000,IF(データ!$DA$1=2,ROUND(集計!CF145,3)/1000,集計!CF145))</f>
        <v>0</v>
      </c>
      <c r="CG25" s="82">
        <f>IF(データ!$DA$1=3,ROUND(集計!CG145,6)/1000000,IF(データ!$DA$1=2,ROUND(集計!CG145,3)/1000,集計!CG145))</f>
        <v>0</v>
      </c>
      <c r="CH25" s="82">
        <f>IF(データ!$DA$1=3,ROUND(集計!CH145,6)/1000000,IF(データ!$DA$1=2,ROUND(集計!CH145,3)/1000,集計!CH145))</f>
        <v>0</v>
      </c>
      <c r="CI25" s="82">
        <f>IF(データ!$DA$1=3,ROUND(集計!CI145,6)/1000000,IF(データ!$DA$1=2,ROUND(集計!CI145,3)/1000,集計!CI145))</f>
        <v>0</v>
      </c>
      <c r="CJ25" s="82">
        <f>IF(データ!$DA$1=3,ROUND(集計!CJ145,6)/1000000,IF(データ!$DA$1=2,ROUND(集計!CJ145,3)/1000,集計!CJ145))</f>
        <v>0</v>
      </c>
      <c r="CK25" s="82">
        <f>IF(データ!$DA$1=3,ROUND(集計!CK145,6)/1000000,IF(データ!$DA$1=2,ROUND(集計!CK145,3)/1000,集計!CK145))</f>
        <v>0</v>
      </c>
      <c r="CL25" s="82">
        <f>IF(データ!$DA$1=3,ROUND(集計!CL145,6)/1000000,IF(データ!$DA$1=2,ROUND(集計!CL145,3)/1000,集計!CL145))</f>
        <v>0</v>
      </c>
      <c r="CM25" s="82">
        <f>IF(データ!$DA$1=3,ROUND(集計!CM145,6)/1000000,IF(データ!$DA$1=2,ROUND(集計!CM145,3)/1000,集計!CM145))</f>
        <v>0</v>
      </c>
      <c r="CN25" s="82">
        <f>IF(データ!$DA$1=3,ROUND(集計!CN145,6)/1000000,IF(データ!$DA$1=2,ROUND(集計!CN145,3)/1000,集計!CN145))</f>
        <v>0</v>
      </c>
      <c r="CO25" s="82">
        <f>IF(データ!$DA$1=3,ROUND(集計!CO145,6)/1000000,IF(データ!$DA$1=2,ROUND(集計!CO145,3)/1000,集計!CO145))</f>
        <v>0</v>
      </c>
      <c r="CP25" s="82">
        <f>IF(データ!$DA$1=3,ROUND(集計!CP145,6)/1000000,IF(データ!$DA$1=2,ROUND(集計!CP145,3)/1000,集計!CP145))</f>
        <v>0</v>
      </c>
      <c r="CQ25" s="82">
        <f>IF(データ!$DA$1=3,ROUND(集計!CQ145,6)/1000000,IF(データ!$DA$1=2,ROUND(集計!CQ145,3)/1000,集計!CQ145))</f>
        <v>0</v>
      </c>
      <c r="CR25" s="82">
        <f>IF(データ!$DA$1=3,ROUND(集計!CR145,6)/1000000,IF(データ!$DA$1=2,ROUND(集計!CR145,3)/1000,集計!CR145))</f>
        <v>0</v>
      </c>
      <c r="CS25" s="82">
        <f>IF(データ!$DA$1=3,ROUND(集計!CS145,6)/1000000,IF(データ!$DA$1=2,ROUND(集計!CS145,3)/1000,集計!CS145))</f>
        <v>0</v>
      </c>
      <c r="CT25" s="82">
        <f>IF(データ!$DA$1=3,ROUND(集計!CT145,6)/1000000,IF(データ!$DA$1=2,ROUND(集計!CT145,3)/1000,集計!CT145))</f>
        <v>0</v>
      </c>
      <c r="CU25" s="82">
        <f>IF(データ!$DA$1=3,ROUND(集計!CU145,6)/1000000,IF(データ!$DA$1=2,ROUND(集計!CU145,3)/1000,集計!CU145))</f>
        <v>0</v>
      </c>
      <c r="CV25" s="82">
        <f>IF(データ!$DA$1=3,ROUND(集計!CV145,6)/1000000,IF(データ!$DA$1=2,ROUND(集計!CV145,3)/1000,集計!CV145))</f>
        <v>0</v>
      </c>
      <c r="CW25" s="82">
        <f>IF(データ!$DA$1=3,ROUND(集計!CW145,6)/1000000,IF(データ!$DA$1=2,ROUND(集計!CW145,3)/1000,集計!CW145))</f>
        <v>0</v>
      </c>
      <c r="CX25" s="82">
        <f>IF(データ!$DA$1=3,ROUND(集計!CX145,6)/1000000,IF(データ!$DA$1=2,ROUND(集計!CX145,3)/1000,集計!CX145))</f>
        <v>0</v>
      </c>
      <c r="CY25" s="82">
        <f>IF(データ!$DA$1=3,ROUND(集計!CY145,6)/1000000,IF(データ!$DA$1=2,ROUND(集計!CY145,3)/1000,集計!CY145))</f>
        <v>0</v>
      </c>
    </row>
    <row r="26" spans="1:103" ht="19.5" customHeight="1">
      <c r="A26" s="76" t="s">
        <v>709</v>
      </c>
      <c r="B26" s="78">
        <f>IF(データ!$DA$1=3,ROUND(集計!B146,6)/1000000,IF(データ!$DA$1=2,ROUND(集計!B146,3)/1000,集計!B146))</f>
        <v>463054.43</v>
      </c>
      <c r="C26" s="65">
        <f>IF(データ!$DA$1=3,ROUND(集計!C146,6)/1000000,IF(データ!$DA$1=2,ROUND(集計!C146,3)/1000,集計!C146))</f>
        <v>0</v>
      </c>
      <c r="D26" s="65">
        <f>IF(データ!$DA$1=3,ROUND(集計!D146,6)/1000000,IF(データ!$DA$1=2,ROUND(集計!D146,3)/1000,集計!D146))</f>
        <v>0</v>
      </c>
      <c r="E26" s="65">
        <f>IF(データ!$DA$1=3,ROUND(集計!E146,6)/1000000,IF(データ!$DA$1=2,ROUND(集計!E146,3)/1000,集計!E146))</f>
        <v>0</v>
      </c>
      <c r="F26" s="65">
        <f>IF(データ!$DA$1=3,ROUND(集計!F146,6)/1000000,IF(データ!$DA$1=2,ROUND(集計!F146,3)/1000,集計!F146))</f>
        <v>0</v>
      </c>
      <c r="G26" s="65">
        <f>IF(データ!$DA$1=3,ROUND(集計!G146,6)/1000000,IF(データ!$DA$1=2,ROUND(集計!G146,3)/1000,集計!G146))</f>
        <v>0</v>
      </c>
      <c r="H26" s="65">
        <f>IF(データ!$DA$1=3,ROUND(集計!H146,6)/1000000,IF(データ!$DA$1=2,ROUND(集計!H146,3)/1000,集計!H146))</f>
        <v>0</v>
      </c>
      <c r="I26" s="65">
        <f>IF(データ!$DA$1=3,ROUND(集計!I146,6)/1000000,IF(データ!$DA$1=2,ROUND(集計!I146,3)/1000,集計!I146))</f>
        <v>463054.43</v>
      </c>
      <c r="J26" s="65">
        <f>IF(データ!$DA$1=3,ROUND(集計!J146,6)/1000000,IF(データ!$DA$1=2,ROUND(集計!J146,3)/1000,集計!J146))</f>
        <v>0</v>
      </c>
      <c r="K26" s="65">
        <f>IF(データ!$DA$1=3,ROUND(集計!K146,6)/1000000,IF(データ!$DA$1=2,ROUND(集計!K146,3)/1000,集計!K146))</f>
        <v>463054.43</v>
      </c>
      <c r="L26" s="65">
        <f>IF(データ!$DA$1=3,ROUND(集計!L146,6)/1000000,IF(データ!$DA$1=2,ROUND(集計!L146,3)/1000,集計!L146))</f>
        <v>201154</v>
      </c>
      <c r="M26" s="65">
        <f>IF(データ!$DA$1=3,ROUND(集計!M146,6)/1000000,IF(データ!$DA$1=2,ROUND(集計!M146,3)/1000,集計!M146))</f>
        <v>22248</v>
      </c>
      <c r="N26" s="65">
        <f>IF(データ!$DA$1=3,ROUND(集計!N146,6)/1000000,IF(データ!$DA$1=2,ROUND(集計!N146,3)/1000,集計!N146))</f>
        <v>686456.43</v>
      </c>
      <c r="O26" s="65">
        <f>IF(データ!$DA$1=3,ROUND(集計!O146,6)/1000000,IF(データ!$DA$1=2,ROUND(集計!O146,3)/1000,集計!O146))</f>
        <v>0</v>
      </c>
      <c r="P26" s="65">
        <f>IF(データ!$DA$1=3,ROUND(集計!P146,6)/1000000,IF(データ!$DA$1=2,ROUND(集計!P146,3)/1000,集計!P146))</f>
        <v>0</v>
      </c>
      <c r="Q26" s="65">
        <f>IF(データ!$DA$1=3,ROUND(集計!Q146,6)/1000000,IF(データ!$DA$1=2,ROUND(集計!Q146,3)/1000,集計!Q146))</f>
        <v>686456.43</v>
      </c>
      <c r="R26" s="65">
        <f>IF(データ!$DA$1=3,ROUND(集計!R146,6)/1000000,IF(データ!$DA$1=2,ROUND(集計!R146,3)/1000,集計!R146))</f>
        <v>19.739999999999998</v>
      </c>
      <c r="S26" s="65">
        <f>IF(データ!$DA$1=3,ROUND(集計!S146,6)/1000000,IF(データ!$DA$1=2,ROUND(集計!S146,3)/1000,集計!S146))</f>
        <v>33.42</v>
      </c>
      <c r="T26" s="65">
        <f>IF(データ!$DA$1=3,ROUND(集計!T146,6)/1000000,IF(データ!$DA$1=2,ROUND(集計!T146,3)/1000,集計!T146))</f>
        <v>249.25200000000001</v>
      </c>
      <c r="U26" s="65">
        <f>IF(データ!$DA$1=3,ROUND(集計!U146,6)/1000000,IF(データ!$DA$1=2,ROUND(集計!U146,3)/1000,集計!U146))</f>
        <v>0</v>
      </c>
      <c r="V26" s="65">
        <f>IF(データ!$DA$1=3,ROUND(集計!V146,6)/1000000,IF(データ!$DA$1=2,ROUND(集計!V146,3)/1000,集計!V146))</f>
        <v>0</v>
      </c>
      <c r="W26" s="65">
        <f>IF(データ!$DA$1=3,ROUND(集計!W146,6)/1000000,IF(データ!$DA$1=2,ROUND(集計!W146,3)/1000,集計!W146))</f>
        <v>144063.497</v>
      </c>
      <c r="X26" s="65">
        <f>IF(データ!$DA$1=3,ROUND(集計!X146,6)/1000000,IF(データ!$DA$1=2,ROUND(集計!X146,3)/1000,集計!X146))</f>
        <v>830822.33900000004</v>
      </c>
      <c r="Y26" s="65">
        <f>IF(データ!$DA$1=3,ROUND(集計!Y146,6)/1000000,IF(データ!$DA$1=2,ROUND(集計!Y146,3)/1000,集計!Y146))</f>
        <v>0</v>
      </c>
      <c r="Z26" s="65">
        <f>IF(データ!$DA$1=3,ROUND(集計!Z146,6)/1000000,IF(データ!$DA$1=2,ROUND(集計!Z146,3)/1000,集計!Z146))</f>
        <v>0</v>
      </c>
      <c r="AA26" s="65">
        <f>IF(データ!$DA$1=3,ROUND(集計!AA146,6)/1000000,IF(データ!$DA$1=2,ROUND(集計!AA146,3)/1000,集計!AA146))</f>
        <v>830822.33900000004</v>
      </c>
      <c r="AB26" s="81">
        <f>IF(データ!$DA$1=3,ROUND(集計!AB146,6)/1000000,IF(データ!$DA$1=2,ROUND(集計!AB146,3)/1000,集計!AB146))</f>
        <v>0</v>
      </c>
      <c r="AC26" s="82">
        <f>IF(データ!$DA$1=3,ROUND(集計!AC146,6)/1000000,IF(データ!$DA$1=2,ROUND(集計!AC146,3)/1000,集計!AC146))</f>
        <v>0</v>
      </c>
      <c r="AD26" s="82">
        <f>IF(データ!$DA$1=3,ROUND(集計!AD146,6)/1000000,IF(データ!$DA$1=2,ROUND(集計!AD146,3)/1000,集計!AD146))</f>
        <v>0</v>
      </c>
      <c r="AE26" s="82">
        <f>IF(データ!$DA$1=3,ROUND(集計!AE146,6)/1000000,IF(データ!$DA$1=2,ROUND(集計!AE146,3)/1000,集計!AE146))</f>
        <v>0</v>
      </c>
      <c r="AF26" s="82">
        <f>IF(データ!$DA$1=3,ROUND(集計!AF146,6)/1000000,IF(データ!$DA$1=2,ROUND(集計!AF146,3)/1000,集計!AF146))</f>
        <v>0</v>
      </c>
      <c r="AG26" s="82">
        <f>IF(データ!$DA$1=3,ROUND(集計!AG146,6)/1000000,IF(データ!$DA$1=2,ROUND(集計!AG146,3)/1000,集計!AG146))</f>
        <v>0</v>
      </c>
      <c r="AH26" s="82">
        <f>IF(データ!$DA$1=3,ROUND(集計!AH146,6)/1000000,IF(データ!$DA$1=2,ROUND(集計!AH146,3)/1000,集計!AH146))</f>
        <v>0</v>
      </c>
      <c r="AI26" s="82">
        <f>IF(データ!$DA$1=3,ROUND(集計!AI146,6)/1000000,IF(データ!$DA$1=2,ROUND(集計!AI146,3)/1000,集計!AI146))</f>
        <v>0</v>
      </c>
      <c r="AJ26" s="82">
        <f>IF(データ!$DA$1=3,ROUND(集計!AJ146,6)/1000000,IF(データ!$DA$1=2,ROUND(集計!AJ146,3)/1000,集計!AJ146))</f>
        <v>0</v>
      </c>
      <c r="AK26" s="82">
        <f>IF(データ!$DA$1=3,ROUND(集計!AK146,6)/1000000,IF(データ!$DA$1=2,ROUND(集計!AK146,3)/1000,集計!AK146))</f>
        <v>0</v>
      </c>
      <c r="AL26" s="82">
        <f>IF(データ!$DA$1=3,ROUND(集計!AL146,6)/1000000,IF(データ!$DA$1=2,ROUND(集計!AL146,3)/1000,集計!AL146))</f>
        <v>0</v>
      </c>
      <c r="AM26" s="82">
        <f>IF(データ!$DA$1=3,ROUND(集計!AM146,6)/1000000,IF(データ!$DA$1=2,ROUND(集計!AM146,3)/1000,集計!AM146))</f>
        <v>0</v>
      </c>
      <c r="AN26" s="82">
        <f>IF(データ!$DA$1=3,ROUND(集計!AN146,6)/1000000,IF(データ!$DA$1=2,ROUND(集計!AN146,3)/1000,集計!AN146))</f>
        <v>0</v>
      </c>
      <c r="AO26" s="82">
        <f>IF(データ!$DA$1=3,ROUND(集計!AO146,6)/1000000,IF(データ!$DA$1=2,ROUND(集計!AO146,3)/1000,集計!AO146))</f>
        <v>0</v>
      </c>
      <c r="AP26" s="82">
        <f>IF(データ!$DA$1=3,ROUND(集計!AP146,6)/1000000,IF(データ!$DA$1=2,ROUND(集計!AP146,3)/1000,集計!AP146))</f>
        <v>0</v>
      </c>
      <c r="AQ26" s="82">
        <f>IF(データ!$DA$1=3,ROUND(集計!AQ146,6)/1000000,IF(データ!$DA$1=2,ROUND(集計!AQ146,3)/1000,集計!AQ146))</f>
        <v>0</v>
      </c>
      <c r="AR26" s="82">
        <f>IF(データ!$DA$1=3,ROUND(集計!AR146,6)/1000000,IF(データ!$DA$1=2,ROUND(集計!AR146,3)/1000,集計!AR146))</f>
        <v>0</v>
      </c>
      <c r="AS26" s="82">
        <f>IF(データ!$DA$1=3,ROUND(集計!AS146,6)/1000000,IF(データ!$DA$1=2,ROUND(集計!AS146,3)/1000,集計!AS146))</f>
        <v>0</v>
      </c>
      <c r="AT26" s="82">
        <f>IF(データ!$DA$1=3,ROUND(集計!AT146,6)/1000000,IF(データ!$DA$1=2,ROUND(集計!AT146,3)/1000,集計!AT146))</f>
        <v>0</v>
      </c>
      <c r="AU26" s="82">
        <f>IF(データ!$DA$1=3,ROUND(集計!AU146,6)/1000000,IF(データ!$DA$1=2,ROUND(集計!AU146,3)/1000,集計!AU146))</f>
        <v>0</v>
      </c>
      <c r="AV26" s="82">
        <f>IF(データ!$DA$1=3,ROUND(集計!AV146,6)/1000000,IF(データ!$DA$1=2,ROUND(集計!AV146,3)/1000,集計!AV146))</f>
        <v>0</v>
      </c>
      <c r="AW26" s="82">
        <f>IF(データ!$DA$1=3,ROUND(集計!AW146,6)/1000000,IF(データ!$DA$1=2,ROUND(集計!AW146,3)/1000,集計!AW146))</f>
        <v>0</v>
      </c>
      <c r="AX26" s="82">
        <f>IF(データ!$DA$1=3,ROUND(集計!AX146,6)/1000000,IF(データ!$DA$1=2,ROUND(集計!AX146,3)/1000,集計!AX146))</f>
        <v>0</v>
      </c>
      <c r="AY26" s="82">
        <f>IF(データ!$DA$1=3,ROUND(集計!AY146,6)/1000000,IF(データ!$DA$1=2,ROUND(集計!AY146,3)/1000,集計!AY146))</f>
        <v>0</v>
      </c>
      <c r="AZ26" s="82">
        <f>IF(データ!$DA$1=3,ROUND(集計!AZ146,6)/1000000,IF(データ!$DA$1=2,ROUND(集計!AZ146,3)/1000,集計!AZ146))</f>
        <v>0</v>
      </c>
      <c r="BA26" s="82">
        <f>IF(データ!$DA$1=3,ROUND(集計!BA146,6)/1000000,IF(データ!$DA$1=2,ROUND(集計!BA146,3)/1000,集計!BA146))</f>
        <v>0</v>
      </c>
      <c r="BB26" s="82">
        <f>IF(データ!$DA$1=3,ROUND(集計!BB146,6)/1000000,IF(データ!$DA$1=2,ROUND(集計!BB146,3)/1000,集計!BB146))</f>
        <v>0</v>
      </c>
      <c r="BC26" s="82">
        <f>IF(データ!$DA$1=3,ROUND(集計!BC146,6)/1000000,IF(データ!$DA$1=2,ROUND(集計!BC146,3)/1000,集計!BC146))</f>
        <v>0</v>
      </c>
      <c r="BD26" s="82">
        <f>IF(データ!$DA$1=3,ROUND(集計!BD146,6)/1000000,IF(データ!$DA$1=2,ROUND(集計!BD146,3)/1000,集計!BD146))</f>
        <v>0</v>
      </c>
      <c r="BE26" s="82">
        <f>IF(データ!$DA$1=3,ROUND(集計!BE146,6)/1000000,IF(データ!$DA$1=2,ROUND(集計!BE146,3)/1000,集計!BE146))</f>
        <v>0</v>
      </c>
      <c r="BF26" s="82">
        <f>IF(データ!$DA$1=3,ROUND(集計!BF146,6)/1000000,IF(データ!$DA$1=2,ROUND(集計!BF146,3)/1000,集計!BF146))</f>
        <v>0</v>
      </c>
      <c r="BG26" s="82">
        <f>IF(データ!$DA$1=3,ROUND(集計!BG146,6)/1000000,IF(データ!$DA$1=2,ROUND(集計!BG146,3)/1000,集計!BG146))</f>
        <v>0</v>
      </c>
      <c r="BH26" s="82">
        <f>IF(データ!$DA$1=3,ROUND(集計!BH146,6)/1000000,IF(データ!$DA$1=2,ROUND(集計!BH146,3)/1000,集計!BH146))</f>
        <v>0</v>
      </c>
      <c r="BI26" s="82">
        <f>IF(データ!$DA$1=3,ROUND(集計!BI146,6)/1000000,IF(データ!$DA$1=2,ROUND(集計!BI146,3)/1000,集計!BI146))</f>
        <v>0</v>
      </c>
      <c r="BJ26" s="82">
        <f>IF(データ!$DA$1=3,ROUND(集計!BJ146,6)/1000000,IF(データ!$DA$1=2,ROUND(集計!BJ146,3)/1000,集計!BJ146))</f>
        <v>0</v>
      </c>
      <c r="BK26" s="82">
        <f>IF(データ!$DA$1=3,ROUND(集計!BK146,6)/1000000,IF(データ!$DA$1=2,ROUND(集計!BK146,3)/1000,集計!BK146))</f>
        <v>0</v>
      </c>
      <c r="BL26" s="82">
        <f>IF(データ!$DA$1=3,ROUND(集計!BL146,6)/1000000,IF(データ!$DA$1=2,ROUND(集計!BL146,3)/1000,集計!BL146))</f>
        <v>0</v>
      </c>
      <c r="BM26" s="82">
        <f>IF(データ!$DA$1=3,ROUND(集計!BM146,6)/1000000,IF(データ!$DA$1=2,ROUND(集計!BM146,3)/1000,集計!BM146))</f>
        <v>0</v>
      </c>
      <c r="BN26" s="82">
        <f>IF(データ!$DA$1=3,ROUND(集計!BN146,6)/1000000,IF(データ!$DA$1=2,ROUND(集計!BN146,3)/1000,集計!BN146))</f>
        <v>0</v>
      </c>
      <c r="BO26" s="82">
        <f>IF(データ!$DA$1=3,ROUND(集計!BO146,6)/1000000,IF(データ!$DA$1=2,ROUND(集計!BO146,3)/1000,集計!BO146))</f>
        <v>0</v>
      </c>
      <c r="BP26" s="82">
        <f>IF(データ!$DA$1=3,ROUND(集計!BP146,6)/1000000,IF(データ!$DA$1=2,ROUND(集計!BP146,3)/1000,集計!BP146))</f>
        <v>0</v>
      </c>
      <c r="BQ26" s="82">
        <f>IF(データ!$DA$1=3,ROUND(集計!BQ146,6)/1000000,IF(データ!$DA$1=2,ROUND(集計!BQ146,3)/1000,集計!BQ146))</f>
        <v>0</v>
      </c>
      <c r="BR26" s="82">
        <f>IF(データ!$DA$1=3,ROUND(集計!BR146,6)/1000000,IF(データ!$DA$1=2,ROUND(集計!BR146,3)/1000,集計!BR146))</f>
        <v>0</v>
      </c>
      <c r="BS26" s="82">
        <f>IF(データ!$DA$1=3,ROUND(集計!BS146,6)/1000000,IF(データ!$DA$1=2,ROUND(集計!BS146,3)/1000,集計!BS146))</f>
        <v>0</v>
      </c>
      <c r="BT26" s="82">
        <f>IF(データ!$DA$1=3,ROUND(集計!BT146,6)/1000000,IF(データ!$DA$1=2,ROUND(集計!BT146,3)/1000,集計!BT146))</f>
        <v>0</v>
      </c>
      <c r="BU26" s="82">
        <f>IF(データ!$DA$1=3,ROUND(集計!BU146,6)/1000000,IF(データ!$DA$1=2,ROUND(集計!BU146,3)/1000,集計!BU146))</f>
        <v>0</v>
      </c>
      <c r="BV26" s="82">
        <f>IF(データ!$DA$1=3,ROUND(集計!BV146,6)/1000000,IF(データ!$DA$1=2,ROUND(集計!BV146,3)/1000,集計!BV146))</f>
        <v>0</v>
      </c>
      <c r="BW26" s="82">
        <f>IF(データ!$DA$1=3,ROUND(集計!BW146,6)/1000000,IF(データ!$DA$1=2,ROUND(集計!BW146,3)/1000,集計!BW146))</f>
        <v>0</v>
      </c>
      <c r="BX26" s="82">
        <f>IF(データ!$DA$1=3,ROUND(集計!BX146,6)/1000000,IF(データ!$DA$1=2,ROUND(集計!BX146,3)/1000,集計!BX146))</f>
        <v>0</v>
      </c>
      <c r="BY26" s="82">
        <f>IF(データ!$DA$1=3,ROUND(集計!BY146,6)/1000000,IF(データ!$DA$1=2,ROUND(集計!BY146,3)/1000,集計!BY146))</f>
        <v>0</v>
      </c>
      <c r="BZ26" s="82">
        <f>IF(データ!$DA$1=3,ROUND(集計!BZ146,6)/1000000,IF(データ!$DA$1=2,ROUND(集計!BZ146,3)/1000,集計!BZ146))</f>
        <v>0</v>
      </c>
      <c r="CA26" s="82">
        <f>IF(データ!$DA$1=3,ROUND(集計!CA146,6)/1000000,IF(データ!$DA$1=2,ROUND(集計!CA146,3)/1000,集計!CA146))</f>
        <v>0</v>
      </c>
      <c r="CB26" s="82">
        <f>IF(データ!$DA$1=3,ROUND(集計!CB146,6)/1000000,IF(データ!$DA$1=2,ROUND(集計!CB146,3)/1000,集計!CB146))</f>
        <v>0</v>
      </c>
      <c r="CC26" s="82">
        <f>IF(データ!$DA$1=3,ROUND(集計!CC146,6)/1000000,IF(データ!$DA$1=2,ROUND(集計!CC146,3)/1000,集計!CC146))</f>
        <v>0</v>
      </c>
      <c r="CD26" s="82">
        <f>IF(データ!$DA$1=3,ROUND(集計!CD146,6)/1000000,IF(データ!$DA$1=2,ROUND(集計!CD146,3)/1000,集計!CD146))</f>
        <v>0</v>
      </c>
      <c r="CE26" s="82">
        <f>IF(データ!$DA$1=3,ROUND(集計!CE146,6)/1000000,IF(データ!$DA$1=2,ROUND(集計!CE146,3)/1000,集計!CE146))</f>
        <v>0</v>
      </c>
      <c r="CF26" s="82">
        <f>IF(データ!$DA$1=3,ROUND(集計!CF146,6)/1000000,IF(データ!$DA$1=2,ROUND(集計!CF146,3)/1000,集計!CF146))</f>
        <v>0</v>
      </c>
      <c r="CG26" s="82">
        <f>IF(データ!$DA$1=3,ROUND(集計!CG146,6)/1000000,IF(データ!$DA$1=2,ROUND(集計!CG146,3)/1000,集計!CG146))</f>
        <v>0</v>
      </c>
      <c r="CH26" s="82">
        <f>IF(データ!$DA$1=3,ROUND(集計!CH146,6)/1000000,IF(データ!$DA$1=2,ROUND(集計!CH146,3)/1000,集計!CH146))</f>
        <v>0</v>
      </c>
      <c r="CI26" s="82">
        <f>IF(データ!$DA$1=3,ROUND(集計!CI146,6)/1000000,IF(データ!$DA$1=2,ROUND(集計!CI146,3)/1000,集計!CI146))</f>
        <v>0</v>
      </c>
      <c r="CJ26" s="82">
        <f>IF(データ!$DA$1=3,ROUND(集計!CJ146,6)/1000000,IF(データ!$DA$1=2,ROUND(集計!CJ146,3)/1000,集計!CJ146))</f>
        <v>0</v>
      </c>
      <c r="CK26" s="82">
        <f>IF(データ!$DA$1=3,ROUND(集計!CK146,6)/1000000,IF(データ!$DA$1=2,ROUND(集計!CK146,3)/1000,集計!CK146))</f>
        <v>0</v>
      </c>
      <c r="CL26" s="82">
        <f>IF(データ!$DA$1=3,ROUND(集計!CL146,6)/1000000,IF(データ!$DA$1=2,ROUND(集計!CL146,3)/1000,集計!CL146))</f>
        <v>0</v>
      </c>
      <c r="CM26" s="82">
        <f>IF(データ!$DA$1=3,ROUND(集計!CM146,6)/1000000,IF(データ!$DA$1=2,ROUND(集計!CM146,3)/1000,集計!CM146))</f>
        <v>0</v>
      </c>
      <c r="CN26" s="82">
        <f>IF(データ!$DA$1=3,ROUND(集計!CN146,6)/1000000,IF(データ!$DA$1=2,ROUND(集計!CN146,3)/1000,集計!CN146))</f>
        <v>0</v>
      </c>
      <c r="CO26" s="82">
        <f>IF(データ!$DA$1=3,ROUND(集計!CO146,6)/1000000,IF(データ!$DA$1=2,ROUND(集計!CO146,3)/1000,集計!CO146))</f>
        <v>0</v>
      </c>
      <c r="CP26" s="82">
        <f>IF(データ!$DA$1=3,ROUND(集計!CP146,6)/1000000,IF(データ!$DA$1=2,ROUND(集計!CP146,3)/1000,集計!CP146))</f>
        <v>0</v>
      </c>
      <c r="CQ26" s="82">
        <f>IF(データ!$DA$1=3,ROUND(集計!CQ146,6)/1000000,IF(データ!$DA$1=2,ROUND(集計!CQ146,3)/1000,集計!CQ146))</f>
        <v>0</v>
      </c>
      <c r="CR26" s="82">
        <f>IF(データ!$DA$1=3,ROUND(集計!CR146,6)/1000000,IF(データ!$DA$1=2,ROUND(集計!CR146,3)/1000,集計!CR146))</f>
        <v>0</v>
      </c>
      <c r="CS26" s="82">
        <f>IF(データ!$DA$1=3,ROUND(集計!CS146,6)/1000000,IF(データ!$DA$1=2,ROUND(集計!CS146,3)/1000,集計!CS146))</f>
        <v>0</v>
      </c>
      <c r="CT26" s="82">
        <f>IF(データ!$DA$1=3,ROUND(集計!CT146,6)/1000000,IF(データ!$DA$1=2,ROUND(集計!CT146,3)/1000,集計!CT146))</f>
        <v>0</v>
      </c>
      <c r="CU26" s="82">
        <f>IF(データ!$DA$1=3,ROUND(集計!CU146,6)/1000000,IF(データ!$DA$1=2,ROUND(集計!CU146,3)/1000,集計!CU146))</f>
        <v>0</v>
      </c>
      <c r="CV26" s="82">
        <f>IF(データ!$DA$1=3,ROUND(集計!CV146,6)/1000000,IF(データ!$DA$1=2,ROUND(集計!CV146,3)/1000,集計!CV146))</f>
        <v>0</v>
      </c>
      <c r="CW26" s="82">
        <f>IF(データ!$DA$1=3,ROUND(集計!CW146,6)/1000000,IF(データ!$DA$1=2,ROUND(集計!CW146,3)/1000,集計!CW146))</f>
        <v>0</v>
      </c>
      <c r="CX26" s="82">
        <f>IF(データ!$DA$1=3,ROUND(集計!CX146,6)/1000000,IF(データ!$DA$1=2,ROUND(集計!CX146,3)/1000,集計!CX146))</f>
        <v>0</v>
      </c>
      <c r="CY26" s="82">
        <f>IF(データ!$DA$1=3,ROUND(集計!CY146,6)/1000000,IF(データ!$DA$1=2,ROUND(集計!CY146,3)/1000,集計!CY146))</f>
        <v>0</v>
      </c>
    </row>
    <row r="27" spans="1:103" ht="19.5" customHeight="1">
      <c r="A27" s="76" t="s">
        <v>710</v>
      </c>
      <c r="B27" s="78">
        <f>IF(データ!$DA$1=3,ROUND(集計!B147,6)/1000000,IF(データ!$DA$1=2,ROUND(集計!B147,3)/1000,集計!B147))</f>
        <v>-463054.43</v>
      </c>
      <c r="C27" s="65">
        <f>IF(データ!$DA$1=3,ROUND(集計!C147,6)/1000000,IF(データ!$DA$1=2,ROUND(集計!C147,3)/1000,集計!C147))</f>
        <v>0</v>
      </c>
      <c r="D27" s="65">
        <f>IF(データ!$DA$1=3,ROUND(集計!D147,6)/1000000,IF(データ!$DA$1=2,ROUND(集計!D147,3)/1000,集計!D147))</f>
        <v>0</v>
      </c>
      <c r="E27" s="65">
        <f>IF(データ!$DA$1=3,ROUND(集計!E147,6)/1000000,IF(データ!$DA$1=2,ROUND(集計!E147,3)/1000,集計!E147))</f>
        <v>0</v>
      </c>
      <c r="F27" s="65">
        <f>IF(データ!$DA$1=3,ROUND(集計!F147,6)/1000000,IF(データ!$DA$1=2,ROUND(集計!F147,3)/1000,集計!F147))</f>
        <v>0</v>
      </c>
      <c r="G27" s="65">
        <f>IF(データ!$DA$1=3,ROUND(集計!G147,6)/1000000,IF(データ!$DA$1=2,ROUND(集計!G147,3)/1000,集計!G147))</f>
        <v>0</v>
      </c>
      <c r="H27" s="65">
        <f>IF(データ!$DA$1=3,ROUND(集計!H147,6)/1000000,IF(データ!$DA$1=2,ROUND(集計!H147,3)/1000,集計!H147))</f>
        <v>0</v>
      </c>
      <c r="I27" s="65">
        <f>IF(データ!$DA$1=3,ROUND(集計!I147,6)/1000000,IF(データ!$DA$1=2,ROUND(集計!I147,3)/1000,集計!I147))</f>
        <v>-463054.43</v>
      </c>
      <c r="J27" s="65">
        <f>IF(データ!$DA$1=3,ROUND(集計!J147,6)/1000000,IF(データ!$DA$1=2,ROUND(集計!J147,3)/1000,集計!J147))</f>
        <v>0</v>
      </c>
      <c r="K27" s="65">
        <f>IF(データ!$DA$1=3,ROUND(集計!K147,6)/1000000,IF(データ!$DA$1=2,ROUND(集計!K147,3)/1000,集計!K147))</f>
        <v>-463054.43</v>
      </c>
      <c r="L27" s="65">
        <f>IF(データ!$DA$1=3,ROUND(集計!L147,6)/1000000,IF(データ!$DA$1=2,ROUND(集計!L147,3)/1000,集計!L147))</f>
        <v>-201154</v>
      </c>
      <c r="M27" s="65">
        <f>IF(データ!$DA$1=3,ROUND(集計!M147,6)/1000000,IF(データ!$DA$1=2,ROUND(集計!M147,3)/1000,集計!M147))</f>
        <v>-22248</v>
      </c>
      <c r="N27" s="65">
        <f>IF(データ!$DA$1=3,ROUND(集計!N147,6)/1000000,IF(データ!$DA$1=2,ROUND(集計!N147,3)/1000,集計!N147))</f>
        <v>-686456.43</v>
      </c>
      <c r="O27" s="65">
        <f>IF(データ!$DA$1=3,ROUND(集計!O147,6)/1000000,IF(データ!$DA$1=2,ROUND(集計!O147,3)/1000,集計!O147))</f>
        <v>0</v>
      </c>
      <c r="P27" s="65">
        <f>IF(データ!$DA$1=3,ROUND(集計!P147,6)/1000000,IF(データ!$DA$1=2,ROUND(集計!P147,3)/1000,集計!P147))</f>
        <v>0</v>
      </c>
      <c r="Q27" s="65">
        <f>IF(データ!$DA$1=3,ROUND(集計!Q147,6)/1000000,IF(データ!$DA$1=2,ROUND(集計!Q147,3)/1000,集計!Q147))</f>
        <v>-686456.43</v>
      </c>
      <c r="R27" s="65">
        <f>IF(データ!$DA$1=3,ROUND(集計!R147,6)/1000000,IF(データ!$DA$1=2,ROUND(集計!R147,3)/1000,集計!R147))</f>
        <v>-19.739999999999998</v>
      </c>
      <c r="S27" s="65">
        <f>IF(データ!$DA$1=3,ROUND(集計!S147,6)/1000000,IF(データ!$DA$1=2,ROUND(集計!S147,3)/1000,集計!S147))</f>
        <v>-33.42</v>
      </c>
      <c r="T27" s="65">
        <f>IF(データ!$DA$1=3,ROUND(集計!T147,6)/1000000,IF(データ!$DA$1=2,ROUND(集計!T147,3)/1000,集計!T147))</f>
        <v>-249.25200000000001</v>
      </c>
      <c r="U27" s="65">
        <f>IF(データ!$DA$1=3,ROUND(集計!U147,6)/1000000,IF(データ!$DA$1=2,ROUND(集計!U147,3)/1000,集計!U147))</f>
        <v>0</v>
      </c>
      <c r="V27" s="65">
        <f>IF(データ!$DA$1=3,ROUND(集計!V147,6)/1000000,IF(データ!$DA$1=2,ROUND(集計!V147,3)/1000,集計!V147))</f>
        <v>0</v>
      </c>
      <c r="W27" s="65">
        <f>IF(データ!$DA$1=3,ROUND(集計!W147,6)/1000000,IF(データ!$DA$1=2,ROUND(集計!W147,3)/1000,集計!W147))</f>
        <v>-144063.497</v>
      </c>
      <c r="X27" s="65">
        <f>IF(データ!$DA$1=3,ROUND(集計!X147,6)/1000000,IF(データ!$DA$1=2,ROUND(集計!X147,3)/1000,集計!X147))</f>
        <v>-830822.33900000004</v>
      </c>
      <c r="Y27" s="65">
        <f>IF(データ!$DA$1=3,ROUND(集計!Y147,6)/1000000,IF(データ!$DA$1=2,ROUND(集計!Y147,3)/1000,集計!Y147))</f>
        <v>0</v>
      </c>
      <c r="Z27" s="65">
        <f>IF(データ!$DA$1=3,ROUND(集計!Z147,6)/1000000,IF(データ!$DA$1=2,ROUND(集計!Z147,3)/1000,集計!Z147))</f>
        <v>0</v>
      </c>
      <c r="AA27" s="65">
        <f>IF(データ!$DA$1=3,ROUND(集計!AA147,6)/1000000,IF(データ!$DA$1=2,ROUND(集計!AA147,3)/1000,集計!AA147))</f>
        <v>-830822.33900000004</v>
      </c>
      <c r="AB27" s="81">
        <f>IF(データ!$DA$1=3,ROUND(集計!AB147,6)/1000000,IF(データ!$DA$1=2,ROUND(集計!AB147,3)/1000,集計!AB147))</f>
        <v>0</v>
      </c>
      <c r="AC27" s="82">
        <f>IF(データ!$DA$1=3,ROUND(集計!AC147,6)/1000000,IF(データ!$DA$1=2,ROUND(集計!AC147,3)/1000,集計!AC147))</f>
        <v>0</v>
      </c>
      <c r="AD27" s="82">
        <f>IF(データ!$DA$1=3,ROUND(集計!AD147,6)/1000000,IF(データ!$DA$1=2,ROUND(集計!AD147,3)/1000,集計!AD147))</f>
        <v>0</v>
      </c>
      <c r="AE27" s="82">
        <f>IF(データ!$DA$1=3,ROUND(集計!AE147,6)/1000000,IF(データ!$DA$1=2,ROUND(集計!AE147,3)/1000,集計!AE147))</f>
        <v>0</v>
      </c>
      <c r="AF27" s="82">
        <f>IF(データ!$DA$1=3,ROUND(集計!AF147,6)/1000000,IF(データ!$DA$1=2,ROUND(集計!AF147,3)/1000,集計!AF147))</f>
        <v>0</v>
      </c>
      <c r="AG27" s="82">
        <f>IF(データ!$DA$1=3,ROUND(集計!AG147,6)/1000000,IF(データ!$DA$1=2,ROUND(集計!AG147,3)/1000,集計!AG147))</f>
        <v>0</v>
      </c>
      <c r="AH27" s="82">
        <f>IF(データ!$DA$1=3,ROUND(集計!AH147,6)/1000000,IF(データ!$DA$1=2,ROUND(集計!AH147,3)/1000,集計!AH147))</f>
        <v>0</v>
      </c>
      <c r="AI27" s="82">
        <f>IF(データ!$DA$1=3,ROUND(集計!AI147,6)/1000000,IF(データ!$DA$1=2,ROUND(集計!AI147,3)/1000,集計!AI147))</f>
        <v>0</v>
      </c>
      <c r="AJ27" s="82">
        <f>IF(データ!$DA$1=3,ROUND(集計!AJ147,6)/1000000,IF(データ!$DA$1=2,ROUND(集計!AJ147,3)/1000,集計!AJ147))</f>
        <v>0</v>
      </c>
      <c r="AK27" s="82">
        <f>IF(データ!$DA$1=3,ROUND(集計!AK147,6)/1000000,IF(データ!$DA$1=2,ROUND(集計!AK147,3)/1000,集計!AK147))</f>
        <v>0</v>
      </c>
      <c r="AL27" s="82">
        <f>IF(データ!$DA$1=3,ROUND(集計!AL147,6)/1000000,IF(データ!$DA$1=2,ROUND(集計!AL147,3)/1000,集計!AL147))</f>
        <v>0</v>
      </c>
      <c r="AM27" s="82">
        <f>IF(データ!$DA$1=3,ROUND(集計!AM147,6)/1000000,IF(データ!$DA$1=2,ROUND(集計!AM147,3)/1000,集計!AM147))</f>
        <v>0</v>
      </c>
      <c r="AN27" s="82">
        <f>IF(データ!$DA$1=3,ROUND(集計!AN147,6)/1000000,IF(データ!$DA$1=2,ROUND(集計!AN147,3)/1000,集計!AN147))</f>
        <v>0</v>
      </c>
      <c r="AO27" s="82">
        <f>IF(データ!$DA$1=3,ROUND(集計!AO147,6)/1000000,IF(データ!$DA$1=2,ROUND(集計!AO147,3)/1000,集計!AO147))</f>
        <v>0</v>
      </c>
      <c r="AP27" s="82">
        <f>IF(データ!$DA$1=3,ROUND(集計!AP147,6)/1000000,IF(データ!$DA$1=2,ROUND(集計!AP147,3)/1000,集計!AP147))</f>
        <v>0</v>
      </c>
      <c r="AQ27" s="82">
        <f>IF(データ!$DA$1=3,ROUND(集計!AQ147,6)/1000000,IF(データ!$DA$1=2,ROUND(集計!AQ147,3)/1000,集計!AQ147))</f>
        <v>0</v>
      </c>
      <c r="AR27" s="82">
        <f>IF(データ!$DA$1=3,ROUND(集計!AR147,6)/1000000,IF(データ!$DA$1=2,ROUND(集計!AR147,3)/1000,集計!AR147))</f>
        <v>0</v>
      </c>
      <c r="AS27" s="82">
        <f>IF(データ!$DA$1=3,ROUND(集計!AS147,6)/1000000,IF(データ!$DA$1=2,ROUND(集計!AS147,3)/1000,集計!AS147))</f>
        <v>0</v>
      </c>
      <c r="AT27" s="82">
        <f>IF(データ!$DA$1=3,ROUND(集計!AT147,6)/1000000,IF(データ!$DA$1=2,ROUND(集計!AT147,3)/1000,集計!AT147))</f>
        <v>0</v>
      </c>
      <c r="AU27" s="82">
        <f>IF(データ!$DA$1=3,ROUND(集計!AU147,6)/1000000,IF(データ!$DA$1=2,ROUND(集計!AU147,3)/1000,集計!AU147))</f>
        <v>0</v>
      </c>
      <c r="AV27" s="82">
        <f>IF(データ!$DA$1=3,ROUND(集計!AV147,6)/1000000,IF(データ!$DA$1=2,ROUND(集計!AV147,3)/1000,集計!AV147))</f>
        <v>0</v>
      </c>
      <c r="AW27" s="82">
        <f>IF(データ!$DA$1=3,ROUND(集計!AW147,6)/1000000,IF(データ!$DA$1=2,ROUND(集計!AW147,3)/1000,集計!AW147))</f>
        <v>0</v>
      </c>
      <c r="AX27" s="82">
        <f>IF(データ!$DA$1=3,ROUND(集計!AX147,6)/1000000,IF(データ!$DA$1=2,ROUND(集計!AX147,3)/1000,集計!AX147))</f>
        <v>0</v>
      </c>
      <c r="AY27" s="82">
        <f>IF(データ!$DA$1=3,ROUND(集計!AY147,6)/1000000,IF(データ!$DA$1=2,ROUND(集計!AY147,3)/1000,集計!AY147))</f>
        <v>0</v>
      </c>
      <c r="AZ27" s="82">
        <f>IF(データ!$DA$1=3,ROUND(集計!AZ147,6)/1000000,IF(データ!$DA$1=2,ROUND(集計!AZ147,3)/1000,集計!AZ147))</f>
        <v>0</v>
      </c>
      <c r="BA27" s="82">
        <f>IF(データ!$DA$1=3,ROUND(集計!BA147,6)/1000000,IF(データ!$DA$1=2,ROUND(集計!BA147,3)/1000,集計!BA147))</f>
        <v>0</v>
      </c>
      <c r="BB27" s="82">
        <f>IF(データ!$DA$1=3,ROUND(集計!BB147,6)/1000000,IF(データ!$DA$1=2,ROUND(集計!BB147,3)/1000,集計!BB147))</f>
        <v>0</v>
      </c>
      <c r="BC27" s="82">
        <f>IF(データ!$DA$1=3,ROUND(集計!BC147,6)/1000000,IF(データ!$DA$1=2,ROUND(集計!BC147,3)/1000,集計!BC147))</f>
        <v>0</v>
      </c>
      <c r="BD27" s="82">
        <f>IF(データ!$DA$1=3,ROUND(集計!BD147,6)/1000000,IF(データ!$DA$1=2,ROUND(集計!BD147,3)/1000,集計!BD147))</f>
        <v>0</v>
      </c>
      <c r="BE27" s="82">
        <f>IF(データ!$DA$1=3,ROUND(集計!BE147,6)/1000000,IF(データ!$DA$1=2,ROUND(集計!BE147,3)/1000,集計!BE147))</f>
        <v>0</v>
      </c>
      <c r="BF27" s="82">
        <f>IF(データ!$DA$1=3,ROUND(集計!BF147,6)/1000000,IF(データ!$DA$1=2,ROUND(集計!BF147,3)/1000,集計!BF147))</f>
        <v>0</v>
      </c>
      <c r="BG27" s="82">
        <f>IF(データ!$DA$1=3,ROUND(集計!BG147,6)/1000000,IF(データ!$DA$1=2,ROUND(集計!BG147,3)/1000,集計!BG147))</f>
        <v>0</v>
      </c>
      <c r="BH27" s="82">
        <f>IF(データ!$DA$1=3,ROUND(集計!BH147,6)/1000000,IF(データ!$DA$1=2,ROUND(集計!BH147,3)/1000,集計!BH147))</f>
        <v>0</v>
      </c>
      <c r="BI27" s="82">
        <f>IF(データ!$DA$1=3,ROUND(集計!BI147,6)/1000000,IF(データ!$DA$1=2,ROUND(集計!BI147,3)/1000,集計!BI147))</f>
        <v>0</v>
      </c>
      <c r="BJ27" s="82">
        <f>IF(データ!$DA$1=3,ROUND(集計!BJ147,6)/1000000,IF(データ!$DA$1=2,ROUND(集計!BJ147,3)/1000,集計!BJ147))</f>
        <v>0</v>
      </c>
      <c r="BK27" s="82">
        <f>IF(データ!$DA$1=3,ROUND(集計!BK147,6)/1000000,IF(データ!$DA$1=2,ROUND(集計!BK147,3)/1000,集計!BK147))</f>
        <v>0</v>
      </c>
      <c r="BL27" s="82">
        <f>IF(データ!$DA$1=3,ROUND(集計!BL147,6)/1000000,IF(データ!$DA$1=2,ROUND(集計!BL147,3)/1000,集計!BL147))</f>
        <v>0</v>
      </c>
      <c r="BM27" s="82">
        <f>IF(データ!$DA$1=3,ROUND(集計!BM147,6)/1000000,IF(データ!$DA$1=2,ROUND(集計!BM147,3)/1000,集計!BM147))</f>
        <v>0</v>
      </c>
      <c r="BN27" s="82">
        <f>IF(データ!$DA$1=3,ROUND(集計!BN147,6)/1000000,IF(データ!$DA$1=2,ROUND(集計!BN147,3)/1000,集計!BN147))</f>
        <v>0</v>
      </c>
      <c r="BO27" s="82">
        <f>IF(データ!$DA$1=3,ROUND(集計!BO147,6)/1000000,IF(データ!$DA$1=2,ROUND(集計!BO147,3)/1000,集計!BO147))</f>
        <v>0</v>
      </c>
      <c r="BP27" s="82">
        <f>IF(データ!$DA$1=3,ROUND(集計!BP147,6)/1000000,IF(データ!$DA$1=2,ROUND(集計!BP147,3)/1000,集計!BP147))</f>
        <v>0</v>
      </c>
      <c r="BQ27" s="82">
        <f>IF(データ!$DA$1=3,ROUND(集計!BQ147,6)/1000000,IF(データ!$DA$1=2,ROUND(集計!BQ147,3)/1000,集計!BQ147))</f>
        <v>0</v>
      </c>
      <c r="BR27" s="82">
        <f>IF(データ!$DA$1=3,ROUND(集計!BR147,6)/1000000,IF(データ!$DA$1=2,ROUND(集計!BR147,3)/1000,集計!BR147))</f>
        <v>0</v>
      </c>
      <c r="BS27" s="82">
        <f>IF(データ!$DA$1=3,ROUND(集計!BS147,6)/1000000,IF(データ!$DA$1=2,ROUND(集計!BS147,3)/1000,集計!BS147))</f>
        <v>0</v>
      </c>
      <c r="BT27" s="82">
        <f>IF(データ!$DA$1=3,ROUND(集計!BT147,6)/1000000,IF(データ!$DA$1=2,ROUND(集計!BT147,3)/1000,集計!BT147))</f>
        <v>0</v>
      </c>
      <c r="BU27" s="82">
        <f>IF(データ!$DA$1=3,ROUND(集計!BU147,6)/1000000,IF(データ!$DA$1=2,ROUND(集計!BU147,3)/1000,集計!BU147))</f>
        <v>0</v>
      </c>
      <c r="BV27" s="82">
        <f>IF(データ!$DA$1=3,ROUND(集計!BV147,6)/1000000,IF(データ!$DA$1=2,ROUND(集計!BV147,3)/1000,集計!BV147))</f>
        <v>0</v>
      </c>
      <c r="BW27" s="82">
        <f>IF(データ!$DA$1=3,ROUND(集計!BW147,6)/1000000,IF(データ!$DA$1=2,ROUND(集計!BW147,3)/1000,集計!BW147))</f>
        <v>0</v>
      </c>
      <c r="BX27" s="82">
        <f>IF(データ!$DA$1=3,ROUND(集計!BX147,6)/1000000,IF(データ!$DA$1=2,ROUND(集計!BX147,3)/1000,集計!BX147))</f>
        <v>0</v>
      </c>
      <c r="BY27" s="82">
        <f>IF(データ!$DA$1=3,ROUND(集計!BY147,6)/1000000,IF(データ!$DA$1=2,ROUND(集計!BY147,3)/1000,集計!BY147))</f>
        <v>0</v>
      </c>
      <c r="BZ27" s="82">
        <f>IF(データ!$DA$1=3,ROUND(集計!BZ147,6)/1000000,IF(データ!$DA$1=2,ROUND(集計!BZ147,3)/1000,集計!BZ147))</f>
        <v>0</v>
      </c>
      <c r="CA27" s="82">
        <f>IF(データ!$DA$1=3,ROUND(集計!CA147,6)/1000000,IF(データ!$DA$1=2,ROUND(集計!CA147,3)/1000,集計!CA147))</f>
        <v>0</v>
      </c>
      <c r="CB27" s="82">
        <f>IF(データ!$DA$1=3,ROUND(集計!CB147,6)/1000000,IF(データ!$DA$1=2,ROUND(集計!CB147,3)/1000,集計!CB147))</f>
        <v>0</v>
      </c>
      <c r="CC27" s="82">
        <f>IF(データ!$DA$1=3,ROUND(集計!CC147,6)/1000000,IF(データ!$DA$1=2,ROUND(集計!CC147,3)/1000,集計!CC147))</f>
        <v>0</v>
      </c>
      <c r="CD27" s="82">
        <f>IF(データ!$DA$1=3,ROUND(集計!CD147,6)/1000000,IF(データ!$DA$1=2,ROUND(集計!CD147,3)/1000,集計!CD147))</f>
        <v>0</v>
      </c>
      <c r="CE27" s="82">
        <f>IF(データ!$DA$1=3,ROUND(集計!CE147,6)/1000000,IF(データ!$DA$1=2,ROUND(集計!CE147,3)/1000,集計!CE147))</f>
        <v>0</v>
      </c>
      <c r="CF27" s="82">
        <f>IF(データ!$DA$1=3,ROUND(集計!CF147,6)/1000000,IF(データ!$DA$1=2,ROUND(集計!CF147,3)/1000,集計!CF147))</f>
        <v>0</v>
      </c>
      <c r="CG27" s="82">
        <f>IF(データ!$DA$1=3,ROUND(集計!CG147,6)/1000000,IF(データ!$DA$1=2,ROUND(集計!CG147,3)/1000,集計!CG147))</f>
        <v>0</v>
      </c>
      <c r="CH27" s="82">
        <f>IF(データ!$DA$1=3,ROUND(集計!CH147,6)/1000000,IF(データ!$DA$1=2,ROUND(集計!CH147,3)/1000,集計!CH147))</f>
        <v>0</v>
      </c>
      <c r="CI27" s="82">
        <f>IF(データ!$DA$1=3,ROUND(集計!CI147,6)/1000000,IF(データ!$DA$1=2,ROUND(集計!CI147,3)/1000,集計!CI147))</f>
        <v>0</v>
      </c>
      <c r="CJ27" s="82">
        <f>IF(データ!$DA$1=3,ROUND(集計!CJ147,6)/1000000,IF(データ!$DA$1=2,ROUND(集計!CJ147,3)/1000,集計!CJ147))</f>
        <v>0</v>
      </c>
      <c r="CK27" s="82">
        <f>IF(データ!$DA$1=3,ROUND(集計!CK147,6)/1000000,IF(データ!$DA$1=2,ROUND(集計!CK147,3)/1000,集計!CK147))</f>
        <v>0</v>
      </c>
      <c r="CL27" s="82">
        <f>IF(データ!$DA$1=3,ROUND(集計!CL147,6)/1000000,IF(データ!$DA$1=2,ROUND(集計!CL147,3)/1000,集計!CL147))</f>
        <v>0</v>
      </c>
      <c r="CM27" s="82">
        <f>IF(データ!$DA$1=3,ROUND(集計!CM147,6)/1000000,IF(データ!$DA$1=2,ROUND(集計!CM147,3)/1000,集計!CM147))</f>
        <v>0</v>
      </c>
      <c r="CN27" s="82">
        <f>IF(データ!$DA$1=3,ROUND(集計!CN147,6)/1000000,IF(データ!$DA$1=2,ROUND(集計!CN147,3)/1000,集計!CN147))</f>
        <v>0</v>
      </c>
      <c r="CO27" s="82">
        <f>IF(データ!$DA$1=3,ROUND(集計!CO147,6)/1000000,IF(データ!$DA$1=2,ROUND(集計!CO147,3)/1000,集計!CO147))</f>
        <v>0</v>
      </c>
      <c r="CP27" s="82">
        <f>IF(データ!$DA$1=3,ROUND(集計!CP147,6)/1000000,IF(データ!$DA$1=2,ROUND(集計!CP147,3)/1000,集計!CP147))</f>
        <v>0</v>
      </c>
      <c r="CQ27" s="82">
        <f>IF(データ!$DA$1=3,ROUND(集計!CQ147,6)/1000000,IF(データ!$DA$1=2,ROUND(集計!CQ147,3)/1000,集計!CQ147))</f>
        <v>0</v>
      </c>
      <c r="CR27" s="82">
        <f>IF(データ!$DA$1=3,ROUND(集計!CR147,6)/1000000,IF(データ!$DA$1=2,ROUND(集計!CR147,3)/1000,集計!CR147))</f>
        <v>0</v>
      </c>
      <c r="CS27" s="82">
        <f>IF(データ!$DA$1=3,ROUND(集計!CS147,6)/1000000,IF(データ!$DA$1=2,ROUND(集計!CS147,3)/1000,集計!CS147))</f>
        <v>0</v>
      </c>
      <c r="CT27" s="82">
        <f>IF(データ!$DA$1=3,ROUND(集計!CT147,6)/1000000,IF(データ!$DA$1=2,ROUND(集計!CT147,3)/1000,集計!CT147))</f>
        <v>0</v>
      </c>
      <c r="CU27" s="82">
        <f>IF(データ!$DA$1=3,ROUND(集計!CU147,6)/1000000,IF(データ!$DA$1=2,ROUND(集計!CU147,3)/1000,集計!CU147))</f>
        <v>0</v>
      </c>
      <c r="CV27" s="82">
        <f>IF(データ!$DA$1=3,ROUND(集計!CV147,6)/1000000,IF(データ!$DA$1=2,ROUND(集計!CV147,3)/1000,集計!CV147))</f>
        <v>0</v>
      </c>
      <c r="CW27" s="82">
        <f>IF(データ!$DA$1=3,ROUND(集計!CW147,6)/1000000,IF(データ!$DA$1=2,ROUND(集計!CW147,3)/1000,集計!CW147))</f>
        <v>0</v>
      </c>
      <c r="CX27" s="82">
        <f>IF(データ!$DA$1=3,ROUND(集計!CX147,6)/1000000,IF(データ!$DA$1=2,ROUND(集計!CX147,3)/1000,集計!CX147))</f>
        <v>0</v>
      </c>
      <c r="CY27" s="82">
        <f>IF(データ!$DA$1=3,ROUND(集計!CY147,6)/1000000,IF(データ!$DA$1=2,ROUND(集計!CY147,3)/1000,集計!CY147))</f>
        <v>0</v>
      </c>
    </row>
    <row r="28" spans="1:103" ht="19.5" customHeight="1">
      <c r="A28" s="76" t="s">
        <v>711</v>
      </c>
      <c r="B28" s="78">
        <f>IF(データ!$DA$1=3,ROUND(集計!B148,6)/1000000,IF(データ!$DA$1=2,ROUND(集計!B148,3)/1000,集計!B148))</f>
        <v>0</v>
      </c>
      <c r="C28" s="65">
        <f>IF(データ!$DA$1=3,ROUND(集計!C148,6)/1000000,IF(データ!$DA$1=2,ROUND(集計!C148,3)/1000,集計!C148))</f>
        <v>0</v>
      </c>
      <c r="D28" s="65">
        <f>IF(データ!$DA$1=3,ROUND(集計!D148,6)/1000000,IF(データ!$DA$1=2,ROUND(集計!D148,3)/1000,集計!D148))</f>
        <v>0</v>
      </c>
      <c r="E28" s="65">
        <f>IF(データ!$DA$1=3,ROUND(集計!E148,6)/1000000,IF(データ!$DA$1=2,ROUND(集計!E148,3)/1000,集計!E148))</f>
        <v>0</v>
      </c>
      <c r="F28" s="65">
        <f>IF(データ!$DA$1=3,ROUND(集計!F148,6)/1000000,IF(データ!$DA$1=2,ROUND(集計!F148,3)/1000,集計!F148))</f>
        <v>0</v>
      </c>
      <c r="G28" s="65">
        <f>IF(データ!$DA$1=3,ROUND(集計!G148,6)/1000000,IF(データ!$DA$1=2,ROUND(集計!G148,3)/1000,集計!G148))</f>
        <v>0</v>
      </c>
      <c r="H28" s="65">
        <f>IF(データ!$DA$1=3,ROUND(集計!H148,6)/1000000,IF(データ!$DA$1=2,ROUND(集計!H148,3)/1000,集計!H148))</f>
        <v>0</v>
      </c>
      <c r="I28" s="65">
        <f>IF(データ!$DA$1=3,ROUND(集計!I148,6)/1000000,IF(データ!$DA$1=2,ROUND(集計!I148,3)/1000,集計!I148))</f>
        <v>0</v>
      </c>
      <c r="J28" s="65">
        <f>IF(データ!$DA$1=3,ROUND(集計!J148,6)/1000000,IF(データ!$DA$1=2,ROUND(集計!J148,3)/1000,集計!J148))</f>
        <v>0</v>
      </c>
      <c r="K28" s="65">
        <f>IF(データ!$DA$1=3,ROUND(集計!K148,6)/1000000,IF(データ!$DA$1=2,ROUND(集計!K148,3)/1000,集計!K148))</f>
        <v>0</v>
      </c>
      <c r="L28" s="65">
        <f>IF(データ!$DA$1=3,ROUND(集計!L148,6)/1000000,IF(データ!$DA$1=2,ROUND(集計!L148,3)/1000,集計!L148))</f>
        <v>0</v>
      </c>
      <c r="M28" s="65">
        <f>IF(データ!$DA$1=3,ROUND(集計!M148,6)/1000000,IF(データ!$DA$1=2,ROUND(集計!M148,3)/1000,集計!M148))</f>
        <v>0</v>
      </c>
      <c r="N28" s="65">
        <f>IF(データ!$DA$1=3,ROUND(集計!N148,6)/1000000,IF(データ!$DA$1=2,ROUND(集計!N148,3)/1000,集計!N148))</f>
        <v>0</v>
      </c>
      <c r="O28" s="65">
        <f>IF(データ!$DA$1=3,ROUND(集計!O148,6)/1000000,IF(データ!$DA$1=2,ROUND(集計!O148,3)/1000,集計!O148))</f>
        <v>0</v>
      </c>
      <c r="P28" s="65">
        <f>IF(データ!$DA$1=3,ROUND(集計!P148,6)/1000000,IF(データ!$DA$1=2,ROUND(集計!P148,3)/1000,集計!P148))</f>
        <v>0</v>
      </c>
      <c r="Q28" s="65">
        <f>IF(データ!$DA$1=3,ROUND(集計!Q148,6)/1000000,IF(データ!$DA$1=2,ROUND(集計!Q148,3)/1000,集計!Q148))</f>
        <v>0</v>
      </c>
      <c r="R28" s="65">
        <f>IF(データ!$DA$1=3,ROUND(集計!R148,6)/1000000,IF(データ!$DA$1=2,ROUND(集計!R148,3)/1000,集計!R148))</f>
        <v>0</v>
      </c>
      <c r="S28" s="65">
        <f>IF(データ!$DA$1=3,ROUND(集計!S148,6)/1000000,IF(データ!$DA$1=2,ROUND(集計!S148,3)/1000,集計!S148))</f>
        <v>0</v>
      </c>
      <c r="T28" s="65">
        <f>IF(データ!$DA$1=3,ROUND(集計!T148,6)/1000000,IF(データ!$DA$1=2,ROUND(集計!T148,3)/1000,集計!T148))</f>
        <v>0</v>
      </c>
      <c r="U28" s="65">
        <f>IF(データ!$DA$1=3,ROUND(集計!U148,6)/1000000,IF(データ!$DA$1=2,ROUND(集計!U148,3)/1000,集計!U148))</f>
        <v>0</v>
      </c>
      <c r="V28" s="65">
        <f>IF(データ!$DA$1=3,ROUND(集計!V148,6)/1000000,IF(データ!$DA$1=2,ROUND(集計!V148,3)/1000,集計!V148))</f>
        <v>0</v>
      </c>
      <c r="W28" s="65">
        <f>IF(データ!$DA$1=3,ROUND(集計!W148,6)/1000000,IF(データ!$DA$1=2,ROUND(集計!W148,3)/1000,集計!W148))</f>
        <v>0</v>
      </c>
      <c r="X28" s="65">
        <f>IF(データ!$DA$1=3,ROUND(集計!X148,6)/1000000,IF(データ!$DA$1=2,ROUND(集計!X148,3)/1000,集計!X148))</f>
        <v>0</v>
      </c>
      <c r="Y28" s="65">
        <f>IF(データ!$DA$1=3,ROUND(集計!Y148,6)/1000000,IF(データ!$DA$1=2,ROUND(集計!Y148,3)/1000,集計!Y148))</f>
        <v>0</v>
      </c>
      <c r="Z28" s="65">
        <f>IF(データ!$DA$1=3,ROUND(集計!Z148,6)/1000000,IF(データ!$DA$1=2,ROUND(集計!Z148,3)/1000,集計!Z148))</f>
        <v>0</v>
      </c>
      <c r="AA28" s="65">
        <f>IF(データ!$DA$1=3,ROUND(集計!AA148,6)/1000000,IF(データ!$DA$1=2,ROUND(集計!AA148,3)/1000,集計!AA148))</f>
        <v>0</v>
      </c>
      <c r="AB28" s="81">
        <f>IF(データ!$DA$1=3,ROUND(集計!AB148,6)/1000000,IF(データ!$DA$1=2,ROUND(集計!AB148,3)/1000,集計!AB148))</f>
        <v>0</v>
      </c>
      <c r="AC28" s="82">
        <f>IF(データ!$DA$1=3,ROUND(集計!AC148,6)/1000000,IF(データ!$DA$1=2,ROUND(集計!AC148,3)/1000,集計!AC148))</f>
        <v>0</v>
      </c>
      <c r="AD28" s="82">
        <f>IF(データ!$DA$1=3,ROUND(集計!AD148,6)/1000000,IF(データ!$DA$1=2,ROUND(集計!AD148,3)/1000,集計!AD148))</f>
        <v>0</v>
      </c>
      <c r="AE28" s="82">
        <f>IF(データ!$DA$1=3,ROUND(集計!AE148,6)/1000000,IF(データ!$DA$1=2,ROUND(集計!AE148,3)/1000,集計!AE148))</f>
        <v>0</v>
      </c>
      <c r="AF28" s="82">
        <f>IF(データ!$DA$1=3,ROUND(集計!AF148,6)/1000000,IF(データ!$DA$1=2,ROUND(集計!AF148,3)/1000,集計!AF148))</f>
        <v>0</v>
      </c>
      <c r="AG28" s="82">
        <f>IF(データ!$DA$1=3,ROUND(集計!AG148,6)/1000000,IF(データ!$DA$1=2,ROUND(集計!AG148,3)/1000,集計!AG148))</f>
        <v>0</v>
      </c>
      <c r="AH28" s="82">
        <f>IF(データ!$DA$1=3,ROUND(集計!AH148,6)/1000000,IF(データ!$DA$1=2,ROUND(集計!AH148,3)/1000,集計!AH148))</f>
        <v>0</v>
      </c>
      <c r="AI28" s="82">
        <f>IF(データ!$DA$1=3,ROUND(集計!AI148,6)/1000000,IF(データ!$DA$1=2,ROUND(集計!AI148,3)/1000,集計!AI148))</f>
        <v>0</v>
      </c>
      <c r="AJ28" s="82">
        <f>IF(データ!$DA$1=3,ROUND(集計!AJ148,6)/1000000,IF(データ!$DA$1=2,ROUND(集計!AJ148,3)/1000,集計!AJ148))</f>
        <v>0</v>
      </c>
      <c r="AK28" s="82">
        <f>IF(データ!$DA$1=3,ROUND(集計!AK148,6)/1000000,IF(データ!$DA$1=2,ROUND(集計!AK148,3)/1000,集計!AK148))</f>
        <v>0</v>
      </c>
      <c r="AL28" s="82">
        <f>IF(データ!$DA$1=3,ROUND(集計!AL148,6)/1000000,IF(データ!$DA$1=2,ROUND(集計!AL148,3)/1000,集計!AL148))</f>
        <v>0</v>
      </c>
      <c r="AM28" s="82">
        <f>IF(データ!$DA$1=3,ROUND(集計!AM148,6)/1000000,IF(データ!$DA$1=2,ROUND(集計!AM148,3)/1000,集計!AM148))</f>
        <v>0</v>
      </c>
      <c r="AN28" s="82">
        <f>IF(データ!$DA$1=3,ROUND(集計!AN148,6)/1000000,IF(データ!$DA$1=2,ROUND(集計!AN148,3)/1000,集計!AN148))</f>
        <v>0</v>
      </c>
      <c r="AO28" s="82">
        <f>IF(データ!$DA$1=3,ROUND(集計!AO148,6)/1000000,IF(データ!$DA$1=2,ROUND(集計!AO148,3)/1000,集計!AO148))</f>
        <v>0</v>
      </c>
      <c r="AP28" s="82">
        <f>IF(データ!$DA$1=3,ROUND(集計!AP148,6)/1000000,IF(データ!$DA$1=2,ROUND(集計!AP148,3)/1000,集計!AP148))</f>
        <v>0</v>
      </c>
      <c r="AQ28" s="82">
        <f>IF(データ!$DA$1=3,ROUND(集計!AQ148,6)/1000000,IF(データ!$DA$1=2,ROUND(集計!AQ148,3)/1000,集計!AQ148))</f>
        <v>0</v>
      </c>
      <c r="AR28" s="82">
        <f>IF(データ!$DA$1=3,ROUND(集計!AR148,6)/1000000,IF(データ!$DA$1=2,ROUND(集計!AR148,3)/1000,集計!AR148))</f>
        <v>0</v>
      </c>
      <c r="AS28" s="82">
        <f>IF(データ!$DA$1=3,ROUND(集計!AS148,6)/1000000,IF(データ!$DA$1=2,ROUND(集計!AS148,3)/1000,集計!AS148))</f>
        <v>0</v>
      </c>
      <c r="AT28" s="82">
        <f>IF(データ!$DA$1=3,ROUND(集計!AT148,6)/1000000,IF(データ!$DA$1=2,ROUND(集計!AT148,3)/1000,集計!AT148))</f>
        <v>0</v>
      </c>
      <c r="AU28" s="82">
        <f>IF(データ!$DA$1=3,ROUND(集計!AU148,6)/1000000,IF(データ!$DA$1=2,ROUND(集計!AU148,3)/1000,集計!AU148))</f>
        <v>0</v>
      </c>
      <c r="AV28" s="82">
        <f>IF(データ!$DA$1=3,ROUND(集計!AV148,6)/1000000,IF(データ!$DA$1=2,ROUND(集計!AV148,3)/1000,集計!AV148))</f>
        <v>0</v>
      </c>
      <c r="AW28" s="82">
        <f>IF(データ!$DA$1=3,ROUND(集計!AW148,6)/1000000,IF(データ!$DA$1=2,ROUND(集計!AW148,3)/1000,集計!AW148))</f>
        <v>0</v>
      </c>
      <c r="AX28" s="82">
        <f>IF(データ!$DA$1=3,ROUND(集計!AX148,6)/1000000,IF(データ!$DA$1=2,ROUND(集計!AX148,3)/1000,集計!AX148))</f>
        <v>0</v>
      </c>
      <c r="AY28" s="82">
        <f>IF(データ!$DA$1=3,ROUND(集計!AY148,6)/1000000,IF(データ!$DA$1=2,ROUND(集計!AY148,3)/1000,集計!AY148))</f>
        <v>0</v>
      </c>
      <c r="AZ28" s="82">
        <f>IF(データ!$DA$1=3,ROUND(集計!AZ148,6)/1000000,IF(データ!$DA$1=2,ROUND(集計!AZ148,3)/1000,集計!AZ148))</f>
        <v>0</v>
      </c>
      <c r="BA28" s="82">
        <f>IF(データ!$DA$1=3,ROUND(集計!BA148,6)/1000000,IF(データ!$DA$1=2,ROUND(集計!BA148,3)/1000,集計!BA148))</f>
        <v>0</v>
      </c>
      <c r="BB28" s="82">
        <f>IF(データ!$DA$1=3,ROUND(集計!BB148,6)/1000000,IF(データ!$DA$1=2,ROUND(集計!BB148,3)/1000,集計!BB148))</f>
        <v>0</v>
      </c>
      <c r="BC28" s="82">
        <f>IF(データ!$DA$1=3,ROUND(集計!BC148,6)/1000000,IF(データ!$DA$1=2,ROUND(集計!BC148,3)/1000,集計!BC148))</f>
        <v>0</v>
      </c>
      <c r="BD28" s="82">
        <f>IF(データ!$DA$1=3,ROUND(集計!BD148,6)/1000000,IF(データ!$DA$1=2,ROUND(集計!BD148,3)/1000,集計!BD148))</f>
        <v>0</v>
      </c>
      <c r="BE28" s="82">
        <f>IF(データ!$DA$1=3,ROUND(集計!BE148,6)/1000000,IF(データ!$DA$1=2,ROUND(集計!BE148,3)/1000,集計!BE148))</f>
        <v>0</v>
      </c>
      <c r="BF28" s="82">
        <f>IF(データ!$DA$1=3,ROUND(集計!BF148,6)/1000000,IF(データ!$DA$1=2,ROUND(集計!BF148,3)/1000,集計!BF148))</f>
        <v>0</v>
      </c>
      <c r="BG28" s="82">
        <f>IF(データ!$DA$1=3,ROUND(集計!BG148,6)/1000000,IF(データ!$DA$1=2,ROUND(集計!BG148,3)/1000,集計!BG148))</f>
        <v>0</v>
      </c>
      <c r="BH28" s="82">
        <f>IF(データ!$DA$1=3,ROUND(集計!BH148,6)/1000000,IF(データ!$DA$1=2,ROUND(集計!BH148,3)/1000,集計!BH148))</f>
        <v>0</v>
      </c>
      <c r="BI28" s="82">
        <f>IF(データ!$DA$1=3,ROUND(集計!BI148,6)/1000000,IF(データ!$DA$1=2,ROUND(集計!BI148,3)/1000,集計!BI148))</f>
        <v>0</v>
      </c>
      <c r="BJ28" s="82">
        <f>IF(データ!$DA$1=3,ROUND(集計!BJ148,6)/1000000,IF(データ!$DA$1=2,ROUND(集計!BJ148,3)/1000,集計!BJ148))</f>
        <v>0</v>
      </c>
      <c r="BK28" s="82">
        <f>IF(データ!$DA$1=3,ROUND(集計!BK148,6)/1000000,IF(データ!$DA$1=2,ROUND(集計!BK148,3)/1000,集計!BK148))</f>
        <v>0</v>
      </c>
      <c r="BL28" s="82">
        <f>IF(データ!$DA$1=3,ROUND(集計!BL148,6)/1000000,IF(データ!$DA$1=2,ROUND(集計!BL148,3)/1000,集計!BL148))</f>
        <v>0</v>
      </c>
      <c r="BM28" s="82">
        <f>IF(データ!$DA$1=3,ROUND(集計!BM148,6)/1000000,IF(データ!$DA$1=2,ROUND(集計!BM148,3)/1000,集計!BM148))</f>
        <v>0</v>
      </c>
      <c r="BN28" s="82">
        <f>IF(データ!$DA$1=3,ROUND(集計!BN148,6)/1000000,IF(データ!$DA$1=2,ROUND(集計!BN148,3)/1000,集計!BN148))</f>
        <v>0</v>
      </c>
      <c r="BO28" s="82">
        <f>IF(データ!$DA$1=3,ROUND(集計!BO148,6)/1000000,IF(データ!$DA$1=2,ROUND(集計!BO148,3)/1000,集計!BO148))</f>
        <v>0</v>
      </c>
      <c r="BP28" s="82">
        <f>IF(データ!$DA$1=3,ROUND(集計!BP148,6)/1000000,IF(データ!$DA$1=2,ROUND(集計!BP148,3)/1000,集計!BP148))</f>
        <v>0</v>
      </c>
      <c r="BQ28" s="82">
        <f>IF(データ!$DA$1=3,ROUND(集計!BQ148,6)/1000000,IF(データ!$DA$1=2,ROUND(集計!BQ148,3)/1000,集計!BQ148))</f>
        <v>0</v>
      </c>
      <c r="BR28" s="82">
        <f>IF(データ!$DA$1=3,ROUND(集計!BR148,6)/1000000,IF(データ!$DA$1=2,ROUND(集計!BR148,3)/1000,集計!BR148))</f>
        <v>0</v>
      </c>
      <c r="BS28" s="82">
        <f>IF(データ!$DA$1=3,ROUND(集計!BS148,6)/1000000,IF(データ!$DA$1=2,ROUND(集計!BS148,3)/1000,集計!BS148))</f>
        <v>0</v>
      </c>
      <c r="BT28" s="82">
        <f>IF(データ!$DA$1=3,ROUND(集計!BT148,6)/1000000,IF(データ!$DA$1=2,ROUND(集計!BT148,3)/1000,集計!BT148))</f>
        <v>0</v>
      </c>
      <c r="BU28" s="82">
        <f>IF(データ!$DA$1=3,ROUND(集計!BU148,6)/1000000,IF(データ!$DA$1=2,ROUND(集計!BU148,3)/1000,集計!BU148))</f>
        <v>0</v>
      </c>
      <c r="BV28" s="82">
        <f>IF(データ!$DA$1=3,ROUND(集計!BV148,6)/1000000,IF(データ!$DA$1=2,ROUND(集計!BV148,3)/1000,集計!BV148))</f>
        <v>0</v>
      </c>
      <c r="BW28" s="82">
        <f>IF(データ!$DA$1=3,ROUND(集計!BW148,6)/1000000,IF(データ!$DA$1=2,ROUND(集計!BW148,3)/1000,集計!BW148))</f>
        <v>0</v>
      </c>
      <c r="BX28" s="82">
        <f>IF(データ!$DA$1=3,ROUND(集計!BX148,6)/1000000,IF(データ!$DA$1=2,ROUND(集計!BX148,3)/1000,集計!BX148))</f>
        <v>0</v>
      </c>
      <c r="BY28" s="82">
        <f>IF(データ!$DA$1=3,ROUND(集計!BY148,6)/1000000,IF(データ!$DA$1=2,ROUND(集計!BY148,3)/1000,集計!BY148))</f>
        <v>0</v>
      </c>
      <c r="BZ28" s="82">
        <f>IF(データ!$DA$1=3,ROUND(集計!BZ148,6)/1000000,IF(データ!$DA$1=2,ROUND(集計!BZ148,3)/1000,集計!BZ148))</f>
        <v>0</v>
      </c>
      <c r="CA28" s="82">
        <f>IF(データ!$DA$1=3,ROUND(集計!CA148,6)/1000000,IF(データ!$DA$1=2,ROUND(集計!CA148,3)/1000,集計!CA148))</f>
        <v>0</v>
      </c>
      <c r="CB28" s="82">
        <f>IF(データ!$DA$1=3,ROUND(集計!CB148,6)/1000000,IF(データ!$DA$1=2,ROUND(集計!CB148,3)/1000,集計!CB148))</f>
        <v>0</v>
      </c>
      <c r="CC28" s="82">
        <f>IF(データ!$DA$1=3,ROUND(集計!CC148,6)/1000000,IF(データ!$DA$1=2,ROUND(集計!CC148,3)/1000,集計!CC148))</f>
        <v>0</v>
      </c>
      <c r="CD28" s="82">
        <f>IF(データ!$DA$1=3,ROUND(集計!CD148,6)/1000000,IF(データ!$DA$1=2,ROUND(集計!CD148,3)/1000,集計!CD148))</f>
        <v>0</v>
      </c>
      <c r="CE28" s="82">
        <f>IF(データ!$DA$1=3,ROUND(集計!CE148,6)/1000000,IF(データ!$DA$1=2,ROUND(集計!CE148,3)/1000,集計!CE148))</f>
        <v>0</v>
      </c>
      <c r="CF28" s="82">
        <f>IF(データ!$DA$1=3,ROUND(集計!CF148,6)/1000000,IF(データ!$DA$1=2,ROUND(集計!CF148,3)/1000,集計!CF148))</f>
        <v>0</v>
      </c>
      <c r="CG28" s="82">
        <f>IF(データ!$DA$1=3,ROUND(集計!CG148,6)/1000000,IF(データ!$DA$1=2,ROUND(集計!CG148,3)/1000,集計!CG148))</f>
        <v>0</v>
      </c>
      <c r="CH28" s="82">
        <f>IF(データ!$DA$1=3,ROUND(集計!CH148,6)/1000000,IF(データ!$DA$1=2,ROUND(集計!CH148,3)/1000,集計!CH148))</f>
        <v>0</v>
      </c>
      <c r="CI28" s="82">
        <f>IF(データ!$DA$1=3,ROUND(集計!CI148,6)/1000000,IF(データ!$DA$1=2,ROUND(集計!CI148,3)/1000,集計!CI148))</f>
        <v>0</v>
      </c>
      <c r="CJ28" s="82">
        <f>IF(データ!$DA$1=3,ROUND(集計!CJ148,6)/1000000,IF(データ!$DA$1=2,ROUND(集計!CJ148,3)/1000,集計!CJ148))</f>
        <v>0</v>
      </c>
      <c r="CK28" s="82">
        <f>IF(データ!$DA$1=3,ROUND(集計!CK148,6)/1000000,IF(データ!$DA$1=2,ROUND(集計!CK148,3)/1000,集計!CK148))</f>
        <v>0</v>
      </c>
      <c r="CL28" s="82">
        <f>IF(データ!$DA$1=3,ROUND(集計!CL148,6)/1000000,IF(データ!$DA$1=2,ROUND(集計!CL148,3)/1000,集計!CL148))</f>
        <v>0</v>
      </c>
      <c r="CM28" s="82">
        <f>IF(データ!$DA$1=3,ROUND(集計!CM148,6)/1000000,IF(データ!$DA$1=2,ROUND(集計!CM148,3)/1000,集計!CM148))</f>
        <v>0</v>
      </c>
      <c r="CN28" s="82">
        <f>IF(データ!$DA$1=3,ROUND(集計!CN148,6)/1000000,IF(データ!$DA$1=2,ROUND(集計!CN148,3)/1000,集計!CN148))</f>
        <v>0</v>
      </c>
      <c r="CO28" s="82">
        <f>IF(データ!$DA$1=3,ROUND(集計!CO148,6)/1000000,IF(データ!$DA$1=2,ROUND(集計!CO148,3)/1000,集計!CO148))</f>
        <v>0</v>
      </c>
      <c r="CP28" s="82">
        <f>IF(データ!$DA$1=3,ROUND(集計!CP148,6)/1000000,IF(データ!$DA$1=2,ROUND(集計!CP148,3)/1000,集計!CP148))</f>
        <v>0</v>
      </c>
      <c r="CQ28" s="82">
        <f>IF(データ!$DA$1=3,ROUND(集計!CQ148,6)/1000000,IF(データ!$DA$1=2,ROUND(集計!CQ148,3)/1000,集計!CQ148))</f>
        <v>0</v>
      </c>
      <c r="CR28" s="82">
        <f>IF(データ!$DA$1=3,ROUND(集計!CR148,6)/1000000,IF(データ!$DA$1=2,ROUND(集計!CR148,3)/1000,集計!CR148))</f>
        <v>0</v>
      </c>
      <c r="CS28" s="82">
        <f>IF(データ!$DA$1=3,ROUND(集計!CS148,6)/1000000,IF(データ!$DA$1=2,ROUND(集計!CS148,3)/1000,集計!CS148))</f>
        <v>0</v>
      </c>
      <c r="CT28" s="82">
        <f>IF(データ!$DA$1=3,ROUND(集計!CT148,6)/1000000,IF(データ!$DA$1=2,ROUND(集計!CT148,3)/1000,集計!CT148))</f>
        <v>0</v>
      </c>
      <c r="CU28" s="82">
        <f>IF(データ!$DA$1=3,ROUND(集計!CU148,6)/1000000,IF(データ!$DA$1=2,ROUND(集計!CU148,3)/1000,集計!CU148))</f>
        <v>0</v>
      </c>
      <c r="CV28" s="82">
        <f>IF(データ!$DA$1=3,ROUND(集計!CV148,6)/1000000,IF(データ!$DA$1=2,ROUND(集計!CV148,3)/1000,集計!CV148))</f>
        <v>0</v>
      </c>
      <c r="CW28" s="82">
        <f>IF(データ!$DA$1=3,ROUND(集計!CW148,6)/1000000,IF(データ!$DA$1=2,ROUND(集計!CW148,3)/1000,集計!CW148))</f>
        <v>0</v>
      </c>
      <c r="CX28" s="82">
        <f>IF(データ!$DA$1=3,ROUND(集計!CX148,6)/1000000,IF(データ!$DA$1=2,ROUND(集計!CX148,3)/1000,集計!CX148))</f>
        <v>0</v>
      </c>
      <c r="CY28" s="82">
        <f>IF(データ!$DA$1=3,ROUND(集計!CY148,6)/1000000,IF(データ!$DA$1=2,ROUND(集計!CY148,3)/1000,集計!CY148))</f>
        <v>0</v>
      </c>
    </row>
    <row r="29" spans="1:103" ht="19.5" customHeight="1">
      <c r="A29" s="76" t="s">
        <v>712</v>
      </c>
      <c r="B29" s="78">
        <f>IF(データ!$DA$1=3,ROUND(集計!B149,6)/1000000,IF(データ!$DA$1=2,ROUND(集計!B149,3)/1000,集計!B149))</f>
        <v>-578946.11199999996</v>
      </c>
      <c r="C29" s="65">
        <f>IF(データ!$DA$1=3,ROUND(集計!C149,6)/1000000,IF(データ!$DA$1=2,ROUND(集計!C149,3)/1000,集計!C149))</f>
        <v>0</v>
      </c>
      <c r="D29" s="65">
        <f>IF(データ!$DA$1=3,ROUND(集計!D149,6)/1000000,IF(データ!$DA$1=2,ROUND(集計!D149,3)/1000,集計!D149))</f>
        <v>-3916.1579999999999</v>
      </c>
      <c r="E29" s="65">
        <f>IF(データ!$DA$1=3,ROUND(集計!E149,6)/1000000,IF(データ!$DA$1=2,ROUND(集計!E149,3)/1000,集計!E149))</f>
        <v>0</v>
      </c>
      <c r="F29" s="65">
        <f>IF(データ!$DA$1=3,ROUND(集計!F149,6)/1000000,IF(データ!$DA$1=2,ROUND(集計!F149,3)/1000,集計!F149))</f>
        <v>0</v>
      </c>
      <c r="G29" s="65">
        <f>IF(データ!$DA$1=3,ROUND(集計!G149,6)/1000000,IF(データ!$DA$1=2,ROUND(集計!G149,3)/1000,集計!G149))</f>
        <v>0</v>
      </c>
      <c r="H29" s="65">
        <f>IF(データ!$DA$1=3,ROUND(集計!H149,6)/1000000,IF(データ!$DA$1=2,ROUND(集計!H149,3)/1000,集計!H149))</f>
        <v>0</v>
      </c>
      <c r="I29" s="65">
        <f>IF(データ!$DA$1=3,ROUND(集計!I149,6)/1000000,IF(データ!$DA$1=2,ROUND(集計!I149,3)/1000,集計!I149))</f>
        <v>-582862.27</v>
      </c>
      <c r="J29" s="65">
        <f>IF(データ!$DA$1=3,ROUND(集計!J149,6)/1000000,IF(データ!$DA$1=2,ROUND(集計!J149,3)/1000,集計!J149))</f>
        <v>0</v>
      </c>
      <c r="K29" s="65">
        <f>IF(データ!$DA$1=3,ROUND(集計!K149,6)/1000000,IF(データ!$DA$1=2,ROUND(集計!K149,3)/1000,集計!K149))</f>
        <v>-582862.27</v>
      </c>
      <c r="L29" s="65">
        <f>IF(データ!$DA$1=3,ROUND(集計!L149,6)/1000000,IF(データ!$DA$1=2,ROUND(集計!L149,3)/1000,集計!L149))</f>
        <v>-130238.552</v>
      </c>
      <c r="M29" s="65">
        <f>IF(データ!$DA$1=3,ROUND(集計!M149,6)/1000000,IF(データ!$DA$1=2,ROUND(集計!M149,3)/1000,集計!M149))</f>
        <v>-250025.95699999999</v>
      </c>
      <c r="N29" s="65">
        <f>IF(データ!$DA$1=3,ROUND(集計!N149,6)/1000000,IF(データ!$DA$1=2,ROUND(集計!N149,3)/1000,集計!N149))</f>
        <v>-963126.77899999998</v>
      </c>
      <c r="O29" s="65">
        <f>IF(データ!$DA$1=3,ROUND(集計!O149,6)/1000000,IF(データ!$DA$1=2,ROUND(集計!O149,3)/1000,集計!O149))</f>
        <v>0</v>
      </c>
      <c r="P29" s="65">
        <f>IF(データ!$DA$1=3,ROUND(集計!P149,6)/1000000,IF(データ!$DA$1=2,ROUND(集計!P149,3)/1000,集計!P149))</f>
        <v>0</v>
      </c>
      <c r="Q29" s="65">
        <f>IF(データ!$DA$1=3,ROUND(集計!Q149,6)/1000000,IF(データ!$DA$1=2,ROUND(集計!Q149,3)/1000,集計!Q149))</f>
        <v>-963126.77899999998</v>
      </c>
      <c r="R29" s="65">
        <f>IF(データ!$DA$1=3,ROUND(集計!R149,6)/1000000,IF(データ!$DA$1=2,ROUND(集計!R149,3)/1000,集計!R149))</f>
        <v>-3351.5129999999999</v>
      </c>
      <c r="S29" s="65">
        <f>IF(データ!$DA$1=3,ROUND(集計!S149,6)/1000000,IF(データ!$DA$1=2,ROUND(集計!S149,3)/1000,集計!S149))</f>
        <v>-17.199000000000002</v>
      </c>
      <c r="T29" s="65">
        <f>IF(データ!$DA$1=3,ROUND(集計!T149,6)/1000000,IF(データ!$DA$1=2,ROUND(集計!T149,3)/1000,集計!T149))</f>
        <v>-1521.895</v>
      </c>
      <c r="U29" s="65">
        <f>IF(データ!$DA$1=3,ROUND(集計!U149,6)/1000000,IF(データ!$DA$1=2,ROUND(集計!U149,3)/1000,集計!U149))</f>
        <v>0</v>
      </c>
      <c r="V29" s="65">
        <f>IF(データ!$DA$1=3,ROUND(集計!V149,6)/1000000,IF(データ!$DA$1=2,ROUND(集計!V149,3)/1000,集計!V149))</f>
        <v>-962.52800000000002</v>
      </c>
      <c r="W29" s="65">
        <f>IF(データ!$DA$1=3,ROUND(集計!W149,6)/1000000,IF(データ!$DA$1=2,ROUND(集計!W149,3)/1000,集計!W149))</f>
        <v>-849.03300000000002</v>
      </c>
      <c r="X29" s="65">
        <f>IF(データ!$DA$1=3,ROUND(集計!X149,6)/1000000,IF(データ!$DA$1=2,ROUND(集計!X149,3)/1000,集計!X149))</f>
        <v>-969828.94700000004</v>
      </c>
      <c r="Y29" s="65">
        <f>IF(データ!$DA$1=3,ROUND(集計!Y149,6)/1000000,IF(データ!$DA$1=2,ROUND(集計!Y149,3)/1000,集計!Y149))</f>
        <v>0</v>
      </c>
      <c r="Z29" s="65">
        <f>IF(データ!$DA$1=3,ROUND(集計!Z149,6)/1000000,IF(データ!$DA$1=2,ROUND(集計!Z149,3)/1000,集計!Z149))</f>
        <v>0</v>
      </c>
      <c r="AA29" s="65">
        <f>IF(データ!$DA$1=3,ROUND(集計!AA149,6)/1000000,IF(データ!$DA$1=2,ROUND(集計!AA149,3)/1000,集計!AA149))</f>
        <v>-969828.94700000004</v>
      </c>
      <c r="AB29" s="81">
        <f>IF(データ!$DA$1=3,ROUND(集計!AB149,6)/1000000,IF(データ!$DA$1=2,ROUND(集計!AB149,3)/1000,集計!AB149))</f>
        <v>0</v>
      </c>
      <c r="AC29" s="82">
        <f>IF(データ!$DA$1=3,ROUND(集計!AC149,6)/1000000,IF(データ!$DA$1=2,ROUND(集計!AC149,3)/1000,集計!AC149))</f>
        <v>0</v>
      </c>
      <c r="AD29" s="82">
        <f>IF(データ!$DA$1=3,ROUND(集計!AD149,6)/1000000,IF(データ!$DA$1=2,ROUND(集計!AD149,3)/1000,集計!AD149))</f>
        <v>0</v>
      </c>
      <c r="AE29" s="82">
        <f>IF(データ!$DA$1=3,ROUND(集計!AE149,6)/1000000,IF(データ!$DA$1=2,ROUND(集計!AE149,3)/1000,集計!AE149))</f>
        <v>0</v>
      </c>
      <c r="AF29" s="82">
        <f>IF(データ!$DA$1=3,ROUND(集計!AF149,6)/1000000,IF(データ!$DA$1=2,ROUND(集計!AF149,3)/1000,集計!AF149))</f>
        <v>0</v>
      </c>
      <c r="AG29" s="82">
        <f>IF(データ!$DA$1=3,ROUND(集計!AG149,6)/1000000,IF(データ!$DA$1=2,ROUND(集計!AG149,3)/1000,集計!AG149))</f>
        <v>0</v>
      </c>
      <c r="AH29" s="82">
        <f>IF(データ!$DA$1=3,ROUND(集計!AH149,6)/1000000,IF(データ!$DA$1=2,ROUND(集計!AH149,3)/1000,集計!AH149))</f>
        <v>0</v>
      </c>
      <c r="AI29" s="82">
        <f>IF(データ!$DA$1=3,ROUND(集計!AI149,6)/1000000,IF(データ!$DA$1=2,ROUND(集計!AI149,3)/1000,集計!AI149))</f>
        <v>0</v>
      </c>
      <c r="AJ29" s="82">
        <f>IF(データ!$DA$1=3,ROUND(集計!AJ149,6)/1000000,IF(データ!$DA$1=2,ROUND(集計!AJ149,3)/1000,集計!AJ149))</f>
        <v>0</v>
      </c>
      <c r="AK29" s="82">
        <f>IF(データ!$DA$1=3,ROUND(集計!AK149,6)/1000000,IF(データ!$DA$1=2,ROUND(集計!AK149,3)/1000,集計!AK149))</f>
        <v>0</v>
      </c>
      <c r="AL29" s="82">
        <f>IF(データ!$DA$1=3,ROUND(集計!AL149,6)/1000000,IF(データ!$DA$1=2,ROUND(集計!AL149,3)/1000,集計!AL149))</f>
        <v>0</v>
      </c>
      <c r="AM29" s="82">
        <f>IF(データ!$DA$1=3,ROUND(集計!AM149,6)/1000000,IF(データ!$DA$1=2,ROUND(集計!AM149,3)/1000,集計!AM149))</f>
        <v>0</v>
      </c>
      <c r="AN29" s="82">
        <f>IF(データ!$DA$1=3,ROUND(集計!AN149,6)/1000000,IF(データ!$DA$1=2,ROUND(集計!AN149,3)/1000,集計!AN149))</f>
        <v>0</v>
      </c>
      <c r="AO29" s="82">
        <f>IF(データ!$DA$1=3,ROUND(集計!AO149,6)/1000000,IF(データ!$DA$1=2,ROUND(集計!AO149,3)/1000,集計!AO149))</f>
        <v>0</v>
      </c>
      <c r="AP29" s="82">
        <f>IF(データ!$DA$1=3,ROUND(集計!AP149,6)/1000000,IF(データ!$DA$1=2,ROUND(集計!AP149,3)/1000,集計!AP149))</f>
        <v>0</v>
      </c>
      <c r="AQ29" s="82">
        <f>IF(データ!$DA$1=3,ROUND(集計!AQ149,6)/1000000,IF(データ!$DA$1=2,ROUND(集計!AQ149,3)/1000,集計!AQ149))</f>
        <v>0</v>
      </c>
      <c r="AR29" s="82">
        <f>IF(データ!$DA$1=3,ROUND(集計!AR149,6)/1000000,IF(データ!$DA$1=2,ROUND(集計!AR149,3)/1000,集計!AR149))</f>
        <v>0</v>
      </c>
      <c r="AS29" s="82">
        <f>IF(データ!$DA$1=3,ROUND(集計!AS149,6)/1000000,IF(データ!$DA$1=2,ROUND(集計!AS149,3)/1000,集計!AS149))</f>
        <v>0</v>
      </c>
      <c r="AT29" s="82">
        <f>IF(データ!$DA$1=3,ROUND(集計!AT149,6)/1000000,IF(データ!$DA$1=2,ROUND(集計!AT149,3)/1000,集計!AT149))</f>
        <v>0</v>
      </c>
      <c r="AU29" s="82">
        <f>IF(データ!$DA$1=3,ROUND(集計!AU149,6)/1000000,IF(データ!$DA$1=2,ROUND(集計!AU149,3)/1000,集計!AU149))</f>
        <v>0</v>
      </c>
      <c r="AV29" s="82">
        <f>IF(データ!$DA$1=3,ROUND(集計!AV149,6)/1000000,IF(データ!$DA$1=2,ROUND(集計!AV149,3)/1000,集計!AV149))</f>
        <v>0</v>
      </c>
      <c r="AW29" s="82">
        <f>IF(データ!$DA$1=3,ROUND(集計!AW149,6)/1000000,IF(データ!$DA$1=2,ROUND(集計!AW149,3)/1000,集計!AW149))</f>
        <v>0</v>
      </c>
      <c r="AX29" s="82">
        <f>IF(データ!$DA$1=3,ROUND(集計!AX149,6)/1000000,IF(データ!$DA$1=2,ROUND(集計!AX149,3)/1000,集計!AX149))</f>
        <v>0</v>
      </c>
      <c r="AY29" s="82">
        <f>IF(データ!$DA$1=3,ROUND(集計!AY149,6)/1000000,IF(データ!$DA$1=2,ROUND(集計!AY149,3)/1000,集計!AY149))</f>
        <v>0</v>
      </c>
      <c r="AZ29" s="82">
        <f>IF(データ!$DA$1=3,ROUND(集計!AZ149,6)/1000000,IF(データ!$DA$1=2,ROUND(集計!AZ149,3)/1000,集計!AZ149))</f>
        <v>0</v>
      </c>
      <c r="BA29" s="82">
        <f>IF(データ!$DA$1=3,ROUND(集計!BA149,6)/1000000,IF(データ!$DA$1=2,ROUND(集計!BA149,3)/1000,集計!BA149))</f>
        <v>0</v>
      </c>
      <c r="BB29" s="82">
        <f>IF(データ!$DA$1=3,ROUND(集計!BB149,6)/1000000,IF(データ!$DA$1=2,ROUND(集計!BB149,3)/1000,集計!BB149))</f>
        <v>0</v>
      </c>
      <c r="BC29" s="82">
        <f>IF(データ!$DA$1=3,ROUND(集計!BC149,6)/1000000,IF(データ!$DA$1=2,ROUND(集計!BC149,3)/1000,集計!BC149))</f>
        <v>0</v>
      </c>
      <c r="BD29" s="82">
        <f>IF(データ!$DA$1=3,ROUND(集計!BD149,6)/1000000,IF(データ!$DA$1=2,ROUND(集計!BD149,3)/1000,集計!BD149))</f>
        <v>0</v>
      </c>
      <c r="BE29" s="82">
        <f>IF(データ!$DA$1=3,ROUND(集計!BE149,6)/1000000,IF(データ!$DA$1=2,ROUND(集計!BE149,3)/1000,集計!BE149))</f>
        <v>0</v>
      </c>
      <c r="BF29" s="82">
        <f>IF(データ!$DA$1=3,ROUND(集計!BF149,6)/1000000,IF(データ!$DA$1=2,ROUND(集計!BF149,3)/1000,集計!BF149))</f>
        <v>0</v>
      </c>
      <c r="BG29" s="82">
        <f>IF(データ!$DA$1=3,ROUND(集計!BG149,6)/1000000,IF(データ!$DA$1=2,ROUND(集計!BG149,3)/1000,集計!BG149))</f>
        <v>0</v>
      </c>
      <c r="BH29" s="82">
        <f>IF(データ!$DA$1=3,ROUND(集計!BH149,6)/1000000,IF(データ!$DA$1=2,ROUND(集計!BH149,3)/1000,集計!BH149))</f>
        <v>0</v>
      </c>
      <c r="BI29" s="82">
        <f>IF(データ!$DA$1=3,ROUND(集計!BI149,6)/1000000,IF(データ!$DA$1=2,ROUND(集計!BI149,3)/1000,集計!BI149))</f>
        <v>0</v>
      </c>
      <c r="BJ29" s="82">
        <f>IF(データ!$DA$1=3,ROUND(集計!BJ149,6)/1000000,IF(データ!$DA$1=2,ROUND(集計!BJ149,3)/1000,集計!BJ149))</f>
        <v>0</v>
      </c>
      <c r="BK29" s="82">
        <f>IF(データ!$DA$1=3,ROUND(集計!BK149,6)/1000000,IF(データ!$DA$1=2,ROUND(集計!BK149,3)/1000,集計!BK149))</f>
        <v>0</v>
      </c>
      <c r="BL29" s="82">
        <f>IF(データ!$DA$1=3,ROUND(集計!BL149,6)/1000000,IF(データ!$DA$1=2,ROUND(集計!BL149,3)/1000,集計!BL149))</f>
        <v>0</v>
      </c>
      <c r="BM29" s="82">
        <f>IF(データ!$DA$1=3,ROUND(集計!BM149,6)/1000000,IF(データ!$DA$1=2,ROUND(集計!BM149,3)/1000,集計!BM149))</f>
        <v>0</v>
      </c>
      <c r="BN29" s="82">
        <f>IF(データ!$DA$1=3,ROUND(集計!BN149,6)/1000000,IF(データ!$DA$1=2,ROUND(集計!BN149,3)/1000,集計!BN149))</f>
        <v>0</v>
      </c>
      <c r="BO29" s="82">
        <f>IF(データ!$DA$1=3,ROUND(集計!BO149,6)/1000000,IF(データ!$DA$1=2,ROUND(集計!BO149,3)/1000,集計!BO149))</f>
        <v>0</v>
      </c>
      <c r="BP29" s="82">
        <f>IF(データ!$DA$1=3,ROUND(集計!BP149,6)/1000000,IF(データ!$DA$1=2,ROUND(集計!BP149,3)/1000,集計!BP149))</f>
        <v>0</v>
      </c>
      <c r="BQ29" s="82">
        <f>IF(データ!$DA$1=3,ROUND(集計!BQ149,6)/1000000,IF(データ!$DA$1=2,ROUND(集計!BQ149,3)/1000,集計!BQ149))</f>
        <v>0</v>
      </c>
      <c r="BR29" s="82">
        <f>IF(データ!$DA$1=3,ROUND(集計!BR149,6)/1000000,IF(データ!$DA$1=2,ROUND(集計!BR149,3)/1000,集計!BR149))</f>
        <v>0</v>
      </c>
      <c r="BS29" s="82">
        <f>IF(データ!$DA$1=3,ROUND(集計!BS149,6)/1000000,IF(データ!$DA$1=2,ROUND(集計!BS149,3)/1000,集計!BS149))</f>
        <v>0</v>
      </c>
      <c r="BT29" s="82">
        <f>IF(データ!$DA$1=3,ROUND(集計!BT149,6)/1000000,IF(データ!$DA$1=2,ROUND(集計!BT149,3)/1000,集計!BT149))</f>
        <v>0</v>
      </c>
      <c r="BU29" s="82">
        <f>IF(データ!$DA$1=3,ROUND(集計!BU149,6)/1000000,IF(データ!$DA$1=2,ROUND(集計!BU149,3)/1000,集計!BU149))</f>
        <v>0</v>
      </c>
      <c r="BV29" s="82">
        <f>IF(データ!$DA$1=3,ROUND(集計!BV149,6)/1000000,IF(データ!$DA$1=2,ROUND(集計!BV149,3)/1000,集計!BV149))</f>
        <v>0</v>
      </c>
      <c r="BW29" s="82">
        <f>IF(データ!$DA$1=3,ROUND(集計!BW149,6)/1000000,IF(データ!$DA$1=2,ROUND(集計!BW149,3)/1000,集計!BW149))</f>
        <v>0</v>
      </c>
      <c r="BX29" s="82">
        <f>IF(データ!$DA$1=3,ROUND(集計!BX149,6)/1000000,IF(データ!$DA$1=2,ROUND(集計!BX149,3)/1000,集計!BX149))</f>
        <v>0</v>
      </c>
      <c r="BY29" s="82">
        <f>IF(データ!$DA$1=3,ROUND(集計!BY149,6)/1000000,IF(データ!$DA$1=2,ROUND(集計!BY149,3)/1000,集計!BY149))</f>
        <v>0</v>
      </c>
      <c r="BZ29" s="82">
        <f>IF(データ!$DA$1=3,ROUND(集計!BZ149,6)/1000000,IF(データ!$DA$1=2,ROUND(集計!BZ149,3)/1000,集計!BZ149))</f>
        <v>0</v>
      </c>
      <c r="CA29" s="82">
        <f>IF(データ!$DA$1=3,ROUND(集計!CA149,6)/1000000,IF(データ!$DA$1=2,ROUND(集計!CA149,3)/1000,集計!CA149))</f>
        <v>0</v>
      </c>
      <c r="CB29" s="82">
        <f>IF(データ!$DA$1=3,ROUND(集計!CB149,6)/1000000,IF(データ!$DA$1=2,ROUND(集計!CB149,3)/1000,集計!CB149))</f>
        <v>0</v>
      </c>
      <c r="CC29" s="82">
        <f>IF(データ!$DA$1=3,ROUND(集計!CC149,6)/1000000,IF(データ!$DA$1=2,ROUND(集計!CC149,3)/1000,集計!CC149))</f>
        <v>0</v>
      </c>
      <c r="CD29" s="82">
        <f>IF(データ!$DA$1=3,ROUND(集計!CD149,6)/1000000,IF(データ!$DA$1=2,ROUND(集計!CD149,3)/1000,集計!CD149))</f>
        <v>0</v>
      </c>
      <c r="CE29" s="82">
        <f>IF(データ!$DA$1=3,ROUND(集計!CE149,6)/1000000,IF(データ!$DA$1=2,ROUND(集計!CE149,3)/1000,集計!CE149))</f>
        <v>0</v>
      </c>
      <c r="CF29" s="82">
        <f>IF(データ!$DA$1=3,ROUND(集計!CF149,6)/1000000,IF(データ!$DA$1=2,ROUND(集計!CF149,3)/1000,集計!CF149))</f>
        <v>0</v>
      </c>
      <c r="CG29" s="82">
        <f>IF(データ!$DA$1=3,ROUND(集計!CG149,6)/1000000,IF(データ!$DA$1=2,ROUND(集計!CG149,3)/1000,集計!CG149))</f>
        <v>0</v>
      </c>
      <c r="CH29" s="82">
        <f>IF(データ!$DA$1=3,ROUND(集計!CH149,6)/1000000,IF(データ!$DA$1=2,ROUND(集計!CH149,3)/1000,集計!CH149))</f>
        <v>0</v>
      </c>
      <c r="CI29" s="82">
        <f>IF(データ!$DA$1=3,ROUND(集計!CI149,6)/1000000,IF(データ!$DA$1=2,ROUND(集計!CI149,3)/1000,集計!CI149))</f>
        <v>0</v>
      </c>
      <c r="CJ29" s="82">
        <f>IF(データ!$DA$1=3,ROUND(集計!CJ149,6)/1000000,IF(データ!$DA$1=2,ROUND(集計!CJ149,3)/1000,集計!CJ149))</f>
        <v>0</v>
      </c>
      <c r="CK29" s="82">
        <f>IF(データ!$DA$1=3,ROUND(集計!CK149,6)/1000000,IF(データ!$DA$1=2,ROUND(集計!CK149,3)/1000,集計!CK149))</f>
        <v>0</v>
      </c>
      <c r="CL29" s="82">
        <f>IF(データ!$DA$1=3,ROUND(集計!CL149,6)/1000000,IF(データ!$DA$1=2,ROUND(集計!CL149,3)/1000,集計!CL149))</f>
        <v>0</v>
      </c>
      <c r="CM29" s="82">
        <f>IF(データ!$DA$1=3,ROUND(集計!CM149,6)/1000000,IF(データ!$DA$1=2,ROUND(集計!CM149,3)/1000,集計!CM149))</f>
        <v>0</v>
      </c>
      <c r="CN29" s="82">
        <f>IF(データ!$DA$1=3,ROUND(集計!CN149,6)/1000000,IF(データ!$DA$1=2,ROUND(集計!CN149,3)/1000,集計!CN149))</f>
        <v>0</v>
      </c>
      <c r="CO29" s="82">
        <f>IF(データ!$DA$1=3,ROUND(集計!CO149,6)/1000000,IF(データ!$DA$1=2,ROUND(集計!CO149,3)/1000,集計!CO149))</f>
        <v>0</v>
      </c>
      <c r="CP29" s="82">
        <f>IF(データ!$DA$1=3,ROUND(集計!CP149,6)/1000000,IF(データ!$DA$1=2,ROUND(集計!CP149,3)/1000,集計!CP149))</f>
        <v>0</v>
      </c>
      <c r="CQ29" s="82">
        <f>IF(データ!$DA$1=3,ROUND(集計!CQ149,6)/1000000,IF(データ!$DA$1=2,ROUND(集計!CQ149,3)/1000,集計!CQ149))</f>
        <v>0</v>
      </c>
      <c r="CR29" s="82">
        <f>IF(データ!$DA$1=3,ROUND(集計!CR149,6)/1000000,IF(データ!$DA$1=2,ROUND(集計!CR149,3)/1000,集計!CR149))</f>
        <v>0</v>
      </c>
      <c r="CS29" s="82">
        <f>IF(データ!$DA$1=3,ROUND(集計!CS149,6)/1000000,IF(データ!$DA$1=2,ROUND(集計!CS149,3)/1000,集計!CS149))</f>
        <v>0</v>
      </c>
      <c r="CT29" s="82">
        <f>IF(データ!$DA$1=3,ROUND(集計!CT149,6)/1000000,IF(データ!$DA$1=2,ROUND(集計!CT149,3)/1000,集計!CT149))</f>
        <v>0</v>
      </c>
      <c r="CU29" s="82">
        <f>IF(データ!$DA$1=3,ROUND(集計!CU149,6)/1000000,IF(データ!$DA$1=2,ROUND(集計!CU149,3)/1000,集計!CU149))</f>
        <v>0</v>
      </c>
      <c r="CV29" s="82">
        <f>IF(データ!$DA$1=3,ROUND(集計!CV149,6)/1000000,IF(データ!$DA$1=2,ROUND(集計!CV149,3)/1000,集計!CV149))</f>
        <v>0</v>
      </c>
      <c r="CW29" s="82">
        <f>IF(データ!$DA$1=3,ROUND(集計!CW149,6)/1000000,IF(データ!$DA$1=2,ROUND(集計!CW149,3)/1000,集計!CW149))</f>
        <v>0</v>
      </c>
      <c r="CX29" s="82">
        <f>IF(データ!$DA$1=3,ROUND(集計!CX149,6)/1000000,IF(データ!$DA$1=2,ROUND(集計!CX149,3)/1000,集計!CX149))</f>
        <v>0</v>
      </c>
      <c r="CY29" s="82">
        <f>IF(データ!$DA$1=3,ROUND(集計!CY149,6)/1000000,IF(データ!$DA$1=2,ROUND(集計!CY149,3)/1000,集計!CY149))</f>
        <v>0</v>
      </c>
    </row>
    <row r="30" spans="1:103" ht="19.5" customHeight="1">
      <c r="A30" s="76" t="s">
        <v>713</v>
      </c>
      <c r="B30" s="78">
        <f>IF(データ!$DA$1=3,ROUND(集計!B150,6)/1000000,IF(データ!$DA$1=2,ROUND(集計!B150,3)/1000,集計!B150))</f>
        <v>578946.11199999996</v>
      </c>
      <c r="C30" s="65">
        <f>IF(データ!$DA$1=3,ROUND(集計!C150,6)/1000000,IF(データ!$DA$1=2,ROUND(集計!C150,3)/1000,集計!C150))</f>
        <v>0</v>
      </c>
      <c r="D30" s="65">
        <f>IF(データ!$DA$1=3,ROUND(集計!D150,6)/1000000,IF(データ!$DA$1=2,ROUND(集計!D150,3)/1000,集計!D150))</f>
        <v>3916.1579999999999</v>
      </c>
      <c r="E30" s="65">
        <f>IF(データ!$DA$1=3,ROUND(集計!E150,6)/1000000,IF(データ!$DA$1=2,ROUND(集計!E150,3)/1000,集計!E150))</f>
        <v>0</v>
      </c>
      <c r="F30" s="65">
        <f>IF(データ!$DA$1=3,ROUND(集計!F150,6)/1000000,IF(データ!$DA$1=2,ROUND(集計!F150,3)/1000,集計!F150))</f>
        <v>0</v>
      </c>
      <c r="G30" s="65">
        <f>IF(データ!$DA$1=3,ROUND(集計!G150,6)/1000000,IF(データ!$DA$1=2,ROUND(集計!G150,3)/1000,集計!G150))</f>
        <v>0</v>
      </c>
      <c r="H30" s="65">
        <f>IF(データ!$DA$1=3,ROUND(集計!H150,6)/1000000,IF(データ!$DA$1=2,ROUND(集計!H150,3)/1000,集計!H150))</f>
        <v>0</v>
      </c>
      <c r="I30" s="65">
        <f>IF(データ!$DA$1=3,ROUND(集計!I150,6)/1000000,IF(データ!$DA$1=2,ROUND(集計!I150,3)/1000,集計!I150))</f>
        <v>582862.27</v>
      </c>
      <c r="J30" s="65">
        <f>IF(データ!$DA$1=3,ROUND(集計!J150,6)/1000000,IF(データ!$DA$1=2,ROUND(集計!J150,3)/1000,集計!J150))</f>
        <v>0</v>
      </c>
      <c r="K30" s="65">
        <f>IF(データ!$DA$1=3,ROUND(集計!K150,6)/1000000,IF(データ!$DA$1=2,ROUND(集計!K150,3)/1000,集計!K150))</f>
        <v>582862.27</v>
      </c>
      <c r="L30" s="65">
        <f>IF(データ!$DA$1=3,ROUND(集計!L150,6)/1000000,IF(データ!$DA$1=2,ROUND(集計!L150,3)/1000,集計!L150))</f>
        <v>130238.552</v>
      </c>
      <c r="M30" s="65">
        <f>IF(データ!$DA$1=3,ROUND(集計!M150,6)/1000000,IF(データ!$DA$1=2,ROUND(集計!M150,3)/1000,集計!M150))</f>
        <v>250025.95699999999</v>
      </c>
      <c r="N30" s="65">
        <f>IF(データ!$DA$1=3,ROUND(集計!N150,6)/1000000,IF(データ!$DA$1=2,ROUND(集計!N150,3)/1000,集計!N150))</f>
        <v>963126.77899999998</v>
      </c>
      <c r="O30" s="65">
        <f>IF(データ!$DA$1=3,ROUND(集計!O150,6)/1000000,IF(データ!$DA$1=2,ROUND(集計!O150,3)/1000,集計!O150))</f>
        <v>0</v>
      </c>
      <c r="P30" s="65">
        <f>IF(データ!$DA$1=3,ROUND(集計!P150,6)/1000000,IF(データ!$DA$1=2,ROUND(集計!P150,3)/1000,集計!P150))</f>
        <v>0</v>
      </c>
      <c r="Q30" s="65">
        <f>IF(データ!$DA$1=3,ROUND(集計!Q150,6)/1000000,IF(データ!$DA$1=2,ROUND(集計!Q150,3)/1000,集計!Q150))</f>
        <v>963126.77899999998</v>
      </c>
      <c r="R30" s="65">
        <f>IF(データ!$DA$1=3,ROUND(集計!R150,6)/1000000,IF(データ!$DA$1=2,ROUND(集計!R150,3)/1000,集計!R150))</f>
        <v>3351.5129999999999</v>
      </c>
      <c r="S30" s="65">
        <f>IF(データ!$DA$1=3,ROUND(集計!S150,6)/1000000,IF(データ!$DA$1=2,ROUND(集計!S150,3)/1000,集計!S150))</f>
        <v>17.199000000000002</v>
      </c>
      <c r="T30" s="65">
        <f>IF(データ!$DA$1=3,ROUND(集計!T150,6)/1000000,IF(データ!$DA$1=2,ROUND(集計!T150,3)/1000,集計!T150))</f>
        <v>1521.895</v>
      </c>
      <c r="U30" s="65">
        <f>IF(データ!$DA$1=3,ROUND(集計!U150,6)/1000000,IF(データ!$DA$1=2,ROUND(集計!U150,3)/1000,集計!U150))</f>
        <v>0</v>
      </c>
      <c r="V30" s="65">
        <f>IF(データ!$DA$1=3,ROUND(集計!V150,6)/1000000,IF(データ!$DA$1=2,ROUND(集計!V150,3)/1000,集計!V150))</f>
        <v>962.52800000000002</v>
      </c>
      <c r="W30" s="65">
        <f>IF(データ!$DA$1=3,ROUND(集計!W150,6)/1000000,IF(データ!$DA$1=2,ROUND(集計!W150,3)/1000,集計!W150))</f>
        <v>849.03300000000002</v>
      </c>
      <c r="X30" s="65">
        <f>IF(データ!$DA$1=3,ROUND(集計!X150,6)/1000000,IF(データ!$DA$1=2,ROUND(集計!X150,3)/1000,集計!X150))</f>
        <v>969828.94700000004</v>
      </c>
      <c r="Y30" s="65">
        <f>IF(データ!$DA$1=3,ROUND(集計!Y150,6)/1000000,IF(データ!$DA$1=2,ROUND(集計!Y150,3)/1000,集計!Y150))</f>
        <v>0</v>
      </c>
      <c r="Z30" s="65">
        <f>IF(データ!$DA$1=3,ROUND(集計!Z150,6)/1000000,IF(データ!$DA$1=2,ROUND(集計!Z150,3)/1000,集計!Z150))</f>
        <v>0</v>
      </c>
      <c r="AA30" s="65">
        <f>IF(データ!$DA$1=3,ROUND(集計!AA150,6)/1000000,IF(データ!$DA$1=2,ROUND(集計!AA150,3)/1000,集計!AA150))</f>
        <v>969828.94700000004</v>
      </c>
      <c r="AB30" s="81">
        <f>IF(データ!$DA$1=3,ROUND(集計!AB150,6)/1000000,IF(データ!$DA$1=2,ROUND(集計!AB150,3)/1000,集計!AB150))</f>
        <v>0</v>
      </c>
      <c r="AC30" s="82">
        <f>IF(データ!$DA$1=3,ROUND(集計!AC150,6)/1000000,IF(データ!$DA$1=2,ROUND(集計!AC150,3)/1000,集計!AC150))</f>
        <v>0</v>
      </c>
      <c r="AD30" s="82">
        <f>IF(データ!$DA$1=3,ROUND(集計!AD150,6)/1000000,IF(データ!$DA$1=2,ROUND(集計!AD150,3)/1000,集計!AD150))</f>
        <v>0</v>
      </c>
      <c r="AE30" s="82">
        <f>IF(データ!$DA$1=3,ROUND(集計!AE150,6)/1000000,IF(データ!$DA$1=2,ROUND(集計!AE150,3)/1000,集計!AE150))</f>
        <v>0</v>
      </c>
      <c r="AF30" s="82">
        <f>IF(データ!$DA$1=3,ROUND(集計!AF150,6)/1000000,IF(データ!$DA$1=2,ROUND(集計!AF150,3)/1000,集計!AF150))</f>
        <v>0</v>
      </c>
      <c r="AG30" s="82">
        <f>IF(データ!$DA$1=3,ROUND(集計!AG150,6)/1000000,IF(データ!$DA$1=2,ROUND(集計!AG150,3)/1000,集計!AG150))</f>
        <v>0</v>
      </c>
      <c r="AH30" s="82">
        <f>IF(データ!$DA$1=3,ROUND(集計!AH150,6)/1000000,IF(データ!$DA$1=2,ROUND(集計!AH150,3)/1000,集計!AH150))</f>
        <v>0</v>
      </c>
      <c r="AI30" s="82">
        <f>IF(データ!$DA$1=3,ROUND(集計!AI150,6)/1000000,IF(データ!$DA$1=2,ROUND(集計!AI150,3)/1000,集計!AI150))</f>
        <v>0</v>
      </c>
      <c r="AJ30" s="82">
        <f>IF(データ!$DA$1=3,ROUND(集計!AJ150,6)/1000000,IF(データ!$DA$1=2,ROUND(集計!AJ150,3)/1000,集計!AJ150))</f>
        <v>0</v>
      </c>
      <c r="AK30" s="82">
        <f>IF(データ!$DA$1=3,ROUND(集計!AK150,6)/1000000,IF(データ!$DA$1=2,ROUND(集計!AK150,3)/1000,集計!AK150))</f>
        <v>0</v>
      </c>
      <c r="AL30" s="82">
        <f>IF(データ!$DA$1=3,ROUND(集計!AL150,6)/1000000,IF(データ!$DA$1=2,ROUND(集計!AL150,3)/1000,集計!AL150))</f>
        <v>0</v>
      </c>
      <c r="AM30" s="82">
        <f>IF(データ!$DA$1=3,ROUND(集計!AM150,6)/1000000,IF(データ!$DA$1=2,ROUND(集計!AM150,3)/1000,集計!AM150))</f>
        <v>0</v>
      </c>
      <c r="AN30" s="82">
        <f>IF(データ!$DA$1=3,ROUND(集計!AN150,6)/1000000,IF(データ!$DA$1=2,ROUND(集計!AN150,3)/1000,集計!AN150))</f>
        <v>0</v>
      </c>
      <c r="AO30" s="82">
        <f>IF(データ!$DA$1=3,ROUND(集計!AO150,6)/1000000,IF(データ!$DA$1=2,ROUND(集計!AO150,3)/1000,集計!AO150))</f>
        <v>0</v>
      </c>
      <c r="AP30" s="82">
        <f>IF(データ!$DA$1=3,ROUND(集計!AP150,6)/1000000,IF(データ!$DA$1=2,ROUND(集計!AP150,3)/1000,集計!AP150))</f>
        <v>0</v>
      </c>
      <c r="AQ30" s="82">
        <f>IF(データ!$DA$1=3,ROUND(集計!AQ150,6)/1000000,IF(データ!$DA$1=2,ROUND(集計!AQ150,3)/1000,集計!AQ150))</f>
        <v>0</v>
      </c>
      <c r="AR30" s="82">
        <f>IF(データ!$DA$1=3,ROUND(集計!AR150,6)/1000000,IF(データ!$DA$1=2,ROUND(集計!AR150,3)/1000,集計!AR150))</f>
        <v>0</v>
      </c>
      <c r="AS30" s="82">
        <f>IF(データ!$DA$1=3,ROUND(集計!AS150,6)/1000000,IF(データ!$DA$1=2,ROUND(集計!AS150,3)/1000,集計!AS150))</f>
        <v>0</v>
      </c>
      <c r="AT30" s="82">
        <f>IF(データ!$DA$1=3,ROUND(集計!AT150,6)/1000000,IF(データ!$DA$1=2,ROUND(集計!AT150,3)/1000,集計!AT150))</f>
        <v>0</v>
      </c>
      <c r="AU30" s="82">
        <f>IF(データ!$DA$1=3,ROUND(集計!AU150,6)/1000000,IF(データ!$DA$1=2,ROUND(集計!AU150,3)/1000,集計!AU150))</f>
        <v>0</v>
      </c>
      <c r="AV30" s="82">
        <f>IF(データ!$DA$1=3,ROUND(集計!AV150,6)/1000000,IF(データ!$DA$1=2,ROUND(集計!AV150,3)/1000,集計!AV150))</f>
        <v>0</v>
      </c>
      <c r="AW30" s="82">
        <f>IF(データ!$DA$1=3,ROUND(集計!AW150,6)/1000000,IF(データ!$DA$1=2,ROUND(集計!AW150,3)/1000,集計!AW150))</f>
        <v>0</v>
      </c>
      <c r="AX30" s="82">
        <f>IF(データ!$DA$1=3,ROUND(集計!AX150,6)/1000000,IF(データ!$DA$1=2,ROUND(集計!AX150,3)/1000,集計!AX150))</f>
        <v>0</v>
      </c>
      <c r="AY30" s="82">
        <f>IF(データ!$DA$1=3,ROUND(集計!AY150,6)/1000000,IF(データ!$DA$1=2,ROUND(集計!AY150,3)/1000,集計!AY150))</f>
        <v>0</v>
      </c>
      <c r="AZ30" s="82">
        <f>IF(データ!$DA$1=3,ROUND(集計!AZ150,6)/1000000,IF(データ!$DA$1=2,ROUND(集計!AZ150,3)/1000,集計!AZ150))</f>
        <v>0</v>
      </c>
      <c r="BA30" s="82">
        <f>IF(データ!$DA$1=3,ROUND(集計!BA150,6)/1000000,IF(データ!$DA$1=2,ROUND(集計!BA150,3)/1000,集計!BA150))</f>
        <v>0</v>
      </c>
      <c r="BB30" s="82">
        <f>IF(データ!$DA$1=3,ROUND(集計!BB150,6)/1000000,IF(データ!$DA$1=2,ROUND(集計!BB150,3)/1000,集計!BB150))</f>
        <v>0</v>
      </c>
      <c r="BC30" s="82">
        <f>IF(データ!$DA$1=3,ROUND(集計!BC150,6)/1000000,IF(データ!$DA$1=2,ROUND(集計!BC150,3)/1000,集計!BC150))</f>
        <v>0</v>
      </c>
      <c r="BD30" s="82">
        <f>IF(データ!$DA$1=3,ROUND(集計!BD150,6)/1000000,IF(データ!$DA$1=2,ROUND(集計!BD150,3)/1000,集計!BD150))</f>
        <v>0</v>
      </c>
      <c r="BE30" s="82">
        <f>IF(データ!$DA$1=3,ROUND(集計!BE150,6)/1000000,IF(データ!$DA$1=2,ROUND(集計!BE150,3)/1000,集計!BE150))</f>
        <v>0</v>
      </c>
      <c r="BF30" s="82">
        <f>IF(データ!$DA$1=3,ROUND(集計!BF150,6)/1000000,IF(データ!$DA$1=2,ROUND(集計!BF150,3)/1000,集計!BF150))</f>
        <v>0</v>
      </c>
      <c r="BG30" s="82">
        <f>IF(データ!$DA$1=3,ROUND(集計!BG150,6)/1000000,IF(データ!$DA$1=2,ROUND(集計!BG150,3)/1000,集計!BG150))</f>
        <v>0</v>
      </c>
      <c r="BH30" s="82">
        <f>IF(データ!$DA$1=3,ROUND(集計!BH150,6)/1000000,IF(データ!$DA$1=2,ROUND(集計!BH150,3)/1000,集計!BH150))</f>
        <v>0</v>
      </c>
      <c r="BI30" s="82">
        <f>IF(データ!$DA$1=3,ROUND(集計!BI150,6)/1000000,IF(データ!$DA$1=2,ROUND(集計!BI150,3)/1000,集計!BI150))</f>
        <v>0</v>
      </c>
      <c r="BJ30" s="82">
        <f>IF(データ!$DA$1=3,ROUND(集計!BJ150,6)/1000000,IF(データ!$DA$1=2,ROUND(集計!BJ150,3)/1000,集計!BJ150))</f>
        <v>0</v>
      </c>
      <c r="BK30" s="82">
        <f>IF(データ!$DA$1=3,ROUND(集計!BK150,6)/1000000,IF(データ!$DA$1=2,ROUND(集計!BK150,3)/1000,集計!BK150))</f>
        <v>0</v>
      </c>
      <c r="BL30" s="82">
        <f>IF(データ!$DA$1=3,ROUND(集計!BL150,6)/1000000,IF(データ!$DA$1=2,ROUND(集計!BL150,3)/1000,集計!BL150))</f>
        <v>0</v>
      </c>
      <c r="BM30" s="82">
        <f>IF(データ!$DA$1=3,ROUND(集計!BM150,6)/1000000,IF(データ!$DA$1=2,ROUND(集計!BM150,3)/1000,集計!BM150))</f>
        <v>0</v>
      </c>
      <c r="BN30" s="82">
        <f>IF(データ!$DA$1=3,ROUND(集計!BN150,6)/1000000,IF(データ!$DA$1=2,ROUND(集計!BN150,3)/1000,集計!BN150))</f>
        <v>0</v>
      </c>
      <c r="BO30" s="82">
        <f>IF(データ!$DA$1=3,ROUND(集計!BO150,6)/1000000,IF(データ!$DA$1=2,ROUND(集計!BO150,3)/1000,集計!BO150))</f>
        <v>0</v>
      </c>
      <c r="BP30" s="82">
        <f>IF(データ!$DA$1=3,ROUND(集計!BP150,6)/1000000,IF(データ!$DA$1=2,ROUND(集計!BP150,3)/1000,集計!BP150))</f>
        <v>0</v>
      </c>
      <c r="BQ30" s="82">
        <f>IF(データ!$DA$1=3,ROUND(集計!BQ150,6)/1000000,IF(データ!$DA$1=2,ROUND(集計!BQ150,3)/1000,集計!BQ150))</f>
        <v>0</v>
      </c>
      <c r="BR30" s="82">
        <f>IF(データ!$DA$1=3,ROUND(集計!BR150,6)/1000000,IF(データ!$DA$1=2,ROUND(集計!BR150,3)/1000,集計!BR150))</f>
        <v>0</v>
      </c>
      <c r="BS30" s="82">
        <f>IF(データ!$DA$1=3,ROUND(集計!BS150,6)/1000000,IF(データ!$DA$1=2,ROUND(集計!BS150,3)/1000,集計!BS150))</f>
        <v>0</v>
      </c>
      <c r="BT30" s="82">
        <f>IF(データ!$DA$1=3,ROUND(集計!BT150,6)/1000000,IF(データ!$DA$1=2,ROUND(集計!BT150,3)/1000,集計!BT150))</f>
        <v>0</v>
      </c>
      <c r="BU30" s="82">
        <f>IF(データ!$DA$1=3,ROUND(集計!BU150,6)/1000000,IF(データ!$DA$1=2,ROUND(集計!BU150,3)/1000,集計!BU150))</f>
        <v>0</v>
      </c>
      <c r="BV30" s="82">
        <f>IF(データ!$DA$1=3,ROUND(集計!BV150,6)/1000000,IF(データ!$DA$1=2,ROUND(集計!BV150,3)/1000,集計!BV150))</f>
        <v>0</v>
      </c>
      <c r="BW30" s="82">
        <f>IF(データ!$DA$1=3,ROUND(集計!BW150,6)/1000000,IF(データ!$DA$1=2,ROUND(集計!BW150,3)/1000,集計!BW150))</f>
        <v>0</v>
      </c>
      <c r="BX30" s="82">
        <f>IF(データ!$DA$1=3,ROUND(集計!BX150,6)/1000000,IF(データ!$DA$1=2,ROUND(集計!BX150,3)/1000,集計!BX150))</f>
        <v>0</v>
      </c>
      <c r="BY30" s="82">
        <f>IF(データ!$DA$1=3,ROUND(集計!BY150,6)/1000000,IF(データ!$DA$1=2,ROUND(集計!BY150,3)/1000,集計!BY150))</f>
        <v>0</v>
      </c>
      <c r="BZ30" s="82">
        <f>IF(データ!$DA$1=3,ROUND(集計!BZ150,6)/1000000,IF(データ!$DA$1=2,ROUND(集計!BZ150,3)/1000,集計!BZ150))</f>
        <v>0</v>
      </c>
      <c r="CA30" s="82">
        <f>IF(データ!$DA$1=3,ROUND(集計!CA150,6)/1000000,IF(データ!$DA$1=2,ROUND(集計!CA150,3)/1000,集計!CA150))</f>
        <v>0</v>
      </c>
      <c r="CB30" s="82">
        <f>IF(データ!$DA$1=3,ROUND(集計!CB150,6)/1000000,IF(データ!$DA$1=2,ROUND(集計!CB150,3)/1000,集計!CB150))</f>
        <v>0</v>
      </c>
      <c r="CC30" s="82">
        <f>IF(データ!$DA$1=3,ROUND(集計!CC150,6)/1000000,IF(データ!$DA$1=2,ROUND(集計!CC150,3)/1000,集計!CC150))</f>
        <v>0</v>
      </c>
      <c r="CD30" s="82">
        <f>IF(データ!$DA$1=3,ROUND(集計!CD150,6)/1000000,IF(データ!$DA$1=2,ROUND(集計!CD150,3)/1000,集計!CD150))</f>
        <v>0</v>
      </c>
      <c r="CE30" s="82">
        <f>IF(データ!$DA$1=3,ROUND(集計!CE150,6)/1000000,IF(データ!$DA$1=2,ROUND(集計!CE150,3)/1000,集計!CE150))</f>
        <v>0</v>
      </c>
      <c r="CF30" s="82">
        <f>IF(データ!$DA$1=3,ROUND(集計!CF150,6)/1000000,IF(データ!$DA$1=2,ROUND(集計!CF150,3)/1000,集計!CF150))</f>
        <v>0</v>
      </c>
      <c r="CG30" s="82">
        <f>IF(データ!$DA$1=3,ROUND(集計!CG150,6)/1000000,IF(データ!$DA$1=2,ROUND(集計!CG150,3)/1000,集計!CG150))</f>
        <v>0</v>
      </c>
      <c r="CH30" s="82">
        <f>IF(データ!$DA$1=3,ROUND(集計!CH150,6)/1000000,IF(データ!$DA$1=2,ROUND(集計!CH150,3)/1000,集計!CH150))</f>
        <v>0</v>
      </c>
      <c r="CI30" s="82">
        <f>IF(データ!$DA$1=3,ROUND(集計!CI150,6)/1000000,IF(データ!$DA$1=2,ROUND(集計!CI150,3)/1000,集計!CI150))</f>
        <v>0</v>
      </c>
      <c r="CJ30" s="82">
        <f>IF(データ!$DA$1=3,ROUND(集計!CJ150,6)/1000000,IF(データ!$DA$1=2,ROUND(集計!CJ150,3)/1000,集計!CJ150))</f>
        <v>0</v>
      </c>
      <c r="CK30" s="82">
        <f>IF(データ!$DA$1=3,ROUND(集計!CK150,6)/1000000,IF(データ!$DA$1=2,ROUND(集計!CK150,3)/1000,集計!CK150))</f>
        <v>0</v>
      </c>
      <c r="CL30" s="82">
        <f>IF(データ!$DA$1=3,ROUND(集計!CL150,6)/1000000,IF(データ!$DA$1=2,ROUND(集計!CL150,3)/1000,集計!CL150))</f>
        <v>0</v>
      </c>
      <c r="CM30" s="82">
        <f>IF(データ!$DA$1=3,ROUND(集計!CM150,6)/1000000,IF(データ!$DA$1=2,ROUND(集計!CM150,3)/1000,集計!CM150))</f>
        <v>0</v>
      </c>
      <c r="CN30" s="82">
        <f>IF(データ!$DA$1=3,ROUND(集計!CN150,6)/1000000,IF(データ!$DA$1=2,ROUND(集計!CN150,3)/1000,集計!CN150))</f>
        <v>0</v>
      </c>
      <c r="CO30" s="82">
        <f>IF(データ!$DA$1=3,ROUND(集計!CO150,6)/1000000,IF(データ!$DA$1=2,ROUND(集計!CO150,3)/1000,集計!CO150))</f>
        <v>0</v>
      </c>
      <c r="CP30" s="82">
        <f>IF(データ!$DA$1=3,ROUND(集計!CP150,6)/1000000,IF(データ!$DA$1=2,ROUND(集計!CP150,3)/1000,集計!CP150))</f>
        <v>0</v>
      </c>
      <c r="CQ30" s="82">
        <f>IF(データ!$DA$1=3,ROUND(集計!CQ150,6)/1000000,IF(データ!$DA$1=2,ROUND(集計!CQ150,3)/1000,集計!CQ150))</f>
        <v>0</v>
      </c>
      <c r="CR30" s="82">
        <f>IF(データ!$DA$1=3,ROUND(集計!CR150,6)/1000000,IF(データ!$DA$1=2,ROUND(集計!CR150,3)/1000,集計!CR150))</f>
        <v>0</v>
      </c>
      <c r="CS30" s="82">
        <f>IF(データ!$DA$1=3,ROUND(集計!CS150,6)/1000000,IF(データ!$DA$1=2,ROUND(集計!CS150,3)/1000,集計!CS150))</f>
        <v>0</v>
      </c>
      <c r="CT30" s="82">
        <f>IF(データ!$DA$1=3,ROUND(集計!CT150,6)/1000000,IF(データ!$DA$1=2,ROUND(集計!CT150,3)/1000,集計!CT150))</f>
        <v>0</v>
      </c>
      <c r="CU30" s="82">
        <f>IF(データ!$DA$1=3,ROUND(集計!CU150,6)/1000000,IF(データ!$DA$1=2,ROUND(集計!CU150,3)/1000,集計!CU150))</f>
        <v>0</v>
      </c>
      <c r="CV30" s="82">
        <f>IF(データ!$DA$1=3,ROUND(集計!CV150,6)/1000000,IF(データ!$DA$1=2,ROUND(集計!CV150,3)/1000,集計!CV150))</f>
        <v>0</v>
      </c>
      <c r="CW30" s="82">
        <f>IF(データ!$DA$1=3,ROUND(集計!CW150,6)/1000000,IF(データ!$DA$1=2,ROUND(集計!CW150,3)/1000,集計!CW150))</f>
        <v>0</v>
      </c>
      <c r="CX30" s="82">
        <f>IF(データ!$DA$1=3,ROUND(集計!CX150,6)/1000000,IF(データ!$DA$1=2,ROUND(集計!CX150,3)/1000,集計!CX150))</f>
        <v>0</v>
      </c>
      <c r="CY30" s="82">
        <f>IF(データ!$DA$1=3,ROUND(集計!CY150,6)/1000000,IF(データ!$DA$1=2,ROUND(集計!CY150,3)/1000,集計!CY150))</f>
        <v>0</v>
      </c>
    </row>
    <row r="31" spans="1:103" ht="19.5" customHeight="1">
      <c r="A31" s="76" t="s">
        <v>714</v>
      </c>
      <c r="B31" s="78">
        <f>IF(データ!$DA$1=3,ROUND(集計!B151,6)/1000000,IF(データ!$DA$1=2,ROUND(集計!B151,3)/1000,集計!B151))</f>
        <v>0</v>
      </c>
      <c r="C31" s="65">
        <f>IF(データ!$DA$1=3,ROUND(集計!C151,6)/1000000,IF(データ!$DA$1=2,ROUND(集計!C151,3)/1000,集計!C151))</f>
        <v>0</v>
      </c>
      <c r="D31" s="65">
        <f>IF(データ!$DA$1=3,ROUND(集計!D151,6)/1000000,IF(データ!$DA$1=2,ROUND(集計!D151,3)/1000,集計!D151))</f>
        <v>0</v>
      </c>
      <c r="E31" s="65">
        <f>IF(データ!$DA$1=3,ROUND(集計!E151,6)/1000000,IF(データ!$DA$1=2,ROUND(集計!E151,3)/1000,集計!E151))</f>
        <v>0</v>
      </c>
      <c r="F31" s="65">
        <f>IF(データ!$DA$1=3,ROUND(集計!F151,6)/1000000,IF(データ!$DA$1=2,ROUND(集計!F151,3)/1000,集計!F151))</f>
        <v>0</v>
      </c>
      <c r="G31" s="65">
        <f>IF(データ!$DA$1=3,ROUND(集計!G151,6)/1000000,IF(データ!$DA$1=2,ROUND(集計!G151,3)/1000,集計!G151))</f>
        <v>0</v>
      </c>
      <c r="H31" s="65">
        <f>IF(データ!$DA$1=3,ROUND(集計!H151,6)/1000000,IF(データ!$DA$1=2,ROUND(集計!H151,3)/1000,集計!H151))</f>
        <v>0</v>
      </c>
      <c r="I31" s="65">
        <f>IF(データ!$DA$1=3,ROUND(集計!I151,6)/1000000,IF(データ!$DA$1=2,ROUND(集計!I151,3)/1000,集計!I151))</f>
        <v>0</v>
      </c>
      <c r="J31" s="65">
        <f>IF(データ!$DA$1=3,ROUND(集計!J151,6)/1000000,IF(データ!$DA$1=2,ROUND(集計!J151,3)/1000,集計!J151))</f>
        <v>0</v>
      </c>
      <c r="K31" s="65">
        <f>IF(データ!$DA$1=3,ROUND(集計!K151,6)/1000000,IF(データ!$DA$1=2,ROUND(集計!K151,3)/1000,集計!K151))</f>
        <v>0</v>
      </c>
      <c r="L31" s="65">
        <f>IF(データ!$DA$1=3,ROUND(集計!L151,6)/1000000,IF(データ!$DA$1=2,ROUND(集計!L151,3)/1000,集計!L151))</f>
        <v>0</v>
      </c>
      <c r="M31" s="65">
        <f>IF(データ!$DA$1=3,ROUND(集計!M151,6)/1000000,IF(データ!$DA$1=2,ROUND(集計!M151,3)/1000,集計!M151))</f>
        <v>0</v>
      </c>
      <c r="N31" s="65">
        <f>IF(データ!$DA$1=3,ROUND(集計!N151,6)/1000000,IF(データ!$DA$1=2,ROUND(集計!N151,3)/1000,集計!N151))</f>
        <v>0</v>
      </c>
      <c r="O31" s="65">
        <f>IF(データ!$DA$1=3,ROUND(集計!O151,6)/1000000,IF(データ!$DA$1=2,ROUND(集計!O151,3)/1000,集計!O151))</f>
        <v>0</v>
      </c>
      <c r="P31" s="65">
        <f>IF(データ!$DA$1=3,ROUND(集計!P151,6)/1000000,IF(データ!$DA$1=2,ROUND(集計!P151,3)/1000,集計!P151))</f>
        <v>0</v>
      </c>
      <c r="Q31" s="65">
        <f>IF(データ!$DA$1=3,ROUND(集計!Q151,6)/1000000,IF(データ!$DA$1=2,ROUND(集計!Q151,3)/1000,集計!Q151))</f>
        <v>0</v>
      </c>
      <c r="R31" s="65">
        <f>IF(データ!$DA$1=3,ROUND(集計!R151,6)/1000000,IF(データ!$DA$1=2,ROUND(集計!R151,3)/1000,集計!R151))</f>
        <v>0</v>
      </c>
      <c r="S31" s="65">
        <f>IF(データ!$DA$1=3,ROUND(集計!S151,6)/1000000,IF(データ!$DA$1=2,ROUND(集計!S151,3)/1000,集計!S151))</f>
        <v>0</v>
      </c>
      <c r="T31" s="65">
        <f>IF(データ!$DA$1=3,ROUND(集計!T151,6)/1000000,IF(データ!$DA$1=2,ROUND(集計!T151,3)/1000,集計!T151))</f>
        <v>0</v>
      </c>
      <c r="U31" s="65">
        <f>IF(データ!$DA$1=3,ROUND(集計!U151,6)/1000000,IF(データ!$DA$1=2,ROUND(集計!U151,3)/1000,集計!U151))</f>
        <v>0</v>
      </c>
      <c r="V31" s="65">
        <f>IF(データ!$DA$1=3,ROUND(集計!V151,6)/1000000,IF(データ!$DA$1=2,ROUND(集計!V151,3)/1000,集計!V151))</f>
        <v>0</v>
      </c>
      <c r="W31" s="65">
        <f>IF(データ!$DA$1=3,ROUND(集計!W151,6)/1000000,IF(データ!$DA$1=2,ROUND(集計!W151,3)/1000,集計!W151))</f>
        <v>0</v>
      </c>
      <c r="X31" s="65">
        <f>IF(データ!$DA$1=3,ROUND(集計!X151,6)/1000000,IF(データ!$DA$1=2,ROUND(集計!X151,3)/1000,集計!X151))</f>
        <v>0</v>
      </c>
      <c r="Y31" s="65">
        <f>IF(データ!$DA$1=3,ROUND(集計!Y151,6)/1000000,IF(データ!$DA$1=2,ROUND(集計!Y151,3)/1000,集計!Y151))</f>
        <v>0</v>
      </c>
      <c r="Z31" s="65">
        <f>IF(データ!$DA$1=3,ROUND(集計!Z151,6)/1000000,IF(データ!$DA$1=2,ROUND(集計!Z151,3)/1000,集計!Z151))</f>
        <v>0</v>
      </c>
      <c r="AA31" s="65">
        <f>IF(データ!$DA$1=3,ROUND(集計!AA151,6)/1000000,IF(データ!$DA$1=2,ROUND(集計!AA151,3)/1000,集計!AA151))</f>
        <v>0</v>
      </c>
      <c r="AB31" s="81">
        <f>IF(データ!$DA$1=3,ROUND(集計!AB151,6)/1000000,IF(データ!$DA$1=2,ROUND(集計!AB151,3)/1000,集計!AB151))</f>
        <v>0</v>
      </c>
      <c r="AC31" s="82">
        <f>IF(データ!$DA$1=3,ROUND(集計!AC151,6)/1000000,IF(データ!$DA$1=2,ROUND(集計!AC151,3)/1000,集計!AC151))</f>
        <v>0</v>
      </c>
      <c r="AD31" s="82">
        <f>IF(データ!$DA$1=3,ROUND(集計!AD151,6)/1000000,IF(データ!$DA$1=2,ROUND(集計!AD151,3)/1000,集計!AD151))</f>
        <v>0</v>
      </c>
      <c r="AE31" s="82">
        <f>IF(データ!$DA$1=3,ROUND(集計!AE151,6)/1000000,IF(データ!$DA$1=2,ROUND(集計!AE151,3)/1000,集計!AE151))</f>
        <v>0</v>
      </c>
      <c r="AF31" s="82">
        <f>IF(データ!$DA$1=3,ROUND(集計!AF151,6)/1000000,IF(データ!$DA$1=2,ROUND(集計!AF151,3)/1000,集計!AF151))</f>
        <v>0</v>
      </c>
      <c r="AG31" s="82">
        <f>IF(データ!$DA$1=3,ROUND(集計!AG151,6)/1000000,IF(データ!$DA$1=2,ROUND(集計!AG151,3)/1000,集計!AG151))</f>
        <v>0</v>
      </c>
      <c r="AH31" s="82">
        <f>IF(データ!$DA$1=3,ROUND(集計!AH151,6)/1000000,IF(データ!$DA$1=2,ROUND(集計!AH151,3)/1000,集計!AH151))</f>
        <v>0</v>
      </c>
      <c r="AI31" s="82">
        <f>IF(データ!$DA$1=3,ROUND(集計!AI151,6)/1000000,IF(データ!$DA$1=2,ROUND(集計!AI151,3)/1000,集計!AI151))</f>
        <v>0</v>
      </c>
      <c r="AJ31" s="82">
        <f>IF(データ!$DA$1=3,ROUND(集計!AJ151,6)/1000000,IF(データ!$DA$1=2,ROUND(集計!AJ151,3)/1000,集計!AJ151))</f>
        <v>0</v>
      </c>
      <c r="AK31" s="82">
        <f>IF(データ!$DA$1=3,ROUND(集計!AK151,6)/1000000,IF(データ!$DA$1=2,ROUND(集計!AK151,3)/1000,集計!AK151))</f>
        <v>0</v>
      </c>
      <c r="AL31" s="82">
        <f>IF(データ!$DA$1=3,ROUND(集計!AL151,6)/1000000,IF(データ!$DA$1=2,ROUND(集計!AL151,3)/1000,集計!AL151))</f>
        <v>0</v>
      </c>
      <c r="AM31" s="82">
        <f>IF(データ!$DA$1=3,ROUND(集計!AM151,6)/1000000,IF(データ!$DA$1=2,ROUND(集計!AM151,3)/1000,集計!AM151))</f>
        <v>0</v>
      </c>
      <c r="AN31" s="82">
        <f>IF(データ!$DA$1=3,ROUND(集計!AN151,6)/1000000,IF(データ!$DA$1=2,ROUND(集計!AN151,3)/1000,集計!AN151))</f>
        <v>0</v>
      </c>
      <c r="AO31" s="82">
        <f>IF(データ!$DA$1=3,ROUND(集計!AO151,6)/1000000,IF(データ!$DA$1=2,ROUND(集計!AO151,3)/1000,集計!AO151))</f>
        <v>0</v>
      </c>
      <c r="AP31" s="82">
        <f>IF(データ!$DA$1=3,ROUND(集計!AP151,6)/1000000,IF(データ!$DA$1=2,ROUND(集計!AP151,3)/1000,集計!AP151))</f>
        <v>0</v>
      </c>
      <c r="AQ31" s="82">
        <f>IF(データ!$DA$1=3,ROUND(集計!AQ151,6)/1000000,IF(データ!$DA$1=2,ROUND(集計!AQ151,3)/1000,集計!AQ151))</f>
        <v>0</v>
      </c>
      <c r="AR31" s="82">
        <f>IF(データ!$DA$1=3,ROUND(集計!AR151,6)/1000000,IF(データ!$DA$1=2,ROUND(集計!AR151,3)/1000,集計!AR151))</f>
        <v>0</v>
      </c>
      <c r="AS31" s="82">
        <f>IF(データ!$DA$1=3,ROUND(集計!AS151,6)/1000000,IF(データ!$DA$1=2,ROUND(集計!AS151,3)/1000,集計!AS151))</f>
        <v>0</v>
      </c>
      <c r="AT31" s="82">
        <f>IF(データ!$DA$1=3,ROUND(集計!AT151,6)/1000000,IF(データ!$DA$1=2,ROUND(集計!AT151,3)/1000,集計!AT151))</f>
        <v>0</v>
      </c>
      <c r="AU31" s="82">
        <f>IF(データ!$DA$1=3,ROUND(集計!AU151,6)/1000000,IF(データ!$DA$1=2,ROUND(集計!AU151,3)/1000,集計!AU151))</f>
        <v>0</v>
      </c>
      <c r="AV31" s="82">
        <f>IF(データ!$DA$1=3,ROUND(集計!AV151,6)/1000000,IF(データ!$DA$1=2,ROUND(集計!AV151,3)/1000,集計!AV151))</f>
        <v>0</v>
      </c>
      <c r="AW31" s="82">
        <f>IF(データ!$DA$1=3,ROUND(集計!AW151,6)/1000000,IF(データ!$DA$1=2,ROUND(集計!AW151,3)/1000,集計!AW151))</f>
        <v>0</v>
      </c>
      <c r="AX31" s="82">
        <f>IF(データ!$DA$1=3,ROUND(集計!AX151,6)/1000000,IF(データ!$DA$1=2,ROUND(集計!AX151,3)/1000,集計!AX151))</f>
        <v>0</v>
      </c>
      <c r="AY31" s="82">
        <f>IF(データ!$DA$1=3,ROUND(集計!AY151,6)/1000000,IF(データ!$DA$1=2,ROUND(集計!AY151,3)/1000,集計!AY151))</f>
        <v>0</v>
      </c>
      <c r="AZ31" s="82">
        <f>IF(データ!$DA$1=3,ROUND(集計!AZ151,6)/1000000,IF(データ!$DA$1=2,ROUND(集計!AZ151,3)/1000,集計!AZ151))</f>
        <v>0</v>
      </c>
      <c r="BA31" s="82">
        <f>IF(データ!$DA$1=3,ROUND(集計!BA151,6)/1000000,IF(データ!$DA$1=2,ROUND(集計!BA151,3)/1000,集計!BA151))</f>
        <v>0</v>
      </c>
      <c r="BB31" s="82">
        <f>IF(データ!$DA$1=3,ROUND(集計!BB151,6)/1000000,IF(データ!$DA$1=2,ROUND(集計!BB151,3)/1000,集計!BB151))</f>
        <v>0</v>
      </c>
      <c r="BC31" s="82">
        <f>IF(データ!$DA$1=3,ROUND(集計!BC151,6)/1000000,IF(データ!$DA$1=2,ROUND(集計!BC151,3)/1000,集計!BC151))</f>
        <v>0</v>
      </c>
      <c r="BD31" s="82">
        <f>IF(データ!$DA$1=3,ROUND(集計!BD151,6)/1000000,IF(データ!$DA$1=2,ROUND(集計!BD151,3)/1000,集計!BD151))</f>
        <v>0</v>
      </c>
      <c r="BE31" s="82">
        <f>IF(データ!$DA$1=3,ROUND(集計!BE151,6)/1000000,IF(データ!$DA$1=2,ROUND(集計!BE151,3)/1000,集計!BE151))</f>
        <v>0</v>
      </c>
      <c r="BF31" s="82">
        <f>IF(データ!$DA$1=3,ROUND(集計!BF151,6)/1000000,IF(データ!$DA$1=2,ROUND(集計!BF151,3)/1000,集計!BF151))</f>
        <v>0</v>
      </c>
      <c r="BG31" s="82">
        <f>IF(データ!$DA$1=3,ROUND(集計!BG151,6)/1000000,IF(データ!$DA$1=2,ROUND(集計!BG151,3)/1000,集計!BG151))</f>
        <v>0</v>
      </c>
      <c r="BH31" s="82">
        <f>IF(データ!$DA$1=3,ROUND(集計!BH151,6)/1000000,IF(データ!$DA$1=2,ROUND(集計!BH151,3)/1000,集計!BH151))</f>
        <v>0</v>
      </c>
      <c r="BI31" s="82">
        <f>IF(データ!$DA$1=3,ROUND(集計!BI151,6)/1000000,IF(データ!$DA$1=2,ROUND(集計!BI151,3)/1000,集計!BI151))</f>
        <v>0</v>
      </c>
      <c r="BJ31" s="82">
        <f>IF(データ!$DA$1=3,ROUND(集計!BJ151,6)/1000000,IF(データ!$DA$1=2,ROUND(集計!BJ151,3)/1000,集計!BJ151))</f>
        <v>0</v>
      </c>
      <c r="BK31" s="82">
        <f>IF(データ!$DA$1=3,ROUND(集計!BK151,6)/1000000,IF(データ!$DA$1=2,ROUND(集計!BK151,3)/1000,集計!BK151))</f>
        <v>0</v>
      </c>
      <c r="BL31" s="82">
        <f>IF(データ!$DA$1=3,ROUND(集計!BL151,6)/1000000,IF(データ!$DA$1=2,ROUND(集計!BL151,3)/1000,集計!BL151))</f>
        <v>0</v>
      </c>
      <c r="BM31" s="82">
        <f>IF(データ!$DA$1=3,ROUND(集計!BM151,6)/1000000,IF(データ!$DA$1=2,ROUND(集計!BM151,3)/1000,集計!BM151))</f>
        <v>0</v>
      </c>
      <c r="BN31" s="82">
        <f>IF(データ!$DA$1=3,ROUND(集計!BN151,6)/1000000,IF(データ!$DA$1=2,ROUND(集計!BN151,3)/1000,集計!BN151))</f>
        <v>0</v>
      </c>
      <c r="BO31" s="82">
        <f>IF(データ!$DA$1=3,ROUND(集計!BO151,6)/1000000,IF(データ!$DA$1=2,ROUND(集計!BO151,3)/1000,集計!BO151))</f>
        <v>0</v>
      </c>
      <c r="BP31" s="82">
        <f>IF(データ!$DA$1=3,ROUND(集計!BP151,6)/1000000,IF(データ!$DA$1=2,ROUND(集計!BP151,3)/1000,集計!BP151))</f>
        <v>0</v>
      </c>
      <c r="BQ31" s="82">
        <f>IF(データ!$DA$1=3,ROUND(集計!BQ151,6)/1000000,IF(データ!$DA$1=2,ROUND(集計!BQ151,3)/1000,集計!BQ151))</f>
        <v>0</v>
      </c>
      <c r="BR31" s="82">
        <f>IF(データ!$DA$1=3,ROUND(集計!BR151,6)/1000000,IF(データ!$DA$1=2,ROUND(集計!BR151,3)/1000,集計!BR151))</f>
        <v>0</v>
      </c>
      <c r="BS31" s="82">
        <f>IF(データ!$DA$1=3,ROUND(集計!BS151,6)/1000000,IF(データ!$DA$1=2,ROUND(集計!BS151,3)/1000,集計!BS151))</f>
        <v>0</v>
      </c>
      <c r="BT31" s="82">
        <f>IF(データ!$DA$1=3,ROUND(集計!BT151,6)/1000000,IF(データ!$DA$1=2,ROUND(集計!BT151,3)/1000,集計!BT151))</f>
        <v>0</v>
      </c>
      <c r="BU31" s="82">
        <f>IF(データ!$DA$1=3,ROUND(集計!BU151,6)/1000000,IF(データ!$DA$1=2,ROUND(集計!BU151,3)/1000,集計!BU151))</f>
        <v>0</v>
      </c>
      <c r="BV31" s="82">
        <f>IF(データ!$DA$1=3,ROUND(集計!BV151,6)/1000000,IF(データ!$DA$1=2,ROUND(集計!BV151,3)/1000,集計!BV151))</f>
        <v>0</v>
      </c>
      <c r="BW31" s="82">
        <f>IF(データ!$DA$1=3,ROUND(集計!BW151,6)/1000000,IF(データ!$DA$1=2,ROUND(集計!BW151,3)/1000,集計!BW151))</f>
        <v>0</v>
      </c>
      <c r="BX31" s="82">
        <f>IF(データ!$DA$1=3,ROUND(集計!BX151,6)/1000000,IF(データ!$DA$1=2,ROUND(集計!BX151,3)/1000,集計!BX151))</f>
        <v>0</v>
      </c>
      <c r="BY31" s="82">
        <f>IF(データ!$DA$1=3,ROUND(集計!BY151,6)/1000000,IF(データ!$DA$1=2,ROUND(集計!BY151,3)/1000,集計!BY151))</f>
        <v>0</v>
      </c>
      <c r="BZ31" s="82">
        <f>IF(データ!$DA$1=3,ROUND(集計!BZ151,6)/1000000,IF(データ!$DA$1=2,ROUND(集計!BZ151,3)/1000,集計!BZ151))</f>
        <v>0</v>
      </c>
      <c r="CA31" s="82">
        <f>IF(データ!$DA$1=3,ROUND(集計!CA151,6)/1000000,IF(データ!$DA$1=2,ROUND(集計!CA151,3)/1000,集計!CA151))</f>
        <v>0</v>
      </c>
      <c r="CB31" s="82">
        <f>IF(データ!$DA$1=3,ROUND(集計!CB151,6)/1000000,IF(データ!$DA$1=2,ROUND(集計!CB151,3)/1000,集計!CB151))</f>
        <v>0</v>
      </c>
      <c r="CC31" s="82">
        <f>IF(データ!$DA$1=3,ROUND(集計!CC151,6)/1000000,IF(データ!$DA$1=2,ROUND(集計!CC151,3)/1000,集計!CC151))</f>
        <v>0</v>
      </c>
      <c r="CD31" s="82">
        <f>IF(データ!$DA$1=3,ROUND(集計!CD151,6)/1000000,IF(データ!$DA$1=2,ROUND(集計!CD151,3)/1000,集計!CD151))</f>
        <v>0</v>
      </c>
      <c r="CE31" s="82">
        <f>IF(データ!$DA$1=3,ROUND(集計!CE151,6)/1000000,IF(データ!$DA$1=2,ROUND(集計!CE151,3)/1000,集計!CE151))</f>
        <v>0</v>
      </c>
      <c r="CF31" s="82">
        <f>IF(データ!$DA$1=3,ROUND(集計!CF151,6)/1000000,IF(データ!$DA$1=2,ROUND(集計!CF151,3)/1000,集計!CF151))</f>
        <v>0</v>
      </c>
      <c r="CG31" s="82">
        <f>IF(データ!$DA$1=3,ROUND(集計!CG151,6)/1000000,IF(データ!$DA$1=2,ROUND(集計!CG151,3)/1000,集計!CG151))</f>
        <v>0</v>
      </c>
      <c r="CH31" s="82">
        <f>IF(データ!$DA$1=3,ROUND(集計!CH151,6)/1000000,IF(データ!$DA$1=2,ROUND(集計!CH151,3)/1000,集計!CH151))</f>
        <v>0</v>
      </c>
      <c r="CI31" s="82">
        <f>IF(データ!$DA$1=3,ROUND(集計!CI151,6)/1000000,IF(データ!$DA$1=2,ROUND(集計!CI151,3)/1000,集計!CI151))</f>
        <v>0</v>
      </c>
      <c r="CJ31" s="82">
        <f>IF(データ!$DA$1=3,ROUND(集計!CJ151,6)/1000000,IF(データ!$DA$1=2,ROUND(集計!CJ151,3)/1000,集計!CJ151))</f>
        <v>0</v>
      </c>
      <c r="CK31" s="82">
        <f>IF(データ!$DA$1=3,ROUND(集計!CK151,6)/1000000,IF(データ!$DA$1=2,ROUND(集計!CK151,3)/1000,集計!CK151))</f>
        <v>0</v>
      </c>
      <c r="CL31" s="82">
        <f>IF(データ!$DA$1=3,ROUND(集計!CL151,6)/1000000,IF(データ!$DA$1=2,ROUND(集計!CL151,3)/1000,集計!CL151))</f>
        <v>0</v>
      </c>
      <c r="CM31" s="82">
        <f>IF(データ!$DA$1=3,ROUND(集計!CM151,6)/1000000,IF(データ!$DA$1=2,ROUND(集計!CM151,3)/1000,集計!CM151))</f>
        <v>0</v>
      </c>
      <c r="CN31" s="82">
        <f>IF(データ!$DA$1=3,ROUND(集計!CN151,6)/1000000,IF(データ!$DA$1=2,ROUND(集計!CN151,3)/1000,集計!CN151))</f>
        <v>0</v>
      </c>
      <c r="CO31" s="82">
        <f>IF(データ!$DA$1=3,ROUND(集計!CO151,6)/1000000,IF(データ!$DA$1=2,ROUND(集計!CO151,3)/1000,集計!CO151))</f>
        <v>0</v>
      </c>
      <c r="CP31" s="82">
        <f>IF(データ!$DA$1=3,ROUND(集計!CP151,6)/1000000,IF(データ!$DA$1=2,ROUND(集計!CP151,3)/1000,集計!CP151))</f>
        <v>0</v>
      </c>
      <c r="CQ31" s="82">
        <f>IF(データ!$DA$1=3,ROUND(集計!CQ151,6)/1000000,IF(データ!$DA$1=2,ROUND(集計!CQ151,3)/1000,集計!CQ151))</f>
        <v>0</v>
      </c>
      <c r="CR31" s="82">
        <f>IF(データ!$DA$1=3,ROUND(集計!CR151,6)/1000000,IF(データ!$DA$1=2,ROUND(集計!CR151,3)/1000,集計!CR151))</f>
        <v>0</v>
      </c>
      <c r="CS31" s="82">
        <f>IF(データ!$DA$1=3,ROUND(集計!CS151,6)/1000000,IF(データ!$DA$1=2,ROUND(集計!CS151,3)/1000,集計!CS151))</f>
        <v>0</v>
      </c>
      <c r="CT31" s="82">
        <f>IF(データ!$DA$1=3,ROUND(集計!CT151,6)/1000000,IF(データ!$DA$1=2,ROUND(集計!CT151,3)/1000,集計!CT151))</f>
        <v>0</v>
      </c>
      <c r="CU31" s="82">
        <f>IF(データ!$DA$1=3,ROUND(集計!CU151,6)/1000000,IF(データ!$DA$1=2,ROUND(集計!CU151,3)/1000,集計!CU151))</f>
        <v>0</v>
      </c>
      <c r="CV31" s="82">
        <f>IF(データ!$DA$1=3,ROUND(集計!CV151,6)/1000000,IF(データ!$DA$1=2,ROUND(集計!CV151,3)/1000,集計!CV151))</f>
        <v>0</v>
      </c>
      <c r="CW31" s="82">
        <f>IF(データ!$DA$1=3,ROUND(集計!CW151,6)/1000000,IF(データ!$DA$1=2,ROUND(集計!CW151,3)/1000,集計!CW151))</f>
        <v>0</v>
      </c>
      <c r="CX31" s="82">
        <f>IF(データ!$DA$1=3,ROUND(集計!CX151,6)/1000000,IF(データ!$DA$1=2,ROUND(集計!CX151,3)/1000,集計!CX151))</f>
        <v>0</v>
      </c>
      <c r="CY31" s="82">
        <f>IF(データ!$DA$1=3,ROUND(集計!CY151,6)/1000000,IF(データ!$DA$1=2,ROUND(集計!CY151,3)/1000,集計!CY151))</f>
        <v>0</v>
      </c>
    </row>
    <row r="32" spans="1:103" ht="19.5" customHeight="1">
      <c r="A32" s="76" t="s">
        <v>715</v>
      </c>
      <c r="B32" s="78">
        <f>IF(データ!$DA$1=3,ROUND(集計!B152,6)/1000000,IF(データ!$DA$1=2,ROUND(集計!B152,3)/1000,集計!B152))</f>
        <v>267888.63199999998</v>
      </c>
      <c r="C32" s="65">
        <f>IF(データ!$DA$1=3,ROUND(集計!C152,6)/1000000,IF(データ!$DA$1=2,ROUND(集計!C152,3)/1000,集計!C152))</f>
        <v>905.47900000000004</v>
      </c>
      <c r="D32" s="65">
        <f>IF(データ!$DA$1=3,ROUND(集計!D152,6)/1000000,IF(データ!$DA$1=2,ROUND(集計!D152,3)/1000,集計!D152))</f>
        <v>12.787000000000001</v>
      </c>
      <c r="E32" s="65">
        <f>IF(データ!$DA$1=3,ROUND(集計!E152,6)/1000000,IF(データ!$DA$1=2,ROUND(集計!E152,3)/1000,集計!E152))</f>
        <v>525.36500000000001</v>
      </c>
      <c r="F32" s="65">
        <f>IF(データ!$DA$1=3,ROUND(集計!F152,6)/1000000,IF(データ!$DA$1=2,ROUND(集計!F152,3)/1000,集計!F152))</f>
        <v>0</v>
      </c>
      <c r="G32" s="65">
        <f>IF(データ!$DA$1=3,ROUND(集計!G152,6)/1000000,IF(データ!$DA$1=2,ROUND(集計!G152,3)/1000,集計!G152))</f>
        <v>0</v>
      </c>
      <c r="H32" s="65">
        <f>IF(データ!$DA$1=3,ROUND(集計!H152,6)/1000000,IF(データ!$DA$1=2,ROUND(集計!H152,3)/1000,集計!H152))</f>
        <v>0</v>
      </c>
      <c r="I32" s="65">
        <f>IF(データ!$DA$1=3,ROUND(集計!I152,6)/1000000,IF(データ!$DA$1=2,ROUND(集計!I152,3)/1000,集計!I152))</f>
        <v>269332.26299999998</v>
      </c>
      <c r="J32" s="65">
        <f>IF(データ!$DA$1=3,ROUND(集計!J152,6)/1000000,IF(データ!$DA$1=2,ROUND(集計!J152,3)/1000,集計!J152))</f>
        <v>0</v>
      </c>
      <c r="K32" s="65">
        <f>IF(データ!$DA$1=3,ROUND(集計!K152,6)/1000000,IF(データ!$DA$1=2,ROUND(集計!K152,3)/1000,集計!K152))</f>
        <v>269332.26299999998</v>
      </c>
      <c r="L32" s="65">
        <f>IF(データ!$DA$1=3,ROUND(集計!L152,6)/1000000,IF(データ!$DA$1=2,ROUND(集計!L152,3)/1000,集計!L152))</f>
        <v>0</v>
      </c>
      <c r="M32" s="65">
        <f>IF(データ!$DA$1=3,ROUND(集計!M152,6)/1000000,IF(データ!$DA$1=2,ROUND(集計!M152,3)/1000,集計!M152))</f>
        <v>0</v>
      </c>
      <c r="N32" s="65">
        <f>IF(データ!$DA$1=3,ROUND(集計!N152,6)/1000000,IF(データ!$DA$1=2,ROUND(集計!N152,3)/1000,集計!N152))</f>
        <v>269332.26299999998</v>
      </c>
      <c r="O32" s="65">
        <f>IF(データ!$DA$1=3,ROUND(集計!O152,6)/1000000,IF(データ!$DA$1=2,ROUND(集計!O152,3)/1000,集計!O152))</f>
        <v>0</v>
      </c>
      <c r="P32" s="65">
        <f>IF(データ!$DA$1=3,ROUND(集計!P152,6)/1000000,IF(データ!$DA$1=2,ROUND(集計!P152,3)/1000,集計!P152))</f>
        <v>0</v>
      </c>
      <c r="Q32" s="65">
        <f>IF(データ!$DA$1=3,ROUND(集計!Q152,6)/1000000,IF(データ!$DA$1=2,ROUND(集計!Q152,3)/1000,集計!Q152))</f>
        <v>269332.26299999998</v>
      </c>
      <c r="R32" s="65">
        <f>IF(データ!$DA$1=3,ROUND(集計!R152,6)/1000000,IF(データ!$DA$1=2,ROUND(集計!R152,3)/1000,集計!R152))</f>
        <v>812.28099999999995</v>
      </c>
      <c r="S32" s="65">
        <f>IF(データ!$DA$1=3,ROUND(集計!S152,6)/1000000,IF(データ!$DA$1=2,ROUND(集計!S152,3)/1000,集計!S152))</f>
        <v>874.81200000000001</v>
      </c>
      <c r="T32" s="65">
        <f>IF(データ!$DA$1=3,ROUND(集計!T152,6)/1000000,IF(データ!$DA$1=2,ROUND(集計!T152,3)/1000,集計!T152))</f>
        <v>1888.7049999999999</v>
      </c>
      <c r="U32" s="65">
        <f>IF(データ!$DA$1=3,ROUND(集計!U152,6)/1000000,IF(データ!$DA$1=2,ROUND(集計!U152,3)/1000,集計!U152))</f>
        <v>1121.8820000000001</v>
      </c>
      <c r="V32" s="65">
        <f>IF(データ!$DA$1=3,ROUND(集計!V152,6)/1000000,IF(データ!$DA$1=2,ROUND(集計!V152,3)/1000,集計!V152))</f>
        <v>0</v>
      </c>
      <c r="W32" s="65">
        <f>IF(データ!$DA$1=3,ROUND(集計!W152,6)/1000000,IF(データ!$DA$1=2,ROUND(集計!W152,3)/1000,集計!W152))</f>
        <v>0</v>
      </c>
      <c r="X32" s="65">
        <f>IF(データ!$DA$1=3,ROUND(集計!X152,6)/1000000,IF(データ!$DA$1=2,ROUND(集計!X152,3)/1000,集計!X152))</f>
        <v>274029.94300000003</v>
      </c>
      <c r="Y32" s="65">
        <f>IF(データ!$DA$1=3,ROUND(集計!Y152,6)/1000000,IF(データ!$DA$1=2,ROUND(集計!Y152,3)/1000,集計!Y152))</f>
        <v>0</v>
      </c>
      <c r="Z32" s="65">
        <f>IF(データ!$DA$1=3,ROUND(集計!Z152,6)/1000000,IF(データ!$DA$1=2,ROUND(集計!Z152,3)/1000,集計!Z152))</f>
        <v>0</v>
      </c>
      <c r="AA32" s="65">
        <f>IF(データ!$DA$1=3,ROUND(集計!AA152,6)/1000000,IF(データ!$DA$1=2,ROUND(集計!AA152,3)/1000,集計!AA152))</f>
        <v>274029.94300000003</v>
      </c>
      <c r="AB32" s="81">
        <f>IF(データ!$DA$1=3,ROUND(集計!AB152,6)/1000000,IF(データ!$DA$1=2,ROUND(集計!AB152,3)/1000,集計!AB152))</f>
        <v>0</v>
      </c>
      <c r="AC32" s="82">
        <f>IF(データ!$DA$1=3,ROUND(集計!AC152,6)/1000000,IF(データ!$DA$1=2,ROUND(集計!AC152,3)/1000,集計!AC152))</f>
        <v>0</v>
      </c>
      <c r="AD32" s="82">
        <f>IF(データ!$DA$1=3,ROUND(集計!AD152,6)/1000000,IF(データ!$DA$1=2,ROUND(集計!AD152,3)/1000,集計!AD152))</f>
        <v>0</v>
      </c>
      <c r="AE32" s="82">
        <f>IF(データ!$DA$1=3,ROUND(集計!AE152,6)/1000000,IF(データ!$DA$1=2,ROUND(集計!AE152,3)/1000,集計!AE152))</f>
        <v>0</v>
      </c>
      <c r="AF32" s="82">
        <f>IF(データ!$DA$1=3,ROUND(集計!AF152,6)/1000000,IF(データ!$DA$1=2,ROUND(集計!AF152,3)/1000,集計!AF152))</f>
        <v>0</v>
      </c>
      <c r="AG32" s="82">
        <f>IF(データ!$DA$1=3,ROUND(集計!AG152,6)/1000000,IF(データ!$DA$1=2,ROUND(集計!AG152,3)/1000,集計!AG152))</f>
        <v>0</v>
      </c>
      <c r="AH32" s="82">
        <f>IF(データ!$DA$1=3,ROUND(集計!AH152,6)/1000000,IF(データ!$DA$1=2,ROUND(集計!AH152,3)/1000,集計!AH152))</f>
        <v>0</v>
      </c>
      <c r="AI32" s="82">
        <f>IF(データ!$DA$1=3,ROUND(集計!AI152,6)/1000000,IF(データ!$DA$1=2,ROUND(集計!AI152,3)/1000,集計!AI152))</f>
        <v>0</v>
      </c>
      <c r="AJ32" s="82">
        <f>IF(データ!$DA$1=3,ROUND(集計!AJ152,6)/1000000,IF(データ!$DA$1=2,ROUND(集計!AJ152,3)/1000,集計!AJ152))</f>
        <v>0</v>
      </c>
      <c r="AK32" s="82">
        <f>IF(データ!$DA$1=3,ROUND(集計!AK152,6)/1000000,IF(データ!$DA$1=2,ROUND(集計!AK152,3)/1000,集計!AK152))</f>
        <v>0</v>
      </c>
      <c r="AL32" s="82">
        <f>IF(データ!$DA$1=3,ROUND(集計!AL152,6)/1000000,IF(データ!$DA$1=2,ROUND(集計!AL152,3)/1000,集計!AL152))</f>
        <v>0</v>
      </c>
      <c r="AM32" s="82">
        <f>IF(データ!$DA$1=3,ROUND(集計!AM152,6)/1000000,IF(データ!$DA$1=2,ROUND(集計!AM152,3)/1000,集計!AM152))</f>
        <v>0</v>
      </c>
      <c r="AN32" s="82">
        <f>IF(データ!$DA$1=3,ROUND(集計!AN152,6)/1000000,IF(データ!$DA$1=2,ROUND(集計!AN152,3)/1000,集計!AN152))</f>
        <v>0</v>
      </c>
      <c r="AO32" s="82">
        <f>IF(データ!$DA$1=3,ROUND(集計!AO152,6)/1000000,IF(データ!$DA$1=2,ROUND(集計!AO152,3)/1000,集計!AO152))</f>
        <v>0</v>
      </c>
      <c r="AP32" s="82">
        <f>IF(データ!$DA$1=3,ROUND(集計!AP152,6)/1000000,IF(データ!$DA$1=2,ROUND(集計!AP152,3)/1000,集計!AP152))</f>
        <v>0</v>
      </c>
      <c r="AQ32" s="82">
        <f>IF(データ!$DA$1=3,ROUND(集計!AQ152,6)/1000000,IF(データ!$DA$1=2,ROUND(集計!AQ152,3)/1000,集計!AQ152))</f>
        <v>0</v>
      </c>
      <c r="AR32" s="82">
        <f>IF(データ!$DA$1=3,ROUND(集計!AR152,6)/1000000,IF(データ!$DA$1=2,ROUND(集計!AR152,3)/1000,集計!AR152))</f>
        <v>0</v>
      </c>
      <c r="AS32" s="82">
        <f>IF(データ!$DA$1=3,ROUND(集計!AS152,6)/1000000,IF(データ!$DA$1=2,ROUND(集計!AS152,3)/1000,集計!AS152))</f>
        <v>0</v>
      </c>
      <c r="AT32" s="82">
        <f>IF(データ!$DA$1=3,ROUND(集計!AT152,6)/1000000,IF(データ!$DA$1=2,ROUND(集計!AT152,3)/1000,集計!AT152))</f>
        <v>0</v>
      </c>
      <c r="AU32" s="82">
        <f>IF(データ!$DA$1=3,ROUND(集計!AU152,6)/1000000,IF(データ!$DA$1=2,ROUND(集計!AU152,3)/1000,集計!AU152))</f>
        <v>0</v>
      </c>
      <c r="AV32" s="82">
        <f>IF(データ!$DA$1=3,ROUND(集計!AV152,6)/1000000,IF(データ!$DA$1=2,ROUND(集計!AV152,3)/1000,集計!AV152))</f>
        <v>0</v>
      </c>
      <c r="AW32" s="82">
        <f>IF(データ!$DA$1=3,ROUND(集計!AW152,6)/1000000,IF(データ!$DA$1=2,ROUND(集計!AW152,3)/1000,集計!AW152))</f>
        <v>0</v>
      </c>
      <c r="AX32" s="82">
        <f>IF(データ!$DA$1=3,ROUND(集計!AX152,6)/1000000,IF(データ!$DA$1=2,ROUND(集計!AX152,3)/1000,集計!AX152))</f>
        <v>0</v>
      </c>
      <c r="AY32" s="82">
        <f>IF(データ!$DA$1=3,ROUND(集計!AY152,6)/1000000,IF(データ!$DA$1=2,ROUND(集計!AY152,3)/1000,集計!AY152))</f>
        <v>0</v>
      </c>
      <c r="AZ32" s="82">
        <f>IF(データ!$DA$1=3,ROUND(集計!AZ152,6)/1000000,IF(データ!$DA$1=2,ROUND(集計!AZ152,3)/1000,集計!AZ152))</f>
        <v>0</v>
      </c>
      <c r="BA32" s="82">
        <f>IF(データ!$DA$1=3,ROUND(集計!BA152,6)/1000000,IF(データ!$DA$1=2,ROUND(集計!BA152,3)/1000,集計!BA152))</f>
        <v>0</v>
      </c>
      <c r="BB32" s="82">
        <f>IF(データ!$DA$1=3,ROUND(集計!BB152,6)/1000000,IF(データ!$DA$1=2,ROUND(集計!BB152,3)/1000,集計!BB152))</f>
        <v>0</v>
      </c>
      <c r="BC32" s="82">
        <f>IF(データ!$DA$1=3,ROUND(集計!BC152,6)/1000000,IF(データ!$DA$1=2,ROUND(集計!BC152,3)/1000,集計!BC152))</f>
        <v>0</v>
      </c>
      <c r="BD32" s="82">
        <f>IF(データ!$DA$1=3,ROUND(集計!BD152,6)/1000000,IF(データ!$DA$1=2,ROUND(集計!BD152,3)/1000,集計!BD152))</f>
        <v>0</v>
      </c>
      <c r="BE32" s="82">
        <f>IF(データ!$DA$1=3,ROUND(集計!BE152,6)/1000000,IF(データ!$DA$1=2,ROUND(集計!BE152,3)/1000,集計!BE152))</f>
        <v>0</v>
      </c>
      <c r="BF32" s="82">
        <f>IF(データ!$DA$1=3,ROUND(集計!BF152,6)/1000000,IF(データ!$DA$1=2,ROUND(集計!BF152,3)/1000,集計!BF152))</f>
        <v>0</v>
      </c>
      <c r="BG32" s="82">
        <f>IF(データ!$DA$1=3,ROUND(集計!BG152,6)/1000000,IF(データ!$DA$1=2,ROUND(集計!BG152,3)/1000,集計!BG152))</f>
        <v>0</v>
      </c>
      <c r="BH32" s="82">
        <f>IF(データ!$DA$1=3,ROUND(集計!BH152,6)/1000000,IF(データ!$DA$1=2,ROUND(集計!BH152,3)/1000,集計!BH152))</f>
        <v>0</v>
      </c>
      <c r="BI32" s="82">
        <f>IF(データ!$DA$1=3,ROUND(集計!BI152,6)/1000000,IF(データ!$DA$1=2,ROUND(集計!BI152,3)/1000,集計!BI152))</f>
        <v>0</v>
      </c>
      <c r="BJ32" s="82">
        <f>IF(データ!$DA$1=3,ROUND(集計!BJ152,6)/1000000,IF(データ!$DA$1=2,ROUND(集計!BJ152,3)/1000,集計!BJ152))</f>
        <v>0</v>
      </c>
      <c r="BK32" s="82">
        <f>IF(データ!$DA$1=3,ROUND(集計!BK152,6)/1000000,IF(データ!$DA$1=2,ROUND(集計!BK152,3)/1000,集計!BK152))</f>
        <v>0</v>
      </c>
      <c r="BL32" s="82">
        <f>IF(データ!$DA$1=3,ROUND(集計!BL152,6)/1000000,IF(データ!$DA$1=2,ROUND(集計!BL152,3)/1000,集計!BL152))</f>
        <v>0</v>
      </c>
      <c r="BM32" s="82">
        <f>IF(データ!$DA$1=3,ROUND(集計!BM152,6)/1000000,IF(データ!$DA$1=2,ROUND(集計!BM152,3)/1000,集計!BM152))</f>
        <v>0</v>
      </c>
      <c r="BN32" s="82">
        <f>IF(データ!$DA$1=3,ROUND(集計!BN152,6)/1000000,IF(データ!$DA$1=2,ROUND(集計!BN152,3)/1000,集計!BN152))</f>
        <v>0</v>
      </c>
      <c r="BO32" s="82">
        <f>IF(データ!$DA$1=3,ROUND(集計!BO152,6)/1000000,IF(データ!$DA$1=2,ROUND(集計!BO152,3)/1000,集計!BO152))</f>
        <v>0</v>
      </c>
      <c r="BP32" s="82">
        <f>IF(データ!$DA$1=3,ROUND(集計!BP152,6)/1000000,IF(データ!$DA$1=2,ROUND(集計!BP152,3)/1000,集計!BP152))</f>
        <v>0</v>
      </c>
      <c r="BQ32" s="82">
        <f>IF(データ!$DA$1=3,ROUND(集計!BQ152,6)/1000000,IF(データ!$DA$1=2,ROUND(集計!BQ152,3)/1000,集計!BQ152))</f>
        <v>0</v>
      </c>
      <c r="BR32" s="82">
        <f>IF(データ!$DA$1=3,ROUND(集計!BR152,6)/1000000,IF(データ!$DA$1=2,ROUND(集計!BR152,3)/1000,集計!BR152))</f>
        <v>0</v>
      </c>
      <c r="BS32" s="82">
        <f>IF(データ!$DA$1=3,ROUND(集計!BS152,6)/1000000,IF(データ!$DA$1=2,ROUND(集計!BS152,3)/1000,集計!BS152))</f>
        <v>0</v>
      </c>
      <c r="BT32" s="82">
        <f>IF(データ!$DA$1=3,ROUND(集計!BT152,6)/1000000,IF(データ!$DA$1=2,ROUND(集計!BT152,3)/1000,集計!BT152))</f>
        <v>0</v>
      </c>
      <c r="BU32" s="82">
        <f>IF(データ!$DA$1=3,ROUND(集計!BU152,6)/1000000,IF(データ!$DA$1=2,ROUND(集計!BU152,3)/1000,集計!BU152))</f>
        <v>0</v>
      </c>
      <c r="BV32" s="82">
        <f>IF(データ!$DA$1=3,ROUND(集計!BV152,6)/1000000,IF(データ!$DA$1=2,ROUND(集計!BV152,3)/1000,集計!BV152))</f>
        <v>0</v>
      </c>
      <c r="BW32" s="82">
        <f>IF(データ!$DA$1=3,ROUND(集計!BW152,6)/1000000,IF(データ!$DA$1=2,ROUND(集計!BW152,3)/1000,集計!BW152))</f>
        <v>0</v>
      </c>
      <c r="BX32" s="82">
        <f>IF(データ!$DA$1=3,ROUND(集計!BX152,6)/1000000,IF(データ!$DA$1=2,ROUND(集計!BX152,3)/1000,集計!BX152))</f>
        <v>0</v>
      </c>
      <c r="BY32" s="82">
        <f>IF(データ!$DA$1=3,ROUND(集計!BY152,6)/1000000,IF(データ!$DA$1=2,ROUND(集計!BY152,3)/1000,集計!BY152))</f>
        <v>0</v>
      </c>
      <c r="BZ32" s="82">
        <f>IF(データ!$DA$1=3,ROUND(集計!BZ152,6)/1000000,IF(データ!$DA$1=2,ROUND(集計!BZ152,3)/1000,集計!BZ152))</f>
        <v>0</v>
      </c>
      <c r="CA32" s="82">
        <f>IF(データ!$DA$1=3,ROUND(集計!CA152,6)/1000000,IF(データ!$DA$1=2,ROUND(集計!CA152,3)/1000,集計!CA152))</f>
        <v>0</v>
      </c>
      <c r="CB32" s="82">
        <f>IF(データ!$DA$1=3,ROUND(集計!CB152,6)/1000000,IF(データ!$DA$1=2,ROUND(集計!CB152,3)/1000,集計!CB152))</f>
        <v>0</v>
      </c>
      <c r="CC32" s="82">
        <f>IF(データ!$DA$1=3,ROUND(集計!CC152,6)/1000000,IF(データ!$DA$1=2,ROUND(集計!CC152,3)/1000,集計!CC152))</f>
        <v>0</v>
      </c>
      <c r="CD32" s="82">
        <f>IF(データ!$DA$1=3,ROUND(集計!CD152,6)/1000000,IF(データ!$DA$1=2,ROUND(集計!CD152,3)/1000,集計!CD152))</f>
        <v>0</v>
      </c>
      <c r="CE32" s="82">
        <f>IF(データ!$DA$1=3,ROUND(集計!CE152,6)/1000000,IF(データ!$DA$1=2,ROUND(集計!CE152,3)/1000,集計!CE152))</f>
        <v>0</v>
      </c>
      <c r="CF32" s="82">
        <f>IF(データ!$DA$1=3,ROUND(集計!CF152,6)/1000000,IF(データ!$DA$1=2,ROUND(集計!CF152,3)/1000,集計!CF152))</f>
        <v>0</v>
      </c>
      <c r="CG32" s="82">
        <f>IF(データ!$DA$1=3,ROUND(集計!CG152,6)/1000000,IF(データ!$DA$1=2,ROUND(集計!CG152,3)/1000,集計!CG152))</f>
        <v>0</v>
      </c>
      <c r="CH32" s="82">
        <f>IF(データ!$DA$1=3,ROUND(集計!CH152,6)/1000000,IF(データ!$DA$1=2,ROUND(集計!CH152,3)/1000,集計!CH152))</f>
        <v>0</v>
      </c>
      <c r="CI32" s="82">
        <f>IF(データ!$DA$1=3,ROUND(集計!CI152,6)/1000000,IF(データ!$DA$1=2,ROUND(集計!CI152,3)/1000,集計!CI152))</f>
        <v>0</v>
      </c>
      <c r="CJ32" s="82">
        <f>IF(データ!$DA$1=3,ROUND(集計!CJ152,6)/1000000,IF(データ!$DA$1=2,ROUND(集計!CJ152,3)/1000,集計!CJ152))</f>
        <v>0</v>
      </c>
      <c r="CK32" s="82">
        <f>IF(データ!$DA$1=3,ROUND(集計!CK152,6)/1000000,IF(データ!$DA$1=2,ROUND(集計!CK152,3)/1000,集計!CK152))</f>
        <v>0</v>
      </c>
      <c r="CL32" s="82">
        <f>IF(データ!$DA$1=3,ROUND(集計!CL152,6)/1000000,IF(データ!$DA$1=2,ROUND(集計!CL152,3)/1000,集計!CL152))</f>
        <v>0</v>
      </c>
      <c r="CM32" s="82">
        <f>IF(データ!$DA$1=3,ROUND(集計!CM152,6)/1000000,IF(データ!$DA$1=2,ROUND(集計!CM152,3)/1000,集計!CM152))</f>
        <v>0</v>
      </c>
      <c r="CN32" s="82">
        <f>IF(データ!$DA$1=3,ROUND(集計!CN152,6)/1000000,IF(データ!$DA$1=2,ROUND(集計!CN152,3)/1000,集計!CN152))</f>
        <v>0</v>
      </c>
      <c r="CO32" s="82">
        <f>IF(データ!$DA$1=3,ROUND(集計!CO152,6)/1000000,IF(データ!$DA$1=2,ROUND(集計!CO152,3)/1000,集計!CO152))</f>
        <v>0</v>
      </c>
      <c r="CP32" s="82">
        <f>IF(データ!$DA$1=3,ROUND(集計!CP152,6)/1000000,IF(データ!$DA$1=2,ROUND(集計!CP152,3)/1000,集計!CP152))</f>
        <v>0</v>
      </c>
      <c r="CQ32" s="82">
        <f>IF(データ!$DA$1=3,ROUND(集計!CQ152,6)/1000000,IF(データ!$DA$1=2,ROUND(集計!CQ152,3)/1000,集計!CQ152))</f>
        <v>0</v>
      </c>
      <c r="CR32" s="82">
        <f>IF(データ!$DA$1=3,ROUND(集計!CR152,6)/1000000,IF(データ!$DA$1=2,ROUND(集計!CR152,3)/1000,集計!CR152))</f>
        <v>0</v>
      </c>
      <c r="CS32" s="82">
        <f>IF(データ!$DA$1=3,ROUND(集計!CS152,6)/1000000,IF(データ!$DA$1=2,ROUND(集計!CS152,3)/1000,集計!CS152))</f>
        <v>0</v>
      </c>
      <c r="CT32" s="82">
        <f>IF(データ!$DA$1=3,ROUND(集計!CT152,6)/1000000,IF(データ!$DA$1=2,ROUND(集計!CT152,3)/1000,集計!CT152))</f>
        <v>0</v>
      </c>
      <c r="CU32" s="82">
        <f>IF(データ!$DA$1=3,ROUND(集計!CU152,6)/1000000,IF(データ!$DA$1=2,ROUND(集計!CU152,3)/1000,集計!CU152))</f>
        <v>0</v>
      </c>
      <c r="CV32" s="82">
        <f>IF(データ!$DA$1=3,ROUND(集計!CV152,6)/1000000,IF(データ!$DA$1=2,ROUND(集計!CV152,3)/1000,集計!CV152))</f>
        <v>0</v>
      </c>
      <c r="CW32" s="82">
        <f>IF(データ!$DA$1=3,ROUND(集計!CW152,6)/1000000,IF(データ!$DA$1=2,ROUND(集計!CW152,3)/1000,集計!CW152))</f>
        <v>0</v>
      </c>
      <c r="CX32" s="82">
        <f>IF(データ!$DA$1=3,ROUND(集計!CX152,6)/1000000,IF(データ!$DA$1=2,ROUND(集計!CX152,3)/1000,集計!CX152))</f>
        <v>0</v>
      </c>
      <c r="CY32" s="82">
        <f>IF(データ!$DA$1=3,ROUND(集計!CY152,6)/1000000,IF(データ!$DA$1=2,ROUND(集計!CY152,3)/1000,集計!CY152))</f>
        <v>0</v>
      </c>
    </row>
    <row r="33" spans="1:103" ht="19.5" customHeight="1">
      <c r="A33" s="76" t="s">
        <v>716</v>
      </c>
      <c r="B33" s="78">
        <f>IF(データ!$DA$1=3,ROUND(集計!B153,6)/1000000,IF(データ!$DA$1=2,ROUND(集計!B153,3)/1000,集計!B153))</f>
        <v>-267888.63199999998</v>
      </c>
      <c r="C33" s="65">
        <f>IF(データ!$DA$1=3,ROUND(集計!C153,6)/1000000,IF(データ!$DA$1=2,ROUND(集計!C153,3)/1000,集計!C153))</f>
        <v>-905.47900000000004</v>
      </c>
      <c r="D33" s="65">
        <f>IF(データ!$DA$1=3,ROUND(集計!D153,6)/1000000,IF(データ!$DA$1=2,ROUND(集計!D153,3)/1000,集計!D153))</f>
        <v>-12.787000000000001</v>
      </c>
      <c r="E33" s="65">
        <f>IF(データ!$DA$1=3,ROUND(集計!E153,6)/1000000,IF(データ!$DA$1=2,ROUND(集計!E153,3)/1000,集計!E153))</f>
        <v>-525.36500000000001</v>
      </c>
      <c r="F33" s="65">
        <f>IF(データ!$DA$1=3,ROUND(集計!F153,6)/1000000,IF(データ!$DA$1=2,ROUND(集計!F153,3)/1000,集計!F153))</f>
        <v>0</v>
      </c>
      <c r="G33" s="65">
        <f>IF(データ!$DA$1=3,ROUND(集計!G153,6)/1000000,IF(データ!$DA$1=2,ROUND(集計!G153,3)/1000,集計!G153))</f>
        <v>0</v>
      </c>
      <c r="H33" s="65">
        <f>IF(データ!$DA$1=3,ROUND(集計!H153,6)/1000000,IF(データ!$DA$1=2,ROUND(集計!H153,3)/1000,集計!H153))</f>
        <v>0</v>
      </c>
      <c r="I33" s="65">
        <f>IF(データ!$DA$1=3,ROUND(集計!I153,6)/1000000,IF(データ!$DA$1=2,ROUND(集計!I153,3)/1000,集計!I153))</f>
        <v>-269332.26299999998</v>
      </c>
      <c r="J33" s="65">
        <f>IF(データ!$DA$1=3,ROUND(集計!J153,6)/1000000,IF(データ!$DA$1=2,ROUND(集計!J153,3)/1000,集計!J153))</f>
        <v>0</v>
      </c>
      <c r="K33" s="65">
        <f>IF(データ!$DA$1=3,ROUND(集計!K153,6)/1000000,IF(データ!$DA$1=2,ROUND(集計!K153,3)/1000,集計!K153))</f>
        <v>-269332.26299999998</v>
      </c>
      <c r="L33" s="65">
        <f>IF(データ!$DA$1=3,ROUND(集計!L153,6)/1000000,IF(データ!$DA$1=2,ROUND(集計!L153,3)/1000,集計!L153))</f>
        <v>0</v>
      </c>
      <c r="M33" s="65">
        <f>IF(データ!$DA$1=3,ROUND(集計!M153,6)/1000000,IF(データ!$DA$1=2,ROUND(集計!M153,3)/1000,集計!M153))</f>
        <v>0</v>
      </c>
      <c r="N33" s="65">
        <f>IF(データ!$DA$1=3,ROUND(集計!N153,6)/1000000,IF(データ!$DA$1=2,ROUND(集計!N153,3)/1000,集計!N153))</f>
        <v>-269332.26299999998</v>
      </c>
      <c r="O33" s="65">
        <f>IF(データ!$DA$1=3,ROUND(集計!O153,6)/1000000,IF(データ!$DA$1=2,ROUND(集計!O153,3)/1000,集計!O153))</f>
        <v>0</v>
      </c>
      <c r="P33" s="65">
        <f>IF(データ!$DA$1=3,ROUND(集計!P153,6)/1000000,IF(データ!$DA$1=2,ROUND(集計!P153,3)/1000,集計!P153))</f>
        <v>0</v>
      </c>
      <c r="Q33" s="65">
        <f>IF(データ!$DA$1=3,ROUND(集計!Q153,6)/1000000,IF(データ!$DA$1=2,ROUND(集計!Q153,3)/1000,集計!Q153))</f>
        <v>-269332.26299999998</v>
      </c>
      <c r="R33" s="65">
        <f>IF(データ!$DA$1=3,ROUND(集計!R153,6)/1000000,IF(データ!$DA$1=2,ROUND(集計!R153,3)/1000,集計!R153))</f>
        <v>-812.28099999999995</v>
      </c>
      <c r="S33" s="65">
        <f>IF(データ!$DA$1=3,ROUND(集計!S153,6)/1000000,IF(データ!$DA$1=2,ROUND(集計!S153,3)/1000,集計!S153))</f>
        <v>-874.81200000000001</v>
      </c>
      <c r="T33" s="65">
        <f>IF(データ!$DA$1=3,ROUND(集計!T153,6)/1000000,IF(データ!$DA$1=2,ROUND(集計!T153,3)/1000,集計!T153))</f>
        <v>-1888.7049999999999</v>
      </c>
      <c r="U33" s="65">
        <f>IF(データ!$DA$1=3,ROUND(集計!U153,6)/1000000,IF(データ!$DA$1=2,ROUND(集計!U153,3)/1000,集計!U153))</f>
        <v>-1121.8820000000001</v>
      </c>
      <c r="V33" s="65">
        <f>IF(データ!$DA$1=3,ROUND(集計!V153,6)/1000000,IF(データ!$DA$1=2,ROUND(集計!V153,3)/1000,集計!V153))</f>
        <v>0</v>
      </c>
      <c r="W33" s="65">
        <f>IF(データ!$DA$1=3,ROUND(集計!W153,6)/1000000,IF(データ!$DA$1=2,ROUND(集計!W153,3)/1000,集計!W153))</f>
        <v>0</v>
      </c>
      <c r="X33" s="65">
        <f>IF(データ!$DA$1=3,ROUND(集計!X153,6)/1000000,IF(データ!$DA$1=2,ROUND(集計!X153,3)/1000,集計!X153))</f>
        <v>-274029.94300000003</v>
      </c>
      <c r="Y33" s="65">
        <f>IF(データ!$DA$1=3,ROUND(集計!Y153,6)/1000000,IF(データ!$DA$1=2,ROUND(集計!Y153,3)/1000,集計!Y153))</f>
        <v>0</v>
      </c>
      <c r="Z33" s="65">
        <f>IF(データ!$DA$1=3,ROUND(集計!Z153,6)/1000000,IF(データ!$DA$1=2,ROUND(集計!Z153,3)/1000,集計!Z153))</f>
        <v>0</v>
      </c>
      <c r="AA33" s="65">
        <f>IF(データ!$DA$1=3,ROUND(集計!AA153,6)/1000000,IF(データ!$DA$1=2,ROUND(集計!AA153,3)/1000,集計!AA153))</f>
        <v>-274029.94300000003</v>
      </c>
      <c r="AB33" s="81">
        <f>IF(データ!$DA$1=3,ROUND(集計!AB153,6)/1000000,IF(データ!$DA$1=2,ROUND(集計!AB153,3)/1000,集計!AB153))</f>
        <v>0</v>
      </c>
      <c r="AC33" s="82">
        <f>IF(データ!$DA$1=3,ROUND(集計!AC153,6)/1000000,IF(データ!$DA$1=2,ROUND(集計!AC153,3)/1000,集計!AC153))</f>
        <v>0</v>
      </c>
      <c r="AD33" s="82">
        <f>IF(データ!$DA$1=3,ROUND(集計!AD153,6)/1000000,IF(データ!$DA$1=2,ROUND(集計!AD153,3)/1000,集計!AD153))</f>
        <v>0</v>
      </c>
      <c r="AE33" s="82">
        <f>IF(データ!$DA$1=3,ROUND(集計!AE153,6)/1000000,IF(データ!$DA$1=2,ROUND(集計!AE153,3)/1000,集計!AE153))</f>
        <v>0</v>
      </c>
      <c r="AF33" s="82">
        <f>IF(データ!$DA$1=3,ROUND(集計!AF153,6)/1000000,IF(データ!$DA$1=2,ROUND(集計!AF153,3)/1000,集計!AF153))</f>
        <v>0</v>
      </c>
      <c r="AG33" s="82">
        <f>IF(データ!$DA$1=3,ROUND(集計!AG153,6)/1000000,IF(データ!$DA$1=2,ROUND(集計!AG153,3)/1000,集計!AG153))</f>
        <v>0</v>
      </c>
      <c r="AH33" s="82">
        <f>IF(データ!$DA$1=3,ROUND(集計!AH153,6)/1000000,IF(データ!$DA$1=2,ROUND(集計!AH153,3)/1000,集計!AH153))</f>
        <v>0</v>
      </c>
      <c r="AI33" s="82">
        <f>IF(データ!$DA$1=3,ROUND(集計!AI153,6)/1000000,IF(データ!$DA$1=2,ROUND(集計!AI153,3)/1000,集計!AI153))</f>
        <v>0</v>
      </c>
      <c r="AJ33" s="82">
        <f>IF(データ!$DA$1=3,ROUND(集計!AJ153,6)/1000000,IF(データ!$DA$1=2,ROUND(集計!AJ153,3)/1000,集計!AJ153))</f>
        <v>0</v>
      </c>
      <c r="AK33" s="82">
        <f>IF(データ!$DA$1=3,ROUND(集計!AK153,6)/1000000,IF(データ!$DA$1=2,ROUND(集計!AK153,3)/1000,集計!AK153))</f>
        <v>0</v>
      </c>
      <c r="AL33" s="82">
        <f>IF(データ!$DA$1=3,ROUND(集計!AL153,6)/1000000,IF(データ!$DA$1=2,ROUND(集計!AL153,3)/1000,集計!AL153))</f>
        <v>0</v>
      </c>
      <c r="AM33" s="82">
        <f>IF(データ!$DA$1=3,ROUND(集計!AM153,6)/1000000,IF(データ!$DA$1=2,ROUND(集計!AM153,3)/1000,集計!AM153))</f>
        <v>0</v>
      </c>
      <c r="AN33" s="82">
        <f>IF(データ!$DA$1=3,ROUND(集計!AN153,6)/1000000,IF(データ!$DA$1=2,ROUND(集計!AN153,3)/1000,集計!AN153))</f>
        <v>0</v>
      </c>
      <c r="AO33" s="82">
        <f>IF(データ!$DA$1=3,ROUND(集計!AO153,6)/1000000,IF(データ!$DA$1=2,ROUND(集計!AO153,3)/1000,集計!AO153))</f>
        <v>0</v>
      </c>
      <c r="AP33" s="82">
        <f>IF(データ!$DA$1=3,ROUND(集計!AP153,6)/1000000,IF(データ!$DA$1=2,ROUND(集計!AP153,3)/1000,集計!AP153))</f>
        <v>0</v>
      </c>
      <c r="AQ33" s="82">
        <f>IF(データ!$DA$1=3,ROUND(集計!AQ153,6)/1000000,IF(データ!$DA$1=2,ROUND(集計!AQ153,3)/1000,集計!AQ153))</f>
        <v>0</v>
      </c>
      <c r="AR33" s="82">
        <f>IF(データ!$DA$1=3,ROUND(集計!AR153,6)/1000000,IF(データ!$DA$1=2,ROUND(集計!AR153,3)/1000,集計!AR153))</f>
        <v>0</v>
      </c>
      <c r="AS33" s="82">
        <f>IF(データ!$DA$1=3,ROUND(集計!AS153,6)/1000000,IF(データ!$DA$1=2,ROUND(集計!AS153,3)/1000,集計!AS153))</f>
        <v>0</v>
      </c>
      <c r="AT33" s="82">
        <f>IF(データ!$DA$1=3,ROUND(集計!AT153,6)/1000000,IF(データ!$DA$1=2,ROUND(集計!AT153,3)/1000,集計!AT153))</f>
        <v>0</v>
      </c>
      <c r="AU33" s="82">
        <f>IF(データ!$DA$1=3,ROUND(集計!AU153,6)/1000000,IF(データ!$DA$1=2,ROUND(集計!AU153,3)/1000,集計!AU153))</f>
        <v>0</v>
      </c>
      <c r="AV33" s="82">
        <f>IF(データ!$DA$1=3,ROUND(集計!AV153,6)/1000000,IF(データ!$DA$1=2,ROUND(集計!AV153,3)/1000,集計!AV153))</f>
        <v>0</v>
      </c>
      <c r="AW33" s="82">
        <f>IF(データ!$DA$1=3,ROUND(集計!AW153,6)/1000000,IF(データ!$DA$1=2,ROUND(集計!AW153,3)/1000,集計!AW153))</f>
        <v>0</v>
      </c>
      <c r="AX33" s="82">
        <f>IF(データ!$DA$1=3,ROUND(集計!AX153,6)/1000000,IF(データ!$DA$1=2,ROUND(集計!AX153,3)/1000,集計!AX153))</f>
        <v>0</v>
      </c>
      <c r="AY33" s="82">
        <f>IF(データ!$DA$1=3,ROUND(集計!AY153,6)/1000000,IF(データ!$DA$1=2,ROUND(集計!AY153,3)/1000,集計!AY153))</f>
        <v>0</v>
      </c>
      <c r="AZ33" s="82">
        <f>IF(データ!$DA$1=3,ROUND(集計!AZ153,6)/1000000,IF(データ!$DA$1=2,ROUND(集計!AZ153,3)/1000,集計!AZ153))</f>
        <v>0</v>
      </c>
      <c r="BA33" s="82">
        <f>IF(データ!$DA$1=3,ROUND(集計!BA153,6)/1000000,IF(データ!$DA$1=2,ROUND(集計!BA153,3)/1000,集計!BA153))</f>
        <v>0</v>
      </c>
      <c r="BB33" s="82">
        <f>IF(データ!$DA$1=3,ROUND(集計!BB153,6)/1000000,IF(データ!$DA$1=2,ROUND(集計!BB153,3)/1000,集計!BB153))</f>
        <v>0</v>
      </c>
      <c r="BC33" s="82">
        <f>IF(データ!$DA$1=3,ROUND(集計!BC153,6)/1000000,IF(データ!$DA$1=2,ROUND(集計!BC153,3)/1000,集計!BC153))</f>
        <v>0</v>
      </c>
      <c r="BD33" s="82">
        <f>IF(データ!$DA$1=3,ROUND(集計!BD153,6)/1000000,IF(データ!$DA$1=2,ROUND(集計!BD153,3)/1000,集計!BD153))</f>
        <v>0</v>
      </c>
      <c r="BE33" s="82">
        <f>IF(データ!$DA$1=3,ROUND(集計!BE153,6)/1000000,IF(データ!$DA$1=2,ROUND(集計!BE153,3)/1000,集計!BE153))</f>
        <v>0</v>
      </c>
      <c r="BF33" s="82">
        <f>IF(データ!$DA$1=3,ROUND(集計!BF153,6)/1000000,IF(データ!$DA$1=2,ROUND(集計!BF153,3)/1000,集計!BF153))</f>
        <v>0</v>
      </c>
      <c r="BG33" s="82">
        <f>IF(データ!$DA$1=3,ROUND(集計!BG153,6)/1000000,IF(データ!$DA$1=2,ROUND(集計!BG153,3)/1000,集計!BG153))</f>
        <v>0</v>
      </c>
      <c r="BH33" s="82">
        <f>IF(データ!$DA$1=3,ROUND(集計!BH153,6)/1000000,IF(データ!$DA$1=2,ROUND(集計!BH153,3)/1000,集計!BH153))</f>
        <v>0</v>
      </c>
      <c r="BI33" s="82">
        <f>IF(データ!$DA$1=3,ROUND(集計!BI153,6)/1000000,IF(データ!$DA$1=2,ROUND(集計!BI153,3)/1000,集計!BI153))</f>
        <v>0</v>
      </c>
      <c r="BJ33" s="82">
        <f>IF(データ!$DA$1=3,ROUND(集計!BJ153,6)/1000000,IF(データ!$DA$1=2,ROUND(集計!BJ153,3)/1000,集計!BJ153))</f>
        <v>0</v>
      </c>
      <c r="BK33" s="82">
        <f>IF(データ!$DA$1=3,ROUND(集計!BK153,6)/1000000,IF(データ!$DA$1=2,ROUND(集計!BK153,3)/1000,集計!BK153))</f>
        <v>0</v>
      </c>
      <c r="BL33" s="82">
        <f>IF(データ!$DA$1=3,ROUND(集計!BL153,6)/1000000,IF(データ!$DA$1=2,ROUND(集計!BL153,3)/1000,集計!BL153))</f>
        <v>0</v>
      </c>
      <c r="BM33" s="82">
        <f>IF(データ!$DA$1=3,ROUND(集計!BM153,6)/1000000,IF(データ!$DA$1=2,ROUND(集計!BM153,3)/1000,集計!BM153))</f>
        <v>0</v>
      </c>
      <c r="BN33" s="82">
        <f>IF(データ!$DA$1=3,ROUND(集計!BN153,6)/1000000,IF(データ!$DA$1=2,ROUND(集計!BN153,3)/1000,集計!BN153))</f>
        <v>0</v>
      </c>
      <c r="BO33" s="82">
        <f>IF(データ!$DA$1=3,ROUND(集計!BO153,6)/1000000,IF(データ!$DA$1=2,ROUND(集計!BO153,3)/1000,集計!BO153))</f>
        <v>0</v>
      </c>
      <c r="BP33" s="82">
        <f>IF(データ!$DA$1=3,ROUND(集計!BP153,6)/1000000,IF(データ!$DA$1=2,ROUND(集計!BP153,3)/1000,集計!BP153))</f>
        <v>0</v>
      </c>
      <c r="BQ33" s="82">
        <f>IF(データ!$DA$1=3,ROUND(集計!BQ153,6)/1000000,IF(データ!$DA$1=2,ROUND(集計!BQ153,3)/1000,集計!BQ153))</f>
        <v>0</v>
      </c>
      <c r="BR33" s="82">
        <f>IF(データ!$DA$1=3,ROUND(集計!BR153,6)/1000000,IF(データ!$DA$1=2,ROUND(集計!BR153,3)/1000,集計!BR153))</f>
        <v>0</v>
      </c>
      <c r="BS33" s="82">
        <f>IF(データ!$DA$1=3,ROUND(集計!BS153,6)/1000000,IF(データ!$DA$1=2,ROUND(集計!BS153,3)/1000,集計!BS153))</f>
        <v>0</v>
      </c>
      <c r="BT33" s="82">
        <f>IF(データ!$DA$1=3,ROUND(集計!BT153,6)/1000000,IF(データ!$DA$1=2,ROUND(集計!BT153,3)/1000,集計!BT153))</f>
        <v>0</v>
      </c>
      <c r="BU33" s="82">
        <f>IF(データ!$DA$1=3,ROUND(集計!BU153,6)/1000000,IF(データ!$DA$1=2,ROUND(集計!BU153,3)/1000,集計!BU153))</f>
        <v>0</v>
      </c>
      <c r="BV33" s="82">
        <f>IF(データ!$DA$1=3,ROUND(集計!BV153,6)/1000000,IF(データ!$DA$1=2,ROUND(集計!BV153,3)/1000,集計!BV153))</f>
        <v>0</v>
      </c>
      <c r="BW33" s="82">
        <f>IF(データ!$DA$1=3,ROUND(集計!BW153,6)/1000000,IF(データ!$DA$1=2,ROUND(集計!BW153,3)/1000,集計!BW153))</f>
        <v>0</v>
      </c>
      <c r="BX33" s="82">
        <f>IF(データ!$DA$1=3,ROUND(集計!BX153,6)/1000000,IF(データ!$DA$1=2,ROUND(集計!BX153,3)/1000,集計!BX153))</f>
        <v>0</v>
      </c>
      <c r="BY33" s="82">
        <f>IF(データ!$DA$1=3,ROUND(集計!BY153,6)/1000000,IF(データ!$DA$1=2,ROUND(集計!BY153,3)/1000,集計!BY153))</f>
        <v>0</v>
      </c>
      <c r="BZ33" s="82">
        <f>IF(データ!$DA$1=3,ROUND(集計!BZ153,6)/1000000,IF(データ!$DA$1=2,ROUND(集計!BZ153,3)/1000,集計!BZ153))</f>
        <v>0</v>
      </c>
      <c r="CA33" s="82">
        <f>IF(データ!$DA$1=3,ROUND(集計!CA153,6)/1000000,IF(データ!$DA$1=2,ROUND(集計!CA153,3)/1000,集計!CA153))</f>
        <v>0</v>
      </c>
      <c r="CB33" s="82">
        <f>IF(データ!$DA$1=3,ROUND(集計!CB153,6)/1000000,IF(データ!$DA$1=2,ROUND(集計!CB153,3)/1000,集計!CB153))</f>
        <v>0</v>
      </c>
      <c r="CC33" s="82">
        <f>IF(データ!$DA$1=3,ROUND(集計!CC153,6)/1000000,IF(データ!$DA$1=2,ROUND(集計!CC153,3)/1000,集計!CC153))</f>
        <v>0</v>
      </c>
      <c r="CD33" s="82">
        <f>IF(データ!$DA$1=3,ROUND(集計!CD153,6)/1000000,IF(データ!$DA$1=2,ROUND(集計!CD153,3)/1000,集計!CD153))</f>
        <v>0</v>
      </c>
      <c r="CE33" s="82">
        <f>IF(データ!$DA$1=3,ROUND(集計!CE153,6)/1000000,IF(データ!$DA$1=2,ROUND(集計!CE153,3)/1000,集計!CE153))</f>
        <v>0</v>
      </c>
      <c r="CF33" s="82">
        <f>IF(データ!$DA$1=3,ROUND(集計!CF153,6)/1000000,IF(データ!$DA$1=2,ROUND(集計!CF153,3)/1000,集計!CF153))</f>
        <v>0</v>
      </c>
      <c r="CG33" s="82">
        <f>IF(データ!$DA$1=3,ROUND(集計!CG153,6)/1000000,IF(データ!$DA$1=2,ROUND(集計!CG153,3)/1000,集計!CG153))</f>
        <v>0</v>
      </c>
      <c r="CH33" s="82">
        <f>IF(データ!$DA$1=3,ROUND(集計!CH153,6)/1000000,IF(データ!$DA$1=2,ROUND(集計!CH153,3)/1000,集計!CH153))</f>
        <v>0</v>
      </c>
      <c r="CI33" s="82">
        <f>IF(データ!$DA$1=3,ROUND(集計!CI153,6)/1000000,IF(データ!$DA$1=2,ROUND(集計!CI153,3)/1000,集計!CI153))</f>
        <v>0</v>
      </c>
      <c r="CJ33" s="82">
        <f>IF(データ!$DA$1=3,ROUND(集計!CJ153,6)/1000000,IF(データ!$DA$1=2,ROUND(集計!CJ153,3)/1000,集計!CJ153))</f>
        <v>0</v>
      </c>
      <c r="CK33" s="82">
        <f>IF(データ!$DA$1=3,ROUND(集計!CK153,6)/1000000,IF(データ!$DA$1=2,ROUND(集計!CK153,3)/1000,集計!CK153))</f>
        <v>0</v>
      </c>
      <c r="CL33" s="82">
        <f>IF(データ!$DA$1=3,ROUND(集計!CL153,6)/1000000,IF(データ!$DA$1=2,ROUND(集計!CL153,3)/1000,集計!CL153))</f>
        <v>0</v>
      </c>
      <c r="CM33" s="82">
        <f>IF(データ!$DA$1=3,ROUND(集計!CM153,6)/1000000,IF(データ!$DA$1=2,ROUND(集計!CM153,3)/1000,集計!CM153))</f>
        <v>0</v>
      </c>
      <c r="CN33" s="82">
        <f>IF(データ!$DA$1=3,ROUND(集計!CN153,6)/1000000,IF(データ!$DA$1=2,ROUND(集計!CN153,3)/1000,集計!CN153))</f>
        <v>0</v>
      </c>
      <c r="CO33" s="82">
        <f>IF(データ!$DA$1=3,ROUND(集計!CO153,6)/1000000,IF(データ!$DA$1=2,ROUND(集計!CO153,3)/1000,集計!CO153))</f>
        <v>0</v>
      </c>
      <c r="CP33" s="82">
        <f>IF(データ!$DA$1=3,ROUND(集計!CP153,6)/1000000,IF(データ!$DA$1=2,ROUND(集計!CP153,3)/1000,集計!CP153))</f>
        <v>0</v>
      </c>
      <c r="CQ33" s="82">
        <f>IF(データ!$DA$1=3,ROUND(集計!CQ153,6)/1000000,IF(データ!$DA$1=2,ROUND(集計!CQ153,3)/1000,集計!CQ153))</f>
        <v>0</v>
      </c>
      <c r="CR33" s="82">
        <f>IF(データ!$DA$1=3,ROUND(集計!CR153,6)/1000000,IF(データ!$DA$1=2,ROUND(集計!CR153,3)/1000,集計!CR153))</f>
        <v>0</v>
      </c>
      <c r="CS33" s="82">
        <f>IF(データ!$DA$1=3,ROUND(集計!CS153,6)/1000000,IF(データ!$DA$1=2,ROUND(集計!CS153,3)/1000,集計!CS153))</f>
        <v>0</v>
      </c>
      <c r="CT33" s="82">
        <f>IF(データ!$DA$1=3,ROUND(集計!CT153,6)/1000000,IF(データ!$DA$1=2,ROUND(集計!CT153,3)/1000,集計!CT153))</f>
        <v>0</v>
      </c>
      <c r="CU33" s="82">
        <f>IF(データ!$DA$1=3,ROUND(集計!CU153,6)/1000000,IF(データ!$DA$1=2,ROUND(集計!CU153,3)/1000,集計!CU153))</f>
        <v>0</v>
      </c>
      <c r="CV33" s="82">
        <f>IF(データ!$DA$1=3,ROUND(集計!CV153,6)/1000000,IF(データ!$DA$1=2,ROUND(集計!CV153,3)/1000,集計!CV153))</f>
        <v>0</v>
      </c>
      <c r="CW33" s="82">
        <f>IF(データ!$DA$1=3,ROUND(集計!CW153,6)/1000000,IF(データ!$DA$1=2,ROUND(集計!CW153,3)/1000,集計!CW153))</f>
        <v>0</v>
      </c>
      <c r="CX33" s="82">
        <f>IF(データ!$DA$1=3,ROUND(集計!CX153,6)/1000000,IF(データ!$DA$1=2,ROUND(集計!CX153,3)/1000,集計!CX153))</f>
        <v>0</v>
      </c>
      <c r="CY33" s="82">
        <f>IF(データ!$DA$1=3,ROUND(集計!CY153,6)/1000000,IF(データ!$DA$1=2,ROUND(集計!CY153,3)/1000,集計!CY153))</f>
        <v>0</v>
      </c>
    </row>
    <row r="34" spans="1:103" ht="19.5" customHeight="1">
      <c r="A34" s="76" t="s">
        <v>717</v>
      </c>
      <c r="B34" s="78">
        <f>IF(データ!$DA$1=3,ROUND(集計!B154,6)/1000000,IF(データ!$DA$1=2,ROUND(集計!B154,3)/1000,集計!B154))</f>
        <v>0</v>
      </c>
      <c r="C34" s="65">
        <f>IF(データ!$DA$1=3,ROUND(集計!C154,6)/1000000,IF(データ!$DA$1=2,ROUND(集計!C154,3)/1000,集計!C154))</f>
        <v>0</v>
      </c>
      <c r="D34" s="65">
        <f>IF(データ!$DA$1=3,ROUND(集計!D154,6)/1000000,IF(データ!$DA$1=2,ROUND(集計!D154,3)/1000,集計!D154))</f>
        <v>0</v>
      </c>
      <c r="E34" s="65">
        <f>IF(データ!$DA$1=3,ROUND(集計!E154,6)/1000000,IF(データ!$DA$1=2,ROUND(集計!E154,3)/1000,集計!E154))</f>
        <v>0</v>
      </c>
      <c r="F34" s="65">
        <f>IF(データ!$DA$1=3,ROUND(集計!F154,6)/1000000,IF(データ!$DA$1=2,ROUND(集計!F154,3)/1000,集計!F154))</f>
        <v>0</v>
      </c>
      <c r="G34" s="65">
        <f>IF(データ!$DA$1=3,ROUND(集計!G154,6)/1000000,IF(データ!$DA$1=2,ROUND(集計!G154,3)/1000,集計!G154))</f>
        <v>0</v>
      </c>
      <c r="H34" s="65">
        <f>IF(データ!$DA$1=3,ROUND(集計!H154,6)/1000000,IF(データ!$DA$1=2,ROUND(集計!H154,3)/1000,集計!H154))</f>
        <v>0</v>
      </c>
      <c r="I34" s="65">
        <f>IF(データ!$DA$1=3,ROUND(集計!I154,6)/1000000,IF(データ!$DA$1=2,ROUND(集計!I154,3)/1000,集計!I154))</f>
        <v>0</v>
      </c>
      <c r="J34" s="65">
        <f>IF(データ!$DA$1=3,ROUND(集計!J154,6)/1000000,IF(データ!$DA$1=2,ROUND(集計!J154,3)/1000,集計!J154))</f>
        <v>0</v>
      </c>
      <c r="K34" s="65">
        <f>IF(データ!$DA$1=3,ROUND(集計!K154,6)/1000000,IF(データ!$DA$1=2,ROUND(集計!K154,3)/1000,集計!K154))</f>
        <v>0</v>
      </c>
      <c r="L34" s="65">
        <f>IF(データ!$DA$1=3,ROUND(集計!L154,6)/1000000,IF(データ!$DA$1=2,ROUND(集計!L154,3)/1000,集計!L154))</f>
        <v>0</v>
      </c>
      <c r="M34" s="65">
        <f>IF(データ!$DA$1=3,ROUND(集計!M154,6)/1000000,IF(データ!$DA$1=2,ROUND(集計!M154,3)/1000,集計!M154))</f>
        <v>0</v>
      </c>
      <c r="N34" s="65">
        <f>IF(データ!$DA$1=3,ROUND(集計!N154,6)/1000000,IF(データ!$DA$1=2,ROUND(集計!N154,3)/1000,集計!N154))</f>
        <v>0</v>
      </c>
      <c r="O34" s="65">
        <f>IF(データ!$DA$1=3,ROUND(集計!O154,6)/1000000,IF(データ!$DA$1=2,ROUND(集計!O154,3)/1000,集計!O154))</f>
        <v>0</v>
      </c>
      <c r="P34" s="65">
        <f>IF(データ!$DA$1=3,ROUND(集計!P154,6)/1000000,IF(データ!$DA$1=2,ROUND(集計!P154,3)/1000,集計!P154))</f>
        <v>0</v>
      </c>
      <c r="Q34" s="65">
        <f>IF(データ!$DA$1=3,ROUND(集計!Q154,6)/1000000,IF(データ!$DA$1=2,ROUND(集計!Q154,3)/1000,集計!Q154))</f>
        <v>0</v>
      </c>
      <c r="R34" s="65">
        <f>IF(データ!$DA$1=3,ROUND(集計!R154,6)/1000000,IF(データ!$DA$1=2,ROUND(集計!R154,3)/1000,集計!R154))</f>
        <v>0</v>
      </c>
      <c r="S34" s="65">
        <f>IF(データ!$DA$1=3,ROUND(集計!S154,6)/1000000,IF(データ!$DA$1=2,ROUND(集計!S154,3)/1000,集計!S154))</f>
        <v>0</v>
      </c>
      <c r="T34" s="65">
        <f>IF(データ!$DA$1=3,ROUND(集計!T154,6)/1000000,IF(データ!$DA$1=2,ROUND(集計!T154,3)/1000,集計!T154))</f>
        <v>0</v>
      </c>
      <c r="U34" s="65">
        <f>IF(データ!$DA$1=3,ROUND(集計!U154,6)/1000000,IF(データ!$DA$1=2,ROUND(集計!U154,3)/1000,集計!U154))</f>
        <v>0</v>
      </c>
      <c r="V34" s="65">
        <f>IF(データ!$DA$1=3,ROUND(集計!V154,6)/1000000,IF(データ!$DA$1=2,ROUND(集計!V154,3)/1000,集計!V154))</f>
        <v>0</v>
      </c>
      <c r="W34" s="65">
        <f>IF(データ!$DA$1=3,ROUND(集計!W154,6)/1000000,IF(データ!$DA$1=2,ROUND(集計!W154,3)/1000,集計!W154))</f>
        <v>0</v>
      </c>
      <c r="X34" s="65">
        <f>IF(データ!$DA$1=3,ROUND(集計!X154,6)/1000000,IF(データ!$DA$1=2,ROUND(集計!X154,3)/1000,集計!X154))</f>
        <v>0</v>
      </c>
      <c r="Y34" s="65">
        <f>IF(データ!$DA$1=3,ROUND(集計!Y154,6)/1000000,IF(データ!$DA$1=2,ROUND(集計!Y154,3)/1000,集計!Y154))</f>
        <v>0</v>
      </c>
      <c r="Z34" s="65">
        <f>IF(データ!$DA$1=3,ROUND(集計!Z154,6)/1000000,IF(データ!$DA$1=2,ROUND(集計!Z154,3)/1000,集計!Z154))</f>
        <v>0</v>
      </c>
      <c r="AA34" s="65">
        <f>IF(データ!$DA$1=3,ROUND(集計!AA154,6)/1000000,IF(データ!$DA$1=2,ROUND(集計!AA154,3)/1000,集計!AA154))</f>
        <v>0</v>
      </c>
      <c r="AB34" s="81">
        <f>IF(データ!$DA$1=3,ROUND(集計!AB154,6)/1000000,IF(データ!$DA$1=2,ROUND(集計!AB154,3)/1000,集計!AB154))</f>
        <v>0</v>
      </c>
      <c r="AC34" s="82">
        <f>IF(データ!$DA$1=3,ROUND(集計!AC154,6)/1000000,IF(データ!$DA$1=2,ROUND(集計!AC154,3)/1000,集計!AC154))</f>
        <v>0</v>
      </c>
      <c r="AD34" s="82">
        <f>IF(データ!$DA$1=3,ROUND(集計!AD154,6)/1000000,IF(データ!$DA$1=2,ROUND(集計!AD154,3)/1000,集計!AD154))</f>
        <v>0</v>
      </c>
      <c r="AE34" s="82">
        <f>IF(データ!$DA$1=3,ROUND(集計!AE154,6)/1000000,IF(データ!$DA$1=2,ROUND(集計!AE154,3)/1000,集計!AE154))</f>
        <v>0</v>
      </c>
      <c r="AF34" s="82">
        <f>IF(データ!$DA$1=3,ROUND(集計!AF154,6)/1000000,IF(データ!$DA$1=2,ROUND(集計!AF154,3)/1000,集計!AF154))</f>
        <v>0</v>
      </c>
      <c r="AG34" s="82">
        <f>IF(データ!$DA$1=3,ROUND(集計!AG154,6)/1000000,IF(データ!$DA$1=2,ROUND(集計!AG154,3)/1000,集計!AG154))</f>
        <v>0</v>
      </c>
      <c r="AH34" s="82">
        <f>IF(データ!$DA$1=3,ROUND(集計!AH154,6)/1000000,IF(データ!$DA$1=2,ROUND(集計!AH154,3)/1000,集計!AH154))</f>
        <v>0</v>
      </c>
      <c r="AI34" s="82">
        <f>IF(データ!$DA$1=3,ROUND(集計!AI154,6)/1000000,IF(データ!$DA$1=2,ROUND(集計!AI154,3)/1000,集計!AI154))</f>
        <v>0</v>
      </c>
      <c r="AJ34" s="82">
        <f>IF(データ!$DA$1=3,ROUND(集計!AJ154,6)/1000000,IF(データ!$DA$1=2,ROUND(集計!AJ154,3)/1000,集計!AJ154))</f>
        <v>0</v>
      </c>
      <c r="AK34" s="82">
        <f>IF(データ!$DA$1=3,ROUND(集計!AK154,6)/1000000,IF(データ!$DA$1=2,ROUND(集計!AK154,3)/1000,集計!AK154))</f>
        <v>0</v>
      </c>
      <c r="AL34" s="82">
        <f>IF(データ!$DA$1=3,ROUND(集計!AL154,6)/1000000,IF(データ!$DA$1=2,ROUND(集計!AL154,3)/1000,集計!AL154))</f>
        <v>0</v>
      </c>
      <c r="AM34" s="82">
        <f>IF(データ!$DA$1=3,ROUND(集計!AM154,6)/1000000,IF(データ!$DA$1=2,ROUND(集計!AM154,3)/1000,集計!AM154))</f>
        <v>0</v>
      </c>
      <c r="AN34" s="82">
        <f>IF(データ!$DA$1=3,ROUND(集計!AN154,6)/1000000,IF(データ!$DA$1=2,ROUND(集計!AN154,3)/1000,集計!AN154))</f>
        <v>0</v>
      </c>
      <c r="AO34" s="82">
        <f>IF(データ!$DA$1=3,ROUND(集計!AO154,6)/1000000,IF(データ!$DA$1=2,ROUND(集計!AO154,3)/1000,集計!AO154))</f>
        <v>0</v>
      </c>
      <c r="AP34" s="82">
        <f>IF(データ!$DA$1=3,ROUND(集計!AP154,6)/1000000,IF(データ!$DA$1=2,ROUND(集計!AP154,3)/1000,集計!AP154))</f>
        <v>0</v>
      </c>
      <c r="AQ34" s="82">
        <f>IF(データ!$DA$1=3,ROUND(集計!AQ154,6)/1000000,IF(データ!$DA$1=2,ROUND(集計!AQ154,3)/1000,集計!AQ154))</f>
        <v>0</v>
      </c>
      <c r="AR34" s="82">
        <f>IF(データ!$DA$1=3,ROUND(集計!AR154,6)/1000000,IF(データ!$DA$1=2,ROUND(集計!AR154,3)/1000,集計!AR154))</f>
        <v>0</v>
      </c>
      <c r="AS34" s="82">
        <f>IF(データ!$DA$1=3,ROUND(集計!AS154,6)/1000000,IF(データ!$DA$1=2,ROUND(集計!AS154,3)/1000,集計!AS154))</f>
        <v>0</v>
      </c>
      <c r="AT34" s="82">
        <f>IF(データ!$DA$1=3,ROUND(集計!AT154,6)/1000000,IF(データ!$DA$1=2,ROUND(集計!AT154,3)/1000,集計!AT154))</f>
        <v>0</v>
      </c>
      <c r="AU34" s="82">
        <f>IF(データ!$DA$1=3,ROUND(集計!AU154,6)/1000000,IF(データ!$DA$1=2,ROUND(集計!AU154,3)/1000,集計!AU154))</f>
        <v>0</v>
      </c>
      <c r="AV34" s="82">
        <f>IF(データ!$DA$1=3,ROUND(集計!AV154,6)/1000000,IF(データ!$DA$1=2,ROUND(集計!AV154,3)/1000,集計!AV154))</f>
        <v>0</v>
      </c>
      <c r="AW34" s="82">
        <f>IF(データ!$DA$1=3,ROUND(集計!AW154,6)/1000000,IF(データ!$DA$1=2,ROUND(集計!AW154,3)/1000,集計!AW154))</f>
        <v>0</v>
      </c>
      <c r="AX34" s="82">
        <f>IF(データ!$DA$1=3,ROUND(集計!AX154,6)/1000000,IF(データ!$DA$1=2,ROUND(集計!AX154,3)/1000,集計!AX154))</f>
        <v>0</v>
      </c>
      <c r="AY34" s="82">
        <f>IF(データ!$DA$1=3,ROUND(集計!AY154,6)/1000000,IF(データ!$DA$1=2,ROUND(集計!AY154,3)/1000,集計!AY154))</f>
        <v>0</v>
      </c>
      <c r="AZ34" s="82">
        <f>IF(データ!$DA$1=3,ROUND(集計!AZ154,6)/1000000,IF(データ!$DA$1=2,ROUND(集計!AZ154,3)/1000,集計!AZ154))</f>
        <v>0</v>
      </c>
      <c r="BA34" s="82">
        <f>IF(データ!$DA$1=3,ROUND(集計!BA154,6)/1000000,IF(データ!$DA$1=2,ROUND(集計!BA154,3)/1000,集計!BA154))</f>
        <v>0</v>
      </c>
      <c r="BB34" s="82">
        <f>IF(データ!$DA$1=3,ROUND(集計!BB154,6)/1000000,IF(データ!$DA$1=2,ROUND(集計!BB154,3)/1000,集計!BB154))</f>
        <v>0</v>
      </c>
      <c r="BC34" s="82">
        <f>IF(データ!$DA$1=3,ROUND(集計!BC154,6)/1000000,IF(データ!$DA$1=2,ROUND(集計!BC154,3)/1000,集計!BC154))</f>
        <v>0</v>
      </c>
      <c r="BD34" s="82">
        <f>IF(データ!$DA$1=3,ROUND(集計!BD154,6)/1000000,IF(データ!$DA$1=2,ROUND(集計!BD154,3)/1000,集計!BD154))</f>
        <v>0</v>
      </c>
      <c r="BE34" s="82">
        <f>IF(データ!$DA$1=3,ROUND(集計!BE154,6)/1000000,IF(データ!$DA$1=2,ROUND(集計!BE154,3)/1000,集計!BE154))</f>
        <v>0</v>
      </c>
      <c r="BF34" s="82">
        <f>IF(データ!$DA$1=3,ROUND(集計!BF154,6)/1000000,IF(データ!$DA$1=2,ROUND(集計!BF154,3)/1000,集計!BF154))</f>
        <v>0</v>
      </c>
      <c r="BG34" s="82">
        <f>IF(データ!$DA$1=3,ROUND(集計!BG154,6)/1000000,IF(データ!$DA$1=2,ROUND(集計!BG154,3)/1000,集計!BG154))</f>
        <v>0</v>
      </c>
      <c r="BH34" s="82">
        <f>IF(データ!$DA$1=3,ROUND(集計!BH154,6)/1000000,IF(データ!$DA$1=2,ROUND(集計!BH154,3)/1000,集計!BH154))</f>
        <v>0</v>
      </c>
      <c r="BI34" s="82">
        <f>IF(データ!$DA$1=3,ROUND(集計!BI154,6)/1000000,IF(データ!$DA$1=2,ROUND(集計!BI154,3)/1000,集計!BI154))</f>
        <v>0</v>
      </c>
      <c r="BJ34" s="82">
        <f>IF(データ!$DA$1=3,ROUND(集計!BJ154,6)/1000000,IF(データ!$DA$1=2,ROUND(集計!BJ154,3)/1000,集計!BJ154))</f>
        <v>0</v>
      </c>
      <c r="BK34" s="82">
        <f>IF(データ!$DA$1=3,ROUND(集計!BK154,6)/1000000,IF(データ!$DA$1=2,ROUND(集計!BK154,3)/1000,集計!BK154))</f>
        <v>0</v>
      </c>
      <c r="BL34" s="82">
        <f>IF(データ!$DA$1=3,ROUND(集計!BL154,6)/1000000,IF(データ!$DA$1=2,ROUND(集計!BL154,3)/1000,集計!BL154))</f>
        <v>0</v>
      </c>
      <c r="BM34" s="82">
        <f>IF(データ!$DA$1=3,ROUND(集計!BM154,6)/1000000,IF(データ!$DA$1=2,ROUND(集計!BM154,3)/1000,集計!BM154))</f>
        <v>0</v>
      </c>
      <c r="BN34" s="82">
        <f>IF(データ!$DA$1=3,ROUND(集計!BN154,6)/1000000,IF(データ!$DA$1=2,ROUND(集計!BN154,3)/1000,集計!BN154))</f>
        <v>0</v>
      </c>
      <c r="BO34" s="82">
        <f>IF(データ!$DA$1=3,ROUND(集計!BO154,6)/1000000,IF(データ!$DA$1=2,ROUND(集計!BO154,3)/1000,集計!BO154))</f>
        <v>0</v>
      </c>
      <c r="BP34" s="82">
        <f>IF(データ!$DA$1=3,ROUND(集計!BP154,6)/1000000,IF(データ!$DA$1=2,ROUND(集計!BP154,3)/1000,集計!BP154))</f>
        <v>0</v>
      </c>
      <c r="BQ34" s="82">
        <f>IF(データ!$DA$1=3,ROUND(集計!BQ154,6)/1000000,IF(データ!$DA$1=2,ROUND(集計!BQ154,3)/1000,集計!BQ154))</f>
        <v>0</v>
      </c>
      <c r="BR34" s="82">
        <f>IF(データ!$DA$1=3,ROUND(集計!BR154,6)/1000000,IF(データ!$DA$1=2,ROUND(集計!BR154,3)/1000,集計!BR154))</f>
        <v>0</v>
      </c>
      <c r="BS34" s="82">
        <f>IF(データ!$DA$1=3,ROUND(集計!BS154,6)/1000000,IF(データ!$DA$1=2,ROUND(集計!BS154,3)/1000,集計!BS154))</f>
        <v>0</v>
      </c>
      <c r="BT34" s="82">
        <f>IF(データ!$DA$1=3,ROUND(集計!BT154,6)/1000000,IF(データ!$DA$1=2,ROUND(集計!BT154,3)/1000,集計!BT154))</f>
        <v>0</v>
      </c>
      <c r="BU34" s="82">
        <f>IF(データ!$DA$1=3,ROUND(集計!BU154,6)/1000000,IF(データ!$DA$1=2,ROUND(集計!BU154,3)/1000,集計!BU154))</f>
        <v>0</v>
      </c>
      <c r="BV34" s="82">
        <f>IF(データ!$DA$1=3,ROUND(集計!BV154,6)/1000000,IF(データ!$DA$1=2,ROUND(集計!BV154,3)/1000,集計!BV154))</f>
        <v>0</v>
      </c>
      <c r="BW34" s="82">
        <f>IF(データ!$DA$1=3,ROUND(集計!BW154,6)/1000000,IF(データ!$DA$1=2,ROUND(集計!BW154,3)/1000,集計!BW154))</f>
        <v>0</v>
      </c>
      <c r="BX34" s="82">
        <f>IF(データ!$DA$1=3,ROUND(集計!BX154,6)/1000000,IF(データ!$DA$1=2,ROUND(集計!BX154,3)/1000,集計!BX154))</f>
        <v>0</v>
      </c>
      <c r="BY34" s="82">
        <f>IF(データ!$DA$1=3,ROUND(集計!BY154,6)/1000000,IF(データ!$DA$1=2,ROUND(集計!BY154,3)/1000,集計!BY154))</f>
        <v>0</v>
      </c>
      <c r="BZ34" s="82">
        <f>IF(データ!$DA$1=3,ROUND(集計!BZ154,6)/1000000,IF(データ!$DA$1=2,ROUND(集計!BZ154,3)/1000,集計!BZ154))</f>
        <v>0</v>
      </c>
      <c r="CA34" s="82">
        <f>IF(データ!$DA$1=3,ROUND(集計!CA154,6)/1000000,IF(データ!$DA$1=2,ROUND(集計!CA154,3)/1000,集計!CA154))</f>
        <v>0</v>
      </c>
      <c r="CB34" s="82">
        <f>IF(データ!$DA$1=3,ROUND(集計!CB154,6)/1000000,IF(データ!$DA$1=2,ROUND(集計!CB154,3)/1000,集計!CB154))</f>
        <v>0</v>
      </c>
      <c r="CC34" s="82">
        <f>IF(データ!$DA$1=3,ROUND(集計!CC154,6)/1000000,IF(データ!$DA$1=2,ROUND(集計!CC154,3)/1000,集計!CC154))</f>
        <v>0</v>
      </c>
      <c r="CD34" s="82">
        <f>IF(データ!$DA$1=3,ROUND(集計!CD154,6)/1000000,IF(データ!$DA$1=2,ROUND(集計!CD154,3)/1000,集計!CD154))</f>
        <v>0</v>
      </c>
      <c r="CE34" s="82">
        <f>IF(データ!$DA$1=3,ROUND(集計!CE154,6)/1000000,IF(データ!$DA$1=2,ROUND(集計!CE154,3)/1000,集計!CE154))</f>
        <v>0</v>
      </c>
      <c r="CF34" s="82">
        <f>IF(データ!$DA$1=3,ROUND(集計!CF154,6)/1000000,IF(データ!$DA$1=2,ROUND(集計!CF154,3)/1000,集計!CF154))</f>
        <v>0</v>
      </c>
      <c r="CG34" s="82">
        <f>IF(データ!$DA$1=3,ROUND(集計!CG154,6)/1000000,IF(データ!$DA$1=2,ROUND(集計!CG154,3)/1000,集計!CG154))</f>
        <v>0</v>
      </c>
      <c r="CH34" s="82">
        <f>IF(データ!$DA$1=3,ROUND(集計!CH154,6)/1000000,IF(データ!$DA$1=2,ROUND(集計!CH154,3)/1000,集計!CH154))</f>
        <v>0</v>
      </c>
      <c r="CI34" s="82">
        <f>IF(データ!$DA$1=3,ROUND(集計!CI154,6)/1000000,IF(データ!$DA$1=2,ROUND(集計!CI154,3)/1000,集計!CI154))</f>
        <v>0</v>
      </c>
      <c r="CJ34" s="82">
        <f>IF(データ!$DA$1=3,ROUND(集計!CJ154,6)/1000000,IF(データ!$DA$1=2,ROUND(集計!CJ154,3)/1000,集計!CJ154))</f>
        <v>0</v>
      </c>
      <c r="CK34" s="82">
        <f>IF(データ!$DA$1=3,ROUND(集計!CK154,6)/1000000,IF(データ!$DA$1=2,ROUND(集計!CK154,3)/1000,集計!CK154))</f>
        <v>0</v>
      </c>
      <c r="CL34" s="82">
        <f>IF(データ!$DA$1=3,ROUND(集計!CL154,6)/1000000,IF(データ!$DA$1=2,ROUND(集計!CL154,3)/1000,集計!CL154))</f>
        <v>0</v>
      </c>
      <c r="CM34" s="82">
        <f>IF(データ!$DA$1=3,ROUND(集計!CM154,6)/1000000,IF(データ!$DA$1=2,ROUND(集計!CM154,3)/1000,集計!CM154))</f>
        <v>0</v>
      </c>
      <c r="CN34" s="82">
        <f>IF(データ!$DA$1=3,ROUND(集計!CN154,6)/1000000,IF(データ!$DA$1=2,ROUND(集計!CN154,3)/1000,集計!CN154))</f>
        <v>0</v>
      </c>
      <c r="CO34" s="82">
        <f>IF(データ!$DA$1=3,ROUND(集計!CO154,6)/1000000,IF(データ!$DA$1=2,ROUND(集計!CO154,3)/1000,集計!CO154))</f>
        <v>0</v>
      </c>
      <c r="CP34" s="82">
        <f>IF(データ!$DA$1=3,ROUND(集計!CP154,6)/1000000,IF(データ!$DA$1=2,ROUND(集計!CP154,3)/1000,集計!CP154))</f>
        <v>0</v>
      </c>
      <c r="CQ34" s="82">
        <f>IF(データ!$DA$1=3,ROUND(集計!CQ154,6)/1000000,IF(データ!$DA$1=2,ROUND(集計!CQ154,3)/1000,集計!CQ154))</f>
        <v>0</v>
      </c>
      <c r="CR34" s="82">
        <f>IF(データ!$DA$1=3,ROUND(集計!CR154,6)/1000000,IF(データ!$DA$1=2,ROUND(集計!CR154,3)/1000,集計!CR154))</f>
        <v>0</v>
      </c>
      <c r="CS34" s="82">
        <f>IF(データ!$DA$1=3,ROUND(集計!CS154,6)/1000000,IF(データ!$DA$1=2,ROUND(集計!CS154,3)/1000,集計!CS154))</f>
        <v>0</v>
      </c>
      <c r="CT34" s="82">
        <f>IF(データ!$DA$1=3,ROUND(集計!CT154,6)/1000000,IF(データ!$DA$1=2,ROUND(集計!CT154,3)/1000,集計!CT154))</f>
        <v>0</v>
      </c>
      <c r="CU34" s="82">
        <f>IF(データ!$DA$1=3,ROUND(集計!CU154,6)/1000000,IF(データ!$DA$1=2,ROUND(集計!CU154,3)/1000,集計!CU154))</f>
        <v>0</v>
      </c>
      <c r="CV34" s="82">
        <f>IF(データ!$DA$1=3,ROUND(集計!CV154,6)/1000000,IF(データ!$DA$1=2,ROUND(集計!CV154,3)/1000,集計!CV154))</f>
        <v>0</v>
      </c>
      <c r="CW34" s="82">
        <f>IF(データ!$DA$1=3,ROUND(集計!CW154,6)/1000000,IF(データ!$DA$1=2,ROUND(集計!CW154,3)/1000,集計!CW154))</f>
        <v>0</v>
      </c>
      <c r="CX34" s="82">
        <f>IF(データ!$DA$1=3,ROUND(集計!CX154,6)/1000000,IF(データ!$DA$1=2,ROUND(集計!CX154,3)/1000,集計!CX154))</f>
        <v>0</v>
      </c>
      <c r="CY34" s="82">
        <f>IF(データ!$DA$1=3,ROUND(集計!CY154,6)/1000000,IF(データ!$DA$1=2,ROUND(集計!CY154,3)/1000,集計!CY154))</f>
        <v>0</v>
      </c>
    </row>
    <row r="35" spans="1:103" ht="19.5" customHeight="1">
      <c r="A35" s="76" t="s">
        <v>1014</v>
      </c>
      <c r="B35" s="78">
        <f>IF(データ!$DA$1=3,ROUND(集計!B155,6)/1000000,IF(データ!$DA$1=2,ROUND(集計!B155,3)/1000,集計!B155))</f>
        <v>-46788.915999999997</v>
      </c>
      <c r="C35" s="65">
        <f>IF(データ!$DA$1=3,ROUND(集計!C155,6)/1000000,IF(データ!$DA$1=2,ROUND(集計!C155,3)/1000,集計!C155))</f>
        <v>-22161.48</v>
      </c>
      <c r="D35" s="65">
        <f>IF(データ!$DA$1=3,ROUND(集計!D155,6)/1000000,IF(データ!$DA$1=2,ROUND(集計!D155,3)/1000,集計!D155))</f>
        <v>0</v>
      </c>
      <c r="E35" s="65">
        <f>IF(データ!$DA$1=3,ROUND(集計!E155,6)/1000000,IF(データ!$DA$1=2,ROUND(集計!E155,3)/1000,集計!E155))</f>
        <v>-394.19799999999998</v>
      </c>
      <c r="F35" s="65">
        <f>IF(データ!$DA$1=3,ROUND(集計!F155,6)/1000000,IF(データ!$DA$1=2,ROUND(集計!F155,3)/1000,集計!F155))</f>
        <v>0</v>
      </c>
      <c r="G35" s="65">
        <f>IF(データ!$DA$1=3,ROUND(集計!G155,6)/1000000,IF(データ!$DA$1=2,ROUND(集計!G155,3)/1000,集計!G155))</f>
        <v>0</v>
      </c>
      <c r="H35" s="65">
        <f>IF(データ!$DA$1=3,ROUND(集計!H155,6)/1000000,IF(データ!$DA$1=2,ROUND(集計!H155,3)/1000,集計!H155))</f>
        <v>0</v>
      </c>
      <c r="I35" s="65">
        <f>IF(データ!$DA$1=3,ROUND(集計!I155,6)/1000000,IF(データ!$DA$1=2,ROUND(集計!I155,3)/1000,集計!I155))</f>
        <v>-69344.593999999997</v>
      </c>
      <c r="J35" s="65">
        <f>IF(データ!$DA$1=3,ROUND(集計!J155,6)/1000000,IF(データ!$DA$1=2,ROUND(集計!J155,3)/1000,集計!J155))</f>
        <v>0</v>
      </c>
      <c r="K35" s="65">
        <f>IF(データ!$DA$1=3,ROUND(集計!K155,6)/1000000,IF(データ!$DA$1=2,ROUND(集計!K155,3)/1000,集計!K155))</f>
        <v>-69344.593999999997</v>
      </c>
      <c r="L35" s="65">
        <f>IF(データ!$DA$1=3,ROUND(集計!L155,6)/1000000,IF(データ!$DA$1=2,ROUND(集計!L155,3)/1000,集計!L155))</f>
        <v>0</v>
      </c>
      <c r="M35" s="65">
        <f>IF(データ!$DA$1=3,ROUND(集計!M155,6)/1000000,IF(データ!$DA$1=2,ROUND(集計!M155,3)/1000,集計!M155))</f>
        <v>0</v>
      </c>
      <c r="N35" s="65">
        <f>IF(データ!$DA$1=3,ROUND(集計!N155,6)/1000000,IF(データ!$DA$1=2,ROUND(集計!N155,3)/1000,集計!N155))</f>
        <v>-69344.593999999997</v>
      </c>
      <c r="O35" s="65">
        <f>IF(データ!$DA$1=3,ROUND(集計!O155,6)/1000000,IF(データ!$DA$1=2,ROUND(集計!O155,3)/1000,集計!O155))</f>
        <v>0</v>
      </c>
      <c r="P35" s="65">
        <f>IF(データ!$DA$1=3,ROUND(集計!P155,6)/1000000,IF(データ!$DA$1=2,ROUND(集計!P155,3)/1000,集計!P155))</f>
        <v>0</v>
      </c>
      <c r="Q35" s="65">
        <f>IF(データ!$DA$1=3,ROUND(集計!Q155,6)/1000000,IF(データ!$DA$1=2,ROUND(集計!Q155,3)/1000,集計!Q155))</f>
        <v>-69344.593999999997</v>
      </c>
      <c r="R35" s="65">
        <f>IF(データ!$DA$1=3,ROUND(集計!R155,6)/1000000,IF(データ!$DA$1=2,ROUND(集計!R155,3)/1000,集計!R155))</f>
        <v>0</v>
      </c>
      <c r="S35" s="65">
        <f>IF(データ!$DA$1=3,ROUND(集計!S155,6)/1000000,IF(データ!$DA$1=2,ROUND(集計!S155,3)/1000,集計!S155))</f>
        <v>-9.1530000000000005</v>
      </c>
      <c r="T35" s="65">
        <f>IF(データ!$DA$1=3,ROUND(集計!T155,6)/1000000,IF(データ!$DA$1=2,ROUND(集計!T155,3)/1000,集計!T155))</f>
        <v>-1874.2080000000001</v>
      </c>
      <c r="U35" s="65">
        <f>IF(データ!$DA$1=3,ROUND(集計!U155,6)/1000000,IF(データ!$DA$1=2,ROUND(集計!U155,3)/1000,集計!U155))</f>
        <v>-1152.268</v>
      </c>
      <c r="V35" s="65">
        <f>IF(データ!$DA$1=3,ROUND(集計!V155,6)/1000000,IF(データ!$DA$1=2,ROUND(集計!V155,3)/1000,集計!V155))</f>
        <v>0</v>
      </c>
      <c r="W35" s="65">
        <f>IF(データ!$DA$1=3,ROUND(集計!W155,6)/1000000,IF(データ!$DA$1=2,ROUND(集計!W155,3)/1000,集計!W155))</f>
        <v>0</v>
      </c>
      <c r="X35" s="65">
        <f>IF(データ!$DA$1=3,ROUND(集計!X155,6)/1000000,IF(データ!$DA$1=2,ROUND(集計!X155,3)/1000,集計!X155))</f>
        <v>-72380.222999999998</v>
      </c>
      <c r="Y35" s="65">
        <f>IF(データ!$DA$1=3,ROUND(集計!Y155,6)/1000000,IF(データ!$DA$1=2,ROUND(集計!Y155,3)/1000,集計!Y155))</f>
        <v>0</v>
      </c>
      <c r="Z35" s="65">
        <f>IF(データ!$DA$1=3,ROUND(集計!Z155,6)/1000000,IF(データ!$DA$1=2,ROUND(集計!Z155,3)/1000,集計!Z155))</f>
        <v>0</v>
      </c>
      <c r="AA35" s="65">
        <f>IF(データ!$DA$1=3,ROUND(集計!AA155,6)/1000000,IF(データ!$DA$1=2,ROUND(集計!AA155,3)/1000,集計!AA155))</f>
        <v>-72380.222999999998</v>
      </c>
      <c r="AB35" s="81">
        <f>IF(データ!$DA$1=3,ROUND(集計!AB155,6)/1000000,IF(データ!$DA$1=2,ROUND(集計!AB155,3)/1000,集計!AB155))</f>
        <v>0</v>
      </c>
      <c r="AC35" s="82">
        <f>IF(データ!$DA$1=3,ROUND(集計!AC155,6)/1000000,IF(データ!$DA$1=2,ROUND(集計!AC155,3)/1000,集計!AC155))</f>
        <v>0</v>
      </c>
      <c r="AD35" s="82">
        <f>IF(データ!$DA$1=3,ROUND(集計!AD155,6)/1000000,IF(データ!$DA$1=2,ROUND(集計!AD155,3)/1000,集計!AD155))</f>
        <v>0</v>
      </c>
      <c r="AE35" s="82">
        <f>IF(データ!$DA$1=3,ROUND(集計!AE155,6)/1000000,IF(データ!$DA$1=2,ROUND(集計!AE155,3)/1000,集計!AE155))</f>
        <v>0</v>
      </c>
      <c r="AF35" s="82">
        <f>IF(データ!$DA$1=3,ROUND(集計!AF155,6)/1000000,IF(データ!$DA$1=2,ROUND(集計!AF155,3)/1000,集計!AF155))</f>
        <v>0</v>
      </c>
      <c r="AG35" s="82">
        <f>IF(データ!$DA$1=3,ROUND(集計!AG155,6)/1000000,IF(データ!$DA$1=2,ROUND(集計!AG155,3)/1000,集計!AG155))</f>
        <v>0</v>
      </c>
      <c r="AH35" s="82">
        <f>IF(データ!$DA$1=3,ROUND(集計!AH155,6)/1000000,IF(データ!$DA$1=2,ROUND(集計!AH155,3)/1000,集計!AH155))</f>
        <v>0</v>
      </c>
      <c r="AI35" s="82">
        <f>IF(データ!$DA$1=3,ROUND(集計!AI155,6)/1000000,IF(データ!$DA$1=2,ROUND(集計!AI155,3)/1000,集計!AI155))</f>
        <v>0</v>
      </c>
      <c r="AJ35" s="82">
        <f>IF(データ!$DA$1=3,ROUND(集計!AJ155,6)/1000000,IF(データ!$DA$1=2,ROUND(集計!AJ155,3)/1000,集計!AJ155))</f>
        <v>0</v>
      </c>
      <c r="AK35" s="82">
        <f>IF(データ!$DA$1=3,ROUND(集計!AK155,6)/1000000,IF(データ!$DA$1=2,ROUND(集計!AK155,3)/1000,集計!AK155))</f>
        <v>0</v>
      </c>
      <c r="AL35" s="82">
        <f>IF(データ!$DA$1=3,ROUND(集計!AL155,6)/1000000,IF(データ!$DA$1=2,ROUND(集計!AL155,3)/1000,集計!AL155))</f>
        <v>0</v>
      </c>
      <c r="AM35" s="82">
        <f>IF(データ!$DA$1=3,ROUND(集計!AM155,6)/1000000,IF(データ!$DA$1=2,ROUND(集計!AM155,3)/1000,集計!AM155))</f>
        <v>0</v>
      </c>
      <c r="AN35" s="82">
        <f>IF(データ!$DA$1=3,ROUND(集計!AN155,6)/1000000,IF(データ!$DA$1=2,ROUND(集計!AN155,3)/1000,集計!AN155))</f>
        <v>0</v>
      </c>
      <c r="AO35" s="82">
        <f>IF(データ!$DA$1=3,ROUND(集計!AO155,6)/1000000,IF(データ!$DA$1=2,ROUND(集計!AO155,3)/1000,集計!AO155))</f>
        <v>0</v>
      </c>
      <c r="AP35" s="82">
        <f>IF(データ!$DA$1=3,ROUND(集計!AP155,6)/1000000,IF(データ!$DA$1=2,ROUND(集計!AP155,3)/1000,集計!AP155))</f>
        <v>0</v>
      </c>
      <c r="AQ35" s="82">
        <f>IF(データ!$DA$1=3,ROUND(集計!AQ155,6)/1000000,IF(データ!$DA$1=2,ROUND(集計!AQ155,3)/1000,集計!AQ155))</f>
        <v>0</v>
      </c>
      <c r="AR35" s="82">
        <f>IF(データ!$DA$1=3,ROUND(集計!AR155,6)/1000000,IF(データ!$DA$1=2,ROUND(集計!AR155,3)/1000,集計!AR155))</f>
        <v>0</v>
      </c>
      <c r="AS35" s="82">
        <f>IF(データ!$DA$1=3,ROUND(集計!AS155,6)/1000000,IF(データ!$DA$1=2,ROUND(集計!AS155,3)/1000,集計!AS155))</f>
        <v>0</v>
      </c>
      <c r="AT35" s="82">
        <f>IF(データ!$DA$1=3,ROUND(集計!AT155,6)/1000000,IF(データ!$DA$1=2,ROUND(集計!AT155,3)/1000,集計!AT155))</f>
        <v>0</v>
      </c>
      <c r="AU35" s="82">
        <f>IF(データ!$DA$1=3,ROUND(集計!AU155,6)/1000000,IF(データ!$DA$1=2,ROUND(集計!AU155,3)/1000,集計!AU155))</f>
        <v>0</v>
      </c>
      <c r="AV35" s="82">
        <f>IF(データ!$DA$1=3,ROUND(集計!AV155,6)/1000000,IF(データ!$DA$1=2,ROUND(集計!AV155,3)/1000,集計!AV155))</f>
        <v>0</v>
      </c>
      <c r="AW35" s="82">
        <f>IF(データ!$DA$1=3,ROUND(集計!AW155,6)/1000000,IF(データ!$DA$1=2,ROUND(集計!AW155,3)/1000,集計!AW155))</f>
        <v>0</v>
      </c>
      <c r="AX35" s="82">
        <f>IF(データ!$DA$1=3,ROUND(集計!AX155,6)/1000000,IF(データ!$DA$1=2,ROUND(集計!AX155,3)/1000,集計!AX155))</f>
        <v>0</v>
      </c>
      <c r="AY35" s="82">
        <f>IF(データ!$DA$1=3,ROUND(集計!AY155,6)/1000000,IF(データ!$DA$1=2,ROUND(集計!AY155,3)/1000,集計!AY155))</f>
        <v>0</v>
      </c>
      <c r="AZ35" s="82">
        <f>IF(データ!$DA$1=3,ROUND(集計!AZ155,6)/1000000,IF(データ!$DA$1=2,ROUND(集計!AZ155,3)/1000,集計!AZ155))</f>
        <v>0</v>
      </c>
      <c r="BA35" s="82">
        <f>IF(データ!$DA$1=3,ROUND(集計!BA155,6)/1000000,IF(データ!$DA$1=2,ROUND(集計!BA155,3)/1000,集計!BA155))</f>
        <v>0</v>
      </c>
      <c r="BB35" s="82">
        <f>IF(データ!$DA$1=3,ROUND(集計!BB155,6)/1000000,IF(データ!$DA$1=2,ROUND(集計!BB155,3)/1000,集計!BB155))</f>
        <v>0</v>
      </c>
      <c r="BC35" s="82">
        <f>IF(データ!$DA$1=3,ROUND(集計!BC155,6)/1000000,IF(データ!$DA$1=2,ROUND(集計!BC155,3)/1000,集計!BC155))</f>
        <v>0</v>
      </c>
      <c r="BD35" s="82">
        <f>IF(データ!$DA$1=3,ROUND(集計!BD155,6)/1000000,IF(データ!$DA$1=2,ROUND(集計!BD155,3)/1000,集計!BD155))</f>
        <v>0</v>
      </c>
      <c r="BE35" s="82">
        <f>IF(データ!$DA$1=3,ROUND(集計!BE155,6)/1000000,IF(データ!$DA$1=2,ROUND(集計!BE155,3)/1000,集計!BE155))</f>
        <v>0</v>
      </c>
      <c r="BF35" s="82">
        <f>IF(データ!$DA$1=3,ROUND(集計!BF155,6)/1000000,IF(データ!$DA$1=2,ROUND(集計!BF155,3)/1000,集計!BF155))</f>
        <v>0</v>
      </c>
      <c r="BG35" s="82">
        <f>IF(データ!$DA$1=3,ROUND(集計!BG155,6)/1000000,IF(データ!$DA$1=2,ROUND(集計!BG155,3)/1000,集計!BG155))</f>
        <v>0</v>
      </c>
      <c r="BH35" s="82">
        <f>IF(データ!$DA$1=3,ROUND(集計!BH155,6)/1000000,IF(データ!$DA$1=2,ROUND(集計!BH155,3)/1000,集計!BH155))</f>
        <v>0</v>
      </c>
      <c r="BI35" s="82">
        <f>IF(データ!$DA$1=3,ROUND(集計!BI155,6)/1000000,IF(データ!$DA$1=2,ROUND(集計!BI155,3)/1000,集計!BI155))</f>
        <v>0</v>
      </c>
      <c r="BJ35" s="82">
        <f>IF(データ!$DA$1=3,ROUND(集計!BJ155,6)/1000000,IF(データ!$DA$1=2,ROUND(集計!BJ155,3)/1000,集計!BJ155))</f>
        <v>0</v>
      </c>
      <c r="BK35" s="82">
        <f>IF(データ!$DA$1=3,ROUND(集計!BK155,6)/1000000,IF(データ!$DA$1=2,ROUND(集計!BK155,3)/1000,集計!BK155))</f>
        <v>0</v>
      </c>
      <c r="BL35" s="82">
        <f>IF(データ!$DA$1=3,ROUND(集計!BL155,6)/1000000,IF(データ!$DA$1=2,ROUND(集計!BL155,3)/1000,集計!BL155))</f>
        <v>0</v>
      </c>
      <c r="BM35" s="82">
        <f>IF(データ!$DA$1=3,ROUND(集計!BM155,6)/1000000,IF(データ!$DA$1=2,ROUND(集計!BM155,3)/1000,集計!BM155))</f>
        <v>0</v>
      </c>
      <c r="BN35" s="82">
        <f>IF(データ!$DA$1=3,ROUND(集計!BN155,6)/1000000,IF(データ!$DA$1=2,ROUND(集計!BN155,3)/1000,集計!BN155))</f>
        <v>0</v>
      </c>
      <c r="BO35" s="82">
        <f>IF(データ!$DA$1=3,ROUND(集計!BO155,6)/1000000,IF(データ!$DA$1=2,ROUND(集計!BO155,3)/1000,集計!BO155))</f>
        <v>0</v>
      </c>
      <c r="BP35" s="82">
        <f>IF(データ!$DA$1=3,ROUND(集計!BP155,6)/1000000,IF(データ!$DA$1=2,ROUND(集計!BP155,3)/1000,集計!BP155))</f>
        <v>0</v>
      </c>
      <c r="BQ35" s="82">
        <f>IF(データ!$DA$1=3,ROUND(集計!BQ155,6)/1000000,IF(データ!$DA$1=2,ROUND(集計!BQ155,3)/1000,集計!BQ155))</f>
        <v>0</v>
      </c>
      <c r="BR35" s="82">
        <f>IF(データ!$DA$1=3,ROUND(集計!BR155,6)/1000000,IF(データ!$DA$1=2,ROUND(集計!BR155,3)/1000,集計!BR155))</f>
        <v>0</v>
      </c>
      <c r="BS35" s="82">
        <f>IF(データ!$DA$1=3,ROUND(集計!BS155,6)/1000000,IF(データ!$DA$1=2,ROUND(集計!BS155,3)/1000,集計!BS155))</f>
        <v>0</v>
      </c>
      <c r="BT35" s="82">
        <f>IF(データ!$DA$1=3,ROUND(集計!BT155,6)/1000000,IF(データ!$DA$1=2,ROUND(集計!BT155,3)/1000,集計!BT155))</f>
        <v>0</v>
      </c>
      <c r="BU35" s="82">
        <f>IF(データ!$DA$1=3,ROUND(集計!BU155,6)/1000000,IF(データ!$DA$1=2,ROUND(集計!BU155,3)/1000,集計!BU155))</f>
        <v>0</v>
      </c>
      <c r="BV35" s="82">
        <f>IF(データ!$DA$1=3,ROUND(集計!BV155,6)/1000000,IF(データ!$DA$1=2,ROUND(集計!BV155,3)/1000,集計!BV155))</f>
        <v>0</v>
      </c>
      <c r="BW35" s="82">
        <f>IF(データ!$DA$1=3,ROUND(集計!BW155,6)/1000000,IF(データ!$DA$1=2,ROUND(集計!BW155,3)/1000,集計!BW155))</f>
        <v>0</v>
      </c>
      <c r="BX35" s="82">
        <f>IF(データ!$DA$1=3,ROUND(集計!BX155,6)/1000000,IF(データ!$DA$1=2,ROUND(集計!BX155,3)/1000,集計!BX155))</f>
        <v>0</v>
      </c>
      <c r="BY35" s="82">
        <f>IF(データ!$DA$1=3,ROUND(集計!BY155,6)/1000000,IF(データ!$DA$1=2,ROUND(集計!BY155,3)/1000,集計!BY155))</f>
        <v>0</v>
      </c>
      <c r="BZ35" s="82">
        <f>IF(データ!$DA$1=3,ROUND(集計!BZ155,6)/1000000,IF(データ!$DA$1=2,ROUND(集計!BZ155,3)/1000,集計!BZ155))</f>
        <v>0</v>
      </c>
      <c r="CA35" s="82">
        <f>IF(データ!$DA$1=3,ROUND(集計!CA155,6)/1000000,IF(データ!$DA$1=2,ROUND(集計!CA155,3)/1000,集計!CA155))</f>
        <v>0</v>
      </c>
      <c r="CB35" s="82">
        <f>IF(データ!$DA$1=3,ROUND(集計!CB155,6)/1000000,IF(データ!$DA$1=2,ROUND(集計!CB155,3)/1000,集計!CB155))</f>
        <v>0</v>
      </c>
      <c r="CC35" s="82">
        <f>IF(データ!$DA$1=3,ROUND(集計!CC155,6)/1000000,IF(データ!$DA$1=2,ROUND(集計!CC155,3)/1000,集計!CC155))</f>
        <v>0</v>
      </c>
      <c r="CD35" s="82">
        <f>IF(データ!$DA$1=3,ROUND(集計!CD155,6)/1000000,IF(データ!$DA$1=2,ROUND(集計!CD155,3)/1000,集計!CD155))</f>
        <v>0</v>
      </c>
      <c r="CE35" s="82">
        <f>IF(データ!$DA$1=3,ROUND(集計!CE155,6)/1000000,IF(データ!$DA$1=2,ROUND(集計!CE155,3)/1000,集計!CE155))</f>
        <v>0</v>
      </c>
      <c r="CF35" s="82">
        <f>IF(データ!$DA$1=3,ROUND(集計!CF155,6)/1000000,IF(データ!$DA$1=2,ROUND(集計!CF155,3)/1000,集計!CF155))</f>
        <v>0</v>
      </c>
      <c r="CG35" s="82">
        <f>IF(データ!$DA$1=3,ROUND(集計!CG155,6)/1000000,IF(データ!$DA$1=2,ROUND(集計!CG155,3)/1000,集計!CG155))</f>
        <v>0</v>
      </c>
      <c r="CH35" s="82">
        <f>IF(データ!$DA$1=3,ROUND(集計!CH155,6)/1000000,IF(データ!$DA$1=2,ROUND(集計!CH155,3)/1000,集計!CH155))</f>
        <v>0</v>
      </c>
      <c r="CI35" s="82">
        <f>IF(データ!$DA$1=3,ROUND(集計!CI155,6)/1000000,IF(データ!$DA$1=2,ROUND(集計!CI155,3)/1000,集計!CI155))</f>
        <v>0</v>
      </c>
      <c r="CJ35" s="82">
        <f>IF(データ!$DA$1=3,ROUND(集計!CJ155,6)/1000000,IF(データ!$DA$1=2,ROUND(集計!CJ155,3)/1000,集計!CJ155))</f>
        <v>0</v>
      </c>
      <c r="CK35" s="82">
        <f>IF(データ!$DA$1=3,ROUND(集計!CK155,6)/1000000,IF(データ!$DA$1=2,ROUND(集計!CK155,3)/1000,集計!CK155))</f>
        <v>0</v>
      </c>
      <c r="CL35" s="82">
        <f>IF(データ!$DA$1=3,ROUND(集計!CL155,6)/1000000,IF(データ!$DA$1=2,ROUND(集計!CL155,3)/1000,集計!CL155))</f>
        <v>0</v>
      </c>
      <c r="CM35" s="82">
        <f>IF(データ!$DA$1=3,ROUND(集計!CM155,6)/1000000,IF(データ!$DA$1=2,ROUND(集計!CM155,3)/1000,集計!CM155))</f>
        <v>0</v>
      </c>
      <c r="CN35" s="82">
        <f>IF(データ!$DA$1=3,ROUND(集計!CN155,6)/1000000,IF(データ!$DA$1=2,ROUND(集計!CN155,3)/1000,集計!CN155))</f>
        <v>0</v>
      </c>
      <c r="CO35" s="82">
        <f>IF(データ!$DA$1=3,ROUND(集計!CO155,6)/1000000,IF(データ!$DA$1=2,ROUND(集計!CO155,3)/1000,集計!CO155))</f>
        <v>0</v>
      </c>
      <c r="CP35" s="82">
        <f>IF(データ!$DA$1=3,ROUND(集計!CP155,6)/1000000,IF(データ!$DA$1=2,ROUND(集計!CP155,3)/1000,集計!CP155))</f>
        <v>0</v>
      </c>
      <c r="CQ35" s="82">
        <f>IF(データ!$DA$1=3,ROUND(集計!CQ155,6)/1000000,IF(データ!$DA$1=2,ROUND(集計!CQ155,3)/1000,集計!CQ155))</f>
        <v>0</v>
      </c>
      <c r="CR35" s="82">
        <f>IF(データ!$DA$1=3,ROUND(集計!CR155,6)/1000000,IF(データ!$DA$1=2,ROUND(集計!CR155,3)/1000,集計!CR155))</f>
        <v>0</v>
      </c>
      <c r="CS35" s="82">
        <f>IF(データ!$DA$1=3,ROUND(集計!CS155,6)/1000000,IF(データ!$DA$1=2,ROUND(集計!CS155,3)/1000,集計!CS155))</f>
        <v>0</v>
      </c>
      <c r="CT35" s="82">
        <f>IF(データ!$DA$1=3,ROUND(集計!CT155,6)/1000000,IF(データ!$DA$1=2,ROUND(集計!CT155,3)/1000,集計!CT155))</f>
        <v>0</v>
      </c>
      <c r="CU35" s="82">
        <f>IF(データ!$DA$1=3,ROUND(集計!CU155,6)/1000000,IF(データ!$DA$1=2,ROUND(集計!CU155,3)/1000,集計!CU155))</f>
        <v>0</v>
      </c>
      <c r="CV35" s="82">
        <f>IF(データ!$DA$1=3,ROUND(集計!CV155,6)/1000000,IF(データ!$DA$1=2,ROUND(集計!CV155,3)/1000,集計!CV155))</f>
        <v>0</v>
      </c>
      <c r="CW35" s="82">
        <f>IF(データ!$DA$1=3,ROUND(集計!CW155,6)/1000000,IF(データ!$DA$1=2,ROUND(集計!CW155,3)/1000,集計!CW155))</f>
        <v>0</v>
      </c>
      <c r="CX35" s="82">
        <f>IF(データ!$DA$1=3,ROUND(集計!CX155,6)/1000000,IF(データ!$DA$1=2,ROUND(集計!CX155,3)/1000,集計!CX155))</f>
        <v>0</v>
      </c>
      <c r="CY35" s="82">
        <f>IF(データ!$DA$1=3,ROUND(集計!CY155,6)/1000000,IF(データ!$DA$1=2,ROUND(集計!CY155,3)/1000,集計!CY155))</f>
        <v>0</v>
      </c>
    </row>
    <row r="36" spans="1:103" ht="19.5" customHeight="1">
      <c r="A36" s="76" t="s">
        <v>1015</v>
      </c>
      <c r="B36" s="78">
        <f>IF(データ!$DA$1=3,ROUND(集計!B156,6)/1000000,IF(データ!$DA$1=2,ROUND(集計!B156,3)/1000,集計!B156))</f>
        <v>46788.915999999997</v>
      </c>
      <c r="C36" s="65">
        <f>IF(データ!$DA$1=3,ROUND(集計!C156,6)/1000000,IF(データ!$DA$1=2,ROUND(集計!C156,3)/1000,集計!C156))</f>
        <v>22161.48</v>
      </c>
      <c r="D36" s="65">
        <f>IF(データ!$DA$1=3,ROUND(集計!D156,6)/1000000,IF(データ!$DA$1=2,ROUND(集計!D156,3)/1000,集計!D156))</f>
        <v>0</v>
      </c>
      <c r="E36" s="65">
        <f>IF(データ!$DA$1=3,ROUND(集計!E156,6)/1000000,IF(データ!$DA$1=2,ROUND(集計!E156,3)/1000,集計!E156))</f>
        <v>394.19799999999998</v>
      </c>
      <c r="F36" s="65">
        <f>IF(データ!$DA$1=3,ROUND(集計!F156,6)/1000000,IF(データ!$DA$1=2,ROUND(集計!F156,3)/1000,集計!F156))</f>
        <v>0</v>
      </c>
      <c r="G36" s="65">
        <f>IF(データ!$DA$1=3,ROUND(集計!G156,6)/1000000,IF(データ!$DA$1=2,ROUND(集計!G156,3)/1000,集計!G156))</f>
        <v>0</v>
      </c>
      <c r="H36" s="65">
        <f>IF(データ!$DA$1=3,ROUND(集計!H156,6)/1000000,IF(データ!$DA$1=2,ROUND(集計!H156,3)/1000,集計!H156))</f>
        <v>0</v>
      </c>
      <c r="I36" s="65">
        <f>IF(データ!$DA$1=3,ROUND(集計!I156,6)/1000000,IF(データ!$DA$1=2,ROUND(集計!I156,3)/1000,集計!I156))</f>
        <v>69344.593999999997</v>
      </c>
      <c r="J36" s="65">
        <f>IF(データ!$DA$1=3,ROUND(集計!J156,6)/1000000,IF(データ!$DA$1=2,ROUND(集計!J156,3)/1000,集計!J156))</f>
        <v>0</v>
      </c>
      <c r="K36" s="65">
        <f>IF(データ!$DA$1=3,ROUND(集計!K156,6)/1000000,IF(データ!$DA$1=2,ROUND(集計!K156,3)/1000,集計!K156))</f>
        <v>69344.593999999997</v>
      </c>
      <c r="L36" s="65">
        <f>IF(データ!$DA$1=3,ROUND(集計!L156,6)/1000000,IF(データ!$DA$1=2,ROUND(集計!L156,3)/1000,集計!L156))</f>
        <v>0</v>
      </c>
      <c r="M36" s="65">
        <f>IF(データ!$DA$1=3,ROUND(集計!M156,6)/1000000,IF(データ!$DA$1=2,ROUND(集計!M156,3)/1000,集計!M156))</f>
        <v>0</v>
      </c>
      <c r="N36" s="65">
        <f>IF(データ!$DA$1=3,ROUND(集計!N156,6)/1000000,IF(データ!$DA$1=2,ROUND(集計!N156,3)/1000,集計!N156))</f>
        <v>69344.593999999997</v>
      </c>
      <c r="O36" s="65">
        <f>IF(データ!$DA$1=3,ROUND(集計!O156,6)/1000000,IF(データ!$DA$1=2,ROUND(集計!O156,3)/1000,集計!O156))</f>
        <v>0</v>
      </c>
      <c r="P36" s="65">
        <f>IF(データ!$DA$1=3,ROUND(集計!P156,6)/1000000,IF(データ!$DA$1=2,ROUND(集計!P156,3)/1000,集計!P156))</f>
        <v>0</v>
      </c>
      <c r="Q36" s="65">
        <f>IF(データ!$DA$1=3,ROUND(集計!Q156,6)/1000000,IF(データ!$DA$1=2,ROUND(集計!Q156,3)/1000,集計!Q156))</f>
        <v>69344.593999999997</v>
      </c>
      <c r="R36" s="65">
        <f>IF(データ!$DA$1=3,ROUND(集計!R156,6)/1000000,IF(データ!$DA$1=2,ROUND(集計!R156,3)/1000,集計!R156))</f>
        <v>0</v>
      </c>
      <c r="S36" s="65">
        <f>IF(データ!$DA$1=3,ROUND(集計!S156,6)/1000000,IF(データ!$DA$1=2,ROUND(集計!S156,3)/1000,集計!S156))</f>
        <v>9.1530000000000005</v>
      </c>
      <c r="T36" s="65">
        <f>IF(データ!$DA$1=3,ROUND(集計!T156,6)/1000000,IF(データ!$DA$1=2,ROUND(集計!T156,3)/1000,集計!T156))</f>
        <v>1874.2080000000001</v>
      </c>
      <c r="U36" s="65">
        <f>IF(データ!$DA$1=3,ROUND(集計!U156,6)/1000000,IF(データ!$DA$1=2,ROUND(集計!U156,3)/1000,集計!U156))</f>
        <v>1152.268</v>
      </c>
      <c r="V36" s="65">
        <f>IF(データ!$DA$1=3,ROUND(集計!V156,6)/1000000,IF(データ!$DA$1=2,ROUND(集計!V156,3)/1000,集計!V156))</f>
        <v>0</v>
      </c>
      <c r="W36" s="65">
        <f>IF(データ!$DA$1=3,ROUND(集計!W156,6)/1000000,IF(データ!$DA$1=2,ROUND(集計!W156,3)/1000,集計!W156))</f>
        <v>0</v>
      </c>
      <c r="X36" s="65">
        <f>IF(データ!$DA$1=3,ROUND(集計!X156,6)/1000000,IF(データ!$DA$1=2,ROUND(集計!X156,3)/1000,集計!X156))</f>
        <v>72380.222999999998</v>
      </c>
      <c r="Y36" s="65">
        <f>IF(データ!$DA$1=3,ROUND(集計!Y156,6)/1000000,IF(データ!$DA$1=2,ROUND(集計!Y156,3)/1000,集計!Y156))</f>
        <v>0</v>
      </c>
      <c r="Z36" s="65">
        <f>IF(データ!$DA$1=3,ROUND(集計!Z156,6)/1000000,IF(データ!$DA$1=2,ROUND(集計!Z156,3)/1000,集計!Z156))</f>
        <v>0</v>
      </c>
      <c r="AA36" s="65">
        <f>IF(データ!$DA$1=3,ROUND(集計!AA156,6)/1000000,IF(データ!$DA$1=2,ROUND(集計!AA156,3)/1000,集計!AA156))</f>
        <v>72380.222999999998</v>
      </c>
      <c r="AB36" s="81">
        <f>IF(データ!$DA$1=3,ROUND(集計!AB156,6)/1000000,IF(データ!$DA$1=2,ROUND(集計!AB156,3)/1000,集計!AB156))</f>
        <v>0</v>
      </c>
      <c r="AC36" s="82">
        <f>IF(データ!$DA$1=3,ROUND(集計!AC156,6)/1000000,IF(データ!$DA$1=2,ROUND(集計!AC156,3)/1000,集計!AC156))</f>
        <v>0</v>
      </c>
      <c r="AD36" s="82">
        <f>IF(データ!$DA$1=3,ROUND(集計!AD156,6)/1000000,IF(データ!$DA$1=2,ROUND(集計!AD156,3)/1000,集計!AD156))</f>
        <v>0</v>
      </c>
      <c r="AE36" s="82">
        <f>IF(データ!$DA$1=3,ROUND(集計!AE156,6)/1000000,IF(データ!$DA$1=2,ROUND(集計!AE156,3)/1000,集計!AE156))</f>
        <v>0</v>
      </c>
      <c r="AF36" s="82">
        <f>IF(データ!$DA$1=3,ROUND(集計!AF156,6)/1000000,IF(データ!$DA$1=2,ROUND(集計!AF156,3)/1000,集計!AF156))</f>
        <v>0</v>
      </c>
      <c r="AG36" s="82">
        <f>IF(データ!$DA$1=3,ROUND(集計!AG156,6)/1000000,IF(データ!$DA$1=2,ROUND(集計!AG156,3)/1000,集計!AG156))</f>
        <v>0</v>
      </c>
      <c r="AH36" s="82">
        <f>IF(データ!$DA$1=3,ROUND(集計!AH156,6)/1000000,IF(データ!$DA$1=2,ROUND(集計!AH156,3)/1000,集計!AH156))</f>
        <v>0</v>
      </c>
      <c r="AI36" s="82">
        <f>IF(データ!$DA$1=3,ROUND(集計!AI156,6)/1000000,IF(データ!$DA$1=2,ROUND(集計!AI156,3)/1000,集計!AI156))</f>
        <v>0</v>
      </c>
      <c r="AJ36" s="82">
        <f>IF(データ!$DA$1=3,ROUND(集計!AJ156,6)/1000000,IF(データ!$DA$1=2,ROUND(集計!AJ156,3)/1000,集計!AJ156))</f>
        <v>0</v>
      </c>
      <c r="AK36" s="82">
        <f>IF(データ!$DA$1=3,ROUND(集計!AK156,6)/1000000,IF(データ!$DA$1=2,ROUND(集計!AK156,3)/1000,集計!AK156))</f>
        <v>0</v>
      </c>
      <c r="AL36" s="82">
        <f>IF(データ!$DA$1=3,ROUND(集計!AL156,6)/1000000,IF(データ!$DA$1=2,ROUND(集計!AL156,3)/1000,集計!AL156))</f>
        <v>0</v>
      </c>
      <c r="AM36" s="82">
        <f>IF(データ!$DA$1=3,ROUND(集計!AM156,6)/1000000,IF(データ!$DA$1=2,ROUND(集計!AM156,3)/1000,集計!AM156))</f>
        <v>0</v>
      </c>
      <c r="AN36" s="82">
        <f>IF(データ!$DA$1=3,ROUND(集計!AN156,6)/1000000,IF(データ!$DA$1=2,ROUND(集計!AN156,3)/1000,集計!AN156))</f>
        <v>0</v>
      </c>
      <c r="AO36" s="82">
        <f>IF(データ!$DA$1=3,ROUND(集計!AO156,6)/1000000,IF(データ!$DA$1=2,ROUND(集計!AO156,3)/1000,集計!AO156))</f>
        <v>0</v>
      </c>
      <c r="AP36" s="82">
        <f>IF(データ!$DA$1=3,ROUND(集計!AP156,6)/1000000,IF(データ!$DA$1=2,ROUND(集計!AP156,3)/1000,集計!AP156))</f>
        <v>0</v>
      </c>
      <c r="AQ36" s="82">
        <f>IF(データ!$DA$1=3,ROUND(集計!AQ156,6)/1000000,IF(データ!$DA$1=2,ROUND(集計!AQ156,3)/1000,集計!AQ156))</f>
        <v>0</v>
      </c>
      <c r="AR36" s="82">
        <f>IF(データ!$DA$1=3,ROUND(集計!AR156,6)/1000000,IF(データ!$DA$1=2,ROUND(集計!AR156,3)/1000,集計!AR156))</f>
        <v>0</v>
      </c>
      <c r="AS36" s="82">
        <f>IF(データ!$DA$1=3,ROUND(集計!AS156,6)/1000000,IF(データ!$DA$1=2,ROUND(集計!AS156,3)/1000,集計!AS156))</f>
        <v>0</v>
      </c>
      <c r="AT36" s="82">
        <f>IF(データ!$DA$1=3,ROUND(集計!AT156,6)/1000000,IF(データ!$DA$1=2,ROUND(集計!AT156,3)/1000,集計!AT156))</f>
        <v>0</v>
      </c>
      <c r="AU36" s="82">
        <f>IF(データ!$DA$1=3,ROUND(集計!AU156,6)/1000000,IF(データ!$DA$1=2,ROUND(集計!AU156,3)/1000,集計!AU156))</f>
        <v>0</v>
      </c>
      <c r="AV36" s="82">
        <f>IF(データ!$DA$1=3,ROUND(集計!AV156,6)/1000000,IF(データ!$DA$1=2,ROUND(集計!AV156,3)/1000,集計!AV156))</f>
        <v>0</v>
      </c>
      <c r="AW36" s="82">
        <f>IF(データ!$DA$1=3,ROUND(集計!AW156,6)/1000000,IF(データ!$DA$1=2,ROUND(集計!AW156,3)/1000,集計!AW156))</f>
        <v>0</v>
      </c>
      <c r="AX36" s="82">
        <f>IF(データ!$DA$1=3,ROUND(集計!AX156,6)/1000000,IF(データ!$DA$1=2,ROUND(集計!AX156,3)/1000,集計!AX156))</f>
        <v>0</v>
      </c>
      <c r="AY36" s="82">
        <f>IF(データ!$DA$1=3,ROUND(集計!AY156,6)/1000000,IF(データ!$DA$1=2,ROUND(集計!AY156,3)/1000,集計!AY156))</f>
        <v>0</v>
      </c>
      <c r="AZ36" s="82">
        <f>IF(データ!$DA$1=3,ROUND(集計!AZ156,6)/1000000,IF(データ!$DA$1=2,ROUND(集計!AZ156,3)/1000,集計!AZ156))</f>
        <v>0</v>
      </c>
      <c r="BA36" s="82">
        <f>IF(データ!$DA$1=3,ROUND(集計!BA156,6)/1000000,IF(データ!$DA$1=2,ROUND(集計!BA156,3)/1000,集計!BA156))</f>
        <v>0</v>
      </c>
      <c r="BB36" s="82">
        <f>IF(データ!$DA$1=3,ROUND(集計!BB156,6)/1000000,IF(データ!$DA$1=2,ROUND(集計!BB156,3)/1000,集計!BB156))</f>
        <v>0</v>
      </c>
      <c r="BC36" s="82">
        <f>IF(データ!$DA$1=3,ROUND(集計!BC156,6)/1000000,IF(データ!$DA$1=2,ROUND(集計!BC156,3)/1000,集計!BC156))</f>
        <v>0</v>
      </c>
      <c r="BD36" s="82">
        <f>IF(データ!$DA$1=3,ROUND(集計!BD156,6)/1000000,IF(データ!$DA$1=2,ROUND(集計!BD156,3)/1000,集計!BD156))</f>
        <v>0</v>
      </c>
      <c r="BE36" s="82">
        <f>IF(データ!$DA$1=3,ROUND(集計!BE156,6)/1000000,IF(データ!$DA$1=2,ROUND(集計!BE156,3)/1000,集計!BE156))</f>
        <v>0</v>
      </c>
      <c r="BF36" s="82">
        <f>IF(データ!$DA$1=3,ROUND(集計!BF156,6)/1000000,IF(データ!$DA$1=2,ROUND(集計!BF156,3)/1000,集計!BF156))</f>
        <v>0</v>
      </c>
      <c r="BG36" s="82">
        <f>IF(データ!$DA$1=3,ROUND(集計!BG156,6)/1000000,IF(データ!$DA$1=2,ROUND(集計!BG156,3)/1000,集計!BG156))</f>
        <v>0</v>
      </c>
      <c r="BH36" s="82">
        <f>IF(データ!$DA$1=3,ROUND(集計!BH156,6)/1000000,IF(データ!$DA$1=2,ROUND(集計!BH156,3)/1000,集計!BH156))</f>
        <v>0</v>
      </c>
      <c r="BI36" s="82">
        <f>IF(データ!$DA$1=3,ROUND(集計!BI156,6)/1000000,IF(データ!$DA$1=2,ROUND(集計!BI156,3)/1000,集計!BI156))</f>
        <v>0</v>
      </c>
      <c r="BJ36" s="82">
        <f>IF(データ!$DA$1=3,ROUND(集計!BJ156,6)/1000000,IF(データ!$DA$1=2,ROUND(集計!BJ156,3)/1000,集計!BJ156))</f>
        <v>0</v>
      </c>
      <c r="BK36" s="82">
        <f>IF(データ!$DA$1=3,ROUND(集計!BK156,6)/1000000,IF(データ!$DA$1=2,ROUND(集計!BK156,3)/1000,集計!BK156))</f>
        <v>0</v>
      </c>
      <c r="BL36" s="82">
        <f>IF(データ!$DA$1=3,ROUND(集計!BL156,6)/1000000,IF(データ!$DA$1=2,ROUND(集計!BL156,3)/1000,集計!BL156))</f>
        <v>0</v>
      </c>
      <c r="BM36" s="82">
        <f>IF(データ!$DA$1=3,ROUND(集計!BM156,6)/1000000,IF(データ!$DA$1=2,ROUND(集計!BM156,3)/1000,集計!BM156))</f>
        <v>0</v>
      </c>
      <c r="BN36" s="82">
        <f>IF(データ!$DA$1=3,ROUND(集計!BN156,6)/1000000,IF(データ!$DA$1=2,ROUND(集計!BN156,3)/1000,集計!BN156))</f>
        <v>0</v>
      </c>
      <c r="BO36" s="82">
        <f>IF(データ!$DA$1=3,ROUND(集計!BO156,6)/1000000,IF(データ!$DA$1=2,ROUND(集計!BO156,3)/1000,集計!BO156))</f>
        <v>0</v>
      </c>
      <c r="BP36" s="82">
        <f>IF(データ!$DA$1=3,ROUND(集計!BP156,6)/1000000,IF(データ!$DA$1=2,ROUND(集計!BP156,3)/1000,集計!BP156))</f>
        <v>0</v>
      </c>
      <c r="BQ36" s="82">
        <f>IF(データ!$DA$1=3,ROUND(集計!BQ156,6)/1000000,IF(データ!$DA$1=2,ROUND(集計!BQ156,3)/1000,集計!BQ156))</f>
        <v>0</v>
      </c>
      <c r="BR36" s="82">
        <f>IF(データ!$DA$1=3,ROUND(集計!BR156,6)/1000000,IF(データ!$DA$1=2,ROUND(集計!BR156,3)/1000,集計!BR156))</f>
        <v>0</v>
      </c>
      <c r="BS36" s="82">
        <f>IF(データ!$DA$1=3,ROUND(集計!BS156,6)/1000000,IF(データ!$DA$1=2,ROUND(集計!BS156,3)/1000,集計!BS156))</f>
        <v>0</v>
      </c>
      <c r="BT36" s="82">
        <f>IF(データ!$DA$1=3,ROUND(集計!BT156,6)/1000000,IF(データ!$DA$1=2,ROUND(集計!BT156,3)/1000,集計!BT156))</f>
        <v>0</v>
      </c>
      <c r="BU36" s="82">
        <f>IF(データ!$DA$1=3,ROUND(集計!BU156,6)/1000000,IF(データ!$DA$1=2,ROUND(集計!BU156,3)/1000,集計!BU156))</f>
        <v>0</v>
      </c>
      <c r="BV36" s="82">
        <f>IF(データ!$DA$1=3,ROUND(集計!BV156,6)/1000000,IF(データ!$DA$1=2,ROUND(集計!BV156,3)/1000,集計!BV156))</f>
        <v>0</v>
      </c>
      <c r="BW36" s="82">
        <f>IF(データ!$DA$1=3,ROUND(集計!BW156,6)/1000000,IF(データ!$DA$1=2,ROUND(集計!BW156,3)/1000,集計!BW156))</f>
        <v>0</v>
      </c>
      <c r="BX36" s="82">
        <f>IF(データ!$DA$1=3,ROUND(集計!BX156,6)/1000000,IF(データ!$DA$1=2,ROUND(集計!BX156,3)/1000,集計!BX156))</f>
        <v>0</v>
      </c>
      <c r="BY36" s="82">
        <f>IF(データ!$DA$1=3,ROUND(集計!BY156,6)/1000000,IF(データ!$DA$1=2,ROUND(集計!BY156,3)/1000,集計!BY156))</f>
        <v>0</v>
      </c>
      <c r="BZ36" s="82">
        <f>IF(データ!$DA$1=3,ROUND(集計!BZ156,6)/1000000,IF(データ!$DA$1=2,ROUND(集計!BZ156,3)/1000,集計!BZ156))</f>
        <v>0</v>
      </c>
      <c r="CA36" s="82">
        <f>IF(データ!$DA$1=3,ROUND(集計!CA156,6)/1000000,IF(データ!$DA$1=2,ROUND(集計!CA156,3)/1000,集計!CA156))</f>
        <v>0</v>
      </c>
      <c r="CB36" s="82">
        <f>IF(データ!$DA$1=3,ROUND(集計!CB156,6)/1000000,IF(データ!$DA$1=2,ROUND(集計!CB156,3)/1000,集計!CB156))</f>
        <v>0</v>
      </c>
      <c r="CC36" s="82">
        <f>IF(データ!$DA$1=3,ROUND(集計!CC156,6)/1000000,IF(データ!$DA$1=2,ROUND(集計!CC156,3)/1000,集計!CC156))</f>
        <v>0</v>
      </c>
      <c r="CD36" s="82">
        <f>IF(データ!$DA$1=3,ROUND(集計!CD156,6)/1000000,IF(データ!$DA$1=2,ROUND(集計!CD156,3)/1000,集計!CD156))</f>
        <v>0</v>
      </c>
      <c r="CE36" s="82">
        <f>IF(データ!$DA$1=3,ROUND(集計!CE156,6)/1000000,IF(データ!$DA$1=2,ROUND(集計!CE156,3)/1000,集計!CE156))</f>
        <v>0</v>
      </c>
      <c r="CF36" s="82">
        <f>IF(データ!$DA$1=3,ROUND(集計!CF156,6)/1000000,IF(データ!$DA$1=2,ROUND(集計!CF156,3)/1000,集計!CF156))</f>
        <v>0</v>
      </c>
      <c r="CG36" s="82">
        <f>IF(データ!$DA$1=3,ROUND(集計!CG156,6)/1000000,IF(データ!$DA$1=2,ROUND(集計!CG156,3)/1000,集計!CG156))</f>
        <v>0</v>
      </c>
      <c r="CH36" s="82">
        <f>IF(データ!$DA$1=3,ROUND(集計!CH156,6)/1000000,IF(データ!$DA$1=2,ROUND(集計!CH156,3)/1000,集計!CH156))</f>
        <v>0</v>
      </c>
      <c r="CI36" s="82">
        <f>IF(データ!$DA$1=3,ROUND(集計!CI156,6)/1000000,IF(データ!$DA$1=2,ROUND(集計!CI156,3)/1000,集計!CI156))</f>
        <v>0</v>
      </c>
      <c r="CJ36" s="82">
        <f>IF(データ!$DA$1=3,ROUND(集計!CJ156,6)/1000000,IF(データ!$DA$1=2,ROUND(集計!CJ156,3)/1000,集計!CJ156))</f>
        <v>0</v>
      </c>
      <c r="CK36" s="82">
        <f>IF(データ!$DA$1=3,ROUND(集計!CK156,6)/1000000,IF(データ!$DA$1=2,ROUND(集計!CK156,3)/1000,集計!CK156))</f>
        <v>0</v>
      </c>
      <c r="CL36" s="82">
        <f>IF(データ!$DA$1=3,ROUND(集計!CL156,6)/1000000,IF(データ!$DA$1=2,ROUND(集計!CL156,3)/1000,集計!CL156))</f>
        <v>0</v>
      </c>
      <c r="CM36" s="82">
        <f>IF(データ!$DA$1=3,ROUND(集計!CM156,6)/1000000,IF(データ!$DA$1=2,ROUND(集計!CM156,3)/1000,集計!CM156))</f>
        <v>0</v>
      </c>
      <c r="CN36" s="82">
        <f>IF(データ!$DA$1=3,ROUND(集計!CN156,6)/1000000,IF(データ!$DA$1=2,ROUND(集計!CN156,3)/1000,集計!CN156))</f>
        <v>0</v>
      </c>
      <c r="CO36" s="82">
        <f>IF(データ!$DA$1=3,ROUND(集計!CO156,6)/1000000,IF(データ!$DA$1=2,ROUND(集計!CO156,3)/1000,集計!CO156))</f>
        <v>0</v>
      </c>
      <c r="CP36" s="82">
        <f>IF(データ!$DA$1=3,ROUND(集計!CP156,6)/1000000,IF(データ!$DA$1=2,ROUND(集計!CP156,3)/1000,集計!CP156))</f>
        <v>0</v>
      </c>
      <c r="CQ36" s="82">
        <f>IF(データ!$DA$1=3,ROUND(集計!CQ156,6)/1000000,IF(データ!$DA$1=2,ROUND(集計!CQ156,3)/1000,集計!CQ156))</f>
        <v>0</v>
      </c>
      <c r="CR36" s="82">
        <f>IF(データ!$DA$1=3,ROUND(集計!CR156,6)/1000000,IF(データ!$DA$1=2,ROUND(集計!CR156,3)/1000,集計!CR156))</f>
        <v>0</v>
      </c>
      <c r="CS36" s="82">
        <f>IF(データ!$DA$1=3,ROUND(集計!CS156,6)/1000000,IF(データ!$DA$1=2,ROUND(集計!CS156,3)/1000,集計!CS156))</f>
        <v>0</v>
      </c>
      <c r="CT36" s="82">
        <f>IF(データ!$DA$1=3,ROUND(集計!CT156,6)/1000000,IF(データ!$DA$1=2,ROUND(集計!CT156,3)/1000,集計!CT156))</f>
        <v>0</v>
      </c>
      <c r="CU36" s="82">
        <f>IF(データ!$DA$1=3,ROUND(集計!CU156,6)/1000000,IF(データ!$DA$1=2,ROUND(集計!CU156,3)/1000,集計!CU156))</f>
        <v>0</v>
      </c>
      <c r="CV36" s="82">
        <f>IF(データ!$DA$1=3,ROUND(集計!CV156,6)/1000000,IF(データ!$DA$1=2,ROUND(集計!CV156,3)/1000,集計!CV156))</f>
        <v>0</v>
      </c>
      <c r="CW36" s="82">
        <f>IF(データ!$DA$1=3,ROUND(集計!CW156,6)/1000000,IF(データ!$DA$1=2,ROUND(集計!CW156,3)/1000,集計!CW156))</f>
        <v>0</v>
      </c>
      <c r="CX36" s="82">
        <f>IF(データ!$DA$1=3,ROUND(集計!CX156,6)/1000000,IF(データ!$DA$1=2,ROUND(集計!CX156,3)/1000,集計!CX156))</f>
        <v>0</v>
      </c>
      <c r="CY36" s="82">
        <f>IF(データ!$DA$1=3,ROUND(集計!CY156,6)/1000000,IF(データ!$DA$1=2,ROUND(集計!CY156,3)/1000,集計!CY156))</f>
        <v>0</v>
      </c>
    </row>
    <row r="37" spans="1:103" ht="19.5" customHeight="1">
      <c r="A37" s="76" t="s">
        <v>720</v>
      </c>
      <c r="B37" s="78">
        <f>IF(データ!$DA$1=3,ROUND(集計!B157,6)/1000000,IF(データ!$DA$1=2,ROUND(集計!B157,3)/1000,集計!B157))</f>
        <v>0</v>
      </c>
      <c r="C37" s="65">
        <f>IF(データ!$DA$1=3,ROUND(集計!C157,6)/1000000,IF(データ!$DA$1=2,ROUND(集計!C157,3)/1000,集計!C157))</f>
        <v>0</v>
      </c>
      <c r="D37" s="65">
        <f>IF(データ!$DA$1=3,ROUND(集計!D157,6)/1000000,IF(データ!$DA$1=2,ROUND(集計!D157,3)/1000,集計!D157))</f>
        <v>0</v>
      </c>
      <c r="E37" s="65">
        <f>IF(データ!$DA$1=3,ROUND(集計!E157,6)/1000000,IF(データ!$DA$1=2,ROUND(集計!E157,3)/1000,集計!E157))</f>
        <v>0</v>
      </c>
      <c r="F37" s="65">
        <f>IF(データ!$DA$1=3,ROUND(集計!F157,6)/1000000,IF(データ!$DA$1=2,ROUND(集計!F157,3)/1000,集計!F157))</f>
        <v>0</v>
      </c>
      <c r="G37" s="65">
        <f>IF(データ!$DA$1=3,ROUND(集計!G157,6)/1000000,IF(データ!$DA$1=2,ROUND(集計!G157,3)/1000,集計!G157))</f>
        <v>0</v>
      </c>
      <c r="H37" s="65">
        <f>IF(データ!$DA$1=3,ROUND(集計!H157,6)/1000000,IF(データ!$DA$1=2,ROUND(集計!H157,3)/1000,集計!H157))</f>
        <v>0</v>
      </c>
      <c r="I37" s="65">
        <f>IF(データ!$DA$1=3,ROUND(集計!I157,6)/1000000,IF(データ!$DA$1=2,ROUND(集計!I157,3)/1000,集計!I157))</f>
        <v>0</v>
      </c>
      <c r="J37" s="65">
        <f>IF(データ!$DA$1=3,ROUND(集計!J157,6)/1000000,IF(データ!$DA$1=2,ROUND(集計!J157,3)/1000,集計!J157))</f>
        <v>0</v>
      </c>
      <c r="K37" s="65">
        <f>IF(データ!$DA$1=3,ROUND(集計!K157,6)/1000000,IF(データ!$DA$1=2,ROUND(集計!K157,3)/1000,集計!K157))</f>
        <v>0</v>
      </c>
      <c r="L37" s="65">
        <f>IF(データ!$DA$1=3,ROUND(集計!L157,6)/1000000,IF(データ!$DA$1=2,ROUND(集計!L157,3)/1000,集計!L157))</f>
        <v>0</v>
      </c>
      <c r="M37" s="65">
        <f>IF(データ!$DA$1=3,ROUND(集計!M157,6)/1000000,IF(データ!$DA$1=2,ROUND(集計!M157,3)/1000,集計!M157))</f>
        <v>0</v>
      </c>
      <c r="N37" s="65">
        <f>IF(データ!$DA$1=3,ROUND(集計!N157,6)/1000000,IF(データ!$DA$1=2,ROUND(集計!N157,3)/1000,集計!N157))</f>
        <v>0</v>
      </c>
      <c r="O37" s="65">
        <f>IF(データ!$DA$1=3,ROUND(集計!O157,6)/1000000,IF(データ!$DA$1=2,ROUND(集計!O157,3)/1000,集計!O157))</f>
        <v>0</v>
      </c>
      <c r="P37" s="65">
        <f>IF(データ!$DA$1=3,ROUND(集計!P157,6)/1000000,IF(データ!$DA$1=2,ROUND(集計!P157,3)/1000,集計!P157))</f>
        <v>0</v>
      </c>
      <c r="Q37" s="65">
        <f>IF(データ!$DA$1=3,ROUND(集計!Q157,6)/1000000,IF(データ!$DA$1=2,ROUND(集計!Q157,3)/1000,集計!Q157))</f>
        <v>0</v>
      </c>
      <c r="R37" s="65">
        <f>IF(データ!$DA$1=3,ROUND(集計!R157,6)/1000000,IF(データ!$DA$1=2,ROUND(集計!R157,3)/1000,集計!R157))</f>
        <v>0</v>
      </c>
      <c r="S37" s="65">
        <f>IF(データ!$DA$1=3,ROUND(集計!S157,6)/1000000,IF(データ!$DA$1=2,ROUND(集計!S157,3)/1000,集計!S157))</f>
        <v>0</v>
      </c>
      <c r="T37" s="65">
        <f>IF(データ!$DA$1=3,ROUND(集計!T157,6)/1000000,IF(データ!$DA$1=2,ROUND(集計!T157,3)/1000,集計!T157))</f>
        <v>0</v>
      </c>
      <c r="U37" s="65">
        <f>IF(データ!$DA$1=3,ROUND(集計!U157,6)/1000000,IF(データ!$DA$1=2,ROUND(集計!U157,3)/1000,集計!U157))</f>
        <v>0</v>
      </c>
      <c r="V37" s="65">
        <f>IF(データ!$DA$1=3,ROUND(集計!V157,6)/1000000,IF(データ!$DA$1=2,ROUND(集計!V157,3)/1000,集計!V157))</f>
        <v>0</v>
      </c>
      <c r="W37" s="65">
        <f>IF(データ!$DA$1=3,ROUND(集計!W157,6)/1000000,IF(データ!$DA$1=2,ROUND(集計!W157,3)/1000,集計!W157))</f>
        <v>0</v>
      </c>
      <c r="X37" s="65">
        <f>IF(データ!$DA$1=3,ROUND(集計!X157,6)/1000000,IF(データ!$DA$1=2,ROUND(集計!X157,3)/1000,集計!X157))</f>
        <v>0</v>
      </c>
      <c r="Y37" s="65">
        <f>IF(データ!$DA$1=3,ROUND(集計!Y157,6)/1000000,IF(データ!$DA$1=2,ROUND(集計!Y157,3)/1000,集計!Y157))</f>
        <v>0</v>
      </c>
      <c r="Z37" s="65">
        <f>IF(データ!$DA$1=3,ROUND(集計!Z157,6)/1000000,IF(データ!$DA$1=2,ROUND(集計!Z157,3)/1000,集計!Z157))</f>
        <v>0</v>
      </c>
      <c r="AA37" s="65">
        <f>IF(データ!$DA$1=3,ROUND(集計!AA157,6)/1000000,IF(データ!$DA$1=2,ROUND(集計!AA157,3)/1000,集計!AA157))</f>
        <v>0</v>
      </c>
      <c r="AB37" s="81">
        <f>IF(データ!$DA$1=3,ROUND(集計!AB157,6)/1000000,IF(データ!$DA$1=2,ROUND(集計!AB157,3)/1000,集計!AB157))</f>
        <v>0</v>
      </c>
      <c r="AC37" s="82">
        <f>IF(データ!$DA$1=3,ROUND(集計!AC157,6)/1000000,IF(データ!$DA$1=2,ROUND(集計!AC157,3)/1000,集計!AC157))</f>
        <v>0</v>
      </c>
      <c r="AD37" s="82">
        <f>IF(データ!$DA$1=3,ROUND(集計!AD157,6)/1000000,IF(データ!$DA$1=2,ROUND(集計!AD157,3)/1000,集計!AD157))</f>
        <v>0</v>
      </c>
      <c r="AE37" s="82">
        <f>IF(データ!$DA$1=3,ROUND(集計!AE157,6)/1000000,IF(データ!$DA$1=2,ROUND(集計!AE157,3)/1000,集計!AE157))</f>
        <v>0</v>
      </c>
      <c r="AF37" s="82">
        <f>IF(データ!$DA$1=3,ROUND(集計!AF157,6)/1000000,IF(データ!$DA$1=2,ROUND(集計!AF157,3)/1000,集計!AF157))</f>
        <v>0</v>
      </c>
      <c r="AG37" s="82">
        <f>IF(データ!$DA$1=3,ROUND(集計!AG157,6)/1000000,IF(データ!$DA$1=2,ROUND(集計!AG157,3)/1000,集計!AG157))</f>
        <v>0</v>
      </c>
      <c r="AH37" s="82">
        <f>IF(データ!$DA$1=3,ROUND(集計!AH157,6)/1000000,IF(データ!$DA$1=2,ROUND(集計!AH157,3)/1000,集計!AH157))</f>
        <v>0</v>
      </c>
      <c r="AI37" s="82">
        <f>IF(データ!$DA$1=3,ROUND(集計!AI157,6)/1000000,IF(データ!$DA$1=2,ROUND(集計!AI157,3)/1000,集計!AI157))</f>
        <v>0</v>
      </c>
      <c r="AJ37" s="82">
        <f>IF(データ!$DA$1=3,ROUND(集計!AJ157,6)/1000000,IF(データ!$DA$1=2,ROUND(集計!AJ157,3)/1000,集計!AJ157))</f>
        <v>0</v>
      </c>
      <c r="AK37" s="82">
        <f>IF(データ!$DA$1=3,ROUND(集計!AK157,6)/1000000,IF(データ!$DA$1=2,ROUND(集計!AK157,3)/1000,集計!AK157))</f>
        <v>0</v>
      </c>
      <c r="AL37" s="82">
        <f>IF(データ!$DA$1=3,ROUND(集計!AL157,6)/1000000,IF(データ!$DA$1=2,ROUND(集計!AL157,3)/1000,集計!AL157))</f>
        <v>0</v>
      </c>
      <c r="AM37" s="82">
        <f>IF(データ!$DA$1=3,ROUND(集計!AM157,6)/1000000,IF(データ!$DA$1=2,ROUND(集計!AM157,3)/1000,集計!AM157))</f>
        <v>0</v>
      </c>
      <c r="AN37" s="82">
        <f>IF(データ!$DA$1=3,ROUND(集計!AN157,6)/1000000,IF(データ!$DA$1=2,ROUND(集計!AN157,3)/1000,集計!AN157))</f>
        <v>0</v>
      </c>
      <c r="AO37" s="82">
        <f>IF(データ!$DA$1=3,ROUND(集計!AO157,6)/1000000,IF(データ!$DA$1=2,ROUND(集計!AO157,3)/1000,集計!AO157))</f>
        <v>0</v>
      </c>
      <c r="AP37" s="82">
        <f>IF(データ!$DA$1=3,ROUND(集計!AP157,6)/1000000,IF(データ!$DA$1=2,ROUND(集計!AP157,3)/1000,集計!AP157))</f>
        <v>0</v>
      </c>
      <c r="AQ37" s="82">
        <f>IF(データ!$DA$1=3,ROUND(集計!AQ157,6)/1000000,IF(データ!$DA$1=2,ROUND(集計!AQ157,3)/1000,集計!AQ157))</f>
        <v>0</v>
      </c>
      <c r="AR37" s="82">
        <f>IF(データ!$DA$1=3,ROUND(集計!AR157,6)/1000000,IF(データ!$DA$1=2,ROUND(集計!AR157,3)/1000,集計!AR157))</f>
        <v>0</v>
      </c>
      <c r="AS37" s="82">
        <f>IF(データ!$DA$1=3,ROUND(集計!AS157,6)/1000000,IF(データ!$DA$1=2,ROUND(集計!AS157,3)/1000,集計!AS157))</f>
        <v>0</v>
      </c>
      <c r="AT37" s="82">
        <f>IF(データ!$DA$1=3,ROUND(集計!AT157,6)/1000000,IF(データ!$DA$1=2,ROUND(集計!AT157,3)/1000,集計!AT157))</f>
        <v>0</v>
      </c>
      <c r="AU37" s="82">
        <f>IF(データ!$DA$1=3,ROUND(集計!AU157,6)/1000000,IF(データ!$DA$1=2,ROUND(集計!AU157,3)/1000,集計!AU157))</f>
        <v>0</v>
      </c>
      <c r="AV37" s="82">
        <f>IF(データ!$DA$1=3,ROUND(集計!AV157,6)/1000000,IF(データ!$DA$1=2,ROUND(集計!AV157,3)/1000,集計!AV157))</f>
        <v>0</v>
      </c>
      <c r="AW37" s="82">
        <f>IF(データ!$DA$1=3,ROUND(集計!AW157,6)/1000000,IF(データ!$DA$1=2,ROUND(集計!AW157,3)/1000,集計!AW157))</f>
        <v>0</v>
      </c>
      <c r="AX37" s="82">
        <f>IF(データ!$DA$1=3,ROUND(集計!AX157,6)/1000000,IF(データ!$DA$1=2,ROUND(集計!AX157,3)/1000,集計!AX157))</f>
        <v>0</v>
      </c>
      <c r="AY37" s="82">
        <f>IF(データ!$DA$1=3,ROUND(集計!AY157,6)/1000000,IF(データ!$DA$1=2,ROUND(集計!AY157,3)/1000,集計!AY157))</f>
        <v>0</v>
      </c>
      <c r="AZ37" s="82">
        <f>IF(データ!$DA$1=3,ROUND(集計!AZ157,6)/1000000,IF(データ!$DA$1=2,ROUND(集計!AZ157,3)/1000,集計!AZ157))</f>
        <v>0</v>
      </c>
      <c r="BA37" s="82">
        <f>IF(データ!$DA$1=3,ROUND(集計!BA157,6)/1000000,IF(データ!$DA$1=2,ROUND(集計!BA157,3)/1000,集計!BA157))</f>
        <v>0</v>
      </c>
      <c r="BB37" s="82">
        <f>IF(データ!$DA$1=3,ROUND(集計!BB157,6)/1000000,IF(データ!$DA$1=2,ROUND(集計!BB157,3)/1000,集計!BB157))</f>
        <v>0</v>
      </c>
      <c r="BC37" s="82">
        <f>IF(データ!$DA$1=3,ROUND(集計!BC157,6)/1000000,IF(データ!$DA$1=2,ROUND(集計!BC157,3)/1000,集計!BC157))</f>
        <v>0</v>
      </c>
      <c r="BD37" s="82">
        <f>IF(データ!$DA$1=3,ROUND(集計!BD157,6)/1000000,IF(データ!$DA$1=2,ROUND(集計!BD157,3)/1000,集計!BD157))</f>
        <v>0</v>
      </c>
      <c r="BE37" s="82">
        <f>IF(データ!$DA$1=3,ROUND(集計!BE157,6)/1000000,IF(データ!$DA$1=2,ROUND(集計!BE157,3)/1000,集計!BE157))</f>
        <v>0</v>
      </c>
      <c r="BF37" s="82">
        <f>IF(データ!$DA$1=3,ROUND(集計!BF157,6)/1000000,IF(データ!$DA$1=2,ROUND(集計!BF157,3)/1000,集計!BF157))</f>
        <v>0</v>
      </c>
      <c r="BG37" s="82">
        <f>IF(データ!$DA$1=3,ROUND(集計!BG157,6)/1000000,IF(データ!$DA$1=2,ROUND(集計!BG157,3)/1000,集計!BG157))</f>
        <v>0</v>
      </c>
      <c r="BH37" s="82">
        <f>IF(データ!$DA$1=3,ROUND(集計!BH157,6)/1000000,IF(データ!$DA$1=2,ROUND(集計!BH157,3)/1000,集計!BH157))</f>
        <v>0</v>
      </c>
      <c r="BI37" s="82">
        <f>IF(データ!$DA$1=3,ROUND(集計!BI157,6)/1000000,IF(データ!$DA$1=2,ROUND(集計!BI157,3)/1000,集計!BI157))</f>
        <v>0</v>
      </c>
      <c r="BJ37" s="82">
        <f>IF(データ!$DA$1=3,ROUND(集計!BJ157,6)/1000000,IF(データ!$DA$1=2,ROUND(集計!BJ157,3)/1000,集計!BJ157))</f>
        <v>0</v>
      </c>
      <c r="BK37" s="82">
        <f>IF(データ!$DA$1=3,ROUND(集計!BK157,6)/1000000,IF(データ!$DA$1=2,ROUND(集計!BK157,3)/1000,集計!BK157))</f>
        <v>0</v>
      </c>
      <c r="BL37" s="82">
        <f>IF(データ!$DA$1=3,ROUND(集計!BL157,6)/1000000,IF(データ!$DA$1=2,ROUND(集計!BL157,3)/1000,集計!BL157))</f>
        <v>0</v>
      </c>
      <c r="BM37" s="82">
        <f>IF(データ!$DA$1=3,ROUND(集計!BM157,6)/1000000,IF(データ!$DA$1=2,ROUND(集計!BM157,3)/1000,集計!BM157))</f>
        <v>0</v>
      </c>
      <c r="BN37" s="82">
        <f>IF(データ!$DA$1=3,ROUND(集計!BN157,6)/1000000,IF(データ!$DA$1=2,ROUND(集計!BN157,3)/1000,集計!BN157))</f>
        <v>0</v>
      </c>
      <c r="BO37" s="82">
        <f>IF(データ!$DA$1=3,ROUND(集計!BO157,6)/1000000,IF(データ!$DA$1=2,ROUND(集計!BO157,3)/1000,集計!BO157))</f>
        <v>0</v>
      </c>
      <c r="BP37" s="82">
        <f>IF(データ!$DA$1=3,ROUND(集計!BP157,6)/1000000,IF(データ!$DA$1=2,ROUND(集計!BP157,3)/1000,集計!BP157))</f>
        <v>0</v>
      </c>
      <c r="BQ37" s="82">
        <f>IF(データ!$DA$1=3,ROUND(集計!BQ157,6)/1000000,IF(データ!$DA$1=2,ROUND(集計!BQ157,3)/1000,集計!BQ157))</f>
        <v>0</v>
      </c>
      <c r="BR37" s="82">
        <f>IF(データ!$DA$1=3,ROUND(集計!BR157,6)/1000000,IF(データ!$DA$1=2,ROUND(集計!BR157,3)/1000,集計!BR157))</f>
        <v>0</v>
      </c>
      <c r="BS37" s="82">
        <f>IF(データ!$DA$1=3,ROUND(集計!BS157,6)/1000000,IF(データ!$DA$1=2,ROUND(集計!BS157,3)/1000,集計!BS157))</f>
        <v>0</v>
      </c>
      <c r="BT37" s="82">
        <f>IF(データ!$DA$1=3,ROUND(集計!BT157,6)/1000000,IF(データ!$DA$1=2,ROUND(集計!BT157,3)/1000,集計!BT157))</f>
        <v>0</v>
      </c>
      <c r="BU37" s="82">
        <f>IF(データ!$DA$1=3,ROUND(集計!BU157,6)/1000000,IF(データ!$DA$1=2,ROUND(集計!BU157,3)/1000,集計!BU157))</f>
        <v>0</v>
      </c>
      <c r="BV37" s="82">
        <f>IF(データ!$DA$1=3,ROUND(集計!BV157,6)/1000000,IF(データ!$DA$1=2,ROUND(集計!BV157,3)/1000,集計!BV157))</f>
        <v>0</v>
      </c>
      <c r="BW37" s="82">
        <f>IF(データ!$DA$1=3,ROUND(集計!BW157,6)/1000000,IF(データ!$DA$1=2,ROUND(集計!BW157,3)/1000,集計!BW157))</f>
        <v>0</v>
      </c>
      <c r="BX37" s="82">
        <f>IF(データ!$DA$1=3,ROUND(集計!BX157,6)/1000000,IF(データ!$DA$1=2,ROUND(集計!BX157,3)/1000,集計!BX157))</f>
        <v>0</v>
      </c>
      <c r="BY37" s="82">
        <f>IF(データ!$DA$1=3,ROUND(集計!BY157,6)/1000000,IF(データ!$DA$1=2,ROUND(集計!BY157,3)/1000,集計!BY157))</f>
        <v>0</v>
      </c>
      <c r="BZ37" s="82">
        <f>IF(データ!$DA$1=3,ROUND(集計!BZ157,6)/1000000,IF(データ!$DA$1=2,ROUND(集計!BZ157,3)/1000,集計!BZ157))</f>
        <v>0</v>
      </c>
      <c r="CA37" s="82">
        <f>IF(データ!$DA$1=3,ROUND(集計!CA157,6)/1000000,IF(データ!$DA$1=2,ROUND(集計!CA157,3)/1000,集計!CA157))</f>
        <v>0</v>
      </c>
      <c r="CB37" s="82">
        <f>IF(データ!$DA$1=3,ROUND(集計!CB157,6)/1000000,IF(データ!$DA$1=2,ROUND(集計!CB157,3)/1000,集計!CB157))</f>
        <v>0</v>
      </c>
      <c r="CC37" s="82">
        <f>IF(データ!$DA$1=3,ROUND(集計!CC157,6)/1000000,IF(データ!$DA$1=2,ROUND(集計!CC157,3)/1000,集計!CC157))</f>
        <v>0</v>
      </c>
      <c r="CD37" s="82">
        <f>IF(データ!$DA$1=3,ROUND(集計!CD157,6)/1000000,IF(データ!$DA$1=2,ROUND(集計!CD157,3)/1000,集計!CD157))</f>
        <v>0</v>
      </c>
      <c r="CE37" s="82">
        <f>IF(データ!$DA$1=3,ROUND(集計!CE157,6)/1000000,IF(データ!$DA$1=2,ROUND(集計!CE157,3)/1000,集計!CE157))</f>
        <v>0</v>
      </c>
      <c r="CF37" s="82">
        <f>IF(データ!$DA$1=3,ROUND(集計!CF157,6)/1000000,IF(データ!$DA$1=2,ROUND(集計!CF157,3)/1000,集計!CF157))</f>
        <v>0</v>
      </c>
      <c r="CG37" s="82">
        <f>IF(データ!$DA$1=3,ROUND(集計!CG157,6)/1000000,IF(データ!$DA$1=2,ROUND(集計!CG157,3)/1000,集計!CG157))</f>
        <v>0</v>
      </c>
      <c r="CH37" s="82">
        <f>IF(データ!$DA$1=3,ROUND(集計!CH157,6)/1000000,IF(データ!$DA$1=2,ROUND(集計!CH157,3)/1000,集計!CH157))</f>
        <v>0</v>
      </c>
      <c r="CI37" s="82">
        <f>IF(データ!$DA$1=3,ROUND(集計!CI157,6)/1000000,IF(データ!$DA$1=2,ROUND(集計!CI157,3)/1000,集計!CI157))</f>
        <v>0</v>
      </c>
      <c r="CJ37" s="82">
        <f>IF(データ!$DA$1=3,ROUND(集計!CJ157,6)/1000000,IF(データ!$DA$1=2,ROUND(集計!CJ157,3)/1000,集計!CJ157))</f>
        <v>0</v>
      </c>
      <c r="CK37" s="82">
        <f>IF(データ!$DA$1=3,ROUND(集計!CK157,6)/1000000,IF(データ!$DA$1=2,ROUND(集計!CK157,3)/1000,集計!CK157))</f>
        <v>0</v>
      </c>
      <c r="CL37" s="82">
        <f>IF(データ!$DA$1=3,ROUND(集計!CL157,6)/1000000,IF(データ!$DA$1=2,ROUND(集計!CL157,3)/1000,集計!CL157))</f>
        <v>0</v>
      </c>
      <c r="CM37" s="82">
        <f>IF(データ!$DA$1=3,ROUND(集計!CM157,6)/1000000,IF(データ!$DA$1=2,ROUND(集計!CM157,3)/1000,集計!CM157))</f>
        <v>0</v>
      </c>
      <c r="CN37" s="82">
        <f>IF(データ!$DA$1=3,ROUND(集計!CN157,6)/1000000,IF(データ!$DA$1=2,ROUND(集計!CN157,3)/1000,集計!CN157))</f>
        <v>0</v>
      </c>
      <c r="CO37" s="82">
        <f>IF(データ!$DA$1=3,ROUND(集計!CO157,6)/1000000,IF(データ!$DA$1=2,ROUND(集計!CO157,3)/1000,集計!CO157))</f>
        <v>0</v>
      </c>
      <c r="CP37" s="82">
        <f>IF(データ!$DA$1=3,ROUND(集計!CP157,6)/1000000,IF(データ!$DA$1=2,ROUND(集計!CP157,3)/1000,集計!CP157))</f>
        <v>0</v>
      </c>
      <c r="CQ37" s="82">
        <f>IF(データ!$DA$1=3,ROUND(集計!CQ157,6)/1000000,IF(データ!$DA$1=2,ROUND(集計!CQ157,3)/1000,集計!CQ157))</f>
        <v>0</v>
      </c>
      <c r="CR37" s="82">
        <f>IF(データ!$DA$1=3,ROUND(集計!CR157,6)/1000000,IF(データ!$DA$1=2,ROUND(集計!CR157,3)/1000,集計!CR157))</f>
        <v>0</v>
      </c>
      <c r="CS37" s="82">
        <f>IF(データ!$DA$1=3,ROUND(集計!CS157,6)/1000000,IF(データ!$DA$1=2,ROUND(集計!CS157,3)/1000,集計!CS157))</f>
        <v>0</v>
      </c>
      <c r="CT37" s="82">
        <f>IF(データ!$DA$1=3,ROUND(集計!CT157,6)/1000000,IF(データ!$DA$1=2,ROUND(集計!CT157,3)/1000,集計!CT157))</f>
        <v>0</v>
      </c>
      <c r="CU37" s="82">
        <f>IF(データ!$DA$1=3,ROUND(集計!CU157,6)/1000000,IF(データ!$DA$1=2,ROUND(集計!CU157,3)/1000,集計!CU157))</f>
        <v>0</v>
      </c>
      <c r="CV37" s="82">
        <f>IF(データ!$DA$1=3,ROUND(集計!CV157,6)/1000000,IF(データ!$DA$1=2,ROUND(集計!CV157,3)/1000,集計!CV157))</f>
        <v>0</v>
      </c>
      <c r="CW37" s="82">
        <f>IF(データ!$DA$1=3,ROUND(集計!CW157,6)/1000000,IF(データ!$DA$1=2,ROUND(集計!CW157,3)/1000,集計!CW157))</f>
        <v>0</v>
      </c>
      <c r="CX37" s="82">
        <f>IF(データ!$DA$1=3,ROUND(集計!CX157,6)/1000000,IF(データ!$DA$1=2,ROUND(集計!CX157,3)/1000,集計!CX157))</f>
        <v>0</v>
      </c>
      <c r="CY37" s="82">
        <f>IF(データ!$DA$1=3,ROUND(集計!CY157,6)/1000000,IF(データ!$DA$1=2,ROUND(集計!CY157,3)/1000,集計!CY157))</f>
        <v>0</v>
      </c>
    </row>
    <row r="38" spans="1:103" ht="19.5" customHeight="1">
      <c r="A38" s="76" t="s">
        <v>721</v>
      </c>
      <c r="B38" s="78">
        <f>IF(データ!$DA$1=3,ROUND(集計!B158,6)/1000000,IF(データ!$DA$1=2,ROUND(集計!B158,3)/1000,集計!B158))</f>
        <v>0</v>
      </c>
      <c r="C38" s="65">
        <f>IF(データ!$DA$1=3,ROUND(集計!C158,6)/1000000,IF(データ!$DA$1=2,ROUND(集計!C158,3)/1000,集計!C158))</f>
        <v>0</v>
      </c>
      <c r="D38" s="65">
        <f>IF(データ!$DA$1=3,ROUND(集計!D158,6)/1000000,IF(データ!$DA$1=2,ROUND(集計!D158,3)/1000,集計!D158))</f>
        <v>0</v>
      </c>
      <c r="E38" s="65">
        <f>IF(データ!$DA$1=3,ROUND(集計!E158,6)/1000000,IF(データ!$DA$1=2,ROUND(集計!E158,3)/1000,集計!E158))</f>
        <v>0</v>
      </c>
      <c r="F38" s="65">
        <f>IF(データ!$DA$1=3,ROUND(集計!F158,6)/1000000,IF(データ!$DA$1=2,ROUND(集計!F158,3)/1000,集計!F158))</f>
        <v>0</v>
      </c>
      <c r="G38" s="65">
        <f>IF(データ!$DA$1=3,ROUND(集計!G158,6)/1000000,IF(データ!$DA$1=2,ROUND(集計!G158,3)/1000,集計!G158))</f>
        <v>0</v>
      </c>
      <c r="H38" s="65">
        <f>IF(データ!$DA$1=3,ROUND(集計!H158,6)/1000000,IF(データ!$DA$1=2,ROUND(集計!H158,3)/1000,集計!H158))</f>
        <v>0</v>
      </c>
      <c r="I38" s="65">
        <f>IF(データ!$DA$1=3,ROUND(集計!I158,6)/1000000,IF(データ!$DA$1=2,ROUND(集計!I158,3)/1000,集計!I158))</f>
        <v>0</v>
      </c>
      <c r="J38" s="65">
        <f>IF(データ!$DA$1=3,ROUND(集計!J158,6)/1000000,IF(データ!$DA$1=2,ROUND(集計!J158,3)/1000,集計!J158))</f>
        <v>0</v>
      </c>
      <c r="K38" s="65">
        <f>IF(データ!$DA$1=3,ROUND(集計!K158,6)/1000000,IF(データ!$DA$1=2,ROUND(集計!K158,3)/1000,集計!K158))</f>
        <v>0</v>
      </c>
      <c r="L38" s="65">
        <f>IF(データ!$DA$1=3,ROUND(集計!L158,6)/1000000,IF(データ!$DA$1=2,ROUND(集計!L158,3)/1000,集計!L158))</f>
        <v>0</v>
      </c>
      <c r="M38" s="65">
        <f>IF(データ!$DA$1=3,ROUND(集計!M158,6)/1000000,IF(データ!$DA$1=2,ROUND(集計!M158,3)/1000,集計!M158))</f>
        <v>0</v>
      </c>
      <c r="N38" s="65">
        <f>IF(データ!$DA$1=3,ROUND(集計!N158,6)/1000000,IF(データ!$DA$1=2,ROUND(集計!N158,3)/1000,集計!N158))</f>
        <v>0</v>
      </c>
      <c r="O38" s="65">
        <f>IF(データ!$DA$1=3,ROUND(集計!O158,6)/1000000,IF(データ!$DA$1=2,ROUND(集計!O158,3)/1000,集計!O158))</f>
        <v>0</v>
      </c>
      <c r="P38" s="65">
        <f>IF(データ!$DA$1=3,ROUND(集計!P158,6)/1000000,IF(データ!$DA$1=2,ROUND(集計!P158,3)/1000,集計!P158))</f>
        <v>0</v>
      </c>
      <c r="Q38" s="65">
        <f>IF(データ!$DA$1=3,ROUND(集計!Q158,6)/1000000,IF(データ!$DA$1=2,ROUND(集計!Q158,3)/1000,集計!Q158))</f>
        <v>0</v>
      </c>
      <c r="R38" s="65">
        <f>IF(データ!$DA$1=3,ROUND(集計!R158,6)/1000000,IF(データ!$DA$1=2,ROUND(集計!R158,3)/1000,集計!R158))</f>
        <v>0</v>
      </c>
      <c r="S38" s="65">
        <f>IF(データ!$DA$1=3,ROUND(集計!S158,6)/1000000,IF(データ!$DA$1=2,ROUND(集計!S158,3)/1000,集計!S158))</f>
        <v>0</v>
      </c>
      <c r="T38" s="65">
        <f>IF(データ!$DA$1=3,ROUND(集計!T158,6)/1000000,IF(データ!$DA$1=2,ROUND(集計!T158,3)/1000,集計!T158))</f>
        <v>0</v>
      </c>
      <c r="U38" s="65">
        <f>IF(データ!$DA$1=3,ROUND(集計!U158,6)/1000000,IF(データ!$DA$1=2,ROUND(集計!U158,3)/1000,集計!U158))</f>
        <v>0</v>
      </c>
      <c r="V38" s="65">
        <f>IF(データ!$DA$1=3,ROUND(集計!V158,6)/1000000,IF(データ!$DA$1=2,ROUND(集計!V158,3)/1000,集計!V158))</f>
        <v>0</v>
      </c>
      <c r="W38" s="65">
        <f>IF(データ!$DA$1=3,ROUND(集計!W158,6)/1000000,IF(データ!$DA$1=2,ROUND(集計!W158,3)/1000,集計!W158))</f>
        <v>0</v>
      </c>
      <c r="X38" s="65">
        <f>IF(データ!$DA$1=3,ROUND(集計!X158,6)/1000000,IF(データ!$DA$1=2,ROUND(集計!X158,3)/1000,集計!X158))</f>
        <v>0</v>
      </c>
      <c r="Y38" s="65">
        <f>IF(データ!$DA$1=3,ROUND(集計!Y158,6)/1000000,IF(データ!$DA$1=2,ROUND(集計!Y158,3)/1000,集計!Y158))</f>
        <v>0</v>
      </c>
      <c r="Z38" s="65">
        <f>IF(データ!$DA$1=3,ROUND(集計!Z158,6)/1000000,IF(データ!$DA$1=2,ROUND(集計!Z158,3)/1000,集計!Z158))</f>
        <v>0</v>
      </c>
      <c r="AA38" s="65">
        <f>IF(データ!$DA$1=3,ROUND(集計!AA158,6)/1000000,IF(データ!$DA$1=2,ROUND(集計!AA158,3)/1000,集計!AA158))</f>
        <v>0</v>
      </c>
      <c r="AB38" s="81">
        <f>IF(データ!$DA$1=3,ROUND(集計!AB158,6)/1000000,IF(データ!$DA$1=2,ROUND(集計!AB158,3)/1000,集計!AB158))</f>
        <v>0</v>
      </c>
      <c r="AC38" s="82">
        <f>IF(データ!$DA$1=3,ROUND(集計!AC158,6)/1000000,IF(データ!$DA$1=2,ROUND(集計!AC158,3)/1000,集計!AC158))</f>
        <v>0</v>
      </c>
      <c r="AD38" s="82">
        <f>IF(データ!$DA$1=3,ROUND(集計!AD158,6)/1000000,IF(データ!$DA$1=2,ROUND(集計!AD158,3)/1000,集計!AD158))</f>
        <v>0</v>
      </c>
      <c r="AE38" s="82">
        <f>IF(データ!$DA$1=3,ROUND(集計!AE158,6)/1000000,IF(データ!$DA$1=2,ROUND(集計!AE158,3)/1000,集計!AE158))</f>
        <v>0</v>
      </c>
      <c r="AF38" s="82">
        <f>IF(データ!$DA$1=3,ROUND(集計!AF158,6)/1000000,IF(データ!$DA$1=2,ROUND(集計!AF158,3)/1000,集計!AF158))</f>
        <v>0</v>
      </c>
      <c r="AG38" s="82">
        <f>IF(データ!$DA$1=3,ROUND(集計!AG158,6)/1000000,IF(データ!$DA$1=2,ROUND(集計!AG158,3)/1000,集計!AG158))</f>
        <v>0</v>
      </c>
      <c r="AH38" s="82">
        <f>IF(データ!$DA$1=3,ROUND(集計!AH158,6)/1000000,IF(データ!$DA$1=2,ROUND(集計!AH158,3)/1000,集計!AH158))</f>
        <v>0</v>
      </c>
      <c r="AI38" s="82">
        <f>IF(データ!$DA$1=3,ROUND(集計!AI158,6)/1000000,IF(データ!$DA$1=2,ROUND(集計!AI158,3)/1000,集計!AI158))</f>
        <v>0</v>
      </c>
      <c r="AJ38" s="82">
        <f>IF(データ!$DA$1=3,ROUND(集計!AJ158,6)/1000000,IF(データ!$DA$1=2,ROUND(集計!AJ158,3)/1000,集計!AJ158))</f>
        <v>0</v>
      </c>
      <c r="AK38" s="82">
        <f>IF(データ!$DA$1=3,ROUND(集計!AK158,6)/1000000,IF(データ!$DA$1=2,ROUND(集計!AK158,3)/1000,集計!AK158))</f>
        <v>0</v>
      </c>
      <c r="AL38" s="82">
        <f>IF(データ!$DA$1=3,ROUND(集計!AL158,6)/1000000,IF(データ!$DA$1=2,ROUND(集計!AL158,3)/1000,集計!AL158))</f>
        <v>0</v>
      </c>
      <c r="AM38" s="82">
        <f>IF(データ!$DA$1=3,ROUND(集計!AM158,6)/1000000,IF(データ!$DA$1=2,ROUND(集計!AM158,3)/1000,集計!AM158))</f>
        <v>0</v>
      </c>
      <c r="AN38" s="82">
        <f>IF(データ!$DA$1=3,ROUND(集計!AN158,6)/1000000,IF(データ!$DA$1=2,ROUND(集計!AN158,3)/1000,集計!AN158))</f>
        <v>0</v>
      </c>
      <c r="AO38" s="82">
        <f>IF(データ!$DA$1=3,ROUND(集計!AO158,6)/1000000,IF(データ!$DA$1=2,ROUND(集計!AO158,3)/1000,集計!AO158))</f>
        <v>0</v>
      </c>
      <c r="AP38" s="82">
        <f>IF(データ!$DA$1=3,ROUND(集計!AP158,6)/1000000,IF(データ!$DA$1=2,ROUND(集計!AP158,3)/1000,集計!AP158))</f>
        <v>0</v>
      </c>
      <c r="AQ38" s="82">
        <f>IF(データ!$DA$1=3,ROUND(集計!AQ158,6)/1000000,IF(データ!$DA$1=2,ROUND(集計!AQ158,3)/1000,集計!AQ158))</f>
        <v>0</v>
      </c>
      <c r="AR38" s="82">
        <f>IF(データ!$DA$1=3,ROUND(集計!AR158,6)/1000000,IF(データ!$DA$1=2,ROUND(集計!AR158,3)/1000,集計!AR158))</f>
        <v>0</v>
      </c>
      <c r="AS38" s="82">
        <f>IF(データ!$DA$1=3,ROUND(集計!AS158,6)/1000000,IF(データ!$DA$1=2,ROUND(集計!AS158,3)/1000,集計!AS158))</f>
        <v>0</v>
      </c>
      <c r="AT38" s="82">
        <f>IF(データ!$DA$1=3,ROUND(集計!AT158,6)/1000000,IF(データ!$DA$1=2,ROUND(集計!AT158,3)/1000,集計!AT158))</f>
        <v>0</v>
      </c>
      <c r="AU38" s="82">
        <f>IF(データ!$DA$1=3,ROUND(集計!AU158,6)/1000000,IF(データ!$DA$1=2,ROUND(集計!AU158,3)/1000,集計!AU158))</f>
        <v>0</v>
      </c>
      <c r="AV38" s="82">
        <f>IF(データ!$DA$1=3,ROUND(集計!AV158,6)/1000000,IF(データ!$DA$1=2,ROUND(集計!AV158,3)/1000,集計!AV158))</f>
        <v>0</v>
      </c>
      <c r="AW38" s="82">
        <f>IF(データ!$DA$1=3,ROUND(集計!AW158,6)/1000000,IF(データ!$DA$1=2,ROUND(集計!AW158,3)/1000,集計!AW158))</f>
        <v>0</v>
      </c>
      <c r="AX38" s="82">
        <f>IF(データ!$DA$1=3,ROUND(集計!AX158,6)/1000000,IF(データ!$DA$1=2,ROUND(集計!AX158,3)/1000,集計!AX158))</f>
        <v>0</v>
      </c>
      <c r="AY38" s="82">
        <f>IF(データ!$DA$1=3,ROUND(集計!AY158,6)/1000000,IF(データ!$DA$1=2,ROUND(集計!AY158,3)/1000,集計!AY158))</f>
        <v>0</v>
      </c>
      <c r="AZ38" s="82">
        <f>IF(データ!$DA$1=3,ROUND(集計!AZ158,6)/1000000,IF(データ!$DA$1=2,ROUND(集計!AZ158,3)/1000,集計!AZ158))</f>
        <v>0</v>
      </c>
      <c r="BA38" s="82">
        <f>IF(データ!$DA$1=3,ROUND(集計!BA158,6)/1000000,IF(データ!$DA$1=2,ROUND(集計!BA158,3)/1000,集計!BA158))</f>
        <v>0</v>
      </c>
      <c r="BB38" s="82">
        <f>IF(データ!$DA$1=3,ROUND(集計!BB158,6)/1000000,IF(データ!$DA$1=2,ROUND(集計!BB158,3)/1000,集計!BB158))</f>
        <v>0</v>
      </c>
      <c r="BC38" s="82">
        <f>IF(データ!$DA$1=3,ROUND(集計!BC158,6)/1000000,IF(データ!$DA$1=2,ROUND(集計!BC158,3)/1000,集計!BC158))</f>
        <v>0</v>
      </c>
      <c r="BD38" s="82">
        <f>IF(データ!$DA$1=3,ROUND(集計!BD158,6)/1000000,IF(データ!$DA$1=2,ROUND(集計!BD158,3)/1000,集計!BD158))</f>
        <v>0</v>
      </c>
      <c r="BE38" s="82">
        <f>IF(データ!$DA$1=3,ROUND(集計!BE158,6)/1000000,IF(データ!$DA$1=2,ROUND(集計!BE158,3)/1000,集計!BE158))</f>
        <v>0</v>
      </c>
      <c r="BF38" s="82">
        <f>IF(データ!$DA$1=3,ROUND(集計!BF158,6)/1000000,IF(データ!$DA$1=2,ROUND(集計!BF158,3)/1000,集計!BF158))</f>
        <v>0</v>
      </c>
      <c r="BG38" s="82">
        <f>IF(データ!$DA$1=3,ROUND(集計!BG158,6)/1000000,IF(データ!$DA$1=2,ROUND(集計!BG158,3)/1000,集計!BG158))</f>
        <v>0</v>
      </c>
      <c r="BH38" s="82">
        <f>IF(データ!$DA$1=3,ROUND(集計!BH158,6)/1000000,IF(データ!$DA$1=2,ROUND(集計!BH158,3)/1000,集計!BH158))</f>
        <v>0</v>
      </c>
      <c r="BI38" s="82">
        <f>IF(データ!$DA$1=3,ROUND(集計!BI158,6)/1000000,IF(データ!$DA$1=2,ROUND(集計!BI158,3)/1000,集計!BI158))</f>
        <v>0</v>
      </c>
      <c r="BJ38" s="82">
        <f>IF(データ!$DA$1=3,ROUND(集計!BJ158,6)/1000000,IF(データ!$DA$1=2,ROUND(集計!BJ158,3)/1000,集計!BJ158))</f>
        <v>0</v>
      </c>
      <c r="BK38" s="82">
        <f>IF(データ!$DA$1=3,ROUND(集計!BK158,6)/1000000,IF(データ!$DA$1=2,ROUND(集計!BK158,3)/1000,集計!BK158))</f>
        <v>0</v>
      </c>
      <c r="BL38" s="82">
        <f>IF(データ!$DA$1=3,ROUND(集計!BL158,6)/1000000,IF(データ!$DA$1=2,ROUND(集計!BL158,3)/1000,集計!BL158))</f>
        <v>0</v>
      </c>
      <c r="BM38" s="82">
        <f>IF(データ!$DA$1=3,ROUND(集計!BM158,6)/1000000,IF(データ!$DA$1=2,ROUND(集計!BM158,3)/1000,集計!BM158))</f>
        <v>0</v>
      </c>
      <c r="BN38" s="82">
        <f>IF(データ!$DA$1=3,ROUND(集計!BN158,6)/1000000,IF(データ!$DA$1=2,ROUND(集計!BN158,3)/1000,集計!BN158))</f>
        <v>0</v>
      </c>
      <c r="BO38" s="82">
        <f>IF(データ!$DA$1=3,ROUND(集計!BO158,6)/1000000,IF(データ!$DA$1=2,ROUND(集計!BO158,3)/1000,集計!BO158))</f>
        <v>0</v>
      </c>
      <c r="BP38" s="82">
        <f>IF(データ!$DA$1=3,ROUND(集計!BP158,6)/1000000,IF(データ!$DA$1=2,ROUND(集計!BP158,3)/1000,集計!BP158))</f>
        <v>0</v>
      </c>
      <c r="BQ38" s="82">
        <f>IF(データ!$DA$1=3,ROUND(集計!BQ158,6)/1000000,IF(データ!$DA$1=2,ROUND(集計!BQ158,3)/1000,集計!BQ158))</f>
        <v>0</v>
      </c>
      <c r="BR38" s="82">
        <f>IF(データ!$DA$1=3,ROUND(集計!BR158,6)/1000000,IF(データ!$DA$1=2,ROUND(集計!BR158,3)/1000,集計!BR158))</f>
        <v>0</v>
      </c>
      <c r="BS38" s="82">
        <f>IF(データ!$DA$1=3,ROUND(集計!BS158,6)/1000000,IF(データ!$DA$1=2,ROUND(集計!BS158,3)/1000,集計!BS158))</f>
        <v>0</v>
      </c>
      <c r="BT38" s="82">
        <f>IF(データ!$DA$1=3,ROUND(集計!BT158,6)/1000000,IF(データ!$DA$1=2,ROUND(集計!BT158,3)/1000,集計!BT158))</f>
        <v>0</v>
      </c>
      <c r="BU38" s="82">
        <f>IF(データ!$DA$1=3,ROUND(集計!BU158,6)/1000000,IF(データ!$DA$1=2,ROUND(集計!BU158,3)/1000,集計!BU158))</f>
        <v>0</v>
      </c>
      <c r="BV38" s="82">
        <f>IF(データ!$DA$1=3,ROUND(集計!BV158,6)/1000000,IF(データ!$DA$1=2,ROUND(集計!BV158,3)/1000,集計!BV158))</f>
        <v>0</v>
      </c>
      <c r="BW38" s="82">
        <f>IF(データ!$DA$1=3,ROUND(集計!BW158,6)/1000000,IF(データ!$DA$1=2,ROUND(集計!BW158,3)/1000,集計!BW158))</f>
        <v>0</v>
      </c>
      <c r="BX38" s="82">
        <f>IF(データ!$DA$1=3,ROUND(集計!BX158,6)/1000000,IF(データ!$DA$1=2,ROUND(集計!BX158,3)/1000,集計!BX158))</f>
        <v>0</v>
      </c>
      <c r="BY38" s="82">
        <f>IF(データ!$DA$1=3,ROUND(集計!BY158,6)/1000000,IF(データ!$DA$1=2,ROUND(集計!BY158,3)/1000,集計!BY158))</f>
        <v>0</v>
      </c>
      <c r="BZ38" s="82">
        <f>IF(データ!$DA$1=3,ROUND(集計!BZ158,6)/1000000,IF(データ!$DA$1=2,ROUND(集計!BZ158,3)/1000,集計!BZ158))</f>
        <v>0</v>
      </c>
      <c r="CA38" s="82">
        <f>IF(データ!$DA$1=3,ROUND(集計!CA158,6)/1000000,IF(データ!$DA$1=2,ROUND(集計!CA158,3)/1000,集計!CA158))</f>
        <v>0</v>
      </c>
      <c r="CB38" s="82">
        <f>IF(データ!$DA$1=3,ROUND(集計!CB158,6)/1000000,IF(データ!$DA$1=2,ROUND(集計!CB158,3)/1000,集計!CB158))</f>
        <v>0</v>
      </c>
      <c r="CC38" s="82">
        <f>IF(データ!$DA$1=3,ROUND(集計!CC158,6)/1000000,IF(データ!$DA$1=2,ROUND(集計!CC158,3)/1000,集計!CC158))</f>
        <v>0</v>
      </c>
      <c r="CD38" s="82">
        <f>IF(データ!$DA$1=3,ROUND(集計!CD158,6)/1000000,IF(データ!$DA$1=2,ROUND(集計!CD158,3)/1000,集計!CD158))</f>
        <v>0</v>
      </c>
      <c r="CE38" s="82">
        <f>IF(データ!$DA$1=3,ROUND(集計!CE158,6)/1000000,IF(データ!$DA$1=2,ROUND(集計!CE158,3)/1000,集計!CE158))</f>
        <v>0</v>
      </c>
      <c r="CF38" s="82">
        <f>IF(データ!$DA$1=3,ROUND(集計!CF158,6)/1000000,IF(データ!$DA$1=2,ROUND(集計!CF158,3)/1000,集計!CF158))</f>
        <v>0</v>
      </c>
      <c r="CG38" s="82">
        <f>IF(データ!$DA$1=3,ROUND(集計!CG158,6)/1000000,IF(データ!$DA$1=2,ROUND(集計!CG158,3)/1000,集計!CG158))</f>
        <v>0</v>
      </c>
      <c r="CH38" s="82">
        <f>IF(データ!$DA$1=3,ROUND(集計!CH158,6)/1000000,IF(データ!$DA$1=2,ROUND(集計!CH158,3)/1000,集計!CH158))</f>
        <v>0</v>
      </c>
      <c r="CI38" s="82">
        <f>IF(データ!$DA$1=3,ROUND(集計!CI158,6)/1000000,IF(データ!$DA$1=2,ROUND(集計!CI158,3)/1000,集計!CI158))</f>
        <v>0</v>
      </c>
      <c r="CJ38" s="82">
        <f>IF(データ!$DA$1=3,ROUND(集計!CJ158,6)/1000000,IF(データ!$DA$1=2,ROUND(集計!CJ158,3)/1000,集計!CJ158))</f>
        <v>0</v>
      </c>
      <c r="CK38" s="82">
        <f>IF(データ!$DA$1=3,ROUND(集計!CK158,6)/1000000,IF(データ!$DA$1=2,ROUND(集計!CK158,3)/1000,集計!CK158))</f>
        <v>0</v>
      </c>
      <c r="CL38" s="82">
        <f>IF(データ!$DA$1=3,ROUND(集計!CL158,6)/1000000,IF(データ!$DA$1=2,ROUND(集計!CL158,3)/1000,集計!CL158))</f>
        <v>0</v>
      </c>
      <c r="CM38" s="82">
        <f>IF(データ!$DA$1=3,ROUND(集計!CM158,6)/1000000,IF(データ!$DA$1=2,ROUND(集計!CM158,3)/1000,集計!CM158))</f>
        <v>0</v>
      </c>
      <c r="CN38" s="82">
        <f>IF(データ!$DA$1=3,ROUND(集計!CN158,6)/1000000,IF(データ!$DA$1=2,ROUND(集計!CN158,3)/1000,集計!CN158))</f>
        <v>0</v>
      </c>
      <c r="CO38" s="82">
        <f>IF(データ!$DA$1=3,ROUND(集計!CO158,6)/1000000,IF(データ!$DA$1=2,ROUND(集計!CO158,3)/1000,集計!CO158))</f>
        <v>0</v>
      </c>
      <c r="CP38" s="82">
        <f>IF(データ!$DA$1=3,ROUND(集計!CP158,6)/1000000,IF(データ!$DA$1=2,ROUND(集計!CP158,3)/1000,集計!CP158))</f>
        <v>0</v>
      </c>
      <c r="CQ38" s="82">
        <f>IF(データ!$DA$1=3,ROUND(集計!CQ158,6)/1000000,IF(データ!$DA$1=2,ROUND(集計!CQ158,3)/1000,集計!CQ158))</f>
        <v>0</v>
      </c>
      <c r="CR38" s="82">
        <f>IF(データ!$DA$1=3,ROUND(集計!CR158,6)/1000000,IF(データ!$DA$1=2,ROUND(集計!CR158,3)/1000,集計!CR158))</f>
        <v>0</v>
      </c>
      <c r="CS38" s="82">
        <f>IF(データ!$DA$1=3,ROUND(集計!CS158,6)/1000000,IF(データ!$DA$1=2,ROUND(集計!CS158,3)/1000,集計!CS158))</f>
        <v>0</v>
      </c>
      <c r="CT38" s="82">
        <f>IF(データ!$DA$1=3,ROUND(集計!CT158,6)/1000000,IF(データ!$DA$1=2,ROUND(集計!CT158,3)/1000,集計!CT158))</f>
        <v>0</v>
      </c>
      <c r="CU38" s="82">
        <f>IF(データ!$DA$1=3,ROUND(集計!CU158,6)/1000000,IF(データ!$DA$1=2,ROUND(集計!CU158,3)/1000,集計!CU158))</f>
        <v>0</v>
      </c>
      <c r="CV38" s="82">
        <f>IF(データ!$DA$1=3,ROUND(集計!CV158,6)/1000000,IF(データ!$DA$1=2,ROUND(集計!CV158,3)/1000,集計!CV158))</f>
        <v>0</v>
      </c>
      <c r="CW38" s="82">
        <f>IF(データ!$DA$1=3,ROUND(集計!CW158,6)/1000000,IF(データ!$DA$1=2,ROUND(集計!CW158,3)/1000,集計!CW158))</f>
        <v>0</v>
      </c>
      <c r="CX38" s="82">
        <f>IF(データ!$DA$1=3,ROUND(集計!CX158,6)/1000000,IF(データ!$DA$1=2,ROUND(集計!CX158,3)/1000,集計!CX158))</f>
        <v>0</v>
      </c>
      <c r="CY38" s="82">
        <f>IF(データ!$DA$1=3,ROUND(集計!CY158,6)/1000000,IF(データ!$DA$1=2,ROUND(集計!CY158,3)/1000,集計!CY158))</f>
        <v>0</v>
      </c>
    </row>
    <row r="39" spans="1:103" ht="19.5" customHeight="1">
      <c r="A39" s="76" t="s">
        <v>722</v>
      </c>
      <c r="B39" s="78">
        <f>IF(データ!$DA$1=3,ROUND(集計!B159,6)/1000000,IF(データ!$DA$1=2,ROUND(集計!B159,3)/1000,集計!B159))</f>
        <v>0</v>
      </c>
      <c r="C39" s="65">
        <f>IF(データ!$DA$1=3,ROUND(集計!C159,6)/1000000,IF(データ!$DA$1=2,ROUND(集計!C159,3)/1000,集計!C159))</f>
        <v>0</v>
      </c>
      <c r="D39" s="65">
        <f>IF(データ!$DA$1=3,ROUND(集計!D159,6)/1000000,IF(データ!$DA$1=2,ROUND(集計!D159,3)/1000,集計!D159))</f>
        <v>0</v>
      </c>
      <c r="E39" s="65">
        <f>IF(データ!$DA$1=3,ROUND(集計!E159,6)/1000000,IF(データ!$DA$1=2,ROUND(集計!E159,3)/1000,集計!E159))</f>
        <v>0</v>
      </c>
      <c r="F39" s="65">
        <f>IF(データ!$DA$1=3,ROUND(集計!F159,6)/1000000,IF(データ!$DA$1=2,ROUND(集計!F159,3)/1000,集計!F159))</f>
        <v>0</v>
      </c>
      <c r="G39" s="65">
        <f>IF(データ!$DA$1=3,ROUND(集計!G159,6)/1000000,IF(データ!$DA$1=2,ROUND(集計!G159,3)/1000,集計!G159))</f>
        <v>0</v>
      </c>
      <c r="H39" s="65">
        <f>IF(データ!$DA$1=3,ROUND(集計!H159,6)/1000000,IF(データ!$DA$1=2,ROUND(集計!H159,3)/1000,集計!H159))</f>
        <v>0</v>
      </c>
      <c r="I39" s="65">
        <f>IF(データ!$DA$1=3,ROUND(集計!I159,6)/1000000,IF(データ!$DA$1=2,ROUND(集計!I159,3)/1000,集計!I159))</f>
        <v>0</v>
      </c>
      <c r="J39" s="65">
        <f>IF(データ!$DA$1=3,ROUND(集計!J159,6)/1000000,IF(データ!$DA$1=2,ROUND(集計!J159,3)/1000,集計!J159))</f>
        <v>0</v>
      </c>
      <c r="K39" s="65">
        <f>IF(データ!$DA$1=3,ROUND(集計!K159,6)/1000000,IF(データ!$DA$1=2,ROUND(集計!K159,3)/1000,集計!K159))</f>
        <v>0</v>
      </c>
      <c r="L39" s="65">
        <f>IF(データ!$DA$1=3,ROUND(集計!L159,6)/1000000,IF(データ!$DA$1=2,ROUND(集計!L159,3)/1000,集計!L159))</f>
        <v>0</v>
      </c>
      <c r="M39" s="65">
        <f>IF(データ!$DA$1=3,ROUND(集計!M159,6)/1000000,IF(データ!$DA$1=2,ROUND(集計!M159,3)/1000,集計!M159))</f>
        <v>0</v>
      </c>
      <c r="N39" s="65">
        <f>IF(データ!$DA$1=3,ROUND(集計!N159,6)/1000000,IF(データ!$DA$1=2,ROUND(集計!N159,3)/1000,集計!N159))</f>
        <v>0</v>
      </c>
      <c r="O39" s="65">
        <f>IF(データ!$DA$1=3,ROUND(集計!O159,6)/1000000,IF(データ!$DA$1=2,ROUND(集計!O159,3)/1000,集計!O159))</f>
        <v>0</v>
      </c>
      <c r="P39" s="65">
        <f>IF(データ!$DA$1=3,ROUND(集計!P159,6)/1000000,IF(データ!$DA$1=2,ROUND(集計!P159,3)/1000,集計!P159))</f>
        <v>0</v>
      </c>
      <c r="Q39" s="65">
        <f>IF(データ!$DA$1=3,ROUND(集計!Q159,6)/1000000,IF(データ!$DA$1=2,ROUND(集計!Q159,3)/1000,集計!Q159))</f>
        <v>0</v>
      </c>
      <c r="R39" s="65">
        <f>IF(データ!$DA$1=3,ROUND(集計!R159,6)/1000000,IF(データ!$DA$1=2,ROUND(集計!R159,3)/1000,集計!R159))</f>
        <v>0</v>
      </c>
      <c r="S39" s="65">
        <f>IF(データ!$DA$1=3,ROUND(集計!S159,6)/1000000,IF(データ!$DA$1=2,ROUND(集計!S159,3)/1000,集計!S159))</f>
        <v>0</v>
      </c>
      <c r="T39" s="65">
        <f>IF(データ!$DA$1=3,ROUND(集計!T159,6)/1000000,IF(データ!$DA$1=2,ROUND(集計!T159,3)/1000,集計!T159))</f>
        <v>0</v>
      </c>
      <c r="U39" s="65">
        <f>IF(データ!$DA$1=3,ROUND(集計!U159,6)/1000000,IF(データ!$DA$1=2,ROUND(集計!U159,3)/1000,集計!U159))</f>
        <v>0</v>
      </c>
      <c r="V39" s="65">
        <f>IF(データ!$DA$1=3,ROUND(集計!V159,6)/1000000,IF(データ!$DA$1=2,ROUND(集計!V159,3)/1000,集計!V159))</f>
        <v>0</v>
      </c>
      <c r="W39" s="65">
        <f>IF(データ!$DA$1=3,ROUND(集計!W159,6)/1000000,IF(データ!$DA$1=2,ROUND(集計!W159,3)/1000,集計!W159))</f>
        <v>0</v>
      </c>
      <c r="X39" s="65">
        <f>IF(データ!$DA$1=3,ROUND(集計!X159,6)/1000000,IF(データ!$DA$1=2,ROUND(集計!X159,3)/1000,集計!X159))</f>
        <v>0</v>
      </c>
      <c r="Y39" s="65">
        <f>IF(データ!$DA$1=3,ROUND(集計!Y159,6)/1000000,IF(データ!$DA$1=2,ROUND(集計!Y159,3)/1000,集計!Y159))</f>
        <v>0</v>
      </c>
      <c r="Z39" s="65">
        <f>IF(データ!$DA$1=3,ROUND(集計!Z159,6)/1000000,IF(データ!$DA$1=2,ROUND(集計!Z159,3)/1000,集計!Z159))</f>
        <v>0</v>
      </c>
      <c r="AA39" s="65">
        <f>IF(データ!$DA$1=3,ROUND(集計!AA159,6)/1000000,IF(データ!$DA$1=2,ROUND(集計!AA159,3)/1000,集計!AA159))</f>
        <v>0</v>
      </c>
      <c r="AB39" s="81">
        <f>IF(データ!$DA$1=3,ROUND(集計!AB159,6)/1000000,IF(データ!$DA$1=2,ROUND(集計!AB159,3)/1000,集計!AB159))</f>
        <v>0</v>
      </c>
      <c r="AC39" s="82">
        <f>IF(データ!$DA$1=3,ROUND(集計!AC159,6)/1000000,IF(データ!$DA$1=2,ROUND(集計!AC159,3)/1000,集計!AC159))</f>
        <v>0</v>
      </c>
      <c r="AD39" s="82">
        <f>IF(データ!$DA$1=3,ROUND(集計!AD159,6)/1000000,IF(データ!$DA$1=2,ROUND(集計!AD159,3)/1000,集計!AD159))</f>
        <v>0</v>
      </c>
      <c r="AE39" s="82">
        <f>IF(データ!$DA$1=3,ROUND(集計!AE159,6)/1000000,IF(データ!$DA$1=2,ROUND(集計!AE159,3)/1000,集計!AE159))</f>
        <v>0</v>
      </c>
      <c r="AF39" s="82">
        <f>IF(データ!$DA$1=3,ROUND(集計!AF159,6)/1000000,IF(データ!$DA$1=2,ROUND(集計!AF159,3)/1000,集計!AF159))</f>
        <v>0</v>
      </c>
      <c r="AG39" s="82">
        <f>IF(データ!$DA$1=3,ROUND(集計!AG159,6)/1000000,IF(データ!$DA$1=2,ROUND(集計!AG159,3)/1000,集計!AG159))</f>
        <v>0</v>
      </c>
      <c r="AH39" s="82">
        <f>IF(データ!$DA$1=3,ROUND(集計!AH159,6)/1000000,IF(データ!$DA$1=2,ROUND(集計!AH159,3)/1000,集計!AH159))</f>
        <v>0</v>
      </c>
      <c r="AI39" s="82">
        <f>IF(データ!$DA$1=3,ROUND(集計!AI159,6)/1000000,IF(データ!$DA$1=2,ROUND(集計!AI159,3)/1000,集計!AI159))</f>
        <v>0</v>
      </c>
      <c r="AJ39" s="82">
        <f>IF(データ!$DA$1=3,ROUND(集計!AJ159,6)/1000000,IF(データ!$DA$1=2,ROUND(集計!AJ159,3)/1000,集計!AJ159))</f>
        <v>0</v>
      </c>
      <c r="AK39" s="82">
        <f>IF(データ!$DA$1=3,ROUND(集計!AK159,6)/1000000,IF(データ!$DA$1=2,ROUND(集計!AK159,3)/1000,集計!AK159))</f>
        <v>0</v>
      </c>
      <c r="AL39" s="82">
        <f>IF(データ!$DA$1=3,ROUND(集計!AL159,6)/1000000,IF(データ!$DA$1=2,ROUND(集計!AL159,3)/1000,集計!AL159))</f>
        <v>0</v>
      </c>
      <c r="AM39" s="82">
        <f>IF(データ!$DA$1=3,ROUND(集計!AM159,6)/1000000,IF(データ!$DA$1=2,ROUND(集計!AM159,3)/1000,集計!AM159))</f>
        <v>0</v>
      </c>
      <c r="AN39" s="82">
        <f>IF(データ!$DA$1=3,ROUND(集計!AN159,6)/1000000,IF(データ!$DA$1=2,ROUND(集計!AN159,3)/1000,集計!AN159))</f>
        <v>0</v>
      </c>
      <c r="AO39" s="82">
        <f>IF(データ!$DA$1=3,ROUND(集計!AO159,6)/1000000,IF(データ!$DA$1=2,ROUND(集計!AO159,3)/1000,集計!AO159))</f>
        <v>0</v>
      </c>
      <c r="AP39" s="82">
        <f>IF(データ!$DA$1=3,ROUND(集計!AP159,6)/1000000,IF(データ!$DA$1=2,ROUND(集計!AP159,3)/1000,集計!AP159))</f>
        <v>0</v>
      </c>
      <c r="AQ39" s="82">
        <f>IF(データ!$DA$1=3,ROUND(集計!AQ159,6)/1000000,IF(データ!$DA$1=2,ROUND(集計!AQ159,3)/1000,集計!AQ159))</f>
        <v>0</v>
      </c>
      <c r="AR39" s="82">
        <f>IF(データ!$DA$1=3,ROUND(集計!AR159,6)/1000000,IF(データ!$DA$1=2,ROUND(集計!AR159,3)/1000,集計!AR159))</f>
        <v>0</v>
      </c>
      <c r="AS39" s="82">
        <f>IF(データ!$DA$1=3,ROUND(集計!AS159,6)/1000000,IF(データ!$DA$1=2,ROUND(集計!AS159,3)/1000,集計!AS159))</f>
        <v>0</v>
      </c>
      <c r="AT39" s="82">
        <f>IF(データ!$DA$1=3,ROUND(集計!AT159,6)/1000000,IF(データ!$DA$1=2,ROUND(集計!AT159,3)/1000,集計!AT159))</f>
        <v>0</v>
      </c>
      <c r="AU39" s="82">
        <f>IF(データ!$DA$1=3,ROUND(集計!AU159,6)/1000000,IF(データ!$DA$1=2,ROUND(集計!AU159,3)/1000,集計!AU159))</f>
        <v>0</v>
      </c>
      <c r="AV39" s="82">
        <f>IF(データ!$DA$1=3,ROUND(集計!AV159,6)/1000000,IF(データ!$DA$1=2,ROUND(集計!AV159,3)/1000,集計!AV159))</f>
        <v>0</v>
      </c>
      <c r="AW39" s="82">
        <f>IF(データ!$DA$1=3,ROUND(集計!AW159,6)/1000000,IF(データ!$DA$1=2,ROUND(集計!AW159,3)/1000,集計!AW159))</f>
        <v>0</v>
      </c>
      <c r="AX39" s="82">
        <f>IF(データ!$DA$1=3,ROUND(集計!AX159,6)/1000000,IF(データ!$DA$1=2,ROUND(集計!AX159,3)/1000,集計!AX159))</f>
        <v>0</v>
      </c>
      <c r="AY39" s="82">
        <f>IF(データ!$DA$1=3,ROUND(集計!AY159,6)/1000000,IF(データ!$DA$1=2,ROUND(集計!AY159,3)/1000,集計!AY159))</f>
        <v>0</v>
      </c>
      <c r="AZ39" s="82">
        <f>IF(データ!$DA$1=3,ROUND(集計!AZ159,6)/1000000,IF(データ!$DA$1=2,ROUND(集計!AZ159,3)/1000,集計!AZ159))</f>
        <v>0</v>
      </c>
      <c r="BA39" s="82">
        <f>IF(データ!$DA$1=3,ROUND(集計!BA159,6)/1000000,IF(データ!$DA$1=2,ROUND(集計!BA159,3)/1000,集計!BA159))</f>
        <v>0</v>
      </c>
      <c r="BB39" s="82">
        <f>IF(データ!$DA$1=3,ROUND(集計!BB159,6)/1000000,IF(データ!$DA$1=2,ROUND(集計!BB159,3)/1000,集計!BB159))</f>
        <v>0</v>
      </c>
      <c r="BC39" s="82">
        <f>IF(データ!$DA$1=3,ROUND(集計!BC159,6)/1000000,IF(データ!$DA$1=2,ROUND(集計!BC159,3)/1000,集計!BC159))</f>
        <v>0</v>
      </c>
      <c r="BD39" s="82">
        <f>IF(データ!$DA$1=3,ROUND(集計!BD159,6)/1000000,IF(データ!$DA$1=2,ROUND(集計!BD159,3)/1000,集計!BD159))</f>
        <v>0</v>
      </c>
      <c r="BE39" s="82">
        <f>IF(データ!$DA$1=3,ROUND(集計!BE159,6)/1000000,IF(データ!$DA$1=2,ROUND(集計!BE159,3)/1000,集計!BE159))</f>
        <v>0</v>
      </c>
      <c r="BF39" s="82">
        <f>IF(データ!$DA$1=3,ROUND(集計!BF159,6)/1000000,IF(データ!$DA$1=2,ROUND(集計!BF159,3)/1000,集計!BF159))</f>
        <v>0</v>
      </c>
      <c r="BG39" s="82">
        <f>IF(データ!$DA$1=3,ROUND(集計!BG159,6)/1000000,IF(データ!$DA$1=2,ROUND(集計!BG159,3)/1000,集計!BG159))</f>
        <v>0</v>
      </c>
      <c r="BH39" s="82">
        <f>IF(データ!$DA$1=3,ROUND(集計!BH159,6)/1000000,IF(データ!$DA$1=2,ROUND(集計!BH159,3)/1000,集計!BH159))</f>
        <v>0</v>
      </c>
      <c r="BI39" s="82">
        <f>IF(データ!$DA$1=3,ROUND(集計!BI159,6)/1000000,IF(データ!$DA$1=2,ROUND(集計!BI159,3)/1000,集計!BI159))</f>
        <v>0</v>
      </c>
      <c r="BJ39" s="82">
        <f>IF(データ!$DA$1=3,ROUND(集計!BJ159,6)/1000000,IF(データ!$DA$1=2,ROUND(集計!BJ159,3)/1000,集計!BJ159))</f>
        <v>0</v>
      </c>
      <c r="BK39" s="82">
        <f>IF(データ!$DA$1=3,ROUND(集計!BK159,6)/1000000,IF(データ!$DA$1=2,ROUND(集計!BK159,3)/1000,集計!BK159))</f>
        <v>0</v>
      </c>
      <c r="BL39" s="82">
        <f>IF(データ!$DA$1=3,ROUND(集計!BL159,6)/1000000,IF(データ!$DA$1=2,ROUND(集計!BL159,3)/1000,集計!BL159))</f>
        <v>0</v>
      </c>
      <c r="BM39" s="82">
        <f>IF(データ!$DA$1=3,ROUND(集計!BM159,6)/1000000,IF(データ!$DA$1=2,ROUND(集計!BM159,3)/1000,集計!BM159))</f>
        <v>0</v>
      </c>
      <c r="BN39" s="82">
        <f>IF(データ!$DA$1=3,ROUND(集計!BN159,6)/1000000,IF(データ!$DA$1=2,ROUND(集計!BN159,3)/1000,集計!BN159))</f>
        <v>0</v>
      </c>
      <c r="BO39" s="82">
        <f>IF(データ!$DA$1=3,ROUND(集計!BO159,6)/1000000,IF(データ!$DA$1=2,ROUND(集計!BO159,3)/1000,集計!BO159))</f>
        <v>0</v>
      </c>
      <c r="BP39" s="82">
        <f>IF(データ!$DA$1=3,ROUND(集計!BP159,6)/1000000,IF(データ!$DA$1=2,ROUND(集計!BP159,3)/1000,集計!BP159))</f>
        <v>0</v>
      </c>
      <c r="BQ39" s="82">
        <f>IF(データ!$DA$1=3,ROUND(集計!BQ159,6)/1000000,IF(データ!$DA$1=2,ROUND(集計!BQ159,3)/1000,集計!BQ159))</f>
        <v>0</v>
      </c>
      <c r="BR39" s="82">
        <f>IF(データ!$DA$1=3,ROUND(集計!BR159,6)/1000000,IF(データ!$DA$1=2,ROUND(集計!BR159,3)/1000,集計!BR159))</f>
        <v>0</v>
      </c>
      <c r="BS39" s="82">
        <f>IF(データ!$DA$1=3,ROUND(集計!BS159,6)/1000000,IF(データ!$DA$1=2,ROUND(集計!BS159,3)/1000,集計!BS159))</f>
        <v>0</v>
      </c>
      <c r="BT39" s="82">
        <f>IF(データ!$DA$1=3,ROUND(集計!BT159,6)/1000000,IF(データ!$DA$1=2,ROUND(集計!BT159,3)/1000,集計!BT159))</f>
        <v>0</v>
      </c>
      <c r="BU39" s="82">
        <f>IF(データ!$DA$1=3,ROUND(集計!BU159,6)/1000000,IF(データ!$DA$1=2,ROUND(集計!BU159,3)/1000,集計!BU159))</f>
        <v>0</v>
      </c>
      <c r="BV39" s="82">
        <f>IF(データ!$DA$1=3,ROUND(集計!BV159,6)/1000000,IF(データ!$DA$1=2,ROUND(集計!BV159,3)/1000,集計!BV159))</f>
        <v>0</v>
      </c>
      <c r="BW39" s="82">
        <f>IF(データ!$DA$1=3,ROUND(集計!BW159,6)/1000000,IF(データ!$DA$1=2,ROUND(集計!BW159,3)/1000,集計!BW159))</f>
        <v>0</v>
      </c>
      <c r="BX39" s="82">
        <f>IF(データ!$DA$1=3,ROUND(集計!BX159,6)/1000000,IF(データ!$DA$1=2,ROUND(集計!BX159,3)/1000,集計!BX159))</f>
        <v>0</v>
      </c>
      <c r="BY39" s="82">
        <f>IF(データ!$DA$1=3,ROUND(集計!BY159,6)/1000000,IF(データ!$DA$1=2,ROUND(集計!BY159,3)/1000,集計!BY159))</f>
        <v>0</v>
      </c>
      <c r="BZ39" s="82">
        <f>IF(データ!$DA$1=3,ROUND(集計!BZ159,6)/1000000,IF(データ!$DA$1=2,ROUND(集計!BZ159,3)/1000,集計!BZ159))</f>
        <v>0</v>
      </c>
      <c r="CA39" s="82">
        <f>IF(データ!$DA$1=3,ROUND(集計!CA159,6)/1000000,IF(データ!$DA$1=2,ROUND(集計!CA159,3)/1000,集計!CA159))</f>
        <v>0</v>
      </c>
      <c r="CB39" s="82">
        <f>IF(データ!$DA$1=3,ROUND(集計!CB159,6)/1000000,IF(データ!$DA$1=2,ROUND(集計!CB159,3)/1000,集計!CB159))</f>
        <v>0</v>
      </c>
      <c r="CC39" s="82">
        <f>IF(データ!$DA$1=3,ROUND(集計!CC159,6)/1000000,IF(データ!$DA$1=2,ROUND(集計!CC159,3)/1000,集計!CC159))</f>
        <v>0</v>
      </c>
      <c r="CD39" s="82">
        <f>IF(データ!$DA$1=3,ROUND(集計!CD159,6)/1000000,IF(データ!$DA$1=2,ROUND(集計!CD159,3)/1000,集計!CD159))</f>
        <v>0</v>
      </c>
      <c r="CE39" s="82">
        <f>IF(データ!$DA$1=3,ROUND(集計!CE159,6)/1000000,IF(データ!$DA$1=2,ROUND(集計!CE159,3)/1000,集計!CE159))</f>
        <v>0</v>
      </c>
      <c r="CF39" s="82">
        <f>IF(データ!$DA$1=3,ROUND(集計!CF159,6)/1000000,IF(データ!$DA$1=2,ROUND(集計!CF159,3)/1000,集計!CF159))</f>
        <v>0</v>
      </c>
      <c r="CG39" s="82">
        <f>IF(データ!$DA$1=3,ROUND(集計!CG159,6)/1000000,IF(データ!$DA$1=2,ROUND(集計!CG159,3)/1000,集計!CG159))</f>
        <v>0</v>
      </c>
      <c r="CH39" s="82">
        <f>IF(データ!$DA$1=3,ROUND(集計!CH159,6)/1000000,IF(データ!$DA$1=2,ROUND(集計!CH159,3)/1000,集計!CH159))</f>
        <v>0</v>
      </c>
      <c r="CI39" s="82">
        <f>IF(データ!$DA$1=3,ROUND(集計!CI159,6)/1000000,IF(データ!$DA$1=2,ROUND(集計!CI159,3)/1000,集計!CI159))</f>
        <v>0</v>
      </c>
      <c r="CJ39" s="82">
        <f>IF(データ!$DA$1=3,ROUND(集計!CJ159,6)/1000000,IF(データ!$DA$1=2,ROUND(集計!CJ159,3)/1000,集計!CJ159))</f>
        <v>0</v>
      </c>
      <c r="CK39" s="82">
        <f>IF(データ!$DA$1=3,ROUND(集計!CK159,6)/1000000,IF(データ!$DA$1=2,ROUND(集計!CK159,3)/1000,集計!CK159))</f>
        <v>0</v>
      </c>
      <c r="CL39" s="82">
        <f>IF(データ!$DA$1=3,ROUND(集計!CL159,6)/1000000,IF(データ!$DA$1=2,ROUND(集計!CL159,3)/1000,集計!CL159))</f>
        <v>0</v>
      </c>
      <c r="CM39" s="82">
        <f>IF(データ!$DA$1=3,ROUND(集計!CM159,6)/1000000,IF(データ!$DA$1=2,ROUND(集計!CM159,3)/1000,集計!CM159))</f>
        <v>0</v>
      </c>
      <c r="CN39" s="82">
        <f>IF(データ!$DA$1=3,ROUND(集計!CN159,6)/1000000,IF(データ!$DA$1=2,ROUND(集計!CN159,3)/1000,集計!CN159))</f>
        <v>0</v>
      </c>
      <c r="CO39" s="82">
        <f>IF(データ!$DA$1=3,ROUND(集計!CO159,6)/1000000,IF(データ!$DA$1=2,ROUND(集計!CO159,3)/1000,集計!CO159))</f>
        <v>0</v>
      </c>
      <c r="CP39" s="82">
        <f>IF(データ!$DA$1=3,ROUND(集計!CP159,6)/1000000,IF(データ!$DA$1=2,ROUND(集計!CP159,3)/1000,集計!CP159))</f>
        <v>0</v>
      </c>
      <c r="CQ39" s="82">
        <f>IF(データ!$DA$1=3,ROUND(集計!CQ159,6)/1000000,IF(データ!$DA$1=2,ROUND(集計!CQ159,3)/1000,集計!CQ159))</f>
        <v>0</v>
      </c>
      <c r="CR39" s="82">
        <f>IF(データ!$DA$1=3,ROUND(集計!CR159,6)/1000000,IF(データ!$DA$1=2,ROUND(集計!CR159,3)/1000,集計!CR159))</f>
        <v>0</v>
      </c>
      <c r="CS39" s="82">
        <f>IF(データ!$DA$1=3,ROUND(集計!CS159,6)/1000000,IF(データ!$DA$1=2,ROUND(集計!CS159,3)/1000,集計!CS159))</f>
        <v>0</v>
      </c>
      <c r="CT39" s="82">
        <f>IF(データ!$DA$1=3,ROUND(集計!CT159,6)/1000000,IF(データ!$DA$1=2,ROUND(集計!CT159,3)/1000,集計!CT159))</f>
        <v>0</v>
      </c>
      <c r="CU39" s="82">
        <f>IF(データ!$DA$1=3,ROUND(集計!CU159,6)/1000000,IF(データ!$DA$1=2,ROUND(集計!CU159,3)/1000,集計!CU159))</f>
        <v>0</v>
      </c>
      <c r="CV39" s="82">
        <f>IF(データ!$DA$1=3,ROUND(集計!CV159,6)/1000000,IF(データ!$DA$1=2,ROUND(集計!CV159,3)/1000,集計!CV159))</f>
        <v>0</v>
      </c>
      <c r="CW39" s="82">
        <f>IF(データ!$DA$1=3,ROUND(集計!CW159,6)/1000000,IF(データ!$DA$1=2,ROUND(集計!CW159,3)/1000,集計!CW159))</f>
        <v>0</v>
      </c>
      <c r="CX39" s="82">
        <f>IF(データ!$DA$1=3,ROUND(集計!CX159,6)/1000000,IF(データ!$DA$1=2,ROUND(集計!CX159,3)/1000,集計!CX159))</f>
        <v>0</v>
      </c>
      <c r="CY39" s="82">
        <f>IF(データ!$DA$1=3,ROUND(集計!CY159,6)/1000000,IF(データ!$DA$1=2,ROUND(集計!CY159,3)/1000,集計!CY159))</f>
        <v>0</v>
      </c>
    </row>
    <row r="40" spans="1:103" ht="19.5" customHeight="1">
      <c r="A40" s="76" t="s">
        <v>723</v>
      </c>
      <c r="B40" s="78">
        <f>IF(データ!$DA$1=3,ROUND(集計!B160,6)/1000000,IF(データ!$DA$1=2,ROUND(集計!B160,3)/1000,集計!B160))</f>
        <v>0</v>
      </c>
      <c r="C40" s="65">
        <f>IF(データ!$DA$1=3,ROUND(集計!C160,6)/1000000,IF(データ!$DA$1=2,ROUND(集計!C160,3)/1000,集計!C160))</f>
        <v>0</v>
      </c>
      <c r="D40" s="65">
        <f>IF(データ!$DA$1=3,ROUND(集計!D160,6)/1000000,IF(データ!$DA$1=2,ROUND(集計!D160,3)/1000,集計!D160))</f>
        <v>0</v>
      </c>
      <c r="E40" s="65">
        <f>IF(データ!$DA$1=3,ROUND(集計!E160,6)/1000000,IF(データ!$DA$1=2,ROUND(集計!E160,3)/1000,集計!E160))</f>
        <v>0</v>
      </c>
      <c r="F40" s="65">
        <f>IF(データ!$DA$1=3,ROUND(集計!F160,6)/1000000,IF(データ!$DA$1=2,ROUND(集計!F160,3)/1000,集計!F160))</f>
        <v>0</v>
      </c>
      <c r="G40" s="65">
        <f>IF(データ!$DA$1=3,ROUND(集計!G160,6)/1000000,IF(データ!$DA$1=2,ROUND(集計!G160,3)/1000,集計!G160))</f>
        <v>0</v>
      </c>
      <c r="H40" s="65">
        <f>IF(データ!$DA$1=3,ROUND(集計!H160,6)/1000000,IF(データ!$DA$1=2,ROUND(集計!H160,3)/1000,集計!H160))</f>
        <v>0</v>
      </c>
      <c r="I40" s="65">
        <f>IF(データ!$DA$1=3,ROUND(集計!I160,6)/1000000,IF(データ!$DA$1=2,ROUND(集計!I160,3)/1000,集計!I160))</f>
        <v>0</v>
      </c>
      <c r="J40" s="65">
        <f>IF(データ!$DA$1=3,ROUND(集計!J160,6)/1000000,IF(データ!$DA$1=2,ROUND(集計!J160,3)/1000,集計!J160))</f>
        <v>0</v>
      </c>
      <c r="K40" s="65">
        <f>IF(データ!$DA$1=3,ROUND(集計!K160,6)/1000000,IF(データ!$DA$1=2,ROUND(集計!K160,3)/1000,集計!K160))</f>
        <v>0</v>
      </c>
      <c r="L40" s="65">
        <f>IF(データ!$DA$1=3,ROUND(集計!L160,6)/1000000,IF(データ!$DA$1=2,ROUND(集計!L160,3)/1000,集計!L160))</f>
        <v>0</v>
      </c>
      <c r="M40" s="65">
        <f>IF(データ!$DA$1=3,ROUND(集計!M160,6)/1000000,IF(データ!$DA$1=2,ROUND(集計!M160,3)/1000,集計!M160))</f>
        <v>0</v>
      </c>
      <c r="N40" s="65">
        <f>IF(データ!$DA$1=3,ROUND(集計!N160,6)/1000000,IF(データ!$DA$1=2,ROUND(集計!N160,3)/1000,集計!N160))</f>
        <v>0</v>
      </c>
      <c r="O40" s="65">
        <f>IF(データ!$DA$1=3,ROUND(集計!O160,6)/1000000,IF(データ!$DA$1=2,ROUND(集計!O160,3)/1000,集計!O160))</f>
        <v>0</v>
      </c>
      <c r="P40" s="65">
        <f>IF(データ!$DA$1=3,ROUND(集計!P160,6)/1000000,IF(データ!$DA$1=2,ROUND(集計!P160,3)/1000,集計!P160))</f>
        <v>0</v>
      </c>
      <c r="Q40" s="65">
        <f>IF(データ!$DA$1=3,ROUND(集計!Q160,6)/1000000,IF(データ!$DA$1=2,ROUND(集計!Q160,3)/1000,集計!Q160))</f>
        <v>0</v>
      </c>
      <c r="R40" s="65">
        <f>IF(データ!$DA$1=3,ROUND(集計!R160,6)/1000000,IF(データ!$DA$1=2,ROUND(集計!R160,3)/1000,集計!R160))</f>
        <v>0</v>
      </c>
      <c r="S40" s="65">
        <f>IF(データ!$DA$1=3,ROUND(集計!S160,6)/1000000,IF(データ!$DA$1=2,ROUND(集計!S160,3)/1000,集計!S160))</f>
        <v>0</v>
      </c>
      <c r="T40" s="65">
        <f>IF(データ!$DA$1=3,ROUND(集計!T160,6)/1000000,IF(データ!$DA$1=2,ROUND(集計!T160,3)/1000,集計!T160))</f>
        <v>0</v>
      </c>
      <c r="U40" s="65">
        <f>IF(データ!$DA$1=3,ROUND(集計!U160,6)/1000000,IF(データ!$DA$1=2,ROUND(集計!U160,3)/1000,集計!U160))</f>
        <v>0</v>
      </c>
      <c r="V40" s="65">
        <f>IF(データ!$DA$1=3,ROUND(集計!V160,6)/1000000,IF(データ!$DA$1=2,ROUND(集計!V160,3)/1000,集計!V160))</f>
        <v>0</v>
      </c>
      <c r="W40" s="65">
        <f>IF(データ!$DA$1=3,ROUND(集計!W160,6)/1000000,IF(データ!$DA$1=2,ROUND(集計!W160,3)/1000,集計!W160))</f>
        <v>0</v>
      </c>
      <c r="X40" s="65">
        <f>IF(データ!$DA$1=3,ROUND(集計!X160,6)/1000000,IF(データ!$DA$1=2,ROUND(集計!X160,3)/1000,集計!X160))</f>
        <v>0</v>
      </c>
      <c r="Y40" s="65">
        <f>IF(データ!$DA$1=3,ROUND(集計!Y160,6)/1000000,IF(データ!$DA$1=2,ROUND(集計!Y160,3)/1000,集計!Y160))</f>
        <v>0</v>
      </c>
      <c r="Z40" s="65">
        <f>IF(データ!$DA$1=3,ROUND(集計!Z160,6)/1000000,IF(データ!$DA$1=2,ROUND(集計!Z160,3)/1000,集計!Z160))</f>
        <v>0</v>
      </c>
      <c r="AA40" s="65">
        <f>IF(データ!$DA$1=3,ROUND(集計!AA160,6)/1000000,IF(データ!$DA$1=2,ROUND(集計!AA160,3)/1000,集計!AA160))</f>
        <v>0</v>
      </c>
      <c r="AB40" s="81">
        <f>IF(データ!$DA$1=3,ROUND(集計!AB160,6)/1000000,IF(データ!$DA$1=2,ROUND(集計!AB160,3)/1000,集計!AB160))</f>
        <v>0</v>
      </c>
      <c r="AC40" s="82">
        <f>IF(データ!$DA$1=3,ROUND(集計!AC160,6)/1000000,IF(データ!$DA$1=2,ROUND(集計!AC160,3)/1000,集計!AC160))</f>
        <v>0</v>
      </c>
      <c r="AD40" s="82">
        <f>IF(データ!$DA$1=3,ROUND(集計!AD160,6)/1000000,IF(データ!$DA$1=2,ROUND(集計!AD160,3)/1000,集計!AD160))</f>
        <v>0</v>
      </c>
      <c r="AE40" s="82">
        <f>IF(データ!$DA$1=3,ROUND(集計!AE160,6)/1000000,IF(データ!$DA$1=2,ROUND(集計!AE160,3)/1000,集計!AE160))</f>
        <v>0</v>
      </c>
      <c r="AF40" s="82">
        <f>IF(データ!$DA$1=3,ROUND(集計!AF160,6)/1000000,IF(データ!$DA$1=2,ROUND(集計!AF160,3)/1000,集計!AF160))</f>
        <v>0</v>
      </c>
      <c r="AG40" s="82">
        <f>IF(データ!$DA$1=3,ROUND(集計!AG160,6)/1000000,IF(データ!$DA$1=2,ROUND(集計!AG160,3)/1000,集計!AG160))</f>
        <v>0</v>
      </c>
      <c r="AH40" s="82">
        <f>IF(データ!$DA$1=3,ROUND(集計!AH160,6)/1000000,IF(データ!$DA$1=2,ROUND(集計!AH160,3)/1000,集計!AH160))</f>
        <v>0</v>
      </c>
      <c r="AI40" s="82">
        <f>IF(データ!$DA$1=3,ROUND(集計!AI160,6)/1000000,IF(データ!$DA$1=2,ROUND(集計!AI160,3)/1000,集計!AI160))</f>
        <v>0</v>
      </c>
      <c r="AJ40" s="82">
        <f>IF(データ!$DA$1=3,ROUND(集計!AJ160,6)/1000000,IF(データ!$DA$1=2,ROUND(集計!AJ160,3)/1000,集計!AJ160))</f>
        <v>0</v>
      </c>
      <c r="AK40" s="82">
        <f>IF(データ!$DA$1=3,ROUND(集計!AK160,6)/1000000,IF(データ!$DA$1=2,ROUND(集計!AK160,3)/1000,集計!AK160))</f>
        <v>0</v>
      </c>
      <c r="AL40" s="82">
        <f>IF(データ!$DA$1=3,ROUND(集計!AL160,6)/1000000,IF(データ!$DA$1=2,ROUND(集計!AL160,3)/1000,集計!AL160))</f>
        <v>0</v>
      </c>
      <c r="AM40" s="82">
        <f>IF(データ!$DA$1=3,ROUND(集計!AM160,6)/1000000,IF(データ!$DA$1=2,ROUND(集計!AM160,3)/1000,集計!AM160))</f>
        <v>0</v>
      </c>
      <c r="AN40" s="82">
        <f>IF(データ!$DA$1=3,ROUND(集計!AN160,6)/1000000,IF(データ!$DA$1=2,ROUND(集計!AN160,3)/1000,集計!AN160))</f>
        <v>0</v>
      </c>
      <c r="AO40" s="82">
        <f>IF(データ!$DA$1=3,ROUND(集計!AO160,6)/1000000,IF(データ!$DA$1=2,ROUND(集計!AO160,3)/1000,集計!AO160))</f>
        <v>0</v>
      </c>
      <c r="AP40" s="82">
        <f>IF(データ!$DA$1=3,ROUND(集計!AP160,6)/1000000,IF(データ!$DA$1=2,ROUND(集計!AP160,3)/1000,集計!AP160))</f>
        <v>0</v>
      </c>
      <c r="AQ40" s="82">
        <f>IF(データ!$DA$1=3,ROUND(集計!AQ160,6)/1000000,IF(データ!$DA$1=2,ROUND(集計!AQ160,3)/1000,集計!AQ160))</f>
        <v>0</v>
      </c>
      <c r="AR40" s="82">
        <f>IF(データ!$DA$1=3,ROUND(集計!AR160,6)/1000000,IF(データ!$DA$1=2,ROUND(集計!AR160,3)/1000,集計!AR160))</f>
        <v>0</v>
      </c>
      <c r="AS40" s="82">
        <f>IF(データ!$DA$1=3,ROUND(集計!AS160,6)/1000000,IF(データ!$DA$1=2,ROUND(集計!AS160,3)/1000,集計!AS160))</f>
        <v>0</v>
      </c>
      <c r="AT40" s="82">
        <f>IF(データ!$DA$1=3,ROUND(集計!AT160,6)/1000000,IF(データ!$DA$1=2,ROUND(集計!AT160,3)/1000,集計!AT160))</f>
        <v>0</v>
      </c>
      <c r="AU40" s="82">
        <f>IF(データ!$DA$1=3,ROUND(集計!AU160,6)/1000000,IF(データ!$DA$1=2,ROUND(集計!AU160,3)/1000,集計!AU160))</f>
        <v>0</v>
      </c>
      <c r="AV40" s="82">
        <f>IF(データ!$DA$1=3,ROUND(集計!AV160,6)/1000000,IF(データ!$DA$1=2,ROUND(集計!AV160,3)/1000,集計!AV160))</f>
        <v>0</v>
      </c>
      <c r="AW40" s="82">
        <f>IF(データ!$DA$1=3,ROUND(集計!AW160,6)/1000000,IF(データ!$DA$1=2,ROUND(集計!AW160,3)/1000,集計!AW160))</f>
        <v>0</v>
      </c>
      <c r="AX40" s="82">
        <f>IF(データ!$DA$1=3,ROUND(集計!AX160,6)/1000000,IF(データ!$DA$1=2,ROUND(集計!AX160,3)/1000,集計!AX160))</f>
        <v>0</v>
      </c>
      <c r="AY40" s="82">
        <f>IF(データ!$DA$1=3,ROUND(集計!AY160,6)/1000000,IF(データ!$DA$1=2,ROUND(集計!AY160,3)/1000,集計!AY160))</f>
        <v>0</v>
      </c>
      <c r="AZ40" s="82">
        <f>IF(データ!$DA$1=3,ROUND(集計!AZ160,6)/1000000,IF(データ!$DA$1=2,ROUND(集計!AZ160,3)/1000,集計!AZ160))</f>
        <v>0</v>
      </c>
      <c r="BA40" s="82">
        <f>IF(データ!$DA$1=3,ROUND(集計!BA160,6)/1000000,IF(データ!$DA$1=2,ROUND(集計!BA160,3)/1000,集計!BA160))</f>
        <v>0</v>
      </c>
      <c r="BB40" s="82">
        <f>IF(データ!$DA$1=3,ROUND(集計!BB160,6)/1000000,IF(データ!$DA$1=2,ROUND(集計!BB160,3)/1000,集計!BB160))</f>
        <v>0</v>
      </c>
      <c r="BC40" s="82">
        <f>IF(データ!$DA$1=3,ROUND(集計!BC160,6)/1000000,IF(データ!$DA$1=2,ROUND(集計!BC160,3)/1000,集計!BC160))</f>
        <v>0</v>
      </c>
      <c r="BD40" s="82">
        <f>IF(データ!$DA$1=3,ROUND(集計!BD160,6)/1000000,IF(データ!$DA$1=2,ROUND(集計!BD160,3)/1000,集計!BD160))</f>
        <v>0</v>
      </c>
      <c r="BE40" s="82">
        <f>IF(データ!$DA$1=3,ROUND(集計!BE160,6)/1000000,IF(データ!$DA$1=2,ROUND(集計!BE160,3)/1000,集計!BE160))</f>
        <v>0</v>
      </c>
      <c r="BF40" s="82">
        <f>IF(データ!$DA$1=3,ROUND(集計!BF160,6)/1000000,IF(データ!$DA$1=2,ROUND(集計!BF160,3)/1000,集計!BF160))</f>
        <v>0</v>
      </c>
      <c r="BG40" s="82">
        <f>IF(データ!$DA$1=3,ROUND(集計!BG160,6)/1000000,IF(データ!$DA$1=2,ROUND(集計!BG160,3)/1000,集計!BG160))</f>
        <v>0</v>
      </c>
      <c r="BH40" s="82">
        <f>IF(データ!$DA$1=3,ROUND(集計!BH160,6)/1000000,IF(データ!$DA$1=2,ROUND(集計!BH160,3)/1000,集計!BH160))</f>
        <v>0</v>
      </c>
      <c r="BI40" s="82">
        <f>IF(データ!$DA$1=3,ROUND(集計!BI160,6)/1000000,IF(データ!$DA$1=2,ROUND(集計!BI160,3)/1000,集計!BI160))</f>
        <v>0</v>
      </c>
      <c r="BJ40" s="82">
        <f>IF(データ!$DA$1=3,ROUND(集計!BJ160,6)/1000000,IF(データ!$DA$1=2,ROUND(集計!BJ160,3)/1000,集計!BJ160))</f>
        <v>0</v>
      </c>
      <c r="BK40" s="82">
        <f>IF(データ!$DA$1=3,ROUND(集計!BK160,6)/1000000,IF(データ!$DA$1=2,ROUND(集計!BK160,3)/1000,集計!BK160))</f>
        <v>0</v>
      </c>
      <c r="BL40" s="82">
        <f>IF(データ!$DA$1=3,ROUND(集計!BL160,6)/1000000,IF(データ!$DA$1=2,ROUND(集計!BL160,3)/1000,集計!BL160))</f>
        <v>0</v>
      </c>
      <c r="BM40" s="82">
        <f>IF(データ!$DA$1=3,ROUND(集計!BM160,6)/1000000,IF(データ!$DA$1=2,ROUND(集計!BM160,3)/1000,集計!BM160))</f>
        <v>0</v>
      </c>
      <c r="BN40" s="82">
        <f>IF(データ!$DA$1=3,ROUND(集計!BN160,6)/1000000,IF(データ!$DA$1=2,ROUND(集計!BN160,3)/1000,集計!BN160))</f>
        <v>0</v>
      </c>
      <c r="BO40" s="82">
        <f>IF(データ!$DA$1=3,ROUND(集計!BO160,6)/1000000,IF(データ!$DA$1=2,ROUND(集計!BO160,3)/1000,集計!BO160))</f>
        <v>0</v>
      </c>
      <c r="BP40" s="82">
        <f>IF(データ!$DA$1=3,ROUND(集計!BP160,6)/1000000,IF(データ!$DA$1=2,ROUND(集計!BP160,3)/1000,集計!BP160))</f>
        <v>0</v>
      </c>
      <c r="BQ40" s="82">
        <f>IF(データ!$DA$1=3,ROUND(集計!BQ160,6)/1000000,IF(データ!$DA$1=2,ROUND(集計!BQ160,3)/1000,集計!BQ160))</f>
        <v>0</v>
      </c>
      <c r="BR40" s="82">
        <f>IF(データ!$DA$1=3,ROUND(集計!BR160,6)/1000000,IF(データ!$DA$1=2,ROUND(集計!BR160,3)/1000,集計!BR160))</f>
        <v>0</v>
      </c>
      <c r="BS40" s="82">
        <f>IF(データ!$DA$1=3,ROUND(集計!BS160,6)/1000000,IF(データ!$DA$1=2,ROUND(集計!BS160,3)/1000,集計!BS160))</f>
        <v>0</v>
      </c>
      <c r="BT40" s="82">
        <f>IF(データ!$DA$1=3,ROUND(集計!BT160,6)/1000000,IF(データ!$DA$1=2,ROUND(集計!BT160,3)/1000,集計!BT160))</f>
        <v>0</v>
      </c>
      <c r="BU40" s="82">
        <f>IF(データ!$DA$1=3,ROUND(集計!BU160,6)/1000000,IF(データ!$DA$1=2,ROUND(集計!BU160,3)/1000,集計!BU160))</f>
        <v>0</v>
      </c>
      <c r="BV40" s="82">
        <f>IF(データ!$DA$1=3,ROUND(集計!BV160,6)/1000000,IF(データ!$DA$1=2,ROUND(集計!BV160,3)/1000,集計!BV160))</f>
        <v>0</v>
      </c>
      <c r="BW40" s="82">
        <f>IF(データ!$DA$1=3,ROUND(集計!BW160,6)/1000000,IF(データ!$DA$1=2,ROUND(集計!BW160,3)/1000,集計!BW160))</f>
        <v>0</v>
      </c>
      <c r="BX40" s="82">
        <f>IF(データ!$DA$1=3,ROUND(集計!BX160,6)/1000000,IF(データ!$DA$1=2,ROUND(集計!BX160,3)/1000,集計!BX160))</f>
        <v>0</v>
      </c>
      <c r="BY40" s="82">
        <f>IF(データ!$DA$1=3,ROUND(集計!BY160,6)/1000000,IF(データ!$DA$1=2,ROUND(集計!BY160,3)/1000,集計!BY160))</f>
        <v>0</v>
      </c>
      <c r="BZ40" s="82">
        <f>IF(データ!$DA$1=3,ROUND(集計!BZ160,6)/1000000,IF(データ!$DA$1=2,ROUND(集計!BZ160,3)/1000,集計!BZ160))</f>
        <v>0</v>
      </c>
      <c r="CA40" s="82">
        <f>IF(データ!$DA$1=3,ROUND(集計!CA160,6)/1000000,IF(データ!$DA$1=2,ROUND(集計!CA160,3)/1000,集計!CA160))</f>
        <v>0</v>
      </c>
      <c r="CB40" s="82">
        <f>IF(データ!$DA$1=3,ROUND(集計!CB160,6)/1000000,IF(データ!$DA$1=2,ROUND(集計!CB160,3)/1000,集計!CB160))</f>
        <v>0</v>
      </c>
      <c r="CC40" s="82">
        <f>IF(データ!$DA$1=3,ROUND(集計!CC160,6)/1000000,IF(データ!$DA$1=2,ROUND(集計!CC160,3)/1000,集計!CC160))</f>
        <v>0</v>
      </c>
      <c r="CD40" s="82">
        <f>IF(データ!$DA$1=3,ROUND(集計!CD160,6)/1000000,IF(データ!$DA$1=2,ROUND(集計!CD160,3)/1000,集計!CD160))</f>
        <v>0</v>
      </c>
      <c r="CE40" s="82">
        <f>IF(データ!$DA$1=3,ROUND(集計!CE160,6)/1000000,IF(データ!$DA$1=2,ROUND(集計!CE160,3)/1000,集計!CE160))</f>
        <v>0</v>
      </c>
      <c r="CF40" s="82">
        <f>IF(データ!$DA$1=3,ROUND(集計!CF160,6)/1000000,IF(データ!$DA$1=2,ROUND(集計!CF160,3)/1000,集計!CF160))</f>
        <v>0</v>
      </c>
      <c r="CG40" s="82">
        <f>IF(データ!$DA$1=3,ROUND(集計!CG160,6)/1000000,IF(データ!$DA$1=2,ROUND(集計!CG160,3)/1000,集計!CG160))</f>
        <v>0</v>
      </c>
      <c r="CH40" s="82">
        <f>IF(データ!$DA$1=3,ROUND(集計!CH160,6)/1000000,IF(データ!$DA$1=2,ROUND(集計!CH160,3)/1000,集計!CH160))</f>
        <v>0</v>
      </c>
      <c r="CI40" s="82">
        <f>IF(データ!$DA$1=3,ROUND(集計!CI160,6)/1000000,IF(データ!$DA$1=2,ROUND(集計!CI160,3)/1000,集計!CI160))</f>
        <v>0</v>
      </c>
      <c r="CJ40" s="82">
        <f>IF(データ!$DA$1=3,ROUND(集計!CJ160,6)/1000000,IF(データ!$DA$1=2,ROUND(集計!CJ160,3)/1000,集計!CJ160))</f>
        <v>0</v>
      </c>
      <c r="CK40" s="82">
        <f>IF(データ!$DA$1=3,ROUND(集計!CK160,6)/1000000,IF(データ!$DA$1=2,ROUND(集計!CK160,3)/1000,集計!CK160))</f>
        <v>0</v>
      </c>
      <c r="CL40" s="82">
        <f>IF(データ!$DA$1=3,ROUND(集計!CL160,6)/1000000,IF(データ!$DA$1=2,ROUND(集計!CL160,3)/1000,集計!CL160))</f>
        <v>0</v>
      </c>
      <c r="CM40" s="82">
        <f>IF(データ!$DA$1=3,ROUND(集計!CM160,6)/1000000,IF(データ!$DA$1=2,ROUND(集計!CM160,3)/1000,集計!CM160))</f>
        <v>0</v>
      </c>
      <c r="CN40" s="82">
        <f>IF(データ!$DA$1=3,ROUND(集計!CN160,6)/1000000,IF(データ!$DA$1=2,ROUND(集計!CN160,3)/1000,集計!CN160))</f>
        <v>0</v>
      </c>
      <c r="CO40" s="82">
        <f>IF(データ!$DA$1=3,ROUND(集計!CO160,6)/1000000,IF(データ!$DA$1=2,ROUND(集計!CO160,3)/1000,集計!CO160))</f>
        <v>0</v>
      </c>
      <c r="CP40" s="82">
        <f>IF(データ!$DA$1=3,ROUND(集計!CP160,6)/1000000,IF(データ!$DA$1=2,ROUND(集計!CP160,3)/1000,集計!CP160))</f>
        <v>0</v>
      </c>
      <c r="CQ40" s="82">
        <f>IF(データ!$DA$1=3,ROUND(集計!CQ160,6)/1000000,IF(データ!$DA$1=2,ROUND(集計!CQ160,3)/1000,集計!CQ160))</f>
        <v>0</v>
      </c>
      <c r="CR40" s="82">
        <f>IF(データ!$DA$1=3,ROUND(集計!CR160,6)/1000000,IF(データ!$DA$1=2,ROUND(集計!CR160,3)/1000,集計!CR160))</f>
        <v>0</v>
      </c>
      <c r="CS40" s="82">
        <f>IF(データ!$DA$1=3,ROUND(集計!CS160,6)/1000000,IF(データ!$DA$1=2,ROUND(集計!CS160,3)/1000,集計!CS160))</f>
        <v>0</v>
      </c>
      <c r="CT40" s="82">
        <f>IF(データ!$DA$1=3,ROUND(集計!CT160,6)/1000000,IF(データ!$DA$1=2,ROUND(集計!CT160,3)/1000,集計!CT160))</f>
        <v>0</v>
      </c>
      <c r="CU40" s="82">
        <f>IF(データ!$DA$1=3,ROUND(集計!CU160,6)/1000000,IF(データ!$DA$1=2,ROUND(集計!CU160,3)/1000,集計!CU160))</f>
        <v>0</v>
      </c>
      <c r="CV40" s="82">
        <f>IF(データ!$DA$1=3,ROUND(集計!CV160,6)/1000000,IF(データ!$DA$1=2,ROUND(集計!CV160,3)/1000,集計!CV160))</f>
        <v>0</v>
      </c>
      <c r="CW40" s="82">
        <f>IF(データ!$DA$1=3,ROUND(集計!CW160,6)/1000000,IF(データ!$DA$1=2,ROUND(集計!CW160,3)/1000,集計!CW160))</f>
        <v>0</v>
      </c>
      <c r="CX40" s="82">
        <f>IF(データ!$DA$1=3,ROUND(集計!CX160,6)/1000000,IF(データ!$DA$1=2,ROUND(集計!CX160,3)/1000,集計!CX160))</f>
        <v>0</v>
      </c>
      <c r="CY40" s="82">
        <f>IF(データ!$DA$1=3,ROUND(集計!CY160,6)/1000000,IF(データ!$DA$1=2,ROUND(集計!CY160,3)/1000,集計!CY160))</f>
        <v>0</v>
      </c>
    </row>
    <row r="41" spans="1:103" ht="19.5" customHeight="1">
      <c r="A41" s="76" t="s">
        <v>1010</v>
      </c>
      <c r="B41" s="78">
        <f>IF(データ!$DA$1=3,ROUND(集計!B161,6)/1000000,IF(データ!$DA$1=2,ROUND(集計!B161,3)/1000,集計!B161))</f>
        <v>0</v>
      </c>
      <c r="C41" s="65">
        <f>IF(データ!$DA$1=3,ROUND(集計!C161,6)/1000000,IF(データ!$DA$1=2,ROUND(集計!C161,3)/1000,集計!C161))</f>
        <v>0</v>
      </c>
      <c r="D41" s="65">
        <f>IF(データ!$DA$1=3,ROUND(集計!D161,6)/1000000,IF(データ!$DA$1=2,ROUND(集計!D161,3)/1000,集計!D161))</f>
        <v>0</v>
      </c>
      <c r="E41" s="65">
        <f>IF(データ!$DA$1=3,ROUND(集計!E161,6)/1000000,IF(データ!$DA$1=2,ROUND(集計!E161,3)/1000,集計!E161))</f>
        <v>0</v>
      </c>
      <c r="F41" s="65">
        <f>IF(データ!$DA$1=3,ROUND(集計!F161,6)/1000000,IF(データ!$DA$1=2,ROUND(集計!F161,3)/1000,集計!F161))</f>
        <v>0</v>
      </c>
      <c r="G41" s="65">
        <f>IF(データ!$DA$1=3,ROUND(集計!G161,6)/1000000,IF(データ!$DA$1=2,ROUND(集計!G161,3)/1000,集計!G161))</f>
        <v>0</v>
      </c>
      <c r="H41" s="65">
        <f>IF(データ!$DA$1=3,ROUND(集計!H161,6)/1000000,IF(データ!$DA$1=2,ROUND(集計!H161,3)/1000,集計!H161))</f>
        <v>0</v>
      </c>
      <c r="I41" s="65">
        <f>IF(データ!$DA$1=3,ROUND(集計!I161,6)/1000000,IF(データ!$DA$1=2,ROUND(集計!I161,3)/1000,集計!I161))</f>
        <v>0</v>
      </c>
      <c r="J41" s="65">
        <f>IF(データ!$DA$1=3,ROUND(集計!J161,6)/1000000,IF(データ!$DA$1=2,ROUND(集計!J161,3)/1000,集計!J161))</f>
        <v>0</v>
      </c>
      <c r="K41" s="65">
        <f>IF(データ!$DA$1=3,ROUND(集計!K161,6)/1000000,IF(データ!$DA$1=2,ROUND(集計!K161,3)/1000,集計!K161))</f>
        <v>0</v>
      </c>
      <c r="L41" s="65">
        <f>IF(データ!$DA$1=3,ROUND(集計!L161,6)/1000000,IF(データ!$DA$1=2,ROUND(集計!L161,3)/1000,集計!L161))</f>
        <v>0</v>
      </c>
      <c r="M41" s="65">
        <f>IF(データ!$DA$1=3,ROUND(集計!M161,6)/1000000,IF(データ!$DA$1=2,ROUND(集計!M161,3)/1000,集計!M161))</f>
        <v>0</v>
      </c>
      <c r="N41" s="65">
        <f>IF(データ!$DA$1=3,ROUND(集計!N161,6)/1000000,IF(データ!$DA$1=2,ROUND(集計!N161,3)/1000,集計!N161))</f>
        <v>0</v>
      </c>
      <c r="O41" s="65">
        <f>IF(データ!$DA$1=3,ROUND(集計!O161,6)/1000000,IF(データ!$DA$1=2,ROUND(集計!O161,3)/1000,集計!O161))</f>
        <v>0</v>
      </c>
      <c r="P41" s="65">
        <f>IF(データ!$DA$1=3,ROUND(集計!P161,6)/1000000,IF(データ!$DA$1=2,ROUND(集計!P161,3)/1000,集計!P161))</f>
        <v>0</v>
      </c>
      <c r="Q41" s="65">
        <f>IF(データ!$DA$1=3,ROUND(集計!Q161,6)/1000000,IF(データ!$DA$1=2,ROUND(集計!Q161,3)/1000,集計!Q161))</f>
        <v>0</v>
      </c>
      <c r="R41" s="65">
        <f>IF(データ!$DA$1=3,ROUND(集計!R161,6)/1000000,IF(データ!$DA$1=2,ROUND(集計!R161,3)/1000,集計!R161))</f>
        <v>764.84799999999996</v>
      </c>
      <c r="S41" s="65">
        <f>IF(データ!$DA$1=3,ROUND(集計!S161,6)/1000000,IF(データ!$DA$1=2,ROUND(集計!S161,3)/1000,集計!S161))</f>
        <v>-7.2350000000000003</v>
      </c>
      <c r="T41" s="65">
        <f>IF(データ!$DA$1=3,ROUND(集計!T161,6)/1000000,IF(データ!$DA$1=2,ROUND(集計!T161,3)/1000,集計!T161))</f>
        <v>1388.8869999999999</v>
      </c>
      <c r="U41" s="65">
        <f>IF(データ!$DA$1=3,ROUND(集計!U161,6)/1000000,IF(データ!$DA$1=2,ROUND(集計!U161,3)/1000,集計!U161))</f>
        <v>1596.742</v>
      </c>
      <c r="V41" s="65">
        <f>IF(データ!$DA$1=3,ROUND(集計!V161,6)/1000000,IF(データ!$DA$1=2,ROUND(集計!V161,3)/1000,集計!V161))</f>
        <v>0</v>
      </c>
      <c r="W41" s="65">
        <f>IF(データ!$DA$1=3,ROUND(集計!W161,6)/1000000,IF(データ!$DA$1=2,ROUND(集計!W161,3)/1000,集計!W161))</f>
        <v>0</v>
      </c>
      <c r="X41" s="65">
        <f>IF(データ!$DA$1=3,ROUND(集計!X161,6)/1000000,IF(データ!$DA$1=2,ROUND(集計!X161,3)/1000,集計!X161))</f>
        <v>3743.2420000000002</v>
      </c>
      <c r="Y41" s="65">
        <f>IF(データ!$DA$1=3,ROUND(集計!Y161,6)/1000000,IF(データ!$DA$1=2,ROUND(集計!Y161,3)/1000,集計!Y161))</f>
        <v>0</v>
      </c>
      <c r="Z41" s="65">
        <f>IF(データ!$DA$1=3,ROUND(集計!Z161,6)/1000000,IF(データ!$DA$1=2,ROUND(集計!Z161,3)/1000,集計!Z161))</f>
        <v>0</v>
      </c>
      <c r="AA41" s="65">
        <f>IF(データ!$DA$1=3,ROUND(集計!AA161,6)/1000000,IF(データ!$DA$1=2,ROUND(集計!AA161,3)/1000,集計!AA161))</f>
        <v>3743.2420000000002</v>
      </c>
      <c r="AB41" s="81">
        <f>IF(データ!$DA$1=3,ROUND(集計!AB161,6)/1000000,IF(データ!$DA$1=2,ROUND(集計!AB161,3)/1000,集計!AB161))</f>
        <v>0</v>
      </c>
      <c r="AC41" s="82">
        <f>IF(データ!$DA$1=3,ROUND(集計!AC161,6)/1000000,IF(データ!$DA$1=2,ROUND(集計!AC161,3)/1000,集計!AC161))</f>
        <v>0</v>
      </c>
      <c r="AD41" s="82">
        <f>IF(データ!$DA$1=3,ROUND(集計!AD161,6)/1000000,IF(データ!$DA$1=2,ROUND(集計!AD161,3)/1000,集計!AD161))</f>
        <v>0</v>
      </c>
      <c r="AE41" s="82">
        <f>IF(データ!$DA$1=3,ROUND(集計!AE161,6)/1000000,IF(データ!$DA$1=2,ROUND(集計!AE161,3)/1000,集計!AE161))</f>
        <v>0</v>
      </c>
      <c r="AF41" s="82">
        <f>IF(データ!$DA$1=3,ROUND(集計!AF161,6)/1000000,IF(データ!$DA$1=2,ROUND(集計!AF161,3)/1000,集計!AF161))</f>
        <v>0</v>
      </c>
      <c r="AG41" s="82">
        <f>IF(データ!$DA$1=3,ROUND(集計!AG161,6)/1000000,IF(データ!$DA$1=2,ROUND(集計!AG161,3)/1000,集計!AG161))</f>
        <v>0</v>
      </c>
      <c r="AH41" s="82">
        <f>IF(データ!$DA$1=3,ROUND(集計!AH161,6)/1000000,IF(データ!$DA$1=2,ROUND(集計!AH161,3)/1000,集計!AH161))</f>
        <v>0</v>
      </c>
      <c r="AI41" s="82">
        <f>IF(データ!$DA$1=3,ROUND(集計!AI161,6)/1000000,IF(データ!$DA$1=2,ROUND(集計!AI161,3)/1000,集計!AI161))</f>
        <v>0</v>
      </c>
      <c r="AJ41" s="82">
        <f>IF(データ!$DA$1=3,ROUND(集計!AJ161,6)/1000000,IF(データ!$DA$1=2,ROUND(集計!AJ161,3)/1000,集計!AJ161))</f>
        <v>0</v>
      </c>
      <c r="AK41" s="82">
        <f>IF(データ!$DA$1=3,ROUND(集計!AK161,6)/1000000,IF(データ!$DA$1=2,ROUND(集計!AK161,3)/1000,集計!AK161))</f>
        <v>0</v>
      </c>
      <c r="AL41" s="82">
        <f>IF(データ!$DA$1=3,ROUND(集計!AL161,6)/1000000,IF(データ!$DA$1=2,ROUND(集計!AL161,3)/1000,集計!AL161))</f>
        <v>0</v>
      </c>
      <c r="AM41" s="82">
        <f>IF(データ!$DA$1=3,ROUND(集計!AM161,6)/1000000,IF(データ!$DA$1=2,ROUND(集計!AM161,3)/1000,集計!AM161))</f>
        <v>0</v>
      </c>
      <c r="AN41" s="82">
        <f>IF(データ!$DA$1=3,ROUND(集計!AN161,6)/1000000,IF(データ!$DA$1=2,ROUND(集計!AN161,3)/1000,集計!AN161))</f>
        <v>0</v>
      </c>
      <c r="AO41" s="82">
        <f>IF(データ!$DA$1=3,ROUND(集計!AO161,6)/1000000,IF(データ!$DA$1=2,ROUND(集計!AO161,3)/1000,集計!AO161))</f>
        <v>0</v>
      </c>
      <c r="AP41" s="82">
        <f>IF(データ!$DA$1=3,ROUND(集計!AP161,6)/1000000,IF(データ!$DA$1=2,ROUND(集計!AP161,3)/1000,集計!AP161))</f>
        <v>0</v>
      </c>
      <c r="AQ41" s="82">
        <f>IF(データ!$DA$1=3,ROUND(集計!AQ161,6)/1000000,IF(データ!$DA$1=2,ROUND(集計!AQ161,3)/1000,集計!AQ161))</f>
        <v>0</v>
      </c>
      <c r="AR41" s="82">
        <f>IF(データ!$DA$1=3,ROUND(集計!AR161,6)/1000000,IF(データ!$DA$1=2,ROUND(集計!AR161,3)/1000,集計!AR161))</f>
        <v>0</v>
      </c>
      <c r="AS41" s="82">
        <f>IF(データ!$DA$1=3,ROUND(集計!AS161,6)/1000000,IF(データ!$DA$1=2,ROUND(集計!AS161,3)/1000,集計!AS161))</f>
        <v>0</v>
      </c>
      <c r="AT41" s="82">
        <f>IF(データ!$DA$1=3,ROUND(集計!AT161,6)/1000000,IF(データ!$DA$1=2,ROUND(集計!AT161,3)/1000,集計!AT161))</f>
        <v>0</v>
      </c>
      <c r="AU41" s="82">
        <f>IF(データ!$DA$1=3,ROUND(集計!AU161,6)/1000000,IF(データ!$DA$1=2,ROUND(集計!AU161,3)/1000,集計!AU161))</f>
        <v>0</v>
      </c>
      <c r="AV41" s="82">
        <f>IF(データ!$DA$1=3,ROUND(集計!AV161,6)/1000000,IF(データ!$DA$1=2,ROUND(集計!AV161,3)/1000,集計!AV161))</f>
        <v>0</v>
      </c>
      <c r="AW41" s="82">
        <f>IF(データ!$DA$1=3,ROUND(集計!AW161,6)/1000000,IF(データ!$DA$1=2,ROUND(集計!AW161,3)/1000,集計!AW161))</f>
        <v>0</v>
      </c>
      <c r="AX41" s="82">
        <f>IF(データ!$DA$1=3,ROUND(集計!AX161,6)/1000000,IF(データ!$DA$1=2,ROUND(集計!AX161,3)/1000,集計!AX161))</f>
        <v>0</v>
      </c>
      <c r="AY41" s="82">
        <f>IF(データ!$DA$1=3,ROUND(集計!AY161,6)/1000000,IF(データ!$DA$1=2,ROUND(集計!AY161,3)/1000,集計!AY161))</f>
        <v>0</v>
      </c>
      <c r="AZ41" s="82">
        <f>IF(データ!$DA$1=3,ROUND(集計!AZ161,6)/1000000,IF(データ!$DA$1=2,ROUND(集計!AZ161,3)/1000,集計!AZ161))</f>
        <v>0</v>
      </c>
      <c r="BA41" s="82">
        <f>IF(データ!$DA$1=3,ROUND(集計!BA161,6)/1000000,IF(データ!$DA$1=2,ROUND(集計!BA161,3)/1000,集計!BA161))</f>
        <v>0</v>
      </c>
      <c r="BB41" s="82">
        <f>IF(データ!$DA$1=3,ROUND(集計!BB161,6)/1000000,IF(データ!$DA$1=2,ROUND(集計!BB161,3)/1000,集計!BB161))</f>
        <v>0</v>
      </c>
      <c r="BC41" s="82">
        <f>IF(データ!$DA$1=3,ROUND(集計!BC161,6)/1000000,IF(データ!$DA$1=2,ROUND(集計!BC161,3)/1000,集計!BC161))</f>
        <v>0</v>
      </c>
      <c r="BD41" s="82">
        <f>IF(データ!$DA$1=3,ROUND(集計!BD161,6)/1000000,IF(データ!$DA$1=2,ROUND(集計!BD161,3)/1000,集計!BD161))</f>
        <v>0</v>
      </c>
      <c r="BE41" s="82">
        <f>IF(データ!$DA$1=3,ROUND(集計!BE161,6)/1000000,IF(データ!$DA$1=2,ROUND(集計!BE161,3)/1000,集計!BE161))</f>
        <v>0</v>
      </c>
      <c r="BF41" s="82">
        <f>IF(データ!$DA$1=3,ROUND(集計!BF161,6)/1000000,IF(データ!$DA$1=2,ROUND(集計!BF161,3)/1000,集計!BF161))</f>
        <v>0</v>
      </c>
      <c r="BG41" s="82">
        <f>IF(データ!$DA$1=3,ROUND(集計!BG161,6)/1000000,IF(データ!$DA$1=2,ROUND(集計!BG161,3)/1000,集計!BG161))</f>
        <v>0</v>
      </c>
      <c r="BH41" s="82">
        <f>IF(データ!$DA$1=3,ROUND(集計!BH161,6)/1000000,IF(データ!$DA$1=2,ROUND(集計!BH161,3)/1000,集計!BH161))</f>
        <v>0</v>
      </c>
      <c r="BI41" s="82">
        <f>IF(データ!$DA$1=3,ROUND(集計!BI161,6)/1000000,IF(データ!$DA$1=2,ROUND(集計!BI161,3)/1000,集計!BI161))</f>
        <v>0</v>
      </c>
      <c r="BJ41" s="82">
        <f>IF(データ!$DA$1=3,ROUND(集計!BJ161,6)/1000000,IF(データ!$DA$1=2,ROUND(集計!BJ161,3)/1000,集計!BJ161))</f>
        <v>0</v>
      </c>
      <c r="BK41" s="82">
        <f>IF(データ!$DA$1=3,ROUND(集計!BK161,6)/1000000,IF(データ!$DA$1=2,ROUND(集計!BK161,3)/1000,集計!BK161))</f>
        <v>0</v>
      </c>
      <c r="BL41" s="82">
        <f>IF(データ!$DA$1=3,ROUND(集計!BL161,6)/1000000,IF(データ!$DA$1=2,ROUND(集計!BL161,3)/1000,集計!BL161))</f>
        <v>0</v>
      </c>
      <c r="BM41" s="82">
        <f>IF(データ!$DA$1=3,ROUND(集計!BM161,6)/1000000,IF(データ!$DA$1=2,ROUND(集計!BM161,3)/1000,集計!BM161))</f>
        <v>0</v>
      </c>
      <c r="BN41" s="82">
        <f>IF(データ!$DA$1=3,ROUND(集計!BN161,6)/1000000,IF(データ!$DA$1=2,ROUND(集計!BN161,3)/1000,集計!BN161))</f>
        <v>0</v>
      </c>
      <c r="BO41" s="82">
        <f>IF(データ!$DA$1=3,ROUND(集計!BO161,6)/1000000,IF(データ!$DA$1=2,ROUND(集計!BO161,3)/1000,集計!BO161))</f>
        <v>0</v>
      </c>
      <c r="BP41" s="82">
        <f>IF(データ!$DA$1=3,ROUND(集計!BP161,6)/1000000,IF(データ!$DA$1=2,ROUND(集計!BP161,3)/1000,集計!BP161))</f>
        <v>0</v>
      </c>
      <c r="BQ41" s="82">
        <f>IF(データ!$DA$1=3,ROUND(集計!BQ161,6)/1000000,IF(データ!$DA$1=2,ROUND(集計!BQ161,3)/1000,集計!BQ161))</f>
        <v>0</v>
      </c>
      <c r="BR41" s="82">
        <f>IF(データ!$DA$1=3,ROUND(集計!BR161,6)/1000000,IF(データ!$DA$1=2,ROUND(集計!BR161,3)/1000,集計!BR161))</f>
        <v>0</v>
      </c>
      <c r="BS41" s="82">
        <f>IF(データ!$DA$1=3,ROUND(集計!BS161,6)/1000000,IF(データ!$DA$1=2,ROUND(集計!BS161,3)/1000,集計!BS161))</f>
        <v>0</v>
      </c>
      <c r="BT41" s="82">
        <f>IF(データ!$DA$1=3,ROUND(集計!BT161,6)/1000000,IF(データ!$DA$1=2,ROUND(集計!BT161,3)/1000,集計!BT161))</f>
        <v>0</v>
      </c>
      <c r="BU41" s="82">
        <f>IF(データ!$DA$1=3,ROUND(集計!BU161,6)/1000000,IF(データ!$DA$1=2,ROUND(集計!BU161,3)/1000,集計!BU161))</f>
        <v>0</v>
      </c>
      <c r="BV41" s="82">
        <f>IF(データ!$DA$1=3,ROUND(集計!BV161,6)/1000000,IF(データ!$DA$1=2,ROUND(集計!BV161,3)/1000,集計!BV161))</f>
        <v>0</v>
      </c>
      <c r="BW41" s="82">
        <f>IF(データ!$DA$1=3,ROUND(集計!BW161,6)/1000000,IF(データ!$DA$1=2,ROUND(集計!BW161,3)/1000,集計!BW161))</f>
        <v>0</v>
      </c>
      <c r="BX41" s="82">
        <f>IF(データ!$DA$1=3,ROUND(集計!BX161,6)/1000000,IF(データ!$DA$1=2,ROUND(集計!BX161,3)/1000,集計!BX161))</f>
        <v>0</v>
      </c>
      <c r="BY41" s="82">
        <f>IF(データ!$DA$1=3,ROUND(集計!BY161,6)/1000000,IF(データ!$DA$1=2,ROUND(集計!BY161,3)/1000,集計!BY161))</f>
        <v>0</v>
      </c>
      <c r="BZ41" s="82">
        <f>IF(データ!$DA$1=3,ROUND(集計!BZ161,6)/1000000,IF(データ!$DA$1=2,ROUND(集計!BZ161,3)/1000,集計!BZ161))</f>
        <v>0</v>
      </c>
      <c r="CA41" s="82">
        <f>IF(データ!$DA$1=3,ROUND(集計!CA161,6)/1000000,IF(データ!$DA$1=2,ROUND(集計!CA161,3)/1000,集計!CA161))</f>
        <v>0</v>
      </c>
      <c r="CB41" s="82">
        <f>IF(データ!$DA$1=3,ROUND(集計!CB161,6)/1000000,IF(データ!$DA$1=2,ROUND(集計!CB161,3)/1000,集計!CB161))</f>
        <v>0</v>
      </c>
      <c r="CC41" s="82">
        <f>IF(データ!$DA$1=3,ROUND(集計!CC161,6)/1000000,IF(データ!$DA$1=2,ROUND(集計!CC161,3)/1000,集計!CC161))</f>
        <v>0</v>
      </c>
      <c r="CD41" s="82">
        <f>IF(データ!$DA$1=3,ROUND(集計!CD161,6)/1000000,IF(データ!$DA$1=2,ROUND(集計!CD161,3)/1000,集計!CD161))</f>
        <v>0</v>
      </c>
      <c r="CE41" s="82">
        <f>IF(データ!$DA$1=3,ROUND(集計!CE161,6)/1000000,IF(データ!$DA$1=2,ROUND(集計!CE161,3)/1000,集計!CE161))</f>
        <v>0</v>
      </c>
      <c r="CF41" s="82">
        <f>IF(データ!$DA$1=3,ROUND(集計!CF161,6)/1000000,IF(データ!$DA$1=2,ROUND(集計!CF161,3)/1000,集計!CF161))</f>
        <v>0</v>
      </c>
      <c r="CG41" s="82">
        <f>IF(データ!$DA$1=3,ROUND(集計!CG161,6)/1000000,IF(データ!$DA$1=2,ROUND(集計!CG161,3)/1000,集計!CG161))</f>
        <v>0</v>
      </c>
      <c r="CH41" s="82">
        <f>IF(データ!$DA$1=3,ROUND(集計!CH161,6)/1000000,IF(データ!$DA$1=2,ROUND(集計!CH161,3)/1000,集計!CH161))</f>
        <v>0</v>
      </c>
      <c r="CI41" s="82">
        <f>IF(データ!$DA$1=3,ROUND(集計!CI161,6)/1000000,IF(データ!$DA$1=2,ROUND(集計!CI161,3)/1000,集計!CI161))</f>
        <v>0</v>
      </c>
      <c r="CJ41" s="82">
        <f>IF(データ!$DA$1=3,ROUND(集計!CJ161,6)/1000000,IF(データ!$DA$1=2,ROUND(集計!CJ161,3)/1000,集計!CJ161))</f>
        <v>0</v>
      </c>
      <c r="CK41" s="82">
        <f>IF(データ!$DA$1=3,ROUND(集計!CK161,6)/1000000,IF(データ!$DA$1=2,ROUND(集計!CK161,3)/1000,集計!CK161))</f>
        <v>0</v>
      </c>
      <c r="CL41" s="82">
        <f>IF(データ!$DA$1=3,ROUND(集計!CL161,6)/1000000,IF(データ!$DA$1=2,ROUND(集計!CL161,3)/1000,集計!CL161))</f>
        <v>0</v>
      </c>
      <c r="CM41" s="82">
        <f>IF(データ!$DA$1=3,ROUND(集計!CM161,6)/1000000,IF(データ!$DA$1=2,ROUND(集計!CM161,3)/1000,集計!CM161))</f>
        <v>0</v>
      </c>
      <c r="CN41" s="82">
        <f>IF(データ!$DA$1=3,ROUND(集計!CN161,6)/1000000,IF(データ!$DA$1=2,ROUND(集計!CN161,3)/1000,集計!CN161))</f>
        <v>0</v>
      </c>
      <c r="CO41" s="82">
        <f>IF(データ!$DA$1=3,ROUND(集計!CO161,6)/1000000,IF(データ!$DA$1=2,ROUND(集計!CO161,3)/1000,集計!CO161))</f>
        <v>0</v>
      </c>
      <c r="CP41" s="82">
        <f>IF(データ!$DA$1=3,ROUND(集計!CP161,6)/1000000,IF(データ!$DA$1=2,ROUND(集計!CP161,3)/1000,集計!CP161))</f>
        <v>0</v>
      </c>
      <c r="CQ41" s="82">
        <f>IF(データ!$DA$1=3,ROUND(集計!CQ161,6)/1000000,IF(データ!$DA$1=2,ROUND(集計!CQ161,3)/1000,集計!CQ161))</f>
        <v>0</v>
      </c>
      <c r="CR41" s="82">
        <f>IF(データ!$DA$1=3,ROUND(集計!CR161,6)/1000000,IF(データ!$DA$1=2,ROUND(集計!CR161,3)/1000,集計!CR161))</f>
        <v>0</v>
      </c>
      <c r="CS41" s="82">
        <f>IF(データ!$DA$1=3,ROUND(集計!CS161,6)/1000000,IF(データ!$DA$1=2,ROUND(集計!CS161,3)/1000,集計!CS161))</f>
        <v>0</v>
      </c>
      <c r="CT41" s="82">
        <f>IF(データ!$DA$1=3,ROUND(集計!CT161,6)/1000000,IF(データ!$DA$1=2,ROUND(集計!CT161,3)/1000,集計!CT161))</f>
        <v>0</v>
      </c>
      <c r="CU41" s="82">
        <f>IF(データ!$DA$1=3,ROUND(集計!CU161,6)/1000000,IF(データ!$DA$1=2,ROUND(集計!CU161,3)/1000,集計!CU161))</f>
        <v>0</v>
      </c>
      <c r="CV41" s="82">
        <f>IF(データ!$DA$1=3,ROUND(集計!CV161,6)/1000000,IF(データ!$DA$1=2,ROUND(集計!CV161,3)/1000,集計!CV161))</f>
        <v>0</v>
      </c>
      <c r="CW41" s="82">
        <f>IF(データ!$DA$1=3,ROUND(集計!CW161,6)/1000000,IF(データ!$DA$1=2,ROUND(集計!CW161,3)/1000,集計!CW161))</f>
        <v>0</v>
      </c>
      <c r="CX41" s="82">
        <f>IF(データ!$DA$1=3,ROUND(集計!CX161,6)/1000000,IF(データ!$DA$1=2,ROUND(集計!CX161,3)/1000,集計!CX161))</f>
        <v>0</v>
      </c>
      <c r="CY41" s="82">
        <f>IF(データ!$DA$1=3,ROUND(集計!CY161,6)/1000000,IF(データ!$DA$1=2,ROUND(集計!CY161,3)/1000,集計!CY161))</f>
        <v>0</v>
      </c>
    </row>
    <row r="42" spans="1:103" ht="19.5" customHeight="1">
      <c r="A42" s="76" t="s">
        <v>1011</v>
      </c>
      <c r="B42" s="78">
        <f>IF(データ!$DA$1=3,ROUND(集計!B162,6)/1000000,IF(データ!$DA$1=2,ROUND(集計!B162,3)/1000,集計!B162))</f>
        <v>0</v>
      </c>
      <c r="C42" s="65">
        <f>IF(データ!$DA$1=3,ROUND(集計!C162,6)/1000000,IF(データ!$DA$1=2,ROUND(集計!C162,3)/1000,集計!C162))</f>
        <v>0</v>
      </c>
      <c r="D42" s="65">
        <f>IF(データ!$DA$1=3,ROUND(集計!D162,6)/1000000,IF(データ!$DA$1=2,ROUND(集計!D162,3)/1000,集計!D162))</f>
        <v>0</v>
      </c>
      <c r="E42" s="65">
        <f>IF(データ!$DA$1=3,ROUND(集計!E162,6)/1000000,IF(データ!$DA$1=2,ROUND(集計!E162,3)/1000,集計!E162))</f>
        <v>0</v>
      </c>
      <c r="F42" s="65">
        <f>IF(データ!$DA$1=3,ROUND(集計!F162,6)/1000000,IF(データ!$DA$1=2,ROUND(集計!F162,3)/1000,集計!F162))</f>
        <v>0</v>
      </c>
      <c r="G42" s="65">
        <f>IF(データ!$DA$1=3,ROUND(集計!G162,6)/1000000,IF(データ!$DA$1=2,ROUND(集計!G162,3)/1000,集計!G162))</f>
        <v>0</v>
      </c>
      <c r="H42" s="65">
        <f>IF(データ!$DA$1=3,ROUND(集計!H162,6)/1000000,IF(データ!$DA$1=2,ROUND(集計!H162,3)/1000,集計!H162))</f>
        <v>0</v>
      </c>
      <c r="I42" s="65">
        <f>IF(データ!$DA$1=3,ROUND(集計!I162,6)/1000000,IF(データ!$DA$1=2,ROUND(集計!I162,3)/1000,集計!I162))</f>
        <v>0</v>
      </c>
      <c r="J42" s="65">
        <f>IF(データ!$DA$1=3,ROUND(集計!J162,6)/1000000,IF(データ!$DA$1=2,ROUND(集計!J162,3)/1000,集計!J162))</f>
        <v>0</v>
      </c>
      <c r="K42" s="65">
        <f>IF(データ!$DA$1=3,ROUND(集計!K162,6)/1000000,IF(データ!$DA$1=2,ROUND(集計!K162,3)/1000,集計!K162))</f>
        <v>0</v>
      </c>
      <c r="L42" s="65">
        <f>IF(データ!$DA$1=3,ROUND(集計!L162,6)/1000000,IF(データ!$DA$1=2,ROUND(集計!L162,3)/1000,集計!L162))</f>
        <v>0</v>
      </c>
      <c r="M42" s="65">
        <f>IF(データ!$DA$1=3,ROUND(集計!M162,6)/1000000,IF(データ!$DA$1=2,ROUND(集計!M162,3)/1000,集計!M162))</f>
        <v>0</v>
      </c>
      <c r="N42" s="65">
        <f>IF(データ!$DA$1=3,ROUND(集計!N162,6)/1000000,IF(データ!$DA$1=2,ROUND(集計!N162,3)/1000,集計!N162))</f>
        <v>0</v>
      </c>
      <c r="O42" s="65">
        <f>IF(データ!$DA$1=3,ROUND(集計!O162,6)/1000000,IF(データ!$DA$1=2,ROUND(集計!O162,3)/1000,集計!O162))</f>
        <v>0</v>
      </c>
      <c r="P42" s="65">
        <f>IF(データ!$DA$1=3,ROUND(集計!P162,6)/1000000,IF(データ!$DA$1=2,ROUND(集計!P162,3)/1000,集計!P162))</f>
        <v>0</v>
      </c>
      <c r="Q42" s="65">
        <f>IF(データ!$DA$1=3,ROUND(集計!Q162,6)/1000000,IF(データ!$DA$1=2,ROUND(集計!Q162,3)/1000,集計!Q162))</f>
        <v>0</v>
      </c>
      <c r="R42" s="65">
        <f>IF(データ!$DA$1=3,ROUND(集計!R162,6)/1000000,IF(データ!$DA$1=2,ROUND(集計!R162,3)/1000,集計!R162))</f>
        <v>1844.7809999999999</v>
      </c>
      <c r="S42" s="65">
        <f>IF(データ!$DA$1=3,ROUND(集計!S162,6)/1000000,IF(データ!$DA$1=2,ROUND(集計!S162,3)/1000,集計!S162))</f>
        <v>-4.8920000000000003</v>
      </c>
      <c r="T42" s="65">
        <f>IF(データ!$DA$1=3,ROUND(集計!T162,6)/1000000,IF(データ!$DA$1=2,ROUND(集計!T162,3)/1000,集計!T162))</f>
        <v>1593.153</v>
      </c>
      <c r="U42" s="65">
        <f>IF(データ!$DA$1=3,ROUND(集計!U162,6)/1000000,IF(データ!$DA$1=2,ROUND(集計!U162,3)/1000,集計!U162))</f>
        <v>1573.55</v>
      </c>
      <c r="V42" s="65">
        <f>IF(データ!$DA$1=3,ROUND(集計!V162,6)/1000000,IF(データ!$DA$1=2,ROUND(集計!V162,3)/1000,集計!V162))</f>
        <v>0</v>
      </c>
      <c r="W42" s="65">
        <f>IF(データ!$DA$1=3,ROUND(集計!W162,6)/1000000,IF(データ!$DA$1=2,ROUND(集計!W162,3)/1000,集計!W162))</f>
        <v>0</v>
      </c>
      <c r="X42" s="65">
        <f>IF(データ!$DA$1=3,ROUND(集計!X162,6)/1000000,IF(データ!$DA$1=2,ROUND(集計!X162,3)/1000,集計!X162))</f>
        <v>5006.5919999999996</v>
      </c>
      <c r="Y42" s="65">
        <f>IF(データ!$DA$1=3,ROUND(集計!Y162,6)/1000000,IF(データ!$DA$1=2,ROUND(集計!Y162,3)/1000,集計!Y162))</f>
        <v>0</v>
      </c>
      <c r="Z42" s="65">
        <f>IF(データ!$DA$1=3,ROUND(集計!Z162,6)/1000000,IF(データ!$DA$1=2,ROUND(集計!Z162,3)/1000,集計!Z162))</f>
        <v>0</v>
      </c>
      <c r="AA42" s="65">
        <f>IF(データ!$DA$1=3,ROUND(集計!AA162,6)/1000000,IF(データ!$DA$1=2,ROUND(集計!AA162,3)/1000,集計!AA162))</f>
        <v>5006.5919999999996</v>
      </c>
      <c r="AB42" s="81">
        <f>IF(データ!$DA$1=3,ROUND(集計!AB162,6)/1000000,IF(データ!$DA$1=2,ROUND(集計!AB162,3)/1000,集計!AB162))</f>
        <v>0</v>
      </c>
      <c r="AC42" s="82">
        <f>IF(データ!$DA$1=3,ROUND(集計!AC162,6)/1000000,IF(データ!$DA$1=2,ROUND(集計!AC162,3)/1000,集計!AC162))</f>
        <v>0</v>
      </c>
      <c r="AD42" s="82">
        <f>IF(データ!$DA$1=3,ROUND(集計!AD162,6)/1000000,IF(データ!$DA$1=2,ROUND(集計!AD162,3)/1000,集計!AD162))</f>
        <v>0</v>
      </c>
      <c r="AE42" s="82">
        <f>IF(データ!$DA$1=3,ROUND(集計!AE162,6)/1000000,IF(データ!$DA$1=2,ROUND(集計!AE162,3)/1000,集計!AE162))</f>
        <v>0</v>
      </c>
      <c r="AF42" s="82">
        <f>IF(データ!$DA$1=3,ROUND(集計!AF162,6)/1000000,IF(データ!$DA$1=2,ROUND(集計!AF162,3)/1000,集計!AF162))</f>
        <v>0</v>
      </c>
      <c r="AG42" s="82">
        <f>IF(データ!$DA$1=3,ROUND(集計!AG162,6)/1000000,IF(データ!$DA$1=2,ROUND(集計!AG162,3)/1000,集計!AG162))</f>
        <v>0</v>
      </c>
      <c r="AH42" s="82">
        <f>IF(データ!$DA$1=3,ROUND(集計!AH162,6)/1000000,IF(データ!$DA$1=2,ROUND(集計!AH162,3)/1000,集計!AH162))</f>
        <v>0</v>
      </c>
      <c r="AI42" s="82">
        <f>IF(データ!$DA$1=3,ROUND(集計!AI162,6)/1000000,IF(データ!$DA$1=2,ROUND(集計!AI162,3)/1000,集計!AI162))</f>
        <v>0</v>
      </c>
      <c r="AJ42" s="82">
        <f>IF(データ!$DA$1=3,ROUND(集計!AJ162,6)/1000000,IF(データ!$DA$1=2,ROUND(集計!AJ162,3)/1000,集計!AJ162))</f>
        <v>0</v>
      </c>
      <c r="AK42" s="82">
        <f>IF(データ!$DA$1=3,ROUND(集計!AK162,6)/1000000,IF(データ!$DA$1=2,ROUND(集計!AK162,3)/1000,集計!AK162))</f>
        <v>0</v>
      </c>
      <c r="AL42" s="82">
        <f>IF(データ!$DA$1=3,ROUND(集計!AL162,6)/1000000,IF(データ!$DA$1=2,ROUND(集計!AL162,3)/1000,集計!AL162))</f>
        <v>0</v>
      </c>
      <c r="AM42" s="82">
        <f>IF(データ!$DA$1=3,ROUND(集計!AM162,6)/1000000,IF(データ!$DA$1=2,ROUND(集計!AM162,3)/1000,集計!AM162))</f>
        <v>0</v>
      </c>
      <c r="AN42" s="82">
        <f>IF(データ!$DA$1=3,ROUND(集計!AN162,6)/1000000,IF(データ!$DA$1=2,ROUND(集計!AN162,3)/1000,集計!AN162))</f>
        <v>0</v>
      </c>
      <c r="AO42" s="82">
        <f>IF(データ!$DA$1=3,ROUND(集計!AO162,6)/1000000,IF(データ!$DA$1=2,ROUND(集計!AO162,3)/1000,集計!AO162))</f>
        <v>0</v>
      </c>
      <c r="AP42" s="82">
        <f>IF(データ!$DA$1=3,ROUND(集計!AP162,6)/1000000,IF(データ!$DA$1=2,ROUND(集計!AP162,3)/1000,集計!AP162))</f>
        <v>0</v>
      </c>
      <c r="AQ42" s="82">
        <f>IF(データ!$DA$1=3,ROUND(集計!AQ162,6)/1000000,IF(データ!$DA$1=2,ROUND(集計!AQ162,3)/1000,集計!AQ162))</f>
        <v>0</v>
      </c>
      <c r="AR42" s="82">
        <f>IF(データ!$DA$1=3,ROUND(集計!AR162,6)/1000000,IF(データ!$DA$1=2,ROUND(集計!AR162,3)/1000,集計!AR162))</f>
        <v>0</v>
      </c>
      <c r="AS42" s="82">
        <f>IF(データ!$DA$1=3,ROUND(集計!AS162,6)/1000000,IF(データ!$DA$1=2,ROUND(集計!AS162,3)/1000,集計!AS162))</f>
        <v>0</v>
      </c>
      <c r="AT42" s="82">
        <f>IF(データ!$DA$1=3,ROUND(集計!AT162,6)/1000000,IF(データ!$DA$1=2,ROUND(集計!AT162,3)/1000,集計!AT162))</f>
        <v>0</v>
      </c>
      <c r="AU42" s="82">
        <f>IF(データ!$DA$1=3,ROUND(集計!AU162,6)/1000000,IF(データ!$DA$1=2,ROUND(集計!AU162,3)/1000,集計!AU162))</f>
        <v>0</v>
      </c>
      <c r="AV42" s="82">
        <f>IF(データ!$DA$1=3,ROUND(集計!AV162,6)/1000000,IF(データ!$DA$1=2,ROUND(集計!AV162,3)/1000,集計!AV162))</f>
        <v>0</v>
      </c>
      <c r="AW42" s="82">
        <f>IF(データ!$DA$1=3,ROUND(集計!AW162,6)/1000000,IF(データ!$DA$1=2,ROUND(集計!AW162,3)/1000,集計!AW162))</f>
        <v>0</v>
      </c>
      <c r="AX42" s="82">
        <f>IF(データ!$DA$1=3,ROUND(集計!AX162,6)/1000000,IF(データ!$DA$1=2,ROUND(集計!AX162,3)/1000,集計!AX162))</f>
        <v>0</v>
      </c>
      <c r="AY42" s="82">
        <f>IF(データ!$DA$1=3,ROUND(集計!AY162,6)/1000000,IF(データ!$DA$1=2,ROUND(集計!AY162,3)/1000,集計!AY162))</f>
        <v>0</v>
      </c>
      <c r="AZ42" s="82">
        <f>IF(データ!$DA$1=3,ROUND(集計!AZ162,6)/1000000,IF(データ!$DA$1=2,ROUND(集計!AZ162,3)/1000,集計!AZ162))</f>
        <v>0</v>
      </c>
      <c r="BA42" s="82">
        <f>IF(データ!$DA$1=3,ROUND(集計!BA162,6)/1000000,IF(データ!$DA$1=2,ROUND(集計!BA162,3)/1000,集計!BA162))</f>
        <v>0</v>
      </c>
      <c r="BB42" s="82">
        <f>IF(データ!$DA$1=3,ROUND(集計!BB162,6)/1000000,IF(データ!$DA$1=2,ROUND(集計!BB162,3)/1000,集計!BB162))</f>
        <v>0</v>
      </c>
      <c r="BC42" s="82">
        <f>IF(データ!$DA$1=3,ROUND(集計!BC162,6)/1000000,IF(データ!$DA$1=2,ROUND(集計!BC162,3)/1000,集計!BC162))</f>
        <v>0</v>
      </c>
      <c r="BD42" s="82">
        <f>IF(データ!$DA$1=3,ROUND(集計!BD162,6)/1000000,IF(データ!$DA$1=2,ROUND(集計!BD162,3)/1000,集計!BD162))</f>
        <v>0</v>
      </c>
      <c r="BE42" s="82">
        <f>IF(データ!$DA$1=3,ROUND(集計!BE162,6)/1000000,IF(データ!$DA$1=2,ROUND(集計!BE162,3)/1000,集計!BE162))</f>
        <v>0</v>
      </c>
      <c r="BF42" s="82">
        <f>IF(データ!$DA$1=3,ROUND(集計!BF162,6)/1000000,IF(データ!$DA$1=2,ROUND(集計!BF162,3)/1000,集計!BF162))</f>
        <v>0</v>
      </c>
      <c r="BG42" s="82">
        <f>IF(データ!$DA$1=3,ROUND(集計!BG162,6)/1000000,IF(データ!$DA$1=2,ROUND(集計!BG162,3)/1000,集計!BG162))</f>
        <v>0</v>
      </c>
      <c r="BH42" s="82">
        <f>IF(データ!$DA$1=3,ROUND(集計!BH162,6)/1000000,IF(データ!$DA$1=2,ROUND(集計!BH162,3)/1000,集計!BH162))</f>
        <v>0</v>
      </c>
      <c r="BI42" s="82">
        <f>IF(データ!$DA$1=3,ROUND(集計!BI162,6)/1000000,IF(データ!$DA$1=2,ROUND(集計!BI162,3)/1000,集計!BI162))</f>
        <v>0</v>
      </c>
      <c r="BJ42" s="82">
        <f>IF(データ!$DA$1=3,ROUND(集計!BJ162,6)/1000000,IF(データ!$DA$1=2,ROUND(集計!BJ162,3)/1000,集計!BJ162))</f>
        <v>0</v>
      </c>
      <c r="BK42" s="82">
        <f>IF(データ!$DA$1=3,ROUND(集計!BK162,6)/1000000,IF(データ!$DA$1=2,ROUND(集計!BK162,3)/1000,集計!BK162))</f>
        <v>0</v>
      </c>
      <c r="BL42" s="82">
        <f>IF(データ!$DA$1=3,ROUND(集計!BL162,6)/1000000,IF(データ!$DA$1=2,ROUND(集計!BL162,3)/1000,集計!BL162))</f>
        <v>0</v>
      </c>
      <c r="BM42" s="82">
        <f>IF(データ!$DA$1=3,ROUND(集計!BM162,6)/1000000,IF(データ!$DA$1=2,ROUND(集計!BM162,3)/1000,集計!BM162))</f>
        <v>0</v>
      </c>
      <c r="BN42" s="82">
        <f>IF(データ!$DA$1=3,ROUND(集計!BN162,6)/1000000,IF(データ!$DA$1=2,ROUND(集計!BN162,3)/1000,集計!BN162))</f>
        <v>0</v>
      </c>
      <c r="BO42" s="82">
        <f>IF(データ!$DA$1=3,ROUND(集計!BO162,6)/1000000,IF(データ!$DA$1=2,ROUND(集計!BO162,3)/1000,集計!BO162))</f>
        <v>0</v>
      </c>
      <c r="BP42" s="82">
        <f>IF(データ!$DA$1=3,ROUND(集計!BP162,6)/1000000,IF(データ!$DA$1=2,ROUND(集計!BP162,3)/1000,集計!BP162))</f>
        <v>0</v>
      </c>
      <c r="BQ42" s="82">
        <f>IF(データ!$DA$1=3,ROUND(集計!BQ162,6)/1000000,IF(データ!$DA$1=2,ROUND(集計!BQ162,3)/1000,集計!BQ162))</f>
        <v>0</v>
      </c>
      <c r="BR42" s="82">
        <f>IF(データ!$DA$1=3,ROUND(集計!BR162,6)/1000000,IF(データ!$DA$1=2,ROUND(集計!BR162,3)/1000,集計!BR162))</f>
        <v>0</v>
      </c>
      <c r="BS42" s="82">
        <f>IF(データ!$DA$1=3,ROUND(集計!BS162,6)/1000000,IF(データ!$DA$1=2,ROUND(集計!BS162,3)/1000,集計!BS162))</f>
        <v>0</v>
      </c>
      <c r="BT42" s="82">
        <f>IF(データ!$DA$1=3,ROUND(集計!BT162,6)/1000000,IF(データ!$DA$1=2,ROUND(集計!BT162,3)/1000,集計!BT162))</f>
        <v>0</v>
      </c>
      <c r="BU42" s="82">
        <f>IF(データ!$DA$1=3,ROUND(集計!BU162,6)/1000000,IF(データ!$DA$1=2,ROUND(集計!BU162,3)/1000,集計!BU162))</f>
        <v>0</v>
      </c>
      <c r="BV42" s="82">
        <f>IF(データ!$DA$1=3,ROUND(集計!BV162,6)/1000000,IF(データ!$DA$1=2,ROUND(集計!BV162,3)/1000,集計!BV162))</f>
        <v>0</v>
      </c>
      <c r="BW42" s="82">
        <f>IF(データ!$DA$1=3,ROUND(集計!BW162,6)/1000000,IF(データ!$DA$1=2,ROUND(集計!BW162,3)/1000,集計!BW162))</f>
        <v>0</v>
      </c>
      <c r="BX42" s="82">
        <f>IF(データ!$DA$1=3,ROUND(集計!BX162,6)/1000000,IF(データ!$DA$1=2,ROUND(集計!BX162,3)/1000,集計!BX162))</f>
        <v>0</v>
      </c>
      <c r="BY42" s="82">
        <f>IF(データ!$DA$1=3,ROUND(集計!BY162,6)/1000000,IF(データ!$DA$1=2,ROUND(集計!BY162,3)/1000,集計!BY162))</f>
        <v>0</v>
      </c>
      <c r="BZ42" s="82">
        <f>IF(データ!$DA$1=3,ROUND(集計!BZ162,6)/1000000,IF(データ!$DA$1=2,ROUND(集計!BZ162,3)/1000,集計!BZ162))</f>
        <v>0</v>
      </c>
      <c r="CA42" s="82">
        <f>IF(データ!$DA$1=3,ROUND(集計!CA162,6)/1000000,IF(データ!$DA$1=2,ROUND(集計!CA162,3)/1000,集計!CA162))</f>
        <v>0</v>
      </c>
      <c r="CB42" s="82">
        <f>IF(データ!$DA$1=3,ROUND(集計!CB162,6)/1000000,IF(データ!$DA$1=2,ROUND(集計!CB162,3)/1000,集計!CB162))</f>
        <v>0</v>
      </c>
      <c r="CC42" s="82">
        <f>IF(データ!$DA$1=3,ROUND(集計!CC162,6)/1000000,IF(データ!$DA$1=2,ROUND(集計!CC162,3)/1000,集計!CC162))</f>
        <v>0</v>
      </c>
      <c r="CD42" s="82">
        <f>IF(データ!$DA$1=3,ROUND(集計!CD162,6)/1000000,IF(データ!$DA$1=2,ROUND(集計!CD162,3)/1000,集計!CD162))</f>
        <v>0</v>
      </c>
      <c r="CE42" s="82">
        <f>IF(データ!$DA$1=3,ROUND(集計!CE162,6)/1000000,IF(データ!$DA$1=2,ROUND(集計!CE162,3)/1000,集計!CE162))</f>
        <v>0</v>
      </c>
      <c r="CF42" s="82">
        <f>IF(データ!$DA$1=3,ROUND(集計!CF162,6)/1000000,IF(データ!$DA$1=2,ROUND(集計!CF162,3)/1000,集計!CF162))</f>
        <v>0</v>
      </c>
      <c r="CG42" s="82">
        <f>IF(データ!$DA$1=3,ROUND(集計!CG162,6)/1000000,IF(データ!$DA$1=2,ROUND(集計!CG162,3)/1000,集計!CG162))</f>
        <v>0</v>
      </c>
      <c r="CH42" s="82">
        <f>IF(データ!$DA$1=3,ROUND(集計!CH162,6)/1000000,IF(データ!$DA$1=2,ROUND(集計!CH162,3)/1000,集計!CH162))</f>
        <v>0</v>
      </c>
      <c r="CI42" s="82">
        <f>IF(データ!$DA$1=3,ROUND(集計!CI162,6)/1000000,IF(データ!$DA$1=2,ROUND(集計!CI162,3)/1000,集計!CI162))</f>
        <v>0</v>
      </c>
      <c r="CJ42" s="82">
        <f>IF(データ!$DA$1=3,ROUND(集計!CJ162,6)/1000000,IF(データ!$DA$1=2,ROUND(集計!CJ162,3)/1000,集計!CJ162))</f>
        <v>0</v>
      </c>
      <c r="CK42" s="82">
        <f>IF(データ!$DA$1=3,ROUND(集計!CK162,6)/1000000,IF(データ!$DA$1=2,ROUND(集計!CK162,3)/1000,集計!CK162))</f>
        <v>0</v>
      </c>
      <c r="CL42" s="82">
        <f>IF(データ!$DA$1=3,ROUND(集計!CL162,6)/1000000,IF(データ!$DA$1=2,ROUND(集計!CL162,3)/1000,集計!CL162))</f>
        <v>0</v>
      </c>
      <c r="CM42" s="82">
        <f>IF(データ!$DA$1=3,ROUND(集計!CM162,6)/1000000,IF(データ!$DA$1=2,ROUND(集計!CM162,3)/1000,集計!CM162))</f>
        <v>0</v>
      </c>
      <c r="CN42" s="82">
        <f>IF(データ!$DA$1=3,ROUND(集計!CN162,6)/1000000,IF(データ!$DA$1=2,ROUND(集計!CN162,3)/1000,集計!CN162))</f>
        <v>0</v>
      </c>
      <c r="CO42" s="82">
        <f>IF(データ!$DA$1=3,ROUND(集計!CO162,6)/1000000,IF(データ!$DA$1=2,ROUND(集計!CO162,3)/1000,集計!CO162))</f>
        <v>0</v>
      </c>
      <c r="CP42" s="82">
        <f>IF(データ!$DA$1=3,ROUND(集計!CP162,6)/1000000,IF(データ!$DA$1=2,ROUND(集計!CP162,3)/1000,集計!CP162))</f>
        <v>0</v>
      </c>
      <c r="CQ42" s="82">
        <f>IF(データ!$DA$1=3,ROUND(集計!CQ162,6)/1000000,IF(データ!$DA$1=2,ROUND(集計!CQ162,3)/1000,集計!CQ162))</f>
        <v>0</v>
      </c>
      <c r="CR42" s="82">
        <f>IF(データ!$DA$1=3,ROUND(集計!CR162,6)/1000000,IF(データ!$DA$1=2,ROUND(集計!CR162,3)/1000,集計!CR162))</f>
        <v>0</v>
      </c>
      <c r="CS42" s="82">
        <f>IF(データ!$DA$1=3,ROUND(集計!CS162,6)/1000000,IF(データ!$DA$1=2,ROUND(集計!CS162,3)/1000,集計!CS162))</f>
        <v>0</v>
      </c>
      <c r="CT42" s="82">
        <f>IF(データ!$DA$1=3,ROUND(集計!CT162,6)/1000000,IF(データ!$DA$1=2,ROUND(集計!CT162,3)/1000,集計!CT162))</f>
        <v>0</v>
      </c>
      <c r="CU42" s="82">
        <f>IF(データ!$DA$1=3,ROUND(集計!CU162,6)/1000000,IF(データ!$DA$1=2,ROUND(集計!CU162,3)/1000,集計!CU162))</f>
        <v>0</v>
      </c>
      <c r="CV42" s="82">
        <f>IF(データ!$DA$1=3,ROUND(集計!CV162,6)/1000000,IF(データ!$DA$1=2,ROUND(集計!CV162,3)/1000,集計!CV162))</f>
        <v>0</v>
      </c>
      <c r="CW42" s="82">
        <f>IF(データ!$DA$1=3,ROUND(集計!CW162,6)/1000000,IF(データ!$DA$1=2,ROUND(集計!CW162,3)/1000,集計!CW162))</f>
        <v>0</v>
      </c>
      <c r="CX42" s="82">
        <f>IF(データ!$DA$1=3,ROUND(集計!CX162,6)/1000000,IF(データ!$DA$1=2,ROUND(集計!CX162,3)/1000,集計!CX162))</f>
        <v>0</v>
      </c>
      <c r="CY42" s="82">
        <f>IF(データ!$DA$1=3,ROUND(集計!CY162,6)/1000000,IF(データ!$DA$1=2,ROUND(集計!CY162,3)/1000,集計!CY162))</f>
        <v>0</v>
      </c>
    </row>
    <row r="43" spans="1:103" ht="19.5" customHeight="1">
      <c r="A43" s="76" t="s">
        <v>1012</v>
      </c>
      <c r="B43" s="78">
        <f>IF(データ!$DA$1=3,ROUND(集計!B163,6)/1000000,IF(データ!$DA$1=2,ROUND(集計!B163,3)/1000,集計!B163))</f>
        <v>0</v>
      </c>
      <c r="C43" s="65">
        <f>IF(データ!$DA$1=3,ROUND(集計!C163,6)/1000000,IF(データ!$DA$1=2,ROUND(集計!C163,3)/1000,集計!C163))</f>
        <v>0</v>
      </c>
      <c r="D43" s="65">
        <f>IF(データ!$DA$1=3,ROUND(集計!D163,6)/1000000,IF(データ!$DA$1=2,ROUND(集計!D163,3)/1000,集計!D163))</f>
        <v>0</v>
      </c>
      <c r="E43" s="65">
        <f>IF(データ!$DA$1=3,ROUND(集計!E163,6)/1000000,IF(データ!$DA$1=2,ROUND(集計!E163,3)/1000,集計!E163))</f>
        <v>0</v>
      </c>
      <c r="F43" s="65">
        <f>IF(データ!$DA$1=3,ROUND(集計!F163,6)/1000000,IF(データ!$DA$1=2,ROUND(集計!F163,3)/1000,集計!F163))</f>
        <v>0</v>
      </c>
      <c r="G43" s="65">
        <f>IF(データ!$DA$1=3,ROUND(集計!G163,6)/1000000,IF(データ!$DA$1=2,ROUND(集計!G163,3)/1000,集計!G163))</f>
        <v>0</v>
      </c>
      <c r="H43" s="65">
        <f>IF(データ!$DA$1=3,ROUND(集計!H163,6)/1000000,IF(データ!$DA$1=2,ROUND(集計!H163,3)/1000,集計!H163))</f>
        <v>0</v>
      </c>
      <c r="I43" s="65">
        <f>IF(データ!$DA$1=3,ROUND(集計!I163,6)/1000000,IF(データ!$DA$1=2,ROUND(集計!I163,3)/1000,集計!I163))</f>
        <v>0</v>
      </c>
      <c r="J43" s="65">
        <f>IF(データ!$DA$1=3,ROUND(集計!J163,6)/1000000,IF(データ!$DA$1=2,ROUND(集計!J163,3)/1000,集計!J163))</f>
        <v>0</v>
      </c>
      <c r="K43" s="65">
        <f>IF(データ!$DA$1=3,ROUND(集計!K163,6)/1000000,IF(データ!$DA$1=2,ROUND(集計!K163,3)/1000,集計!K163))</f>
        <v>0</v>
      </c>
      <c r="L43" s="65">
        <f>IF(データ!$DA$1=3,ROUND(集計!L163,6)/1000000,IF(データ!$DA$1=2,ROUND(集計!L163,3)/1000,集計!L163))</f>
        <v>0</v>
      </c>
      <c r="M43" s="65">
        <f>IF(データ!$DA$1=3,ROUND(集計!M163,6)/1000000,IF(データ!$DA$1=2,ROUND(集計!M163,3)/1000,集計!M163))</f>
        <v>0</v>
      </c>
      <c r="N43" s="65">
        <f>IF(データ!$DA$1=3,ROUND(集計!N163,6)/1000000,IF(データ!$DA$1=2,ROUND(集計!N163,3)/1000,集計!N163))</f>
        <v>0</v>
      </c>
      <c r="O43" s="65">
        <f>IF(データ!$DA$1=3,ROUND(集計!O163,6)/1000000,IF(データ!$DA$1=2,ROUND(集計!O163,3)/1000,集計!O163))</f>
        <v>0</v>
      </c>
      <c r="P43" s="65">
        <f>IF(データ!$DA$1=3,ROUND(集計!P163,6)/1000000,IF(データ!$DA$1=2,ROUND(集計!P163,3)/1000,集計!P163))</f>
        <v>0</v>
      </c>
      <c r="Q43" s="65">
        <f>IF(データ!$DA$1=3,ROUND(集計!Q163,6)/1000000,IF(データ!$DA$1=2,ROUND(集計!Q163,3)/1000,集計!Q163))</f>
        <v>0</v>
      </c>
      <c r="R43" s="65">
        <f>IF(データ!$DA$1=3,ROUND(集計!R163,6)/1000000,IF(データ!$DA$1=2,ROUND(集計!R163,3)/1000,集計!R163))</f>
        <v>-1079.933</v>
      </c>
      <c r="S43" s="65">
        <f>IF(データ!$DA$1=3,ROUND(集計!S163,6)/1000000,IF(データ!$DA$1=2,ROUND(集計!S163,3)/1000,集計!S163))</f>
        <v>-2.343</v>
      </c>
      <c r="T43" s="65">
        <f>IF(データ!$DA$1=3,ROUND(集計!T163,6)/1000000,IF(データ!$DA$1=2,ROUND(集計!T163,3)/1000,集計!T163))</f>
        <v>-204.26599999999999</v>
      </c>
      <c r="U43" s="65">
        <f>IF(データ!$DA$1=3,ROUND(集計!U163,6)/1000000,IF(データ!$DA$1=2,ROUND(集計!U163,3)/1000,集計!U163))</f>
        <v>23.192</v>
      </c>
      <c r="V43" s="65">
        <f>IF(データ!$DA$1=3,ROUND(集計!V163,6)/1000000,IF(データ!$DA$1=2,ROUND(集計!V163,3)/1000,集計!V163))</f>
        <v>0</v>
      </c>
      <c r="W43" s="65">
        <f>IF(データ!$DA$1=3,ROUND(集計!W163,6)/1000000,IF(データ!$DA$1=2,ROUND(集計!W163,3)/1000,集計!W163))</f>
        <v>0</v>
      </c>
      <c r="X43" s="65">
        <f>IF(データ!$DA$1=3,ROUND(集計!X163,6)/1000000,IF(データ!$DA$1=2,ROUND(集計!X163,3)/1000,集計!X163))</f>
        <v>-1263.3499999999999</v>
      </c>
      <c r="Y43" s="65">
        <f>IF(データ!$DA$1=3,ROUND(集計!Y163,6)/1000000,IF(データ!$DA$1=2,ROUND(集計!Y163,3)/1000,集計!Y163))</f>
        <v>0</v>
      </c>
      <c r="Z43" s="65">
        <f>IF(データ!$DA$1=3,ROUND(集計!Z163,6)/1000000,IF(データ!$DA$1=2,ROUND(集計!Z163,3)/1000,集計!Z163))</f>
        <v>0</v>
      </c>
      <c r="AA43" s="65">
        <f>IF(データ!$DA$1=3,ROUND(集計!AA163,6)/1000000,IF(データ!$DA$1=2,ROUND(集計!AA163,3)/1000,集計!AA163))</f>
        <v>-1263.3499999999999</v>
      </c>
      <c r="AB43" s="81">
        <f>IF(データ!$DA$1=3,ROUND(集計!AB163,6)/1000000,IF(データ!$DA$1=2,ROUND(集計!AB163,3)/1000,集計!AB163))</f>
        <v>0</v>
      </c>
      <c r="AC43" s="82">
        <f>IF(データ!$DA$1=3,ROUND(集計!AC163,6)/1000000,IF(データ!$DA$1=2,ROUND(集計!AC163,3)/1000,集計!AC163))</f>
        <v>0</v>
      </c>
      <c r="AD43" s="82">
        <f>IF(データ!$DA$1=3,ROUND(集計!AD163,6)/1000000,IF(データ!$DA$1=2,ROUND(集計!AD163,3)/1000,集計!AD163))</f>
        <v>0</v>
      </c>
      <c r="AE43" s="82">
        <f>IF(データ!$DA$1=3,ROUND(集計!AE163,6)/1000000,IF(データ!$DA$1=2,ROUND(集計!AE163,3)/1000,集計!AE163))</f>
        <v>0</v>
      </c>
      <c r="AF43" s="82">
        <f>IF(データ!$DA$1=3,ROUND(集計!AF163,6)/1000000,IF(データ!$DA$1=2,ROUND(集計!AF163,3)/1000,集計!AF163))</f>
        <v>0</v>
      </c>
      <c r="AG43" s="82">
        <f>IF(データ!$DA$1=3,ROUND(集計!AG163,6)/1000000,IF(データ!$DA$1=2,ROUND(集計!AG163,3)/1000,集計!AG163))</f>
        <v>0</v>
      </c>
      <c r="AH43" s="82">
        <f>IF(データ!$DA$1=3,ROUND(集計!AH163,6)/1000000,IF(データ!$DA$1=2,ROUND(集計!AH163,3)/1000,集計!AH163))</f>
        <v>0</v>
      </c>
      <c r="AI43" s="82">
        <f>IF(データ!$DA$1=3,ROUND(集計!AI163,6)/1000000,IF(データ!$DA$1=2,ROUND(集計!AI163,3)/1000,集計!AI163))</f>
        <v>0</v>
      </c>
      <c r="AJ43" s="82">
        <f>IF(データ!$DA$1=3,ROUND(集計!AJ163,6)/1000000,IF(データ!$DA$1=2,ROUND(集計!AJ163,3)/1000,集計!AJ163))</f>
        <v>0</v>
      </c>
      <c r="AK43" s="82">
        <f>IF(データ!$DA$1=3,ROUND(集計!AK163,6)/1000000,IF(データ!$DA$1=2,ROUND(集計!AK163,3)/1000,集計!AK163))</f>
        <v>0</v>
      </c>
      <c r="AL43" s="82">
        <f>IF(データ!$DA$1=3,ROUND(集計!AL163,6)/1000000,IF(データ!$DA$1=2,ROUND(集計!AL163,3)/1000,集計!AL163))</f>
        <v>0</v>
      </c>
      <c r="AM43" s="82">
        <f>IF(データ!$DA$1=3,ROUND(集計!AM163,6)/1000000,IF(データ!$DA$1=2,ROUND(集計!AM163,3)/1000,集計!AM163))</f>
        <v>0</v>
      </c>
      <c r="AN43" s="82">
        <f>IF(データ!$DA$1=3,ROUND(集計!AN163,6)/1000000,IF(データ!$DA$1=2,ROUND(集計!AN163,3)/1000,集計!AN163))</f>
        <v>0</v>
      </c>
      <c r="AO43" s="82">
        <f>IF(データ!$DA$1=3,ROUND(集計!AO163,6)/1000000,IF(データ!$DA$1=2,ROUND(集計!AO163,3)/1000,集計!AO163))</f>
        <v>0</v>
      </c>
      <c r="AP43" s="82">
        <f>IF(データ!$DA$1=3,ROUND(集計!AP163,6)/1000000,IF(データ!$DA$1=2,ROUND(集計!AP163,3)/1000,集計!AP163))</f>
        <v>0</v>
      </c>
      <c r="AQ43" s="82">
        <f>IF(データ!$DA$1=3,ROUND(集計!AQ163,6)/1000000,IF(データ!$DA$1=2,ROUND(集計!AQ163,3)/1000,集計!AQ163))</f>
        <v>0</v>
      </c>
      <c r="AR43" s="82">
        <f>IF(データ!$DA$1=3,ROUND(集計!AR163,6)/1000000,IF(データ!$DA$1=2,ROUND(集計!AR163,3)/1000,集計!AR163))</f>
        <v>0</v>
      </c>
      <c r="AS43" s="82">
        <f>IF(データ!$DA$1=3,ROUND(集計!AS163,6)/1000000,IF(データ!$DA$1=2,ROUND(集計!AS163,3)/1000,集計!AS163))</f>
        <v>0</v>
      </c>
      <c r="AT43" s="82">
        <f>IF(データ!$DA$1=3,ROUND(集計!AT163,6)/1000000,IF(データ!$DA$1=2,ROUND(集計!AT163,3)/1000,集計!AT163))</f>
        <v>0</v>
      </c>
      <c r="AU43" s="82">
        <f>IF(データ!$DA$1=3,ROUND(集計!AU163,6)/1000000,IF(データ!$DA$1=2,ROUND(集計!AU163,3)/1000,集計!AU163))</f>
        <v>0</v>
      </c>
      <c r="AV43" s="82">
        <f>IF(データ!$DA$1=3,ROUND(集計!AV163,6)/1000000,IF(データ!$DA$1=2,ROUND(集計!AV163,3)/1000,集計!AV163))</f>
        <v>0</v>
      </c>
      <c r="AW43" s="82">
        <f>IF(データ!$DA$1=3,ROUND(集計!AW163,6)/1000000,IF(データ!$DA$1=2,ROUND(集計!AW163,3)/1000,集計!AW163))</f>
        <v>0</v>
      </c>
      <c r="AX43" s="82">
        <f>IF(データ!$DA$1=3,ROUND(集計!AX163,6)/1000000,IF(データ!$DA$1=2,ROUND(集計!AX163,3)/1000,集計!AX163))</f>
        <v>0</v>
      </c>
      <c r="AY43" s="82">
        <f>IF(データ!$DA$1=3,ROUND(集計!AY163,6)/1000000,IF(データ!$DA$1=2,ROUND(集計!AY163,3)/1000,集計!AY163))</f>
        <v>0</v>
      </c>
      <c r="AZ43" s="82">
        <f>IF(データ!$DA$1=3,ROUND(集計!AZ163,6)/1000000,IF(データ!$DA$1=2,ROUND(集計!AZ163,3)/1000,集計!AZ163))</f>
        <v>0</v>
      </c>
      <c r="BA43" s="82">
        <f>IF(データ!$DA$1=3,ROUND(集計!BA163,6)/1000000,IF(データ!$DA$1=2,ROUND(集計!BA163,3)/1000,集計!BA163))</f>
        <v>0</v>
      </c>
      <c r="BB43" s="82">
        <f>IF(データ!$DA$1=3,ROUND(集計!BB163,6)/1000000,IF(データ!$DA$1=2,ROUND(集計!BB163,3)/1000,集計!BB163))</f>
        <v>0</v>
      </c>
      <c r="BC43" s="82">
        <f>IF(データ!$DA$1=3,ROUND(集計!BC163,6)/1000000,IF(データ!$DA$1=2,ROUND(集計!BC163,3)/1000,集計!BC163))</f>
        <v>0</v>
      </c>
      <c r="BD43" s="82">
        <f>IF(データ!$DA$1=3,ROUND(集計!BD163,6)/1000000,IF(データ!$DA$1=2,ROUND(集計!BD163,3)/1000,集計!BD163))</f>
        <v>0</v>
      </c>
      <c r="BE43" s="82">
        <f>IF(データ!$DA$1=3,ROUND(集計!BE163,6)/1000000,IF(データ!$DA$1=2,ROUND(集計!BE163,3)/1000,集計!BE163))</f>
        <v>0</v>
      </c>
      <c r="BF43" s="82">
        <f>IF(データ!$DA$1=3,ROUND(集計!BF163,6)/1000000,IF(データ!$DA$1=2,ROUND(集計!BF163,3)/1000,集計!BF163))</f>
        <v>0</v>
      </c>
      <c r="BG43" s="82">
        <f>IF(データ!$DA$1=3,ROUND(集計!BG163,6)/1000000,IF(データ!$DA$1=2,ROUND(集計!BG163,3)/1000,集計!BG163))</f>
        <v>0</v>
      </c>
      <c r="BH43" s="82">
        <f>IF(データ!$DA$1=3,ROUND(集計!BH163,6)/1000000,IF(データ!$DA$1=2,ROUND(集計!BH163,3)/1000,集計!BH163))</f>
        <v>0</v>
      </c>
      <c r="BI43" s="82">
        <f>IF(データ!$DA$1=3,ROUND(集計!BI163,6)/1000000,IF(データ!$DA$1=2,ROUND(集計!BI163,3)/1000,集計!BI163))</f>
        <v>0</v>
      </c>
      <c r="BJ43" s="82">
        <f>IF(データ!$DA$1=3,ROUND(集計!BJ163,6)/1000000,IF(データ!$DA$1=2,ROUND(集計!BJ163,3)/1000,集計!BJ163))</f>
        <v>0</v>
      </c>
      <c r="BK43" s="82">
        <f>IF(データ!$DA$1=3,ROUND(集計!BK163,6)/1000000,IF(データ!$DA$1=2,ROUND(集計!BK163,3)/1000,集計!BK163))</f>
        <v>0</v>
      </c>
      <c r="BL43" s="82">
        <f>IF(データ!$DA$1=3,ROUND(集計!BL163,6)/1000000,IF(データ!$DA$1=2,ROUND(集計!BL163,3)/1000,集計!BL163))</f>
        <v>0</v>
      </c>
      <c r="BM43" s="82">
        <f>IF(データ!$DA$1=3,ROUND(集計!BM163,6)/1000000,IF(データ!$DA$1=2,ROUND(集計!BM163,3)/1000,集計!BM163))</f>
        <v>0</v>
      </c>
      <c r="BN43" s="82">
        <f>IF(データ!$DA$1=3,ROUND(集計!BN163,6)/1000000,IF(データ!$DA$1=2,ROUND(集計!BN163,3)/1000,集計!BN163))</f>
        <v>0</v>
      </c>
      <c r="BO43" s="82">
        <f>IF(データ!$DA$1=3,ROUND(集計!BO163,6)/1000000,IF(データ!$DA$1=2,ROUND(集計!BO163,3)/1000,集計!BO163))</f>
        <v>0</v>
      </c>
      <c r="BP43" s="82">
        <f>IF(データ!$DA$1=3,ROUND(集計!BP163,6)/1000000,IF(データ!$DA$1=2,ROUND(集計!BP163,3)/1000,集計!BP163))</f>
        <v>0</v>
      </c>
      <c r="BQ43" s="82">
        <f>IF(データ!$DA$1=3,ROUND(集計!BQ163,6)/1000000,IF(データ!$DA$1=2,ROUND(集計!BQ163,3)/1000,集計!BQ163))</f>
        <v>0</v>
      </c>
      <c r="BR43" s="82">
        <f>IF(データ!$DA$1=3,ROUND(集計!BR163,6)/1000000,IF(データ!$DA$1=2,ROUND(集計!BR163,3)/1000,集計!BR163))</f>
        <v>0</v>
      </c>
      <c r="BS43" s="82">
        <f>IF(データ!$DA$1=3,ROUND(集計!BS163,6)/1000000,IF(データ!$DA$1=2,ROUND(集計!BS163,3)/1000,集計!BS163))</f>
        <v>0</v>
      </c>
      <c r="BT43" s="82">
        <f>IF(データ!$DA$1=3,ROUND(集計!BT163,6)/1000000,IF(データ!$DA$1=2,ROUND(集計!BT163,3)/1000,集計!BT163))</f>
        <v>0</v>
      </c>
      <c r="BU43" s="82">
        <f>IF(データ!$DA$1=3,ROUND(集計!BU163,6)/1000000,IF(データ!$DA$1=2,ROUND(集計!BU163,3)/1000,集計!BU163))</f>
        <v>0</v>
      </c>
      <c r="BV43" s="82">
        <f>IF(データ!$DA$1=3,ROUND(集計!BV163,6)/1000000,IF(データ!$DA$1=2,ROUND(集計!BV163,3)/1000,集計!BV163))</f>
        <v>0</v>
      </c>
      <c r="BW43" s="82">
        <f>IF(データ!$DA$1=3,ROUND(集計!BW163,6)/1000000,IF(データ!$DA$1=2,ROUND(集計!BW163,3)/1000,集計!BW163))</f>
        <v>0</v>
      </c>
      <c r="BX43" s="82">
        <f>IF(データ!$DA$1=3,ROUND(集計!BX163,6)/1000000,IF(データ!$DA$1=2,ROUND(集計!BX163,3)/1000,集計!BX163))</f>
        <v>0</v>
      </c>
      <c r="BY43" s="82">
        <f>IF(データ!$DA$1=3,ROUND(集計!BY163,6)/1000000,IF(データ!$DA$1=2,ROUND(集計!BY163,3)/1000,集計!BY163))</f>
        <v>0</v>
      </c>
      <c r="BZ43" s="82">
        <f>IF(データ!$DA$1=3,ROUND(集計!BZ163,6)/1000000,IF(データ!$DA$1=2,ROUND(集計!BZ163,3)/1000,集計!BZ163))</f>
        <v>0</v>
      </c>
      <c r="CA43" s="82">
        <f>IF(データ!$DA$1=3,ROUND(集計!CA163,6)/1000000,IF(データ!$DA$1=2,ROUND(集計!CA163,3)/1000,集計!CA163))</f>
        <v>0</v>
      </c>
      <c r="CB43" s="82">
        <f>IF(データ!$DA$1=3,ROUND(集計!CB163,6)/1000000,IF(データ!$DA$1=2,ROUND(集計!CB163,3)/1000,集計!CB163))</f>
        <v>0</v>
      </c>
      <c r="CC43" s="82">
        <f>IF(データ!$DA$1=3,ROUND(集計!CC163,6)/1000000,IF(データ!$DA$1=2,ROUND(集計!CC163,3)/1000,集計!CC163))</f>
        <v>0</v>
      </c>
      <c r="CD43" s="82">
        <f>IF(データ!$DA$1=3,ROUND(集計!CD163,6)/1000000,IF(データ!$DA$1=2,ROUND(集計!CD163,3)/1000,集計!CD163))</f>
        <v>0</v>
      </c>
      <c r="CE43" s="82">
        <f>IF(データ!$DA$1=3,ROUND(集計!CE163,6)/1000000,IF(データ!$DA$1=2,ROUND(集計!CE163,3)/1000,集計!CE163))</f>
        <v>0</v>
      </c>
      <c r="CF43" s="82">
        <f>IF(データ!$DA$1=3,ROUND(集計!CF163,6)/1000000,IF(データ!$DA$1=2,ROUND(集計!CF163,3)/1000,集計!CF163))</f>
        <v>0</v>
      </c>
      <c r="CG43" s="82">
        <f>IF(データ!$DA$1=3,ROUND(集計!CG163,6)/1000000,IF(データ!$DA$1=2,ROUND(集計!CG163,3)/1000,集計!CG163))</f>
        <v>0</v>
      </c>
      <c r="CH43" s="82">
        <f>IF(データ!$DA$1=3,ROUND(集計!CH163,6)/1000000,IF(データ!$DA$1=2,ROUND(集計!CH163,3)/1000,集計!CH163))</f>
        <v>0</v>
      </c>
      <c r="CI43" s="82">
        <f>IF(データ!$DA$1=3,ROUND(集計!CI163,6)/1000000,IF(データ!$DA$1=2,ROUND(集計!CI163,3)/1000,集計!CI163))</f>
        <v>0</v>
      </c>
      <c r="CJ43" s="82">
        <f>IF(データ!$DA$1=3,ROUND(集計!CJ163,6)/1000000,IF(データ!$DA$1=2,ROUND(集計!CJ163,3)/1000,集計!CJ163))</f>
        <v>0</v>
      </c>
      <c r="CK43" s="82">
        <f>IF(データ!$DA$1=3,ROUND(集計!CK163,6)/1000000,IF(データ!$DA$1=2,ROUND(集計!CK163,3)/1000,集計!CK163))</f>
        <v>0</v>
      </c>
      <c r="CL43" s="82">
        <f>IF(データ!$DA$1=3,ROUND(集計!CL163,6)/1000000,IF(データ!$DA$1=2,ROUND(集計!CL163,3)/1000,集計!CL163))</f>
        <v>0</v>
      </c>
      <c r="CM43" s="82">
        <f>IF(データ!$DA$1=3,ROUND(集計!CM163,6)/1000000,IF(データ!$DA$1=2,ROUND(集計!CM163,3)/1000,集計!CM163))</f>
        <v>0</v>
      </c>
      <c r="CN43" s="82">
        <f>IF(データ!$DA$1=3,ROUND(集計!CN163,6)/1000000,IF(データ!$DA$1=2,ROUND(集計!CN163,3)/1000,集計!CN163))</f>
        <v>0</v>
      </c>
      <c r="CO43" s="82">
        <f>IF(データ!$DA$1=3,ROUND(集計!CO163,6)/1000000,IF(データ!$DA$1=2,ROUND(集計!CO163,3)/1000,集計!CO163))</f>
        <v>0</v>
      </c>
      <c r="CP43" s="82">
        <f>IF(データ!$DA$1=3,ROUND(集計!CP163,6)/1000000,IF(データ!$DA$1=2,ROUND(集計!CP163,3)/1000,集計!CP163))</f>
        <v>0</v>
      </c>
      <c r="CQ43" s="82">
        <f>IF(データ!$DA$1=3,ROUND(集計!CQ163,6)/1000000,IF(データ!$DA$1=2,ROUND(集計!CQ163,3)/1000,集計!CQ163))</f>
        <v>0</v>
      </c>
      <c r="CR43" s="82">
        <f>IF(データ!$DA$1=3,ROUND(集計!CR163,6)/1000000,IF(データ!$DA$1=2,ROUND(集計!CR163,3)/1000,集計!CR163))</f>
        <v>0</v>
      </c>
      <c r="CS43" s="82">
        <f>IF(データ!$DA$1=3,ROUND(集計!CS163,6)/1000000,IF(データ!$DA$1=2,ROUND(集計!CS163,3)/1000,集計!CS163))</f>
        <v>0</v>
      </c>
      <c r="CT43" s="82">
        <f>IF(データ!$DA$1=3,ROUND(集計!CT163,6)/1000000,IF(データ!$DA$1=2,ROUND(集計!CT163,3)/1000,集計!CT163))</f>
        <v>0</v>
      </c>
      <c r="CU43" s="82">
        <f>IF(データ!$DA$1=3,ROUND(集計!CU163,6)/1000000,IF(データ!$DA$1=2,ROUND(集計!CU163,3)/1000,集計!CU163))</f>
        <v>0</v>
      </c>
      <c r="CV43" s="82">
        <f>IF(データ!$DA$1=3,ROUND(集計!CV163,6)/1000000,IF(データ!$DA$1=2,ROUND(集計!CV163,3)/1000,集計!CV163))</f>
        <v>0</v>
      </c>
      <c r="CW43" s="82">
        <f>IF(データ!$DA$1=3,ROUND(集計!CW163,6)/1000000,IF(データ!$DA$1=2,ROUND(集計!CW163,3)/1000,集計!CW163))</f>
        <v>0</v>
      </c>
      <c r="CX43" s="82">
        <f>IF(データ!$DA$1=3,ROUND(集計!CX163,6)/1000000,IF(データ!$DA$1=2,ROUND(集計!CX163,3)/1000,集計!CX163))</f>
        <v>0</v>
      </c>
      <c r="CY43" s="82">
        <f>IF(データ!$DA$1=3,ROUND(集計!CY163,6)/1000000,IF(データ!$DA$1=2,ROUND(集計!CY163,3)/1000,集計!CY163))</f>
        <v>0</v>
      </c>
    </row>
    <row r="44" spans="1:103" ht="19.5" customHeight="1">
      <c r="A44" s="76" t="s">
        <v>1013</v>
      </c>
      <c r="B44" s="78">
        <f>IF(データ!$DA$1=3,ROUND(集計!B164,6)/1000000,IF(データ!$DA$1=2,ROUND(集計!B164,3)/1000,集計!B164))</f>
        <v>0</v>
      </c>
      <c r="C44" s="65">
        <f>IF(データ!$DA$1=3,ROUND(集計!C164,6)/1000000,IF(データ!$DA$1=2,ROUND(集計!C164,3)/1000,集計!C164))</f>
        <v>0</v>
      </c>
      <c r="D44" s="65">
        <f>IF(データ!$DA$1=3,ROUND(集計!D164,6)/1000000,IF(データ!$DA$1=2,ROUND(集計!D164,3)/1000,集計!D164))</f>
        <v>0</v>
      </c>
      <c r="E44" s="65">
        <f>IF(データ!$DA$1=3,ROUND(集計!E164,6)/1000000,IF(データ!$DA$1=2,ROUND(集計!E164,3)/1000,集計!E164))</f>
        <v>0</v>
      </c>
      <c r="F44" s="65">
        <f>IF(データ!$DA$1=3,ROUND(集計!F164,6)/1000000,IF(データ!$DA$1=2,ROUND(集計!F164,3)/1000,集計!F164))</f>
        <v>0</v>
      </c>
      <c r="G44" s="65">
        <f>IF(データ!$DA$1=3,ROUND(集計!G164,6)/1000000,IF(データ!$DA$1=2,ROUND(集計!G164,3)/1000,集計!G164))</f>
        <v>0</v>
      </c>
      <c r="H44" s="65">
        <f>IF(データ!$DA$1=3,ROUND(集計!H164,6)/1000000,IF(データ!$DA$1=2,ROUND(集計!H164,3)/1000,集計!H164))</f>
        <v>0</v>
      </c>
      <c r="I44" s="65">
        <f>IF(データ!$DA$1=3,ROUND(集計!I164,6)/1000000,IF(データ!$DA$1=2,ROUND(集計!I164,3)/1000,集計!I164))</f>
        <v>0</v>
      </c>
      <c r="J44" s="65">
        <f>IF(データ!$DA$1=3,ROUND(集計!J164,6)/1000000,IF(データ!$DA$1=2,ROUND(集計!J164,3)/1000,集計!J164))</f>
        <v>0</v>
      </c>
      <c r="K44" s="65">
        <f>IF(データ!$DA$1=3,ROUND(集計!K164,6)/1000000,IF(データ!$DA$1=2,ROUND(集計!K164,3)/1000,集計!K164))</f>
        <v>0</v>
      </c>
      <c r="L44" s="65">
        <f>IF(データ!$DA$1=3,ROUND(集計!L164,6)/1000000,IF(データ!$DA$1=2,ROUND(集計!L164,3)/1000,集計!L164))</f>
        <v>0</v>
      </c>
      <c r="M44" s="65">
        <f>IF(データ!$DA$1=3,ROUND(集計!M164,6)/1000000,IF(データ!$DA$1=2,ROUND(集計!M164,3)/1000,集計!M164))</f>
        <v>0</v>
      </c>
      <c r="N44" s="65">
        <f>IF(データ!$DA$1=3,ROUND(集計!N164,6)/1000000,IF(データ!$DA$1=2,ROUND(集計!N164,3)/1000,集計!N164))</f>
        <v>0</v>
      </c>
      <c r="O44" s="65">
        <f>IF(データ!$DA$1=3,ROUND(集計!O164,6)/1000000,IF(データ!$DA$1=2,ROUND(集計!O164,3)/1000,集計!O164))</f>
        <v>0</v>
      </c>
      <c r="P44" s="65">
        <f>IF(データ!$DA$1=3,ROUND(集計!P164,6)/1000000,IF(データ!$DA$1=2,ROUND(集計!P164,3)/1000,集計!P164))</f>
        <v>0</v>
      </c>
      <c r="Q44" s="65">
        <f>IF(データ!$DA$1=3,ROUND(集計!Q164,6)/1000000,IF(データ!$DA$1=2,ROUND(集計!Q164,3)/1000,集計!Q164))</f>
        <v>0</v>
      </c>
      <c r="R44" s="65">
        <f>IF(データ!$DA$1=3,ROUND(集計!R164,6)/1000000,IF(データ!$DA$1=2,ROUND(集計!R164,3)/1000,集計!R164))</f>
        <v>0</v>
      </c>
      <c r="S44" s="65">
        <f>IF(データ!$DA$1=3,ROUND(集計!S164,6)/1000000,IF(データ!$DA$1=2,ROUND(集計!S164,3)/1000,集計!S164))</f>
        <v>0</v>
      </c>
      <c r="T44" s="65">
        <f>IF(データ!$DA$1=3,ROUND(集計!T164,6)/1000000,IF(データ!$DA$1=2,ROUND(集計!T164,3)/1000,集計!T164))</f>
        <v>0</v>
      </c>
      <c r="U44" s="65">
        <f>IF(データ!$DA$1=3,ROUND(集計!U164,6)/1000000,IF(データ!$DA$1=2,ROUND(集計!U164,3)/1000,集計!U164))</f>
        <v>0</v>
      </c>
      <c r="V44" s="65">
        <f>IF(データ!$DA$1=3,ROUND(集計!V164,6)/1000000,IF(データ!$DA$1=2,ROUND(集計!V164,3)/1000,集計!V164))</f>
        <v>0</v>
      </c>
      <c r="W44" s="65">
        <f>IF(データ!$DA$1=3,ROUND(集計!W164,6)/1000000,IF(データ!$DA$1=2,ROUND(集計!W164,3)/1000,集計!W164))</f>
        <v>0</v>
      </c>
      <c r="X44" s="65">
        <f>IF(データ!$DA$1=3,ROUND(集計!X164,6)/1000000,IF(データ!$DA$1=2,ROUND(集計!X164,3)/1000,集計!X164))</f>
        <v>0</v>
      </c>
      <c r="Y44" s="65">
        <f>IF(データ!$DA$1=3,ROUND(集計!Y164,6)/1000000,IF(データ!$DA$1=2,ROUND(集計!Y164,3)/1000,集計!Y164))</f>
        <v>0</v>
      </c>
      <c r="Z44" s="65">
        <f>IF(データ!$DA$1=3,ROUND(集計!Z164,6)/1000000,IF(データ!$DA$1=2,ROUND(集計!Z164,3)/1000,集計!Z164))</f>
        <v>0</v>
      </c>
      <c r="AA44" s="65">
        <f>IF(データ!$DA$1=3,ROUND(集計!AA164,6)/1000000,IF(データ!$DA$1=2,ROUND(集計!AA164,3)/1000,集計!AA164))</f>
        <v>0</v>
      </c>
      <c r="AB44" s="81">
        <f>IF(データ!$DA$1=3,ROUND(集計!AB164,6)/1000000,IF(データ!$DA$1=2,ROUND(集計!AB164,3)/1000,集計!AB164))</f>
        <v>0</v>
      </c>
      <c r="AC44" s="82">
        <f>IF(データ!$DA$1=3,ROUND(集計!AC164,6)/1000000,IF(データ!$DA$1=2,ROUND(集計!AC164,3)/1000,集計!AC164))</f>
        <v>0</v>
      </c>
      <c r="AD44" s="82">
        <f>IF(データ!$DA$1=3,ROUND(集計!AD164,6)/1000000,IF(データ!$DA$1=2,ROUND(集計!AD164,3)/1000,集計!AD164))</f>
        <v>0</v>
      </c>
      <c r="AE44" s="82">
        <f>IF(データ!$DA$1=3,ROUND(集計!AE164,6)/1000000,IF(データ!$DA$1=2,ROUND(集計!AE164,3)/1000,集計!AE164))</f>
        <v>0</v>
      </c>
      <c r="AF44" s="82">
        <f>IF(データ!$DA$1=3,ROUND(集計!AF164,6)/1000000,IF(データ!$DA$1=2,ROUND(集計!AF164,3)/1000,集計!AF164))</f>
        <v>0</v>
      </c>
      <c r="AG44" s="82">
        <f>IF(データ!$DA$1=3,ROUND(集計!AG164,6)/1000000,IF(データ!$DA$1=2,ROUND(集計!AG164,3)/1000,集計!AG164))</f>
        <v>0</v>
      </c>
      <c r="AH44" s="82">
        <f>IF(データ!$DA$1=3,ROUND(集計!AH164,6)/1000000,IF(データ!$DA$1=2,ROUND(集計!AH164,3)/1000,集計!AH164))</f>
        <v>0</v>
      </c>
      <c r="AI44" s="82">
        <f>IF(データ!$DA$1=3,ROUND(集計!AI164,6)/1000000,IF(データ!$DA$1=2,ROUND(集計!AI164,3)/1000,集計!AI164))</f>
        <v>0</v>
      </c>
      <c r="AJ44" s="82">
        <f>IF(データ!$DA$1=3,ROUND(集計!AJ164,6)/1000000,IF(データ!$DA$1=2,ROUND(集計!AJ164,3)/1000,集計!AJ164))</f>
        <v>0</v>
      </c>
      <c r="AK44" s="82">
        <f>IF(データ!$DA$1=3,ROUND(集計!AK164,6)/1000000,IF(データ!$DA$1=2,ROUND(集計!AK164,3)/1000,集計!AK164))</f>
        <v>0</v>
      </c>
      <c r="AL44" s="82">
        <f>IF(データ!$DA$1=3,ROUND(集計!AL164,6)/1000000,IF(データ!$DA$1=2,ROUND(集計!AL164,3)/1000,集計!AL164))</f>
        <v>0</v>
      </c>
      <c r="AM44" s="82">
        <f>IF(データ!$DA$1=3,ROUND(集計!AM164,6)/1000000,IF(データ!$DA$1=2,ROUND(集計!AM164,3)/1000,集計!AM164))</f>
        <v>0</v>
      </c>
      <c r="AN44" s="82">
        <f>IF(データ!$DA$1=3,ROUND(集計!AN164,6)/1000000,IF(データ!$DA$1=2,ROUND(集計!AN164,3)/1000,集計!AN164))</f>
        <v>0</v>
      </c>
      <c r="AO44" s="82">
        <f>IF(データ!$DA$1=3,ROUND(集計!AO164,6)/1000000,IF(データ!$DA$1=2,ROUND(集計!AO164,3)/1000,集計!AO164))</f>
        <v>0</v>
      </c>
      <c r="AP44" s="82">
        <f>IF(データ!$DA$1=3,ROUND(集計!AP164,6)/1000000,IF(データ!$DA$1=2,ROUND(集計!AP164,3)/1000,集計!AP164))</f>
        <v>0</v>
      </c>
      <c r="AQ44" s="82">
        <f>IF(データ!$DA$1=3,ROUND(集計!AQ164,6)/1000000,IF(データ!$DA$1=2,ROUND(集計!AQ164,3)/1000,集計!AQ164))</f>
        <v>0</v>
      </c>
      <c r="AR44" s="82">
        <f>IF(データ!$DA$1=3,ROUND(集計!AR164,6)/1000000,IF(データ!$DA$1=2,ROUND(集計!AR164,3)/1000,集計!AR164))</f>
        <v>0</v>
      </c>
      <c r="AS44" s="82">
        <f>IF(データ!$DA$1=3,ROUND(集計!AS164,6)/1000000,IF(データ!$DA$1=2,ROUND(集計!AS164,3)/1000,集計!AS164))</f>
        <v>0</v>
      </c>
      <c r="AT44" s="82">
        <f>IF(データ!$DA$1=3,ROUND(集計!AT164,6)/1000000,IF(データ!$DA$1=2,ROUND(集計!AT164,3)/1000,集計!AT164))</f>
        <v>0</v>
      </c>
      <c r="AU44" s="82">
        <f>IF(データ!$DA$1=3,ROUND(集計!AU164,6)/1000000,IF(データ!$DA$1=2,ROUND(集計!AU164,3)/1000,集計!AU164))</f>
        <v>0</v>
      </c>
      <c r="AV44" s="82">
        <f>IF(データ!$DA$1=3,ROUND(集計!AV164,6)/1000000,IF(データ!$DA$1=2,ROUND(集計!AV164,3)/1000,集計!AV164))</f>
        <v>0</v>
      </c>
      <c r="AW44" s="82">
        <f>IF(データ!$DA$1=3,ROUND(集計!AW164,6)/1000000,IF(データ!$DA$1=2,ROUND(集計!AW164,3)/1000,集計!AW164))</f>
        <v>0</v>
      </c>
      <c r="AX44" s="82">
        <f>IF(データ!$DA$1=3,ROUND(集計!AX164,6)/1000000,IF(データ!$DA$1=2,ROUND(集計!AX164,3)/1000,集計!AX164))</f>
        <v>0</v>
      </c>
      <c r="AY44" s="82">
        <f>IF(データ!$DA$1=3,ROUND(集計!AY164,6)/1000000,IF(データ!$DA$1=2,ROUND(集計!AY164,3)/1000,集計!AY164))</f>
        <v>0</v>
      </c>
      <c r="AZ44" s="82">
        <f>IF(データ!$DA$1=3,ROUND(集計!AZ164,6)/1000000,IF(データ!$DA$1=2,ROUND(集計!AZ164,3)/1000,集計!AZ164))</f>
        <v>0</v>
      </c>
      <c r="BA44" s="82">
        <f>IF(データ!$DA$1=3,ROUND(集計!BA164,6)/1000000,IF(データ!$DA$1=2,ROUND(集計!BA164,3)/1000,集計!BA164))</f>
        <v>0</v>
      </c>
      <c r="BB44" s="82">
        <f>IF(データ!$DA$1=3,ROUND(集計!BB164,6)/1000000,IF(データ!$DA$1=2,ROUND(集計!BB164,3)/1000,集計!BB164))</f>
        <v>0</v>
      </c>
      <c r="BC44" s="82">
        <f>IF(データ!$DA$1=3,ROUND(集計!BC164,6)/1000000,IF(データ!$DA$1=2,ROUND(集計!BC164,3)/1000,集計!BC164))</f>
        <v>0</v>
      </c>
      <c r="BD44" s="82">
        <f>IF(データ!$DA$1=3,ROUND(集計!BD164,6)/1000000,IF(データ!$DA$1=2,ROUND(集計!BD164,3)/1000,集計!BD164))</f>
        <v>0</v>
      </c>
      <c r="BE44" s="82">
        <f>IF(データ!$DA$1=3,ROUND(集計!BE164,6)/1000000,IF(データ!$DA$1=2,ROUND(集計!BE164,3)/1000,集計!BE164))</f>
        <v>0</v>
      </c>
      <c r="BF44" s="82">
        <f>IF(データ!$DA$1=3,ROUND(集計!BF164,6)/1000000,IF(データ!$DA$1=2,ROUND(集計!BF164,3)/1000,集計!BF164))</f>
        <v>0</v>
      </c>
      <c r="BG44" s="82">
        <f>IF(データ!$DA$1=3,ROUND(集計!BG164,6)/1000000,IF(データ!$DA$1=2,ROUND(集計!BG164,3)/1000,集計!BG164))</f>
        <v>0</v>
      </c>
      <c r="BH44" s="82">
        <f>IF(データ!$DA$1=3,ROUND(集計!BH164,6)/1000000,IF(データ!$DA$1=2,ROUND(集計!BH164,3)/1000,集計!BH164))</f>
        <v>0</v>
      </c>
      <c r="BI44" s="82">
        <f>IF(データ!$DA$1=3,ROUND(集計!BI164,6)/1000000,IF(データ!$DA$1=2,ROUND(集計!BI164,3)/1000,集計!BI164))</f>
        <v>0</v>
      </c>
      <c r="BJ44" s="82">
        <f>IF(データ!$DA$1=3,ROUND(集計!BJ164,6)/1000000,IF(データ!$DA$1=2,ROUND(集計!BJ164,3)/1000,集計!BJ164))</f>
        <v>0</v>
      </c>
      <c r="BK44" s="82">
        <f>IF(データ!$DA$1=3,ROUND(集計!BK164,6)/1000000,IF(データ!$DA$1=2,ROUND(集計!BK164,3)/1000,集計!BK164))</f>
        <v>0</v>
      </c>
      <c r="BL44" s="82">
        <f>IF(データ!$DA$1=3,ROUND(集計!BL164,6)/1000000,IF(データ!$DA$1=2,ROUND(集計!BL164,3)/1000,集計!BL164))</f>
        <v>0</v>
      </c>
      <c r="BM44" s="82">
        <f>IF(データ!$DA$1=3,ROUND(集計!BM164,6)/1000000,IF(データ!$DA$1=2,ROUND(集計!BM164,3)/1000,集計!BM164))</f>
        <v>0</v>
      </c>
      <c r="BN44" s="82">
        <f>IF(データ!$DA$1=3,ROUND(集計!BN164,6)/1000000,IF(データ!$DA$1=2,ROUND(集計!BN164,3)/1000,集計!BN164))</f>
        <v>0</v>
      </c>
      <c r="BO44" s="82">
        <f>IF(データ!$DA$1=3,ROUND(集計!BO164,6)/1000000,IF(データ!$DA$1=2,ROUND(集計!BO164,3)/1000,集計!BO164))</f>
        <v>0</v>
      </c>
      <c r="BP44" s="82">
        <f>IF(データ!$DA$1=3,ROUND(集計!BP164,6)/1000000,IF(データ!$DA$1=2,ROUND(集計!BP164,3)/1000,集計!BP164))</f>
        <v>0</v>
      </c>
      <c r="BQ44" s="82">
        <f>IF(データ!$DA$1=3,ROUND(集計!BQ164,6)/1000000,IF(データ!$DA$1=2,ROUND(集計!BQ164,3)/1000,集計!BQ164))</f>
        <v>0</v>
      </c>
      <c r="BR44" s="82">
        <f>IF(データ!$DA$1=3,ROUND(集計!BR164,6)/1000000,IF(データ!$DA$1=2,ROUND(集計!BR164,3)/1000,集計!BR164))</f>
        <v>0</v>
      </c>
      <c r="BS44" s="82">
        <f>IF(データ!$DA$1=3,ROUND(集計!BS164,6)/1000000,IF(データ!$DA$1=2,ROUND(集計!BS164,3)/1000,集計!BS164))</f>
        <v>0</v>
      </c>
      <c r="BT44" s="82">
        <f>IF(データ!$DA$1=3,ROUND(集計!BT164,6)/1000000,IF(データ!$DA$1=2,ROUND(集計!BT164,3)/1000,集計!BT164))</f>
        <v>0</v>
      </c>
      <c r="BU44" s="82">
        <f>IF(データ!$DA$1=3,ROUND(集計!BU164,6)/1000000,IF(データ!$DA$1=2,ROUND(集計!BU164,3)/1000,集計!BU164))</f>
        <v>0</v>
      </c>
      <c r="BV44" s="82">
        <f>IF(データ!$DA$1=3,ROUND(集計!BV164,6)/1000000,IF(データ!$DA$1=2,ROUND(集計!BV164,3)/1000,集計!BV164))</f>
        <v>0</v>
      </c>
      <c r="BW44" s="82">
        <f>IF(データ!$DA$1=3,ROUND(集計!BW164,6)/1000000,IF(データ!$DA$1=2,ROUND(集計!BW164,3)/1000,集計!BW164))</f>
        <v>0</v>
      </c>
      <c r="BX44" s="82">
        <f>IF(データ!$DA$1=3,ROUND(集計!BX164,6)/1000000,IF(データ!$DA$1=2,ROUND(集計!BX164,3)/1000,集計!BX164))</f>
        <v>0</v>
      </c>
      <c r="BY44" s="82">
        <f>IF(データ!$DA$1=3,ROUND(集計!BY164,6)/1000000,IF(データ!$DA$1=2,ROUND(集計!BY164,3)/1000,集計!BY164))</f>
        <v>0</v>
      </c>
      <c r="BZ44" s="82">
        <f>IF(データ!$DA$1=3,ROUND(集計!BZ164,6)/1000000,IF(データ!$DA$1=2,ROUND(集計!BZ164,3)/1000,集計!BZ164))</f>
        <v>0</v>
      </c>
      <c r="CA44" s="82">
        <f>IF(データ!$DA$1=3,ROUND(集計!CA164,6)/1000000,IF(データ!$DA$1=2,ROUND(集計!CA164,3)/1000,集計!CA164))</f>
        <v>0</v>
      </c>
      <c r="CB44" s="82">
        <f>IF(データ!$DA$1=3,ROUND(集計!CB164,6)/1000000,IF(データ!$DA$1=2,ROUND(集計!CB164,3)/1000,集計!CB164))</f>
        <v>0</v>
      </c>
      <c r="CC44" s="82">
        <f>IF(データ!$DA$1=3,ROUND(集計!CC164,6)/1000000,IF(データ!$DA$1=2,ROUND(集計!CC164,3)/1000,集計!CC164))</f>
        <v>0</v>
      </c>
      <c r="CD44" s="82">
        <f>IF(データ!$DA$1=3,ROUND(集計!CD164,6)/1000000,IF(データ!$DA$1=2,ROUND(集計!CD164,3)/1000,集計!CD164))</f>
        <v>0</v>
      </c>
      <c r="CE44" s="82">
        <f>IF(データ!$DA$1=3,ROUND(集計!CE164,6)/1000000,IF(データ!$DA$1=2,ROUND(集計!CE164,3)/1000,集計!CE164))</f>
        <v>0</v>
      </c>
      <c r="CF44" s="82">
        <f>IF(データ!$DA$1=3,ROUND(集計!CF164,6)/1000000,IF(データ!$DA$1=2,ROUND(集計!CF164,3)/1000,集計!CF164))</f>
        <v>0</v>
      </c>
      <c r="CG44" s="82">
        <f>IF(データ!$DA$1=3,ROUND(集計!CG164,6)/1000000,IF(データ!$DA$1=2,ROUND(集計!CG164,3)/1000,集計!CG164))</f>
        <v>0</v>
      </c>
      <c r="CH44" s="82">
        <f>IF(データ!$DA$1=3,ROUND(集計!CH164,6)/1000000,IF(データ!$DA$1=2,ROUND(集計!CH164,3)/1000,集計!CH164))</f>
        <v>0</v>
      </c>
      <c r="CI44" s="82">
        <f>IF(データ!$DA$1=3,ROUND(集計!CI164,6)/1000000,IF(データ!$DA$1=2,ROUND(集計!CI164,3)/1000,集計!CI164))</f>
        <v>0</v>
      </c>
      <c r="CJ44" s="82">
        <f>IF(データ!$DA$1=3,ROUND(集計!CJ164,6)/1000000,IF(データ!$DA$1=2,ROUND(集計!CJ164,3)/1000,集計!CJ164))</f>
        <v>0</v>
      </c>
      <c r="CK44" s="82">
        <f>IF(データ!$DA$1=3,ROUND(集計!CK164,6)/1000000,IF(データ!$DA$1=2,ROUND(集計!CK164,3)/1000,集計!CK164))</f>
        <v>0</v>
      </c>
      <c r="CL44" s="82">
        <f>IF(データ!$DA$1=3,ROUND(集計!CL164,6)/1000000,IF(データ!$DA$1=2,ROUND(集計!CL164,3)/1000,集計!CL164))</f>
        <v>0</v>
      </c>
      <c r="CM44" s="82">
        <f>IF(データ!$DA$1=3,ROUND(集計!CM164,6)/1000000,IF(データ!$DA$1=2,ROUND(集計!CM164,3)/1000,集計!CM164))</f>
        <v>0</v>
      </c>
      <c r="CN44" s="82">
        <f>IF(データ!$DA$1=3,ROUND(集計!CN164,6)/1000000,IF(データ!$DA$1=2,ROUND(集計!CN164,3)/1000,集計!CN164))</f>
        <v>0</v>
      </c>
      <c r="CO44" s="82">
        <f>IF(データ!$DA$1=3,ROUND(集計!CO164,6)/1000000,IF(データ!$DA$1=2,ROUND(集計!CO164,3)/1000,集計!CO164))</f>
        <v>0</v>
      </c>
      <c r="CP44" s="82">
        <f>IF(データ!$DA$1=3,ROUND(集計!CP164,6)/1000000,IF(データ!$DA$1=2,ROUND(集計!CP164,3)/1000,集計!CP164))</f>
        <v>0</v>
      </c>
      <c r="CQ44" s="82">
        <f>IF(データ!$DA$1=3,ROUND(集計!CQ164,6)/1000000,IF(データ!$DA$1=2,ROUND(集計!CQ164,3)/1000,集計!CQ164))</f>
        <v>0</v>
      </c>
      <c r="CR44" s="82">
        <f>IF(データ!$DA$1=3,ROUND(集計!CR164,6)/1000000,IF(データ!$DA$1=2,ROUND(集計!CR164,3)/1000,集計!CR164))</f>
        <v>0</v>
      </c>
      <c r="CS44" s="82">
        <f>IF(データ!$DA$1=3,ROUND(集計!CS164,6)/1000000,IF(データ!$DA$1=2,ROUND(集計!CS164,3)/1000,集計!CS164))</f>
        <v>0</v>
      </c>
      <c r="CT44" s="82">
        <f>IF(データ!$DA$1=3,ROUND(集計!CT164,6)/1000000,IF(データ!$DA$1=2,ROUND(集計!CT164,3)/1000,集計!CT164))</f>
        <v>0</v>
      </c>
      <c r="CU44" s="82">
        <f>IF(データ!$DA$1=3,ROUND(集計!CU164,6)/1000000,IF(データ!$DA$1=2,ROUND(集計!CU164,3)/1000,集計!CU164))</f>
        <v>0</v>
      </c>
      <c r="CV44" s="82">
        <f>IF(データ!$DA$1=3,ROUND(集計!CV164,6)/1000000,IF(データ!$DA$1=2,ROUND(集計!CV164,3)/1000,集計!CV164))</f>
        <v>0</v>
      </c>
      <c r="CW44" s="82">
        <f>IF(データ!$DA$1=3,ROUND(集計!CW164,6)/1000000,IF(データ!$DA$1=2,ROUND(集計!CW164,3)/1000,集計!CW164))</f>
        <v>0</v>
      </c>
      <c r="CX44" s="82">
        <f>IF(データ!$DA$1=3,ROUND(集計!CX164,6)/1000000,IF(データ!$DA$1=2,ROUND(集計!CX164,3)/1000,集計!CX164))</f>
        <v>0</v>
      </c>
      <c r="CY44" s="82">
        <f>IF(データ!$DA$1=3,ROUND(集計!CY164,6)/1000000,IF(データ!$DA$1=2,ROUND(集計!CY164,3)/1000,集計!CY164))</f>
        <v>0</v>
      </c>
    </row>
    <row r="45" spans="1:103" ht="19.5" customHeight="1">
      <c r="A45" s="76" t="s">
        <v>724</v>
      </c>
      <c r="B45" s="78">
        <f>IF(データ!$DA$1=3,ROUND(集計!B165,6)/1000000,IF(データ!$DA$1=2,ROUND(集計!B165,3)/1000,集計!B165))</f>
        <v>3190.7359999999999</v>
      </c>
      <c r="C45" s="65">
        <f>IF(データ!$DA$1=3,ROUND(集計!C165,6)/1000000,IF(データ!$DA$1=2,ROUND(集計!C165,3)/1000,集計!C165))</f>
        <v>2605.7420000000002</v>
      </c>
      <c r="D45" s="65">
        <f>IF(データ!$DA$1=3,ROUND(集計!D165,6)/1000000,IF(データ!$DA$1=2,ROUND(集計!D165,3)/1000,集計!D165))</f>
        <v>0</v>
      </c>
      <c r="E45" s="65">
        <f>IF(データ!$DA$1=3,ROUND(集計!E165,6)/1000000,IF(データ!$DA$1=2,ROUND(集計!E165,3)/1000,集計!E165))</f>
        <v>0</v>
      </c>
      <c r="F45" s="65">
        <f>IF(データ!$DA$1=3,ROUND(集計!F165,6)/1000000,IF(データ!$DA$1=2,ROUND(集計!F165,3)/1000,集計!F165))</f>
        <v>0</v>
      </c>
      <c r="G45" s="65">
        <f>IF(データ!$DA$1=3,ROUND(集計!G165,6)/1000000,IF(データ!$DA$1=2,ROUND(集計!G165,3)/1000,集計!G165))</f>
        <v>0</v>
      </c>
      <c r="H45" s="65">
        <f>IF(データ!$DA$1=3,ROUND(集計!H165,6)/1000000,IF(データ!$DA$1=2,ROUND(集計!H165,3)/1000,集計!H165))</f>
        <v>0</v>
      </c>
      <c r="I45" s="65">
        <f>IF(データ!$DA$1=3,ROUND(集計!I165,6)/1000000,IF(データ!$DA$1=2,ROUND(集計!I165,3)/1000,集計!I165))</f>
        <v>5796.4780000000001</v>
      </c>
      <c r="J45" s="65">
        <f>IF(データ!$DA$1=3,ROUND(集計!J165,6)/1000000,IF(データ!$DA$1=2,ROUND(集計!J165,3)/1000,集計!J165))</f>
        <v>0</v>
      </c>
      <c r="K45" s="65">
        <f>IF(データ!$DA$1=3,ROUND(集計!K165,6)/1000000,IF(データ!$DA$1=2,ROUND(集計!K165,3)/1000,集計!K165))</f>
        <v>5796.4780000000001</v>
      </c>
      <c r="L45" s="65">
        <f>IF(データ!$DA$1=3,ROUND(集計!L165,6)/1000000,IF(データ!$DA$1=2,ROUND(集計!L165,3)/1000,集計!L165))</f>
        <v>0</v>
      </c>
      <c r="M45" s="65">
        <f>IF(データ!$DA$1=3,ROUND(集計!M165,6)/1000000,IF(データ!$DA$1=2,ROUND(集計!M165,3)/1000,集計!M165))</f>
        <v>-9798.1090000000004</v>
      </c>
      <c r="N45" s="65">
        <f>IF(データ!$DA$1=3,ROUND(集計!N165,6)/1000000,IF(データ!$DA$1=2,ROUND(集計!N165,3)/1000,集計!N165))</f>
        <v>-4001.6309999999999</v>
      </c>
      <c r="O45" s="65">
        <f>IF(データ!$DA$1=3,ROUND(集計!O165,6)/1000000,IF(データ!$DA$1=2,ROUND(集計!O165,3)/1000,集計!O165))</f>
        <v>0</v>
      </c>
      <c r="P45" s="65">
        <f>IF(データ!$DA$1=3,ROUND(集計!P165,6)/1000000,IF(データ!$DA$1=2,ROUND(集計!P165,3)/1000,集計!P165))</f>
        <v>-171734</v>
      </c>
      <c r="Q45" s="65">
        <f>IF(データ!$DA$1=3,ROUND(集計!Q165,6)/1000000,IF(データ!$DA$1=2,ROUND(集計!Q165,3)/1000,集計!Q165))</f>
        <v>-175735.63099999999</v>
      </c>
      <c r="R45" s="65">
        <f>IF(データ!$DA$1=3,ROUND(集計!R165,6)/1000000,IF(データ!$DA$1=2,ROUND(集計!R165,3)/1000,集計!R165))</f>
        <v>0</v>
      </c>
      <c r="S45" s="65">
        <f>IF(データ!$DA$1=3,ROUND(集計!S165,6)/1000000,IF(データ!$DA$1=2,ROUND(集計!S165,3)/1000,集計!S165))</f>
        <v>0</v>
      </c>
      <c r="T45" s="65">
        <f>IF(データ!$DA$1=3,ROUND(集計!T165,6)/1000000,IF(データ!$DA$1=2,ROUND(集計!T165,3)/1000,集計!T165))</f>
        <v>202.58500000000001</v>
      </c>
      <c r="U45" s="65">
        <f>IF(データ!$DA$1=3,ROUND(集計!U165,6)/1000000,IF(データ!$DA$1=2,ROUND(集計!U165,3)/1000,集計!U165))</f>
        <v>0</v>
      </c>
      <c r="V45" s="65">
        <f>IF(データ!$DA$1=3,ROUND(集計!V165,6)/1000000,IF(データ!$DA$1=2,ROUND(集計!V165,3)/1000,集計!V165))</f>
        <v>0</v>
      </c>
      <c r="W45" s="65">
        <f>IF(データ!$DA$1=3,ROUND(集計!W165,6)/1000000,IF(データ!$DA$1=2,ROUND(集計!W165,3)/1000,集計!W165))</f>
        <v>0</v>
      </c>
      <c r="X45" s="65">
        <f>IF(データ!$DA$1=3,ROUND(集計!X165,6)/1000000,IF(データ!$DA$1=2,ROUND(集計!X165,3)/1000,集計!X165))</f>
        <v>-175533.046</v>
      </c>
      <c r="Y45" s="65">
        <f>IF(データ!$DA$1=3,ROUND(集計!Y165,6)/1000000,IF(データ!$DA$1=2,ROUND(集計!Y165,3)/1000,集計!Y165))</f>
        <v>0</v>
      </c>
      <c r="Z45" s="65">
        <f>IF(データ!$DA$1=3,ROUND(集計!Z165,6)/1000000,IF(データ!$DA$1=2,ROUND(集計!Z165,3)/1000,集計!Z165))</f>
        <v>0</v>
      </c>
      <c r="AA45" s="65">
        <f>IF(データ!$DA$1=3,ROUND(集計!AA165,6)/1000000,IF(データ!$DA$1=2,ROUND(集計!AA165,3)/1000,集計!AA165))</f>
        <v>-175533.046</v>
      </c>
      <c r="AB45" s="81">
        <f>IF(データ!$DA$1=3,ROUND(集計!AB165,6)/1000000,IF(データ!$DA$1=2,ROUND(集計!AB165,3)/1000,集計!AB165))</f>
        <v>0</v>
      </c>
      <c r="AC45" s="82">
        <f>IF(データ!$DA$1=3,ROUND(集計!AC165,6)/1000000,IF(データ!$DA$1=2,ROUND(集計!AC165,3)/1000,集計!AC165))</f>
        <v>0</v>
      </c>
      <c r="AD45" s="82">
        <f>IF(データ!$DA$1=3,ROUND(集計!AD165,6)/1000000,IF(データ!$DA$1=2,ROUND(集計!AD165,3)/1000,集計!AD165))</f>
        <v>0</v>
      </c>
      <c r="AE45" s="82">
        <f>IF(データ!$DA$1=3,ROUND(集計!AE165,6)/1000000,IF(データ!$DA$1=2,ROUND(集計!AE165,3)/1000,集計!AE165))</f>
        <v>0</v>
      </c>
      <c r="AF45" s="82">
        <f>IF(データ!$DA$1=3,ROUND(集計!AF165,6)/1000000,IF(データ!$DA$1=2,ROUND(集計!AF165,3)/1000,集計!AF165))</f>
        <v>0</v>
      </c>
      <c r="AG45" s="82">
        <f>IF(データ!$DA$1=3,ROUND(集計!AG165,6)/1000000,IF(データ!$DA$1=2,ROUND(集計!AG165,3)/1000,集計!AG165))</f>
        <v>0</v>
      </c>
      <c r="AH45" s="82">
        <f>IF(データ!$DA$1=3,ROUND(集計!AH165,6)/1000000,IF(データ!$DA$1=2,ROUND(集計!AH165,3)/1000,集計!AH165))</f>
        <v>0</v>
      </c>
      <c r="AI45" s="82">
        <f>IF(データ!$DA$1=3,ROUND(集計!AI165,6)/1000000,IF(データ!$DA$1=2,ROUND(集計!AI165,3)/1000,集計!AI165))</f>
        <v>0</v>
      </c>
      <c r="AJ45" s="82">
        <f>IF(データ!$DA$1=3,ROUND(集計!AJ165,6)/1000000,IF(データ!$DA$1=2,ROUND(集計!AJ165,3)/1000,集計!AJ165))</f>
        <v>0</v>
      </c>
      <c r="AK45" s="82">
        <f>IF(データ!$DA$1=3,ROUND(集計!AK165,6)/1000000,IF(データ!$DA$1=2,ROUND(集計!AK165,3)/1000,集計!AK165))</f>
        <v>0</v>
      </c>
      <c r="AL45" s="82">
        <f>IF(データ!$DA$1=3,ROUND(集計!AL165,6)/1000000,IF(データ!$DA$1=2,ROUND(集計!AL165,3)/1000,集計!AL165))</f>
        <v>0</v>
      </c>
      <c r="AM45" s="82">
        <f>IF(データ!$DA$1=3,ROUND(集計!AM165,6)/1000000,IF(データ!$DA$1=2,ROUND(集計!AM165,3)/1000,集計!AM165))</f>
        <v>0</v>
      </c>
      <c r="AN45" s="82">
        <f>IF(データ!$DA$1=3,ROUND(集計!AN165,6)/1000000,IF(データ!$DA$1=2,ROUND(集計!AN165,3)/1000,集計!AN165))</f>
        <v>0</v>
      </c>
      <c r="AO45" s="82">
        <f>IF(データ!$DA$1=3,ROUND(集計!AO165,6)/1000000,IF(データ!$DA$1=2,ROUND(集計!AO165,3)/1000,集計!AO165))</f>
        <v>0</v>
      </c>
      <c r="AP45" s="82">
        <f>IF(データ!$DA$1=3,ROUND(集計!AP165,6)/1000000,IF(データ!$DA$1=2,ROUND(集計!AP165,3)/1000,集計!AP165))</f>
        <v>0</v>
      </c>
      <c r="AQ45" s="82">
        <f>IF(データ!$DA$1=3,ROUND(集計!AQ165,6)/1000000,IF(データ!$DA$1=2,ROUND(集計!AQ165,3)/1000,集計!AQ165))</f>
        <v>0</v>
      </c>
      <c r="AR45" s="82">
        <f>IF(データ!$DA$1=3,ROUND(集計!AR165,6)/1000000,IF(データ!$DA$1=2,ROUND(集計!AR165,3)/1000,集計!AR165))</f>
        <v>0</v>
      </c>
      <c r="AS45" s="82">
        <f>IF(データ!$DA$1=3,ROUND(集計!AS165,6)/1000000,IF(データ!$DA$1=2,ROUND(集計!AS165,3)/1000,集計!AS165))</f>
        <v>0</v>
      </c>
      <c r="AT45" s="82">
        <f>IF(データ!$DA$1=3,ROUND(集計!AT165,6)/1000000,IF(データ!$DA$1=2,ROUND(集計!AT165,3)/1000,集計!AT165))</f>
        <v>0</v>
      </c>
      <c r="AU45" s="82">
        <f>IF(データ!$DA$1=3,ROUND(集計!AU165,6)/1000000,IF(データ!$DA$1=2,ROUND(集計!AU165,3)/1000,集計!AU165))</f>
        <v>0</v>
      </c>
      <c r="AV45" s="82">
        <f>IF(データ!$DA$1=3,ROUND(集計!AV165,6)/1000000,IF(データ!$DA$1=2,ROUND(集計!AV165,3)/1000,集計!AV165))</f>
        <v>0</v>
      </c>
      <c r="AW45" s="82">
        <f>IF(データ!$DA$1=3,ROUND(集計!AW165,6)/1000000,IF(データ!$DA$1=2,ROUND(集計!AW165,3)/1000,集計!AW165))</f>
        <v>0</v>
      </c>
      <c r="AX45" s="82">
        <f>IF(データ!$DA$1=3,ROUND(集計!AX165,6)/1000000,IF(データ!$DA$1=2,ROUND(集計!AX165,3)/1000,集計!AX165))</f>
        <v>0</v>
      </c>
      <c r="AY45" s="82">
        <f>IF(データ!$DA$1=3,ROUND(集計!AY165,6)/1000000,IF(データ!$DA$1=2,ROUND(集計!AY165,3)/1000,集計!AY165))</f>
        <v>0</v>
      </c>
      <c r="AZ45" s="82">
        <f>IF(データ!$DA$1=3,ROUND(集計!AZ165,6)/1000000,IF(データ!$DA$1=2,ROUND(集計!AZ165,3)/1000,集計!AZ165))</f>
        <v>0</v>
      </c>
      <c r="BA45" s="82">
        <f>IF(データ!$DA$1=3,ROUND(集計!BA165,6)/1000000,IF(データ!$DA$1=2,ROUND(集計!BA165,3)/1000,集計!BA165))</f>
        <v>0</v>
      </c>
      <c r="BB45" s="82">
        <f>IF(データ!$DA$1=3,ROUND(集計!BB165,6)/1000000,IF(データ!$DA$1=2,ROUND(集計!BB165,3)/1000,集計!BB165))</f>
        <v>0</v>
      </c>
      <c r="BC45" s="82">
        <f>IF(データ!$DA$1=3,ROUND(集計!BC165,6)/1000000,IF(データ!$DA$1=2,ROUND(集計!BC165,3)/1000,集計!BC165))</f>
        <v>0</v>
      </c>
      <c r="BD45" s="82">
        <f>IF(データ!$DA$1=3,ROUND(集計!BD165,6)/1000000,IF(データ!$DA$1=2,ROUND(集計!BD165,3)/1000,集計!BD165))</f>
        <v>0</v>
      </c>
      <c r="BE45" s="82">
        <f>IF(データ!$DA$1=3,ROUND(集計!BE165,6)/1000000,IF(データ!$DA$1=2,ROUND(集計!BE165,3)/1000,集計!BE165))</f>
        <v>0</v>
      </c>
      <c r="BF45" s="82">
        <f>IF(データ!$DA$1=3,ROUND(集計!BF165,6)/1000000,IF(データ!$DA$1=2,ROUND(集計!BF165,3)/1000,集計!BF165))</f>
        <v>0</v>
      </c>
      <c r="BG45" s="82">
        <f>IF(データ!$DA$1=3,ROUND(集計!BG165,6)/1000000,IF(データ!$DA$1=2,ROUND(集計!BG165,3)/1000,集計!BG165))</f>
        <v>0</v>
      </c>
      <c r="BH45" s="82">
        <f>IF(データ!$DA$1=3,ROUND(集計!BH165,6)/1000000,IF(データ!$DA$1=2,ROUND(集計!BH165,3)/1000,集計!BH165))</f>
        <v>0</v>
      </c>
      <c r="BI45" s="82">
        <f>IF(データ!$DA$1=3,ROUND(集計!BI165,6)/1000000,IF(データ!$DA$1=2,ROUND(集計!BI165,3)/1000,集計!BI165))</f>
        <v>0</v>
      </c>
      <c r="BJ45" s="82">
        <f>IF(データ!$DA$1=3,ROUND(集計!BJ165,6)/1000000,IF(データ!$DA$1=2,ROUND(集計!BJ165,3)/1000,集計!BJ165))</f>
        <v>0</v>
      </c>
      <c r="BK45" s="82">
        <f>IF(データ!$DA$1=3,ROUND(集計!BK165,6)/1000000,IF(データ!$DA$1=2,ROUND(集計!BK165,3)/1000,集計!BK165))</f>
        <v>0</v>
      </c>
      <c r="BL45" s="82">
        <f>IF(データ!$DA$1=3,ROUND(集計!BL165,6)/1000000,IF(データ!$DA$1=2,ROUND(集計!BL165,3)/1000,集計!BL165))</f>
        <v>0</v>
      </c>
      <c r="BM45" s="82">
        <f>IF(データ!$DA$1=3,ROUND(集計!BM165,6)/1000000,IF(データ!$DA$1=2,ROUND(集計!BM165,3)/1000,集計!BM165))</f>
        <v>0</v>
      </c>
      <c r="BN45" s="82">
        <f>IF(データ!$DA$1=3,ROUND(集計!BN165,6)/1000000,IF(データ!$DA$1=2,ROUND(集計!BN165,3)/1000,集計!BN165))</f>
        <v>0</v>
      </c>
      <c r="BO45" s="82">
        <f>IF(データ!$DA$1=3,ROUND(集計!BO165,6)/1000000,IF(データ!$DA$1=2,ROUND(集計!BO165,3)/1000,集計!BO165))</f>
        <v>0</v>
      </c>
      <c r="BP45" s="82">
        <f>IF(データ!$DA$1=3,ROUND(集計!BP165,6)/1000000,IF(データ!$DA$1=2,ROUND(集計!BP165,3)/1000,集計!BP165))</f>
        <v>0</v>
      </c>
      <c r="BQ45" s="82">
        <f>IF(データ!$DA$1=3,ROUND(集計!BQ165,6)/1000000,IF(データ!$DA$1=2,ROUND(集計!BQ165,3)/1000,集計!BQ165))</f>
        <v>0</v>
      </c>
      <c r="BR45" s="82">
        <f>IF(データ!$DA$1=3,ROUND(集計!BR165,6)/1000000,IF(データ!$DA$1=2,ROUND(集計!BR165,3)/1000,集計!BR165))</f>
        <v>0</v>
      </c>
      <c r="BS45" s="82">
        <f>IF(データ!$DA$1=3,ROUND(集計!BS165,6)/1000000,IF(データ!$DA$1=2,ROUND(集計!BS165,3)/1000,集計!BS165))</f>
        <v>0</v>
      </c>
      <c r="BT45" s="82">
        <f>IF(データ!$DA$1=3,ROUND(集計!BT165,6)/1000000,IF(データ!$DA$1=2,ROUND(集計!BT165,3)/1000,集計!BT165))</f>
        <v>0</v>
      </c>
      <c r="BU45" s="82">
        <f>IF(データ!$DA$1=3,ROUND(集計!BU165,6)/1000000,IF(データ!$DA$1=2,ROUND(集計!BU165,3)/1000,集計!BU165))</f>
        <v>0</v>
      </c>
      <c r="BV45" s="82">
        <f>IF(データ!$DA$1=3,ROUND(集計!BV165,6)/1000000,IF(データ!$DA$1=2,ROUND(集計!BV165,3)/1000,集計!BV165))</f>
        <v>0</v>
      </c>
      <c r="BW45" s="82">
        <f>IF(データ!$DA$1=3,ROUND(集計!BW165,6)/1000000,IF(データ!$DA$1=2,ROUND(集計!BW165,3)/1000,集計!BW165))</f>
        <v>0</v>
      </c>
      <c r="BX45" s="82">
        <f>IF(データ!$DA$1=3,ROUND(集計!BX165,6)/1000000,IF(データ!$DA$1=2,ROUND(集計!BX165,3)/1000,集計!BX165))</f>
        <v>0</v>
      </c>
      <c r="BY45" s="82">
        <f>IF(データ!$DA$1=3,ROUND(集計!BY165,6)/1000000,IF(データ!$DA$1=2,ROUND(集計!BY165,3)/1000,集計!BY165))</f>
        <v>0</v>
      </c>
      <c r="BZ45" s="82">
        <f>IF(データ!$DA$1=3,ROUND(集計!BZ165,6)/1000000,IF(データ!$DA$1=2,ROUND(集計!BZ165,3)/1000,集計!BZ165))</f>
        <v>0</v>
      </c>
      <c r="CA45" s="82">
        <f>IF(データ!$DA$1=3,ROUND(集計!CA165,6)/1000000,IF(データ!$DA$1=2,ROUND(集計!CA165,3)/1000,集計!CA165))</f>
        <v>0</v>
      </c>
      <c r="CB45" s="82">
        <f>IF(データ!$DA$1=3,ROUND(集計!CB165,6)/1000000,IF(データ!$DA$1=2,ROUND(集計!CB165,3)/1000,集計!CB165))</f>
        <v>0</v>
      </c>
      <c r="CC45" s="82">
        <f>IF(データ!$DA$1=3,ROUND(集計!CC165,6)/1000000,IF(データ!$DA$1=2,ROUND(集計!CC165,3)/1000,集計!CC165))</f>
        <v>0</v>
      </c>
      <c r="CD45" s="82">
        <f>IF(データ!$DA$1=3,ROUND(集計!CD165,6)/1000000,IF(データ!$DA$1=2,ROUND(集計!CD165,3)/1000,集計!CD165))</f>
        <v>0</v>
      </c>
      <c r="CE45" s="82">
        <f>IF(データ!$DA$1=3,ROUND(集計!CE165,6)/1000000,IF(データ!$DA$1=2,ROUND(集計!CE165,3)/1000,集計!CE165))</f>
        <v>0</v>
      </c>
      <c r="CF45" s="82">
        <f>IF(データ!$DA$1=3,ROUND(集計!CF165,6)/1000000,IF(データ!$DA$1=2,ROUND(集計!CF165,3)/1000,集計!CF165))</f>
        <v>0</v>
      </c>
      <c r="CG45" s="82">
        <f>IF(データ!$DA$1=3,ROUND(集計!CG165,6)/1000000,IF(データ!$DA$1=2,ROUND(集計!CG165,3)/1000,集計!CG165))</f>
        <v>0</v>
      </c>
      <c r="CH45" s="82">
        <f>IF(データ!$DA$1=3,ROUND(集計!CH165,6)/1000000,IF(データ!$DA$1=2,ROUND(集計!CH165,3)/1000,集計!CH165))</f>
        <v>0</v>
      </c>
      <c r="CI45" s="82">
        <f>IF(データ!$DA$1=3,ROUND(集計!CI165,6)/1000000,IF(データ!$DA$1=2,ROUND(集計!CI165,3)/1000,集計!CI165))</f>
        <v>0</v>
      </c>
      <c r="CJ45" s="82">
        <f>IF(データ!$DA$1=3,ROUND(集計!CJ165,6)/1000000,IF(データ!$DA$1=2,ROUND(集計!CJ165,3)/1000,集計!CJ165))</f>
        <v>0</v>
      </c>
      <c r="CK45" s="82">
        <f>IF(データ!$DA$1=3,ROUND(集計!CK165,6)/1000000,IF(データ!$DA$1=2,ROUND(集計!CK165,3)/1000,集計!CK165))</f>
        <v>0</v>
      </c>
      <c r="CL45" s="82">
        <f>IF(データ!$DA$1=3,ROUND(集計!CL165,6)/1000000,IF(データ!$DA$1=2,ROUND(集計!CL165,3)/1000,集計!CL165))</f>
        <v>0</v>
      </c>
      <c r="CM45" s="82">
        <f>IF(データ!$DA$1=3,ROUND(集計!CM165,6)/1000000,IF(データ!$DA$1=2,ROUND(集計!CM165,3)/1000,集計!CM165))</f>
        <v>0</v>
      </c>
      <c r="CN45" s="82">
        <f>IF(データ!$DA$1=3,ROUND(集計!CN165,6)/1000000,IF(データ!$DA$1=2,ROUND(集計!CN165,3)/1000,集計!CN165))</f>
        <v>0</v>
      </c>
      <c r="CO45" s="82">
        <f>IF(データ!$DA$1=3,ROUND(集計!CO165,6)/1000000,IF(データ!$DA$1=2,ROUND(集計!CO165,3)/1000,集計!CO165))</f>
        <v>0</v>
      </c>
      <c r="CP45" s="82">
        <f>IF(データ!$DA$1=3,ROUND(集計!CP165,6)/1000000,IF(データ!$DA$1=2,ROUND(集計!CP165,3)/1000,集計!CP165))</f>
        <v>0</v>
      </c>
      <c r="CQ45" s="82">
        <f>IF(データ!$DA$1=3,ROUND(集計!CQ165,6)/1000000,IF(データ!$DA$1=2,ROUND(集計!CQ165,3)/1000,集計!CQ165))</f>
        <v>0</v>
      </c>
      <c r="CR45" s="82">
        <f>IF(データ!$DA$1=3,ROUND(集計!CR165,6)/1000000,IF(データ!$DA$1=2,ROUND(集計!CR165,3)/1000,集計!CR165))</f>
        <v>0</v>
      </c>
      <c r="CS45" s="82">
        <f>IF(データ!$DA$1=3,ROUND(集計!CS165,6)/1000000,IF(データ!$DA$1=2,ROUND(集計!CS165,3)/1000,集計!CS165))</f>
        <v>0</v>
      </c>
      <c r="CT45" s="82">
        <f>IF(データ!$DA$1=3,ROUND(集計!CT165,6)/1000000,IF(データ!$DA$1=2,ROUND(集計!CT165,3)/1000,集計!CT165))</f>
        <v>0</v>
      </c>
      <c r="CU45" s="82">
        <f>IF(データ!$DA$1=3,ROUND(集計!CU165,6)/1000000,IF(データ!$DA$1=2,ROUND(集計!CU165,3)/1000,集計!CU165))</f>
        <v>0</v>
      </c>
      <c r="CV45" s="82">
        <f>IF(データ!$DA$1=3,ROUND(集計!CV165,6)/1000000,IF(データ!$DA$1=2,ROUND(集計!CV165,3)/1000,集計!CV165))</f>
        <v>0</v>
      </c>
      <c r="CW45" s="82">
        <f>IF(データ!$DA$1=3,ROUND(集計!CW165,6)/1000000,IF(データ!$DA$1=2,ROUND(集計!CW165,3)/1000,集計!CW165))</f>
        <v>0</v>
      </c>
      <c r="CX45" s="82">
        <f>IF(データ!$DA$1=3,ROUND(集計!CX165,6)/1000000,IF(データ!$DA$1=2,ROUND(集計!CX165,3)/1000,集計!CX165))</f>
        <v>0</v>
      </c>
      <c r="CY45" s="82">
        <f>IF(データ!$DA$1=3,ROUND(集計!CY165,6)/1000000,IF(データ!$DA$1=2,ROUND(集計!CY165,3)/1000,集計!CY165))</f>
        <v>0</v>
      </c>
    </row>
    <row r="46" spans="1:103" ht="19.5" customHeight="1">
      <c r="A46" s="76" t="s">
        <v>725</v>
      </c>
      <c r="B46" s="78">
        <f>IF(データ!$DA$1=3,ROUND(集計!B166,6)/1000000,IF(データ!$DA$1=2,ROUND(集計!B166,3)/1000,集計!B166))</f>
        <v>5126.0339999999997</v>
      </c>
      <c r="C46" s="65">
        <f>IF(データ!$DA$1=3,ROUND(集計!C166,6)/1000000,IF(データ!$DA$1=2,ROUND(集計!C166,3)/1000,集計!C166))</f>
        <v>2605.7420000000002</v>
      </c>
      <c r="D46" s="65">
        <f>IF(データ!$DA$1=3,ROUND(集計!D166,6)/1000000,IF(データ!$DA$1=2,ROUND(集計!D166,3)/1000,集計!D166))</f>
        <v>0</v>
      </c>
      <c r="E46" s="65">
        <f>IF(データ!$DA$1=3,ROUND(集計!E166,6)/1000000,IF(データ!$DA$1=2,ROUND(集計!E166,3)/1000,集計!E166))</f>
        <v>0</v>
      </c>
      <c r="F46" s="65">
        <f>IF(データ!$DA$1=3,ROUND(集計!F166,6)/1000000,IF(データ!$DA$1=2,ROUND(集計!F166,3)/1000,集計!F166))</f>
        <v>0</v>
      </c>
      <c r="G46" s="65">
        <f>IF(データ!$DA$1=3,ROUND(集計!G166,6)/1000000,IF(データ!$DA$1=2,ROUND(集計!G166,3)/1000,集計!G166))</f>
        <v>0</v>
      </c>
      <c r="H46" s="65">
        <f>IF(データ!$DA$1=3,ROUND(集計!H166,6)/1000000,IF(データ!$DA$1=2,ROUND(集計!H166,3)/1000,集計!H166))</f>
        <v>0</v>
      </c>
      <c r="I46" s="65">
        <f>IF(データ!$DA$1=3,ROUND(集計!I166,6)/1000000,IF(データ!$DA$1=2,ROUND(集計!I166,3)/1000,集計!I166))</f>
        <v>7731.7759999999998</v>
      </c>
      <c r="J46" s="65">
        <f>IF(データ!$DA$1=3,ROUND(集計!J166,6)/1000000,IF(データ!$DA$1=2,ROUND(集計!J166,3)/1000,集計!J166))</f>
        <v>0</v>
      </c>
      <c r="K46" s="65">
        <f>IF(データ!$DA$1=3,ROUND(集計!K166,6)/1000000,IF(データ!$DA$1=2,ROUND(集計!K166,3)/1000,集計!K166))</f>
        <v>7731.7759999999998</v>
      </c>
      <c r="L46" s="65">
        <f>IF(データ!$DA$1=3,ROUND(集計!L166,6)/1000000,IF(データ!$DA$1=2,ROUND(集計!L166,3)/1000,集計!L166))</f>
        <v>0</v>
      </c>
      <c r="M46" s="65">
        <f>IF(データ!$DA$1=3,ROUND(集計!M166,6)/1000000,IF(データ!$DA$1=2,ROUND(集計!M166,3)/1000,集計!M166))</f>
        <v>0</v>
      </c>
      <c r="N46" s="65">
        <f>IF(データ!$DA$1=3,ROUND(集計!N166,6)/1000000,IF(データ!$DA$1=2,ROUND(集計!N166,3)/1000,集計!N166))</f>
        <v>7731.7759999999998</v>
      </c>
      <c r="O46" s="65">
        <f>IF(データ!$DA$1=3,ROUND(集計!O166,6)/1000000,IF(データ!$DA$1=2,ROUND(集計!O166,3)/1000,集計!O166))</f>
        <v>0</v>
      </c>
      <c r="P46" s="65">
        <f>IF(データ!$DA$1=3,ROUND(集計!P166,6)/1000000,IF(データ!$DA$1=2,ROUND(集計!P166,3)/1000,集計!P166))</f>
        <v>0</v>
      </c>
      <c r="Q46" s="65">
        <f>IF(データ!$DA$1=3,ROUND(集計!Q166,6)/1000000,IF(データ!$DA$1=2,ROUND(集計!Q166,3)/1000,集計!Q166))</f>
        <v>7731.7759999999998</v>
      </c>
      <c r="R46" s="65">
        <f>IF(データ!$DA$1=3,ROUND(集計!R166,6)/1000000,IF(データ!$DA$1=2,ROUND(集計!R166,3)/1000,集計!R166))</f>
        <v>0</v>
      </c>
      <c r="S46" s="65">
        <f>IF(データ!$DA$1=3,ROUND(集計!S166,6)/1000000,IF(データ!$DA$1=2,ROUND(集計!S166,3)/1000,集計!S166))</f>
        <v>0</v>
      </c>
      <c r="T46" s="65">
        <f>IF(データ!$DA$1=3,ROUND(集計!T166,6)/1000000,IF(データ!$DA$1=2,ROUND(集計!T166,3)/1000,集計!T166))</f>
        <v>0</v>
      </c>
      <c r="U46" s="65">
        <f>IF(データ!$DA$1=3,ROUND(集計!U166,6)/1000000,IF(データ!$DA$1=2,ROUND(集計!U166,3)/1000,集計!U166))</f>
        <v>0</v>
      </c>
      <c r="V46" s="65">
        <f>IF(データ!$DA$1=3,ROUND(集計!V166,6)/1000000,IF(データ!$DA$1=2,ROUND(集計!V166,3)/1000,集計!V166))</f>
        <v>0</v>
      </c>
      <c r="W46" s="65">
        <f>IF(データ!$DA$1=3,ROUND(集計!W166,6)/1000000,IF(データ!$DA$1=2,ROUND(集計!W166,3)/1000,集計!W166))</f>
        <v>0</v>
      </c>
      <c r="X46" s="65">
        <f>IF(データ!$DA$1=3,ROUND(集計!X166,6)/1000000,IF(データ!$DA$1=2,ROUND(集計!X166,3)/1000,集計!X166))</f>
        <v>7731.7759999999998</v>
      </c>
      <c r="Y46" s="65">
        <f>IF(データ!$DA$1=3,ROUND(集計!Y166,6)/1000000,IF(データ!$DA$1=2,ROUND(集計!Y166,3)/1000,集計!Y166))</f>
        <v>0</v>
      </c>
      <c r="Z46" s="65">
        <f>IF(データ!$DA$1=3,ROUND(集計!Z166,6)/1000000,IF(データ!$DA$1=2,ROUND(集計!Z166,3)/1000,集計!Z166))</f>
        <v>0</v>
      </c>
      <c r="AA46" s="65">
        <f>IF(データ!$DA$1=3,ROUND(集計!AA166,6)/1000000,IF(データ!$DA$1=2,ROUND(集計!AA166,3)/1000,集計!AA166))</f>
        <v>7731.7759999999998</v>
      </c>
      <c r="AB46" s="81">
        <f>IF(データ!$DA$1=3,ROUND(集計!AB166,6)/1000000,IF(データ!$DA$1=2,ROUND(集計!AB166,3)/1000,集計!AB166))</f>
        <v>0</v>
      </c>
      <c r="AC46" s="82">
        <f>IF(データ!$DA$1=3,ROUND(集計!AC166,6)/1000000,IF(データ!$DA$1=2,ROUND(集計!AC166,3)/1000,集計!AC166))</f>
        <v>0</v>
      </c>
      <c r="AD46" s="82">
        <f>IF(データ!$DA$1=3,ROUND(集計!AD166,6)/1000000,IF(データ!$DA$1=2,ROUND(集計!AD166,3)/1000,集計!AD166))</f>
        <v>0</v>
      </c>
      <c r="AE46" s="82">
        <f>IF(データ!$DA$1=3,ROUND(集計!AE166,6)/1000000,IF(データ!$DA$1=2,ROUND(集計!AE166,3)/1000,集計!AE166))</f>
        <v>0</v>
      </c>
      <c r="AF46" s="82">
        <f>IF(データ!$DA$1=3,ROUND(集計!AF166,6)/1000000,IF(データ!$DA$1=2,ROUND(集計!AF166,3)/1000,集計!AF166))</f>
        <v>0</v>
      </c>
      <c r="AG46" s="82">
        <f>IF(データ!$DA$1=3,ROUND(集計!AG166,6)/1000000,IF(データ!$DA$1=2,ROUND(集計!AG166,3)/1000,集計!AG166))</f>
        <v>0</v>
      </c>
      <c r="AH46" s="82">
        <f>IF(データ!$DA$1=3,ROUND(集計!AH166,6)/1000000,IF(データ!$DA$1=2,ROUND(集計!AH166,3)/1000,集計!AH166))</f>
        <v>0</v>
      </c>
      <c r="AI46" s="82">
        <f>IF(データ!$DA$1=3,ROUND(集計!AI166,6)/1000000,IF(データ!$DA$1=2,ROUND(集計!AI166,3)/1000,集計!AI166))</f>
        <v>0</v>
      </c>
      <c r="AJ46" s="82">
        <f>IF(データ!$DA$1=3,ROUND(集計!AJ166,6)/1000000,IF(データ!$DA$1=2,ROUND(集計!AJ166,3)/1000,集計!AJ166))</f>
        <v>0</v>
      </c>
      <c r="AK46" s="82">
        <f>IF(データ!$DA$1=3,ROUND(集計!AK166,6)/1000000,IF(データ!$DA$1=2,ROUND(集計!AK166,3)/1000,集計!AK166))</f>
        <v>0</v>
      </c>
      <c r="AL46" s="82">
        <f>IF(データ!$DA$1=3,ROUND(集計!AL166,6)/1000000,IF(データ!$DA$1=2,ROUND(集計!AL166,3)/1000,集計!AL166))</f>
        <v>0</v>
      </c>
      <c r="AM46" s="82">
        <f>IF(データ!$DA$1=3,ROUND(集計!AM166,6)/1000000,IF(データ!$DA$1=2,ROUND(集計!AM166,3)/1000,集計!AM166))</f>
        <v>0</v>
      </c>
      <c r="AN46" s="82">
        <f>IF(データ!$DA$1=3,ROUND(集計!AN166,6)/1000000,IF(データ!$DA$1=2,ROUND(集計!AN166,3)/1000,集計!AN166))</f>
        <v>0</v>
      </c>
      <c r="AO46" s="82">
        <f>IF(データ!$DA$1=3,ROUND(集計!AO166,6)/1000000,IF(データ!$DA$1=2,ROUND(集計!AO166,3)/1000,集計!AO166))</f>
        <v>0</v>
      </c>
      <c r="AP46" s="82">
        <f>IF(データ!$DA$1=3,ROUND(集計!AP166,6)/1000000,IF(データ!$DA$1=2,ROUND(集計!AP166,3)/1000,集計!AP166))</f>
        <v>0</v>
      </c>
      <c r="AQ46" s="82">
        <f>IF(データ!$DA$1=3,ROUND(集計!AQ166,6)/1000000,IF(データ!$DA$1=2,ROUND(集計!AQ166,3)/1000,集計!AQ166))</f>
        <v>0</v>
      </c>
      <c r="AR46" s="82">
        <f>IF(データ!$DA$1=3,ROUND(集計!AR166,6)/1000000,IF(データ!$DA$1=2,ROUND(集計!AR166,3)/1000,集計!AR166))</f>
        <v>0</v>
      </c>
      <c r="AS46" s="82">
        <f>IF(データ!$DA$1=3,ROUND(集計!AS166,6)/1000000,IF(データ!$DA$1=2,ROUND(集計!AS166,3)/1000,集計!AS166))</f>
        <v>0</v>
      </c>
      <c r="AT46" s="82">
        <f>IF(データ!$DA$1=3,ROUND(集計!AT166,6)/1000000,IF(データ!$DA$1=2,ROUND(集計!AT166,3)/1000,集計!AT166))</f>
        <v>0</v>
      </c>
      <c r="AU46" s="82">
        <f>IF(データ!$DA$1=3,ROUND(集計!AU166,6)/1000000,IF(データ!$DA$1=2,ROUND(集計!AU166,3)/1000,集計!AU166))</f>
        <v>0</v>
      </c>
      <c r="AV46" s="82">
        <f>IF(データ!$DA$1=3,ROUND(集計!AV166,6)/1000000,IF(データ!$DA$1=2,ROUND(集計!AV166,3)/1000,集計!AV166))</f>
        <v>0</v>
      </c>
      <c r="AW46" s="82">
        <f>IF(データ!$DA$1=3,ROUND(集計!AW166,6)/1000000,IF(データ!$DA$1=2,ROUND(集計!AW166,3)/1000,集計!AW166))</f>
        <v>0</v>
      </c>
      <c r="AX46" s="82">
        <f>IF(データ!$DA$1=3,ROUND(集計!AX166,6)/1000000,IF(データ!$DA$1=2,ROUND(集計!AX166,3)/1000,集計!AX166))</f>
        <v>0</v>
      </c>
      <c r="AY46" s="82">
        <f>IF(データ!$DA$1=3,ROUND(集計!AY166,6)/1000000,IF(データ!$DA$1=2,ROUND(集計!AY166,3)/1000,集計!AY166))</f>
        <v>0</v>
      </c>
      <c r="AZ46" s="82">
        <f>IF(データ!$DA$1=3,ROUND(集計!AZ166,6)/1000000,IF(データ!$DA$1=2,ROUND(集計!AZ166,3)/1000,集計!AZ166))</f>
        <v>0</v>
      </c>
      <c r="BA46" s="82">
        <f>IF(データ!$DA$1=3,ROUND(集計!BA166,6)/1000000,IF(データ!$DA$1=2,ROUND(集計!BA166,3)/1000,集計!BA166))</f>
        <v>0</v>
      </c>
      <c r="BB46" s="82">
        <f>IF(データ!$DA$1=3,ROUND(集計!BB166,6)/1000000,IF(データ!$DA$1=2,ROUND(集計!BB166,3)/1000,集計!BB166))</f>
        <v>0</v>
      </c>
      <c r="BC46" s="82">
        <f>IF(データ!$DA$1=3,ROUND(集計!BC166,6)/1000000,IF(データ!$DA$1=2,ROUND(集計!BC166,3)/1000,集計!BC166))</f>
        <v>0</v>
      </c>
      <c r="BD46" s="82">
        <f>IF(データ!$DA$1=3,ROUND(集計!BD166,6)/1000000,IF(データ!$DA$1=2,ROUND(集計!BD166,3)/1000,集計!BD166))</f>
        <v>0</v>
      </c>
      <c r="BE46" s="82">
        <f>IF(データ!$DA$1=3,ROUND(集計!BE166,6)/1000000,IF(データ!$DA$1=2,ROUND(集計!BE166,3)/1000,集計!BE166))</f>
        <v>0</v>
      </c>
      <c r="BF46" s="82">
        <f>IF(データ!$DA$1=3,ROUND(集計!BF166,6)/1000000,IF(データ!$DA$1=2,ROUND(集計!BF166,3)/1000,集計!BF166))</f>
        <v>0</v>
      </c>
      <c r="BG46" s="82">
        <f>IF(データ!$DA$1=3,ROUND(集計!BG166,6)/1000000,IF(データ!$DA$1=2,ROUND(集計!BG166,3)/1000,集計!BG166))</f>
        <v>0</v>
      </c>
      <c r="BH46" s="82">
        <f>IF(データ!$DA$1=3,ROUND(集計!BH166,6)/1000000,IF(データ!$DA$1=2,ROUND(集計!BH166,3)/1000,集計!BH166))</f>
        <v>0</v>
      </c>
      <c r="BI46" s="82">
        <f>IF(データ!$DA$1=3,ROUND(集計!BI166,6)/1000000,IF(データ!$DA$1=2,ROUND(集計!BI166,3)/1000,集計!BI166))</f>
        <v>0</v>
      </c>
      <c r="BJ46" s="82">
        <f>IF(データ!$DA$1=3,ROUND(集計!BJ166,6)/1000000,IF(データ!$DA$1=2,ROUND(集計!BJ166,3)/1000,集計!BJ166))</f>
        <v>0</v>
      </c>
      <c r="BK46" s="82">
        <f>IF(データ!$DA$1=3,ROUND(集計!BK166,6)/1000000,IF(データ!$DA$1=2,ROUND(集計!BK166,3)/1000,集計!BK166))</f>
        <v>0</v>
      </c>
      <c r="BL46" s="82">
        <f>IF(データ!$DA$1=3,ROUND(集計!BL166,6)/1000000,IF(データ!$DA$1=2,ROUND(集計!BL166,3)/1000,集計!BL166))</f>
        <v>0</v>
      </c>
      <c r="BM46" s="82">
        <f>IF(データ!$DA$1=3,ROUND(集計!BM166,6)/1000000,IF(データ!$DA$1=2,ROUND(集計!BM166,3)/1000,集計!BM166))</f>
        <v>0</v>
      </c>
      <c r="BN46" s="82">
        <f>IF(データ!$DA$1=3,ROUND(集計!BN166,6)/1000000,IF(データ!$DA$1=2,ROUND(集計!BN166,3)/1000,集計!BN166))</f>
        <v>0</v>
      </c>
      <c r="BO46" s="82">
        <f>IF(データ!$DA$1=3,ROUND(集計!BO166,6)/1000000,IF(データ!$DA$1=2,ROUND(集計!BO166,3)/1000,集計!BO166))</f>
        <v>0</v>
      </c>
      <c r="BP46" s="82">
        <f>IF(データ!$DA$1=3,ROUND(集計!BP166,6)/1000000,IF(データ!$DA$1=2,ROUND(集計!BP166,3)/1000,集計!BP166))</f>
        <v>0</v>
      </c>
      <c r="BQ46" s="82">
        <f>IF(データ!$DA$1=3,ROUND(集計!BQ166,6)/1000000,IF(データ!$DA$1=2,ROUND(集計!BQ166,3)/1000,集計!BQ166))</f>
        <v>0</v>
      </c>
      <c r="BR46" s="82">
        <f>IF(データ!$DA$1=3,ROUND(集計!BR166,6)/1000000,IF(データ!$DA$1=2,ROUND(集計!BR166,3)/1000,集計!BR166))</f>
        <v>0</v>
      </c>
      <c r="BS46" s="82">
        <f>IF(データ!$DA$1=3,ROUND(集計!BS166,6)/1000000,IF(データ!$DA$1=2,ROUND(集計!BS166,3)/1000,集計!BS166))</f>
        <v>0</v>
      </c>
      <c r="BT46" s="82">
        <f>IF(データ!$DA$1=3,ROUND(集計!BT166,6)/1000000,IF(データ!$DA$1=2,ROUND(集計!BT166,3)/1000,集計!BT166))</f>
        <v>0</v>
      </c>
      <c r="BU46" s="82">
        <f>IF(データ!$DA$1=3,ROUND(集計!BU166,6)/1000000,IF(データ!$DA$1=2,ROUND(集計!BU166,3)/1000,集計!BU166))</f>
        <v>0</v>
      </c>
      <c r="BV46" s="82">
        <f>IF(データ!$DA$1=3,ROUND(集計!BV166,6)/1000000,IF(データ!$DA$1=2,ROUND(集計!BV166,3)/1000,集計!BV166))</f>
        <v>0</v>
      </c>
      <c r="BW46" s="82">
        <f>IF(データ!$DA$1=3,ROUND(集計!BW166,6)/1000000,IF(データ!$DA$1=2,ROUND(集計!BW166,3)/1000,集計!BW166))</f>
        <v>0</v>
      </c>
      <c r="BX46" s="82">
        <f>IF(データ!$DA$1=3,ROUND(集計!BX166,6)/1000000,IF(データ!$DA$1=2,ROUND(集計!BX166,3)/1000,集計!BX166))</f>
        <v>0</v>
      </c>
      <c r="BY46" s="82">
        <f>IF(データ!$DA$1=3,ROUND(集計!BY166,6)/1000000,IF(データ!$DA$1=2,ROUND(集計!BY166,3)/1000,集計!BY166))</f>
        <v>0</v>
      </c>
      <c r="BZ46" s="82">
        <f>IF(データ!$DA$1=3,ROUND(集計!BZ166,6)/1000000,IF(データ!$DA$1=2,ROUND(集計!BZ166,3)/1000,集計!BZ166))</f>
        <v>0</v>
      </c>
      <c r="CA46" s="82">
        <f>IF(データ!$DA$1=3,ROUND(集計!CA166,6)/1000000,IF(データ!$DA$1=2,ROUND(集計!CA166,3)/1000,集計!CA166))</f>
        <v>0</v>
      </c>
      <c r="CB46" s="82">
        <f>IF(データ!$DA$1=3,ROUND(集計!CB166,6)/1000000,IF(データ!$DA$1=2,ROUND(集計!CB166,3)/1000,集計!CB166))</f>
        <v>0</v>
      </c>
      <c r="CC46" s="82">
        <f>IF(データ!$DA$1=3,ROUND(集計!CC166,6)/1000000,IF(データ!$DA$1=2,ROUND(集計!CC166,3)/1000,集計!CC166))</f>
        <v>0</v>
      </c>
      <c r="CD46" s="82">
        <f>IF(データ!$DA$1=3,ROUND(集計!CD166,6)/1000000,IF(データ!$DA$1=2,ROUND(集計!CD166,3)/1000,集計!CD166))</f>
        <v>0</v>
      </c>
      <c r="CE46" s="82">
        <f>IF(データ!$DA$1=3,ROUND(集計!CE166,6)/1000000,IF(データ!$DA$1=2,ROUND(集計!CE166,3)/1000,集計!CE166))</f>
        <v>0</v>
      </c>
      <c r="CF46" s="82">
        <f>IF(データ!$DA$1=3,ROUND(集計!CF166,6)/1000000,IF(データ!$DA$1=2,ROUND(集計!CF166,3)/1000,集計!CF166))</f>
        <v>0</v>
      </c>
      <c r="CG46" s="82">
        <f>IF(データ!$DA$1=3,ROUND(集計!CG166,6)/1000000,IF(データ!$DA$1=2,ROUND(集計!CG166,3)/1000,集計!CG166))</f>
        <v>0</v>
      </c>
      <c r="CH46" s="82">
        <f>IF(データ!$DA$1=3,ROUND(集計!CH166,6)/1000000,IF(データ!$DA$1=2,ROUND(集計!CH166,3)/1000,集計!CH166))</f>
        <v>0</v>
      </c>
      <c r="CI46" s="82">
        <f>IF(データ!$DA$1=3,ROUND(集計!CI166,6)/1000000,IF(データ!$DA$1=2,ROUND(集計!CI166,3)/1000,集計!CI166))</f>
        <v>0</v>
      </c>
      <c r="CJ46" s="82">
        <f>IF(データ!$DA$1=3,ROUND(集計!CJ166,6)/1000000,IF(データ!$DA$1=2,ROUND(集計!CJ166,3)/1000,集計!CJ166))</f>
        <v>0</v>
      </c>
      <c r="CK46" s="82">
        <f>IF(データ!$DA$1=3,ROUND(集計!CK166,6)/1000000,IF(データ!$DA$1=2,ROUND(集計!CK166,3)/1000,集計!CK166))</f>
        <v>0</v>
      </c>
      <c r="CL46" s="82">
        <f>IF(データ!$DA$1=3,ROUND(集計!CL166,6)/1000000,IF(データ!$DA$1=2,ROUND(集計!CL166,3)/1000,集計!CL166))</f>
        <v>0</v>
      </c>
      <c r="CM46" s="82">
        <f>IF(データ!$DA$1=3,ROUND(集計!CM166,6)/1000000,IF(データ!$DA$1=2,ROUND(集計!CM166,3)/1000,集計!CM166))</f>
        <v>0</v>
      </c>
      <c r="CN46" s="82">
        <f>IF(データ!$DA$1=3,ROUND(集計!CN166,6)/1000000,IF(データ!$DA$1=2,ROUND(集計!CN166,3)/1000,集計!CN166))</f>
        <v>0</v>
      </c>
      <c r="CO46" s="82">
        <f>IF(データ!$DA$1=3,ROUND(集計!CO166,6)/1000000,IF(データ!$DA$1=2,ROUND(集計!CO166,3)/1000,集計!CO166))</f>
        <v>0</v>
      </c>
      <c r="CP46" s="82">
        <f>IF(データ!$DA$1=3,ROUND(集計!CP166,6)/1000000,IF(データ!$DA$1=2,ROUND(集計!CP166,3)/1000,集計!CP166))</f>
        <v>0</v>
      </c>
      <c r="CQ46" s="82">
        <f>IF(データ!$DA$1=3,ROUND(集計!CQ166,6)/1000000,IF(データ!$DA$1=2,ROUND(集計!CQ166,3)/1000,集計!CQ166))</f>
        <v>0</v>
      </c>
      <c r="CR46" s="82">
        <f>IF(データ!$DA$1=3,ROUND(集計!CR166,6)/1000000,IF(データ!$DA$1=2,ROUND(集計!CR166,3)/1000,集計!CR166))</f>
        <v>0</v>
      </c>
      <c r="CS46" s="82">
        <f>IF(データ!$DA$1=3,ROUND(集計!CS166,6)/1000000,IF(データ!$DA$1=2,ROUND(集計!CS166,3)/1000,集計!CS166))</f>
        <v>0</v>
      </c>
      <c r="CT46" s="82">
        <f>IF(データ!$DA$1=3,ROUND(集計!CT166,6)/1000000,IF(データ!$DA$1=2,ROUND(集計!CT166,3)/1000,集計!CT166))</f>
        <v>0</v>
      </c>
      <c r="CU46" s="82">
        <f>IF(データ!$DA$1=3,ROUND(集計!CU166,6)/1000000,IF(データ!$DA$1=2,ROUND(集計!CU166,3)/1000,集計!CU166))</f>
        <v>0</v>
      </c>
      <c r="CV46" s="82">
        <f>IF(データ!$DA$1=3,ROUND(集計!CV166,6)/1000000,IF(データ!$DA$1=2,ROUND(集計!CV166,3)/1000,集計!CV166))</f>
        <v>0</v>
      </c>
      <c r="CW46" s="82">
        <f>IF(データ!$DA$1=3,ROUND(集計!CW166,6)/1000000,IF(データ!$DA$1=2,ROUND(集計!CW166,3)/1000,集計!CW166))</f>
        <v>0</v>
      </c>
      <c r="CX46" s="82">
        <f>IF(データ!$DA$1=3,ROUND(集計!CX166,6)/1000000,IF(データ!$DA$1=2,ROUND(集計!CX166,3)/1000,集計!CX166))</f>
        <v>0</v>
      </c>
      <c r="CY46" s="82">
        <f>IF(データ!$DA$1=3,ROUND(集計!CY166,6)/1000000,IF(データ!$DA$1=2,ROUND(集計!CY166,3)/1000,集計!CY166))</f>
        <v>0</v>
      </c>
    </row>
    <row r="47" spans="1:103" ht="19.5" customHeight="1">
      <c r="A47" s="76" t="s">
        <v>726</v>
      </c>
      <c r="B47" s="78">
        <f>IF(データ!$DA$1=3,ROUND(集計!B167,6)/1000000,IF(データ!$DA$1=2,ROUND(集計!B167,3)/1000,集計!B167))</f>
        <v>-1935.298</v>
      </c>
      <c r="C47" s="65">
        <f>IF(データ!$DA$1=3,ROUND(集計!C167,6)/1000000,IF(データ!$DA$1=2,ROUND(集計!C167,3)/1000,集計!C167))</f>
        <v>0</v>
      </c>
      <c r="D47" s="65">
        <f>IF(データ!$DA$1=3,ROUND(集計!D167,6)/1000000,IF(データ!$DA$1=2,ROUND(集計!D167,3)/1000,集計!D167))</f>
        <v>0</v>
      </c>
      <c r="E47" s="65">
        <f>IF(データ!$DA$1=3,ROUND(集計!E167,6)/1000000,IF(データ!$DA$1=2,ROUND(集計!E167,3)/1000,集計!E167))</f>
        <v>0</v>
      </c>
      <c r="F47" s="65">
        <f>IF(データ!$DA$1=3,ROUND(集計!F167,6)/1000000,IF(データ!$DA$1=2,ROUND(集計!F167,3)/1000,集計!F167))</f>
        <v>0</v>
      </c>
      <c r="G47" s="65">
        <f>IF(データ!$DA$1=3,ROUND(集計!G167,6)/1000000,IF(データ!$DA$1=2,ROUND(集計!G167,3)/1000,集計!G167))</f>
        <v>0</v>
      </c>
      <c r="H47" s="65">
        <f>IF(データ!$DA$1=3,ROUND(集計!H167,6)/1000000,IF(データ!$DA$1=2,ROUND(集計!H167,3)/1000,集計!H167))</f>
        <v>0</v>
      </c>
      <c r="I47" s="65">
        <f>IF(データ!$DA$1=3,ROUND(集計!I167,6)/1000000,IF(データ!$DA$1=2,ROUND(集計!I167,3)/1000,集計!I167))</f>
        <v>-1935.298</v>
      </c>
      <c r="J47" s="65">
        <f>IF(データ!$DA$1=3,ROUND(集計!J167,6)/1000000,IF(データ!$DA$1=2,ROUND(集計!J167,3)/1000,集計!J167))</f>
        <v>0</v>
      </c>
      <c r="K47" s="65">
        <f>IF(データ!$DA$1=3,ROUND(集計!K167,6)/1000000,IF(データ!$DA$1=2,ROUND(集計!K167,3)/1000,集計!K167))</f>
        <v>-1935.298</v>
      </c>
      <c r="L47" s="65">
        <f>IF(データ!$DA$1=3,ROUND(集計!L167,6)/1000000,IF(データ!$DA$1=2,ROUND(集計!L167,3)/1000,集計!L167))</f>
        <v>0</v>
      </c>
      <c r="M47" s="65">
        <f>IF(データ!$DA$1=3,ROUND(集計!M167,6)/1000000,IF(データ!$DA$1=2,ROUND(集計!M167,3)/1000,集計!M167))</f>
        <v>-9798.1090000000004</v>
      </c>
      <c r="N47" s="65">
        <f>IF(データ!$DA$1=3,ROUND(集計!N167,6)/1000000,IF(データ!$DA$1=2,ROUND(集計!N167,3)/1000,集計!N167))</f>
        <v>-11733.406999999999</v>
      </c>
      <c r="O47" s="65">
        <f>IF(データ!$DA$1=3,ROUND(集計!O167,6)/1000000,IF(データ!$DA$1=2,ROUND(集計!O167,3)/1000,集計!O167))</f>
        <v>0</v>
      </c>
      <c r="P47" s="65">
        <f>IF(データ!$DA$1=3,ROUND(集計!P167,6)/1000000,IF(データ!$DA$1=2,ROUND(集計!P167,3)/1000,集計!P167))</f>
        <v>-171734</v>
      </c>
      <c r="Q47" s="65">
        <f>IF(データ!$DA$1=3,ROUND(集計!Q167,6)/1000000,IF(データ!$DA$1=2,ROUND(集計!Q167,3)/1000,集計!Q167))</f>
        <v>-183467.40700000001</v>
      </c>
      <c r="R47" s="65">
        <f>IF(データ!$DA$1=3,ROUND(集計!R167,6)/1000000,IF(データ!$DA$1=2,ROUND(集計!R167,3)/1000,集計!R167))</f>
        <v>0</v>
      </c>
      <c r="S47" s="65">
        <f>IF(データ!$DA$1=3,ROUND(集計!S167,6)/1000000,IF(データ!$DA$1=2,ROUND(集計!S167,3)/1000,集計!S167))</f>
        <v>0</v>
      </c>
      <c r="T47" s="65">
        <f>IF(データ!$DA$1=3,ROUND(集計!T167,6)/1000000,IF(データ!$DA$1=2,ROUND(集計!T167,3)/1000,集計!T167))</f>
        <v>202.58500000000001</v>
      </c>
      <c r="U47" s="65">
        <f>IF(データ!$DA$1=3,ROUND(集計!U167,6)/1000000,IF(データ!$DA$1=2,ROUND(集計!U167,3)/1000,集計!U167))</f>
        <v>0</v>
      </c>
      <c r="V47" s="65">
        <f>IF(データ!$DA$1=3,ROUND(集計!V167,6)/1000000,IF(データ!$DA$1=2,ROUND(集計!V167,3)/1000,集計!V167))</f>
        <v>0</v>
      </c>
      <c r="W47" s="65">
        <f>IF(データ!$DA$1=3,ROUND(集計!W167,6)/1000000,IF(データ!$DA$1=2,ROUND(集計!W167,3)/1000,集計!W167))</f>
        <v>0</v>
      </c>
      <c r="X47" s="65">
        <f>IF(データ!$DA$1=3,ROUND(集計!X167,6)/1000000,IF(データ!$DA$1=2,ROUND(集計!X167,3)/1000,集計!X167))</f>
        <v>-183264.82199999999</v>
      </c>
      <c r="Y47" s="65">
        <f>IF(データ!$DA$1=3,ROUND(集計!Y167,6)/1000000,IF(データ!$DA$1=2,ROUND(集計!Y167,3)/1000,集計!Y167))</f>
        <v>0</v>
      </c>
      <c r="Z47" s="65">
        <f>IF(データ!$DA$1=3,ROUND(集計!Z167,6)/1000000,IF(データ!$DA$1=2,ROUND(集計!Z167,3)/1000,集計!Z167))</f>
        <v>0</v>
      </c>
      <c r="AA47" s="65">
        <f>IF(データ!$DA$1=3,ROUND(集計!AA167,6)/1000000,IF(データ!$DA$1=2,ROUND(集計!AA167,3)/1000,集計!AA167))</f>
        <v>-183264.82199999999</v>
      </c>
      <c r="AB47" s="81">
        <f>IF(データ!$DA$1=3,ROUND(集計!AB167,6)/1000000,IF(データ!$DA$1=2,ROUND(集計!AB167,3)/1000,集計!AB167))</f>
        <v>0</v>
      </c>
      <c r="AC47" s="82">
        <f>IF(データ!$DA$1=3,ROUND(集計!AC167,6)/1000000,IF(データ!$DA$1=2,ROUND(集計!AC167,3)/1000,集計!AC167))</f>
        <v>0</v>
      </c>
      <c r="AD47" s="82">
        <f>IF(データ!$DA$1=3,ROUND(集計!AD167,6)/1000000,IF(データ!$DA$1=2,ROUND(集計!AD167,3)/1000,集計!AD167))</f>
        <v>0</v>
      </c>
      <c r="AE47" s="82">
        <f>IF(データ!$DA$1=3,ROUND(集計!AE167,6)/1000000,IF(データ!$DA$1=2,ROUND(集計!AE167,3)/1000,集計!AE167))</f>
        <v>0</v>
      </c>
      <c r="AF47" s="82">
        <f>IF(データ!$DA$1=3,ROUND(集計!AF167,6)/1000000,IF(データ!$DA$1=2,ROUND(集計!AF167,3)/1000,集計!AF167))</f>
        <v>0</v>
      </c>
      <c r="AG47" s="82">
        <f>IF(データ!$DA$1=3,ROUND(集計!AG167,6)/1000000,IF(データ!$DA$1=2,ROUND(集計!AG167,3)/1000,集計!AG167))</f>
        <v>0</v>
      </c>
      <c r="AH47" s="82">
        <f>IF(データ!$DA$1=3,ROUND(集計!AH167,6)/1000000,IF(データ!$DA$1=2,ROUND(集計!AH167,3)/1000,集計!AH167))</f>
        <v>0</v>
      </c>
      <c r="AI47" s="82">
        <f>IF(データ!$DA$1=3,ROUND(集計!AI167,6)/1000000,IF(データ!$DA$1=2,ROUND(集計!AI167,3)/1000,集計!AI167))</f>
        <v>0</v>
      </c>
      <c r="AJ47" s="82">
        <f>IF(データ!$DA$1=3,ROUND(集計!AJ167,6)/1000000,IF(データ!$DA$1=2,ROUND(集計!AJ167,3)/1000,集計!AJ167))</f>
        <v>0</v>
      </c>
      <c r="AK47" s="82">
        <f>IF(データ!$DA$1=3,ROUND(集計!AK167,6)/1000000,IF(データ!$DA$1=2,ROUND(集計!AK167,3)/1000,集計!AK167))</f>
        <v>0</v>
      </c>
      <c r="AL47" s="82">
        <f>IF(データ!$DA$1=3,ROUND(集計!AL167,6)/1000000,IF(データ!$DA$1=2,ROUND(集計!AL167,3)/1000,集計!AL167))</f>
        <v>0</v>
      </c>
      <c r="AM47" s="82">
        <f>IF(データ!$DA$1=3,ROUND(集計!AM167,6)/1000000,IF(データ!$DA$1=2,ROUND(集計!AM167,3)/1000,集計!AM167))</f>
        <v>0</v>
      </c>
      <c r="AN47" s="82">
        <f>IF(データ!$DA$1=3,ROUND(集計!AN167,6)/1000000,IF(データ!$DA$1=2,ROUND(集計!AN167,3)/1000,集計!AN167))</f>
        <v>0</v>
      </c>
      <c r="AO47" s="82">
        <f>IF(データ!$DA$1=3,ROUND(集計!AO167,6)/1000000,IF(データ!$DA$1=2,ROUND(集計!AO167,3)/1000,集計!AO167))</f>
        <v>0</v>
      </c>
      <c r="AP47" s="82">
        <f>IF(データ!$DA$1=3,ROUND(集計!AP167,6)/1000000,IF(データ!$DA$1=2,ROUND(集計!AP167,3)/1000,集計!AP167))</f>
        <v>0</v>
      </c>
      <c r="AQ47" s="82">
        <f>IF(データ!$DA$1=3,ROUND(集計!AQ167,6)/1000000,IF(データ!$DA$1=2,ROUND(集計!AQ167,3)/1000,集計!AQ167))</f>
        <v>0</v>
      </c>
      <c r="AR47" s="82">
        <f>IF(データ!$DA$1=3,ROUND(集計!AR167,6)/1000000,IF(データ!$DA$1=2,ROUND(集計!AR167,3)/1000,集計!AR167))</f>
        <v>0</v>
      </c>
      <c r="AS47" s="82">
        <f>IF(データ!$DA$1=3,ROUND(集計!AS167,6)/1000000,IF(データ!$DA$1=2,ROUND(集計!AS167,3)/1000,集計!AS167))</f>
        <v>0</v>
      </c>
      <c r="AT47" s="82">
        <f>IF(データ!$DA$1=3,ROUND(集計!AT167,6)/1000000,IF(データ!$DA$1=2,ROUND(集計!AT167,3)/1000,集計!AT167))</f>
        <v>0</v>
      </c>
      <c r="AU47" s="82">
        <f>IF(データ!$DA$1=3,ROUND(集計!AU167,6)/1000000,IF(データ!$DA$1=2,ROUND(集計!AU167,3)/1000,集計!AU167))</f>
        <v>0</v>
      </c>
      <c r="AV47" s="82">
        <f>IF(データ!$DA$1=3,ROUND(集計!AV167,6)/1000000,IF(データ!$DA$1=2,ROUND(集計!AV167,3)/1000,集計!AV167))</f>
        <v>0</v>
      </c>
      <c r="AW47" s="82">
        <f>IF(データ!$DA$1=3,ROUND(集計!AW167,6)/1000000,IF(データ!$DA$1=2,ROUND(集計!AW167,3)/1000,集計!AW167))</f>
        <v>0</v>
      </c>
      <c r="AX47" s="82">
        <f>IF(データ!$DA$1=3,ROUND(集計!AX167,6)/1000000,IF(データ!$DA$1=2,ROUND(集計!AX167,3)/1000,集計!AX167))</f>
        <v>0</v>
      </c>
      <c r="AY47" s="82">
        <f>IF(データ!$DA$1=3,ROUND(集計!AY167,6)/1000000,IF(データ!$DA$1=2,ROUND(集計!AY167,3)/1000,集計!AY167))</f>
        <v>0</v>
      </c>
      <c r="AZ47" s="82">
        <f>IF(データ!$DA$1=3,ROUND(集計!AZ167,6)/1000000,IF(データ!$DA$1=2,ROUND(集計!AZ167,3)/1000,集計!AZ167))</f>
        <v>0</v>
      </c>
      <c r="BA47" s="82">
        <f>IF(データ!$DA$1=3,ROUND(集計!BA167,6)/1000000,IF(データ!$DA$1=2,ROUND(集計!BA167,3)/1000,集計!BA167))</f>
        <v>0</v>
      </c>
      <c r="BB47" s="82">
        <f>IF(データ!$DA$1=3,ROUND(集計!BB167,6)/1000000,IF(データ!$DA$1=2,ROUND(集計!BB167,3)/1000,集計!BB167))</f>
        <v>0</v>
      </c>
      <c r="BC47" s="82">
        <f>IF(データ!$DA$1=3,ROUND(集計!BC167,6)/1000000,IF(データ!$DA$1=2,ROUND(集計!BC167,3)/1000,集計!BC167))</f>
        <v>0</v>
      </c>
      <c r="BD47" s="82">
        <f>IF(データ!$DA$1=3,ROUND(集計!BD167,6)/1000000,IF(データ!$DA$1=2,ROUND(集計!BD167,3)/1000,集計!BD167))</f>
        <v>0</v>
      </c>
      <c r="BE47" s="82">
        <f>IF(データ!$DA$1=3,ROUND(集計!BE167,6)/1000000,IF(データ!$DA$1=2,ROUND(集計!BE167,3)/1000,集計!BE167))</f>
        <v>0</v>
      </c>
      <c r="BF47" s="82">
        <f>IF(データ!$DA$1=3,ROUND(集計!BF167,6)/1000000,IF(データ!$DA$1=2,ROUND(集計!BF167,3)/1000,集計!BF167))</f>
        <v>0</v>
      </c>
      <c r="BG47" s="82">
        <f>IF(データ!$DA$1=3,ROUND(集計!BG167,6)/1000000,IF(データ!$DA$1=2,ROUND(集計!BG167,3)/1000,集計!BG167))</f>
        <v>0</v>
      </c>
      <c r="BH47" s="82">
        <f>IF(データ!$DA$1=3,ROUND(集計!BH167,6)/1000000,IF(データ!$DA$1=2,ROUND(集計!BH167,3)/1000,集計!BH167))</f>
        <v>0</v>
      </c>
      <c r="BI47" s="82">
        <f>IF(データ!$DA$1=3,ROUND(集計!BI167,6)/1000000,IF(データ!$DA$1=2,ROUND(集計!BI167,3)/1000,集計!BI167))</f>
        <v>0</v>
      </c>
      <c r="BJ47" s="82">
        <f>IF(データ!$DA$1=3,ROUND(集計!BJ167,6)/1000000,IF(データ!$DA$1=2,ROUND(集計!BJ167,3)/1000,集計!BJ167))</f>
        <v>0</v>
      </c>
      <c r="BK47" s="82">
        <f>IF(データ!$DA$1=3,ROUND(集計!BK167,6)/1000000,IF(データ!$DA$1=2,ROUND(集計!BK167,3)/1000,集計!BK167))</f>
        <v>0</v>
      </c>
      <c r="BL47" s="82">
        <f>IF(データ!$DA$1=3,ROUND(集計!BL167,6)/1000000,IF(データ!$DA$1=2,ROUND(集計!BL167,3)/1000,集計!BL167))</f>
        <v>0</v>
      </c>
      <c r="BM47" s="82">
        <f>IF(データ!$DA$1=3,ROUND(集計!BM167,6)/1000000,IF(データ!$DA$1=2,ROUND(集計!BM167,3)/1000,集計!BM167))</f>
        <v>0</v>
      </c>
      <c r="BN47" s="82">
        <f>IF(データ!$DA$1=3,ROUND(集計!BN167,6)/1000000,IF(データ!$DA$1=2,ROUND(集計!BN167,3)/1000,集計!BN167))</f>
        <v>0</v>
      </c>
      <c r="BO47" s="82">
        <f>IF(データ!$DA$1=3,ROUND(集計!BO167,6)/1000000,IF(データ!$DA$1=2,ROUND(集計!BO167,3)/1000,集計!BO167))</f>
        <v>0</v>
      </c>
      <c r="BP47" s="82">
        <f>IF(データ!$DA$1=3,ROUND(集計!BP167,6)/1000000,IF(データ!$DA$1=2,ROUND(集計!BP167,3)/1000,集計!BP167))</f>
        <v>0</v>
      </c>
      <c r="BQ47" s="82">
        <f>IF(データ!$DA$1=3,ROUND(集計!BQ167,6)/1000000,IF(データ!$DA$1=2,ROUND(集計!BQ167,3)/1000,集計!BQ167))</f>
        <v>0</v>
      </c>
      <c r="BR47" s="82">
        <f>IF(データ!$DA$1=3,ROUND(集計!BR167,6)/1000000,IF(データ!$DA$1=2,ROUND(集計!BR167,3)/1000,集計!BR167))</f>
        <v>0</v>
      </c>
      <c r="BS47" s="82">
        <f>IF(データ!$DA$1=3,ROUND(集計!BS167,6)/1000000,IF(データ!$DA$1=2,ROUND(集計!BS167,3)/1000,集計!BS167))</f>
        <v>0</v>
      </c>
      <c r="BT47" s="82">
        <f>IF(データ!$DA$1=3,ROUND(集計!BT167,6)/1000000,IF(データ!$DA$1=2,ROUND(集計!BT167,3)/1000,集計!BT167))</f>
        <v>0</v>
      </c>
      <c r="BU47" s="82">
        <f>IF(データ!$DA$1=3,ROUND(集計!BU167,6)/1000000,IF(データ!$DA$1=2,ROUND(集計!BU167,3)/1000,集計!BU167))</f>
        <v>0</v>
      </c>
      <c r="BV47" s="82">
        <f>IF(データ!$DA$1=3,ROUND(集計!BV167,6)/1000000,IF(データ!$DA$1=2,ROUND(集計!BV167,3)/1000,集計!BV167))</f>
        <v>0</v>
      </c>
      <c r="BW47" s="82">
        <f>IF(データ!$DA$1=3,ROUND(集計!BW167,6)/1000000,IF(データ!$DA$1=2,ROUND(集計!BW167,3)/1000,集計!BW167))</f>
        <v>0</v>
      </c>
      <c r="BX47" s="82">
        <f>IF(データ!$DA$1=3,ROUND(集計!BX167,6)/1000000,IF(データ!$DA$1=2,ROUND(集計!BX167,3)/1000,集計!BX167))</f>
        <v>0</v>
      </c>
      <c r="BY47" s="82">
        <f>IF(データ!$DA$1=3,ROUND(集計!BY167,6)/1000000,IF(データ!$DA$1=2,ROUND(集計!BY167,3)/1000,集計!BY167))</f>
        <v>0</v>
      </c>
      <c r="BZ47" s="82">
        <f>IF(データ!$DA$1=3,ROUND(集計!BZ167,6)/1000000,IF(データ!$DA$1=2,ROUND(集計!BZ167,3)/1000,集計!BZ167))</f>
        <v>0</v>
      </c>
      <c r="CA47" s="82">
        <f>IF(データ!$DA$1=3,ROUND(集計!CA167,6)/1000000,IF(データ!$DA$1=2,ROUND(集計!CA167,3)/1000,集計!CA167))</f>
        <v>0</v>
      </c>
      <c r="CB47" s="82">
        <f>IF(データ!$DA$1=3,ROUND(集計!CB167,6)/1000000,IF(データ!$DA$1=2,ROUND(集計!CB167,3)/1000,集計!CB167))</f>
        <v>0</v>
      </c>
      <c r="CC47" s="82">
        <f>IF(データ!$DA$1=3,ROUND(集計!CC167,6)/1000000,IF(データ!$DA$1=2,ROUND(集計!CC167,3)/1000,集計!CC167))</f>
        <v>0</v>
      </c>
      <c r="CD47" s="82">
        <f>IF(データ!$DA$1=3,ROUND(集計!CD167,6)/1000000,IF(データ!$DA$1=2,ROUND(集計!CD167,3)/1000,集計!CD167))</f>
        <v>0</v>
      </c>
      <c r="CE47" s="82">
        <f>IF(データ!$DA$1=3,ROUND(集計!CE167,6)/1000000,IF(データ!$DA$1=2,ROUND(集計!CE167,3)/1000,集計!CE167))</f>
        <v>0</v>
      </c>
      <c r="CF47" s="82">
        <f>IF(データ!$DA$1=3,ROUND(集計!CF167,6)/1000000,IF(データ!$DA$1=2,ROUND(集計!CF167,3)/1000,集計!CF167))</f>
        <v>0</v>
      </c>
      <c r="CG47" s="82">
        <f>IF(データ!$DA$1=3,ROUND(集計!CG167,6)/1000000,IF(データ!$DA$1=2,ROUND(集計!CG167,3)/1000,集計!CG167))</f>
        <v>0</v>
      </c>
      <c r="CH47" s="82">
        <f>IF(データ!$DA$1=3,ROUND(集計!CH167,6)/1000000,IF(データ!$DA$1=2,ROUND(集計!CH167,3)/1000,集計!CH167))</f>
        <v>0</v>
      </c>
      <c r="CI47" s="82">
        <f>IF(データ!$DA$1=3,ROUND(集計!CI167,6)/1000000,IF(データ!$DA$1=2,ROUND(集計!CI167,3)/1000,集計!CI167))</f>
        <v>0</v>
      </c>
      <c r="CJ47" s="82">
        <f>IF(データ!$DA$1=3,ROUND(集計!CJ167,6)/1000000,IF(データ!$DA$1=2,ROUND(集計!CJ167,3)/1000,集計!CJ167))</f>
        <v>0</v>
      </c>
      <c r="CK47" s="82">
        <f>IF(データ!$DA$1=3,ROUND(集計!CK167,6)/1000000,IF(データ!$DA$1=2,ROUND(集計!CK167,3)/1000,集計!CK167))</f>
        <v>0</v>
      </c>
      <c r="CL47" s="82">
        <f>IF(データ!$DA$1=3,ROUND(集計!CL167,6)/1000000,IF(データ!$DA$1=2,ROUND(集計!CL167,3)/1000,集計!CL167))</f>
        <v>0</v>
      </c>
      <c r="CM47" s="82">
        <f>IF(データ!$DA$1=3,ROUND(集計!CM167,6)/1000000,IF(データ!$DA$1=2,ROUND(集計!CM167,3)/1000,集計!CM167))</f>
        <v>0</v>
      </c>
      <c r="CN47" s="82">
        <f>IF(データ!$DA$1=3,ROUND(集計!CN167,6)/1000000,IF(データ!$DA$1=2,ROUND(集計!CN167,3)/1000,集計!CN167))</f>
        <v>0</v>
      </c>
      <c r="CO47" s="82">
        <f>IF(データ!$DA$1=3,ROUND(集計!CO167,6)/1000000,IF(データ!$DA$1=2,ROUND(集計!CO167,3)/1000,集計!CO167))</f>
        <v>0</v>
      </c>
      <c r="CP47" s="82">
        <f>IF(データ!$DA$1=3,ROUND(集計!CP167,6)/1000000,IF(データ!$DA$1=2,ROUND(集計!CP167,3)/1000,集計!CP167))</f>
        <v>0</v>
      </c>
      <c r="CQ47" s="82">
        <f>IF(データ!$DA$1=3,ROUND(集計!CQ167,6)/1000000,IF(データ!$DA$1=2,ROUND(集計!CQ167,3)/1000,集計!CQ167))</f>
        <v>0</v>
      </c>
      <c r="CR47" s="82">
        <f>IF(データ!$DA$1=3,ROUND(集計!CR167,6)/1000000,IF(データ!$DA$1=2,ROUND(集計!CR167,3)/1000,集計!CR167))</f>
        <v>0</v>
      </c>
      <c r="CS47" s="82">
        <f>IF(データ!$DA$1=3,ROUND(集計!CS167,6)/1000000,IF(データ!$DA$1=2,ROUND(集計!CS167,3)/1000,集計!CS167))</f>
        <v>0</v>
      </c>
      <c r="CT47" s="82">
        <f>IF(データ!$DA$1=3,ROUND(集計!CT167,6)/1000000,IF(データ!$DA$1=2,ROUND(集計!CT167,3)/1000,集計!CT167))</f>
        <v>0</v>
      </c>
      <c r="CU47" s="82">
        <f>IF(データ!$DA$1=3,ROUND(集計!CU167,6)/1000000,IF(データ!$DA$1=2,ROUND(集計!CU167,3)/1000,集計!CU167))</f>
        <v>0</v>
      </c>
      <c r="CV47" s="82">
        <f>IF(データ!$DA$1=3,ROUND(集計!CV167,6)/1000000,IF(データ!$DA$1=2,ROUND(集計!CV167,3)/1000,集計!CV167))</f>
        <v>0</v>
      </c>
      <c r="CW47" s="82">
        <f>IF(データ!$DA$1=3,ROUND(集計!CW167,6)/1000000,IF(データ!$DA$1=2,ROUND(集計!CW167,3)/1000,集計!CW167))</f>
        <v>0</v>
      </c>
      <c r="CX47" s="82">
        <f>IF(データ!$DA$1=3,ROUND(集計!CX167,6)/1000000,IF(データ!$DA$1=2,ROUND(集計!CX167,3)/1000,集計!CX167))</f>
        <v>0</v>
      </c>
      <c r="CY47" s="82">
        <f>IF(データ!$DA$1=3,ROUND(集計!CY167,6)/1000000,IF(データ!$DA$1=2,ROUND(集計!CY167,3)/1000,集計!CY167))</f>
        <v>0</v>
      </c>
    </row>
    <row r="48" spans="1:103" ht="19.5" customHeight="1">
      <c r="A48" s="76" t="s">
        <v>727</v>
      </c>
      <c r="B48" s="78">
        <f>IF(データ!$DA$1=3,ROUND(集計!B168,6)/1000000,IF(データ!$DA$1=2,ROUND(集計!B168,3)/1000,集計!B168))</f>
        <v>86201.394</v>
      </c>
      <c r="C48" s="65">
        <f>IF(データ!$DA$1=3,ROUND(集計!C168,6)/1000000,IF(データ!$DA$1=2,ROUND(集計!C168,3)/1000,集計!C168))</f>
        <v>-10845.171</v>
      </c>
      <c r="D48" s="65">
        <f>IF(データ!$DA$1=3,ROUND(集計!D168,6)/1000000,IF(データ!$DA$1=2,ROUND(集計!D168,3)/1000,集計!D168))</f>
        <v>-8104.6409999999996</v>
      </c>
      <c r="E48" s="65">
        <f>IF(データ!$DA$1=3,ROUND(集計!E168,6)/1000000,IF(データ!$DA$1=2,ROUND(集計!E168,3)/1000,集計!E168))</f>
        <v>-5440.2060000000001</v>
      </c>
      <c r="F48" s="65">
        <f>IF(データ!$DA$1=3,ROUND(集計!F168,6)/1000000,IF(データ!$DA$1=2,ROUND(集計!F168,3)/1000,集計!F168))</f>
        <v>171.61799999999999</v>
      </c>
      <c r="G48" s="65">
        <f>IF(データ!$DA$1=3,ROUND(集計!G168,6)/1000000,IF(データ!$DA$1=2,ROUND(集計!G168,3)/1000,集計!G168))</f>
        <v>0</v>
      </c>
      <c r="H48" s="65">
        <f>IF(データ!$DA$1=3,ROUND(集計!H168,6)/1000000,IF(データ!$DA$1=2,ROUND(集計!H168,3)/1000,集計!H168))</f>
        <v>-456.62299999999999</v>
      </c>
      <c r="I48" s="65">
        <f>IF(データ!$DA$1=3,ROUND(集計!I168,6)/1000000,IF(データ!$DA$1=2,ROUND(集計!I168,3)/1000,集計!I168))</f>
        <v>61526.370999999999</v>
      </c>
      <c r="J48" s="65">
        <f>IF(データ!$DA$1=3,ROUND(集計!J168,6)/1000000,IF(データ!$DA$1=2,ROUND(集計!J168,3)/1000,集計!J168))</f>
        <v>0</v>
      </c>
      <c r="K48" s="65">
        <f>IF(データ!$DA$1=3,ROUND(集計!K168,6)/1000000,IF(データ!$DA$1=2,ROUND(集計!K168,3)/1000,集計!K168))</f>
        <v>61526.370999999999</v>
      </c>
      <c r="L48" s="65">
        <f>IF(データ!$DA$1=3,ROUND(集計!L168,6)/1000000,IF(データ!$DA$1=2,ROUND(集計!L168,3)/1000,集計!L168))</f>
        <v>45174.822</v>
      </c>
      <c r="M48" s="65">
        <f>IF(データ!$DA$1=3,ROUND(集計!M168,6)/1000000,IF(データ!$DA$1=2,ROUND(集計!M168,3)/1000,集計!M168))</f>
        <v>4487.1670000000004</v>
      </c>
      <c r="N48" s="65">
        <f>IF(データ!$DA$1=3,ROUND(集計!N168,6)/1000000,IF(データ!$DA$1=2,ROUND(集計!N168,3)/1000,集計!N168))</f>
        <v>111188.36</v>
      </c>
      <c r="O48" s="65">
        <f>IF(データ!$DA$1=3,ROUND(集計!O168,6)/1000000,IF(データ!$DA$1=2,ROUND(集計!O168,3)/1000,集計!O168))</f>
        <v>0</v>
      </c>
      <c r="P48" s="65">
        <f>IF(データ!$DA$1=3,ROUND(集計!P168,6)/1000000,IF(データ!$DA$1=2,ROUND(集計!P168,3)/1000,集計!P168))</f>
        <v>0</v>
      </c>
      <c r="Q48" s="65">
        <f>IF(データ!$DA$1=3,ROUND(集計!Q168,6)/1000000,IF(データ!$DA$1=2,ROUND(集計!Q168,3)/1000,集計!Q168))</f>
        <v>111188.36</v>
      </c>
      <c r="R48" s="65">
        <f>IF(データ!$DA$1=3,ROUND(集計!R168,6)/1000000,IF(データ!$DA$1=2,ROUND(集計!R168,3)/1000,集計!R168))</f>
        <v>3172.0010000000002</v>
      </c>
      <c r="S48" s="65">
        <f>IF(データ!$DA$1=3,ROUND(集計!S168,6)/1000000,IF(データ!$DA$1=2,ROUND(集計!S168,3)/1000,集計!S168))</f>
        <v>6922.4049999999997</v>
      </c>
      <c r="T48" s="65">
        <f>IF(データ!$DA$1=3,ROUND(集計!T168,6)/1000000,IF(データ!$DA$1=2,ROUND(集計!T168,3)/1000,集計!T168))</f>
        <v>582.07899999999995</v>
      </c>
      <c r="U48" s="65">
        <f>IF(データ!$DA$1=3,ROUND(集計!U168,6)/1000000,IF(データ!$DA$1=2,ROUND(集計!U168,3)/1000,集計!U168))</f>
        <v>1517.13</v>
      </c>
      <c r="V48" s="65">
        <f>IF(データ!$DA$1=3,ROUND(集計!V168,6)/1000000,IF(データ!$DA$1=2,ROUND(集計!V168,3)/1000,集計!V168))</f>
        <v>0</v>
      </c>
      <c r="W48" s="65">
        <f>IF(データ!$DA$1=3,ROUND(集計!W168,6)/1000000,IF(データ!$DA$1=2,ROUND(集計!W168,3)/1000,集計!W168))</f>
        <v>106531.85</v>
      </c>
      <c r="X48" s="65">
        <f>IF(データ!$DA$1=3,ROUND(集計!X168,6)/1000000,IF(データ!$DA$1=2,ROUND(集計!X168,3)/1000,集計!X168))</f>
        <v>229913.82500000001</v>
      </c>
      <c r="Y48" s="65">
        <f>IF(データ!$DA$1=3,ROUND(集計!Y168,6)/1000000,IF(データ!$DA$1=2,ROUND(集計!Y168,3)/1000,集計!Y168))</f>
        <v>0</v>
      </c>
      <c r="Z48" s="65">
        <f>IF(データ!$DA$1=3,ROUND(集計!Z168,6)/1000000,IF(データ!$DA$1=2,ROUND(集計!Z168,3)/1000,集計!Z168))</f>
        <v>0</v>
      </c>
      <c r="AA48" s="65">
        <f>IF(データ!$DA$1=3,ROUND(集計!AA168,6)/1000000,IF(データ!$DA$1=2,ROUND(集計!AA168,3)/1000,集計!AA168))</f>
        <v>229913.82500000001</v>
      </c>
      <c r="AB48" s="81">
        <f>IF(データ!$DA$1=3,ROUND(集計!AB168,6)/1000000,IF(データ!$DA$1=2,ROUND(集計!AB168,3)/1000,集計!AB168))</f>
        <v>0</v>
      </c>
      <c r="AC48" s="82">
        <f>IF(データ!$DA$1=3,ROUND(集計!AC168,6)/1000000,IF(データ!$DA$1=2,ROUND(集計!AC168,3)/1000,集計!AC168))</f>
        <v>0</v>
      </c>
      <c r="AD48" s="82">
        <f>IF(データ!$DA$1=3,ROUND(集計!AD168,6)/1000000,IF(データ!$DA$1=2,ROUND(集計!AD168,3)/1000,集計!AD168))</f>
        <v>0</v>
      </c>
      <c r="AE48" s="82">
        <f>IF(データ!$DA$1=3,ROUND(集計!AE168,6)/1000000,IF(データ!$DA$1=2,ROUND(集計!AE168,3)/1000,集計!AE168))</f>
        <v>0</v>
      </c>
      <c r="AF48" s="82">
        <f>IF(データ!$DA$1=3,ROUND(集計!AF168,6)/1000000,IF(データ!$DA$1=2,ROUND(集計!AF168,3)/1000,集計!AF168))</f>
        <v>0</v>
      </c>
      <c r="AG48" s="82">
        <f>IF(データ!$DA$1=3,ROUND(集計!AG168,6)/1000000,IF(データ!$DA$1=2,ROUND(集計!AG168,3)/1000,集計!AG168))</f>
        <v>0</v>
      </c>
      <c r="AH48" s="82">
        <f>IF(データ!$DA$1=3,ROUND(集計!AH168,6)/1000000,IF(データ!$DA$1=2,ROUND(集計!AH168,3)/1000,集計!AH168))</f>
        <v>0</v>
      </c>
      <c r="AI48" s="82">
        <f>IF(データ!$DA$1=3,ROUND(集計!AI168,6)/1000000,IF(データ!$DA$1=2,ROUND(集計!AI168,3)/1000,集計!AI168))</f>
        <v>0</v>
      </c>
      <c r="AJ48" s="82">
        <f>IF(データ!$DA$1=3,ROUND(集計!AJ168,6)/1000000,IF(データ!$DA$1=2,ROUND(集計!AJ168,3)/1000,集計!AJ168))</f>
        <v>0</v>
      </c>
      <c r="AK48" s="82">
        <f>IF(データ!$DA$1=3,ROUND(集計!AK168,6)/1000000,IF(データ!$DA$1=2,ROUND(集計!AK168,3)/1000,集計!AK168))</f>
        <v>0</v>
      </c>
      <c r="AL48" s="82">
        <f>IF(データ!$DA$1=3,ROUND(集計!AL168,6)/1000000,IF(データ!$DA$1=2,ROUND(集計!AL168,3)/1000,集計!AL168))</f>
        <v>0</v>
      </c>
      <c r="AM48" s="82">
        <f>IF(データ!$DA$1=3,ROUND(集計!AM168,6)/1000000,IF(データ!$DA$1=2,ROUND(集計!AM168,3)/1000,集計!AM168))</f>
        <v>0</v>
      </c>
      <c r="AN48" s="82">
        <f>IF(データ!$DA$1=3,ROUND(集計!AN168,6)/1000000,IF(データ!$DA$1=2,ROUND(集計!AN168,3)/1000,集計!AN168))</f>
        <v>0</v>
      </c>
      <c r="AO48" s="82">
        <f>IF(データ!$DA$1=3,ROUND(集計!AO168,6)/1000000,IF(データ!$DA$1=2,ROUND(集計!AO168,3)/1000,集計!AO168))</f>
        <v>0</v>
      </c>
      <c r="AP48" s="82">
        <f>IF(データ!$DA$1=3,ROUND(集計!AP168,6)/1000000,IF(データ!$DA$1=2,ROUND(集計!AP168,3)/1000,集計!AP168))</f>
        <v>0</v>
      </c>
      <c r="AQ48" s="82">
        <f>IF(データ!$DA$1=3,ROUND(集計!AQ168,6)/1000000,IF(データ!$DA$1=2,ROUND(集計!AQ168,3)/1000,集計!AQ168))</f>
        <v>0</v>
      </c>
      <c r="AR48" s="82">
        <f>IF(データ!$DA$1=3,ROUND(集計!AR168,6)/1000000,IF(データ!$DA$1=2,ROUND(集計!AR168,3)/1000,集計!AR168))</f>
        <v>0</v>
      </c>
      <c r="AS48" s="82">
        <f>IF(データ!$DA$1=3,ROUND(集計!AS168,6)/1000000,IF(データ!$DA$1=2,ROUND(集計!AS168,3)/1000,集計!AS168))</f>
        <v>0</v>
      </c>
      <c r="AT48" s="82">
        <f>IF(データ!$DA$1=3,ROUND(集計!AT168,6)/1000000,IF(データ!$DA$1=2,ROUND(集計!AT168,3)/1000,集計!AT168))</f>
        <v>0</v>
      </c>
      <c r="AU48" s="82">
        <f>IF(データ!$DA$1=3,ROUND(集計!AU168,6)/1000000,IF(データ!$DA$1=2,ROUND(集計!AU168,3)/1000,集計!AU168))</f>
        <v>0</v>
      </c>
      <c r="AV48" s="82">
        <f>IF(データ!$DA$1=3,ROUND(集計!AV168,6)/1000000,IF(データ!$DA$1=2,ROUND(集計!AV168,3)/1000,集計!AV168))</f>
        <v>0</v>
      </c>
      <c r="AW48" s="82">
        <f>IF(データ!$DA$1=3,ROUND(集計!AW168,6)/1000000,IF(データ!$DA$1=2,ROUND(集計!AW168,3)/1000,集計!AW168))</f>
        <v>0</v>
      </c>
      <c r="AX48" s="82">
        <f>IF(データ!$DA$1=3,ROUND(集計!AX168,6)/1000000,IF(データ!$DA$1=2,ROUND(集計!AX168,3)/1000,集計!AX168))</f>
        <v>0</v>
      </c>
      <c r="AY48" s="82">
        <f>IF(データ!$DA$1=3,ROUND(集計!AY168,6)/1000000,IF(データ!$DA$1=2,ROUND(集計!AY168,3)/1000,集計!AY168))</f>
        <v>0</v>
      </c>
      <c r="AZ48" s="82">
        <f>IF(データ!$DA$1=3,ROUND(集計!AZ168,6)/1000000,IF(データ!$DA$1=2,ROUND(集計!AZ168,3)/1000,集計!AZ168))</f>
        <v>0</v>
      </c>
      <c r="BA48" s="82">
        <f>IF(データ!$DA$1=3,ROUND(集計!BA168,6)/1000000,IF(データ!$DA$1=2,ROUND(集計!BA168,3)/1000,集計!BA168))</f>
        <v>0</v>
      </c>
      <c r="BB48" s="82">
        <f>IF(データ!$DA$1=3,ROUND(集計!BB168,6)/1000000,IF(データ!$DA$1=2,ROUND(集計!BB168,3)/1000,集計!BB168))</f>
        <v>0</v>
      </c>
      <c r="BC48" s="82">
        <f>IF(データ!$DA$1=3,ROUND(集計!BC168,6)/1000000,IF(データ!$DA$1=2,ROUND(集計!BC168,3)/1000,集計!BC168))</f>
        <v>0</v>
      </c>
      <c r="BD48" s="82">
        <f>IF(データ!$DA$1=3,ROUND(集計!BD168,6)/1000000,IF(データ!$DA$1=2,ROUND(集計!BD168,3)/1000,集計!BD168))</f>
        <v>0</v>
      </c>
      <c r="BE48" s="82">
        <f>IF(データ!$DA$1=3,ROUND(集計!BE168,6)/1000000,IF(データ!$DA$1=2,ROUND(集計!BE168,3)/1000,集計!BE168))</f>
        <v>0</v>
      </c>
      <c r="BF48" s="82">
        <f>IF(データ!$DA$1=3,ROUND(集計!BF168,6)/1000000,IF(データ!$DA$1=2,ROUND(集計!BF168,3)/1000,集計!BF168))</f>
        <v>0</v>
      </c>
      <c r="BG48" s="82">
        <f>IF(データ!$DA$1=3,ROUND(集計!BG168,6)/1000000,IF(データ!$DA$1=2,ROUND(集計!BG168,3)/1000,集計!BG168))</f>
        <v>0</v>
      </c>
      <c r="BH48" s="82">
        <f>IF(データ!$DA$1=3,ROUND(集計!BH168,6)/1000000,IF(データ!$DA$1=2,ROUND(集計!BH168,3)/1000,集計!BH168))</f>
        <v>0</v>
      </c>
      <c r="BI48" s="82">
        <f>IF(データ!$DA$1=3,ROUND(集計!BI168,6)/1000000,IF(データ!$DA$1=2,ROUND(集計!BI168,3)/1000,集計!BI168))</f>
        <v>0</v>
      </c>
      <c r="BJ48" s="82">
        <f>IF(データ!$DA$1=3,ROUND(集計!BJ168,6)/1000000,IF(データ!$DA$1=2,ROUND(集計!BJ168,3)/1000,集計!BJ168))</f>
        <v>0</v>
      </c>
      <c r="BK48" s="82">
        <f>IF(データ!$DA$1=3,ROUND(集計!BK168,6)/1000000,IF(データ!$DA$1=2,ROUND(集計!BK168,3)/1000,集計!BK168))</f>
        <v>0</v>
      </c>
      <c r="BL48" s="82">
        <f>IF(データ!$DA$1=3,ROUND(集計!BL168,6)/1000000,IF(データ!$DA$1=2,ROUND(集計!BL168,3)/1000,集計!BL168))</f>
        <v>0</v>
      </c>
      <c r="BM48" s="82">
        <f>IF(データ!$DA$1=3,ROUND(集計!BM168,6)/1000000,IF(データ!$DA$1=2,ROUND(集計!BM168,3)/1000,集計!BM168))</f>
        <v>0</v>
      </c>
      <c r="BN48" s="82">
        <f>IF(データ!$DA$1=3,ROUND(集計!BN168,6)/1000000,IF(データ!$DA$1=2,ROUND(集計!BN168,3)/1000,集計!BN168))</f>
        <v>0</v>
      </c>
      <c r="BO48" s="82">
        <f>IF(データ!$DA$1=3,ROUND(集計!BO168,6)/1000000,IF(データ!$DA$1=2,ROUND(集計!BO168,3)/1000,集計!BO168))</f>
        <v>0</v>
      </c>
      <c r="BP48" s="82">
        <f>IF(データ!$DA$1=3,ROUND(集計!BP168,6)/1000000,IF(データ!$DA$1=2,ROUND(集計!BP168,3)/1000,集計!BP168))</f>
        <v>0</v>
      </c>
      <c r="BQ48" s="82">
        <f>IF(データ!$DA$1=3,ROUND(集計!BQ168,6)/1000000,IF(データ!$DA$1=2,ROUND(集計!BQ168,3)/1000,集計!BQ168))</f>
        <v>0</v>
      </c>
      <c r="BR48" s="82">
        <f>IF(データ!$DA$1=3,ROUND(集計!BR168,6)/1000000,IF(データ!$DA$1=2,ROUND(集計!BR168,3)/1000,集計!BR168))</f>
        <v>0</v>
      </c>
      <c r="BS48" s="82">
        <f>IF(データ!$DA$1=3,ROUND(集計!BS168,6)/1000000,IF(データ!$DA$1=2,ROUND(集計!BS168,3)/1000,集計!BS168))</f>
        <v>0</v>
      </c>
      <c r="BT48" s="82">
        <f>IF(データ!$DA$1=3,ROUND(集計!BT168,6)/1000000,IF(データ!$DA$1=2,ROUND(集計!BT168,3)/1000,集計!BT168))</f>
        <v>0</v>
      </c>
      <c r="BU48" s="82">
        <f>IF(データ!$DA$1=3,ROUND(集計!BU168,6)/1000000,IF(データ!$DA$1=2,ROUND(集計!BU168,3)/1000,集計!BU168))</f>
        <v>0</v>
      </c>
      <c r="BV48" s="82">
        <f>IF(データ!$DA$1=3,ROUND(集計!BV168,6)/1000000,IF(データ!$DA$1=2,ROUND(集計!BV168,3)/1000,集計!BV168))</f>
        <v>0</v>
      </c>
      <c r="BW48" s="82">
        <f>IF(データ!$DA$1=3,ROUND(集計!BW168,6)/1000000,IF(データ!$DA$1=2,ROUND(集計!BW168,3)/1000,集計!BW168))</f>
        <v>0</v>
      </c>
      <c r="BX48" s="82">
        <f>IF(データ!$DA$1=3,ROUND(集計!BX168,6)/1000000,IF(データ!$DA$1=2,ROUND(集計!BX168,3)/1000,集計!BX168))</f>
        <v>0</v>
      </c>
      <c r="BY48" s="82">
        <f>IF(データ!$DA$1=3,ROUND(集計!BY168,6)/1000000,IF(データ!$DA$1=2,ROUND(集計!BY168,3)/1000,集計!BY168))</f>
        <v>0</v>
      </c>
      <c r="BZ48" s="82">
        <f>IF(データ!$DA$1=3,ROUND(集計!BZ168,6)/1000000,IF(データ!$DA$1=2,ROUND(集計!BZ168,3)/1000,集計!BZ168))</f>
        <v>0</v>
      </c>
      <c r="CA48" s="82">
        <f>IF(データ!$DA$1=3,ROUND(集計!CA168,6)/1000000,IF(データ!$DA$1=2,ROUND(集計!CA168,3)/1000,集計!CA168))</f>
        <v>0</v>
      </c>
      <c r="CB48" s="82">
        <f>IF(データ!$DA$1=3,ROUND(集計!CB168,6)/1000000,IF(データ!$DA$1=2,ROUND(集計!CB168,3)/1000,集計!CB168))</f>
        <v>0</v>
      </c>
      <c r="CC48" s="82">
        <f>IF(データ!$DA$1=3,ROUND(集計!CC168,6)/1000000,IF(データ!$DA$1=2,ROUND(集計!CC168,3)/1000,集計!CC168))</f>
        <v>0</v>
      </c>
      <c r="CD48" s="82">
        <f>IF(データ!$DA$1=3,ROUND(集計!CD168,6)/1000000,IF(データ!$DA$1=2,ROUND(集計!CD168,3)/1000,集計!CD168))</f>
        <v>0</v>
      </c>
      <c r="CE48" s="82">
        <f>IF(データ!$DA$1=3,ROUND(集計!CE168,6)/1000000,IF(データ!$DA$1=2,ROUND(集計!CE168,3)/1000,集計!CE168))</f>
        <v>0</v>
      </c>
      <c r="CF48" s="82">
        <f>IF(データ!$DA$1=3,ROUND(集計!CF168,6)/1000000,IF(データ!$DA$1=2,ROUND(集計!CF168,3)/1000,集計!CF168))</f>
        <v>0</v>
      </c>
      <c r="CG48" s="82">
        <f>IF(データ!$DA$1=3,ROUND(集計!CG168,6)/1000000,IF(データ!$DA$1=2,ROUND(集計!CG168,3)/1000,集計!CG168))</f>
        <v>0</v>
      </c>
      <c r="CH48" s="82">
        <f>IF(データ!$DA$1=3,ROUND(集計!CH168,6)/1000000,IF(データ!$DA$1=2,ROUND(集計!CH168,3)/1000,集計!CH168))</f>
        <v>0</v>
      </c>
      <c r="CI48" s="82">
        <f>IF(データ!$DA$1=3,ROUND(集計!CI168,6)/1000000,IF(データ!$DA$1=2,ROUND(集計!CI168,3)/1000,集計!CI168))</f>
        <v>0</v>
      </c>
      <c r="CJ48" s="82">
        <f>IF(データ!$DA$1=3,ROUND(集計!CJ168,6)/1000000,IF(データ!$DA$1=2,ROUND(集計!CJ168,3)/1000,集計!CJ168))</f>
        <v>0</v>
      </c>
      <c r="CK48" s="82">
        <f>IF(データ!$DA$1=3,ROUND(集計!CK168,6)/1000000,IF(データ!$DA$1=2,ROUND(集計!CK168,3)/1000,集計!CK168))</f>
        <v>0</v>
      </c>
      <c r="CL48" s="82">
        <f>IF(データ!$DA$1=3,ROUND(集計!CL168,6)/1000000,IF(データ!$DA$1=2,ROUND(集計!CL168,3)/1000,集計!CL168))</f>
        <v>0</v>
      </c>
      <c r="CM48" s="82">
        <f>IF(データ!$DA$1=3,ROUND(集計!CM168,6)/1000000,IF(データ!$DA$1=2,ROUND(集計!CM168,3)/1000,集計!CM168))</f>
        <v>0</v>
      </c>
      <c r="CN48" s="82">
        <f>IF(データ!$DA$1=3,ROUND(集計!CN168,6)/1000000,IF(データ!$DA$1=2,ROUND(集計!CN168,3)/1000,集計!CN168))</f>
        <v>0</v>
      </c>
      <c r="CO48" s="82">
        <f>IF(データ!$DA$1=3,ROUND(集計!CO168,6)/1000000,IF(データ!$DA$1=2,ROUND(集計!CO168,3)/1000,集計!CO168))</f>
        <v>0</v>
      </c>
      <c r="CP48" s="82">
        <f>IF(データ!$DA$1=3,ROUND(集計!CP168,6)/1000000,IF(データ!$DA$1=2,ROUND(集計!CP168,3)/1000,集計!CP168))</f>
        <v>0</v>
      </c>
      <c r="CQ48" s="82">
        <f>IF(データ!$DA$1=3,ROUND(集計!CQ168,6)/1000000,IF(データ!$DA$1=2,ROUND(集計!CQ168,3)/1000,集計!CQ168))</f>
        <v>0</v>
      </c>
      <c r="CR48" s="82">
        <f>IF(データ!$DA$1=3,ROUND(集計!CR168,6)/1000000,IF(データ!$DA$1=2,ROUND(集計!CR168,3)/1000,集計!CR168))</f>
        <v>0</v>
      </c>
      <c r="CS48" s="82">
        <f>IF(データ!$DA$1=3,ROUND(集計!CS168,6)/1000000,IF(データ!$DA$1=2,ROUND(集計!CS168,3)/1000,集計!CS168))</f>
        <v>0</v>
      </c>
      <c r="CT48" s="82">
        <f>IF(データ!$DA$1=3,ROUND(集計!CT168,6)/1000000,IF(データ!$DA$1=2,ROUND(集計!CT168,3)/1000,集計!CT168))</f>
        <v>0</v>
      </c>
      <c r="CU48" s="82">
        <f>IF(データ!$DA$1=3,ROUND(集計!CU168,6)/1000000,IF(データ!$DA$1=2,ROUND(集計!CU168,3)/1000,集計!CU168))</f>
        <v>0</v>
      </c>
      <c r="CV48" s="82">
        <f>IF(データ!$DA$1=3,ROUND(集計!CV168,6)/1000000,IF(データ!$DA$1=2,ROUND(集計!CV168,3)/1000,集計!CV168))</f>
        <v>0</v>
      </c>
      <c r="CW48" s="82">
        <f>IF(データ!$DA$1=3,ROUND(集計!CW168,6)/1000000,IF(データ!$DA$1=2,ROUND(集計!CW168,3)/1000,集計!CW168))</f>
        <v>0</v>
      </c>
      <c r="CX48" s="82">
        <f>IF(データ!$DA$1=3,ROUND(集計!CX168,6)/1000000,IF(データ!$DA$1=2,ROUND(集計!CX168,3)/1000,集計!CX168))</f>
        <v>0</v>
      </c>
      <c r="CY48" s="82">
        <f>IF(データ!$DA$1=3,ROUND(集計!CY168,6)/1000000,IF(データ!$DA$1=2,ROUND(集計!CY168,3)/1000,集計!CY168))</f>
        <v>0</v>
      </c>
    </row>
    <row r="49" spans="1:103" ht="19.5" customHeight="1">
      <c r="A49" s="76" t="s">
        <v>728</v>
      </c>
      <c r="B49" s="78">
        <f>IF(データ!$DA$1=3,ROUND(集計!B169,6)/1000000,IF(データ!$DA$1=2,ROUND(集計!B169,3)/1000,集計!B169))</f>
        <v>110334.068</v>
      </c>
      <c r="C49" s="65">
        <f>IF(データ!$DA$1=3,ROUND(集計!C169,6)/1000000,IF(データ!$DA$1=2,ROUND(集計!C169,3)/1000,集計!C169))</f>
        <v>-18650.258999999998</v>
      </c>
      <c r="D49" s="65">
        <f>IF(データ!$DA$1=3,ROUND(集計!D169,6)/1000000,IF(データ!$DA$1=2,ROUND(集計!D169,3)/1000,集計!D169))</f>
        <v>-3903.3710000000001</v>
      </c>
      <c r="E49" s="65">
        <f>IF(データ!$DA$1=3,ROUND(集計!E169,6)/1000000,IF(データ!$DA$1=2,ROUND(集計!E169,3)/1000,集計!E169))</f>
        <v>131.167</v>
      </c>
      <c r="F49" s="65">
        <f>IF(データ!$DA$1=3,ROUND(集計!F169,6)/1000000,IF(データ!$DA$1=2,ROUND(集計!F169,3)/1000,集計!F169))</f>
        <v>0</v>
      </c>
      <c r="G49" s="65">
        <f>IF(データ!$DA$1=3,ROUND(集計!G169,6)/1000000,IF(データ!$DA$1=2,ROUND(集計!G169,3)/1000,集計!G169))</f>
        <v>0</v>
      </c>
      <c r="H49" s="65">
        <f>IF(データ!$DA$1=3,ROUND(集計!H169,6)/1000000,IF(データ!$DA$1=2,ROUND(集計!H169,3)/1000,集計!H169))</f>
        <v>0</v>
      </c>
      <c r="I49" s="65">
        <f>IF(データ!$DA$1=3,ROUND(集計!I169,6)/1000000,IF(データ!$DA$1=2,ROUND(集計!I169,3)/1000,集計!I169))</f>
        <v>87911.604999999996</v>
      </c>
      <c r="J49" s="65">
        <f>IF(データ!$DA$1=3,ROUND(集計!J169,6)/1000000,IF(データ!$DA$1=2,ROUND(集計!J169,3)/1000,集計!J169))</f>
        <v>0</v>
      </c>
      <c r="K49" s="65">
        <f>IF(データ!$DA$1=3,ROUND(集計!K169,6)/1000000,IF(データ!$DA$1=2,ROUND(集計!K169,3)/1000,集計!K169))</f>
        <v>87911.604999999996</v>
      </c>
      <c r="L49" s="65">
        <f>IF(データ!$DA$1=3,ROUND(集計!L169,6)/1000000,IF(データ!$DA$1=2,ROUND(集計!L169,3)/1000,集計!L169))</f>
        <v>70915.448000000004</v>
      </c>
      <c r="M49" s="65">
        <f>IF(データ!$DA$1=3,ROUND(集計!M169,6)/1000000,IF(データ!$DA$1=2,ROUND(集計!M169,3)/1000,集計!M169))</f>
        <v>-227777.95699999999</v>
      </c>
      <c r="N49" s="65">
        <f>IF(データ!$DA$1=3,ROUND(集計!N169,6)/1000000,IF(データ!$DA$1=2,ROUND(集計!N169,3)/1000,集計!N169))</f>
        <v>-68950.903999999995</v>
      </c>
      <c r="O49" s="65">
        <f>IF(データ!$DA$1=3,ROUND(集計!O169,6)/1000000,IF(データ!$DA$1=2,ROUND(集計!O169,3)/1000,集計!O169))</f>
        <v>0</v>
      </c>
      <c r="P49" s="65">
        <f>IF(データ!$DA$1=3,ROUND(集計!P169,6)/1000000,IF(データ!$DA$1=2,ROUND(集計!P169,3)/1000,集計!P169))</f>
        <v>0</v>
      </c>
      <c r="Q49" s="65">
        <f>IF(データ!$DA$1=3,ROUND(集計!Q169,6)/1000000,IF(データ!$DA$1=2,ROUND(集計!Q169,3)/1000,集計!Q169))</f>
        <v>-68950.903999999995</v>
      </c>
      <c r="R49" s="65">
        <f>IF(データ!$DA$1=3,ROUND(集計!R169,6)/1000000,IF(データ!$DA$1=2,ROUND(集計!R169,3)/1000,集計!R169))</f>
        <v>-674.71100000000001</v>
      </c>
      <c r="S49" s="65">
        <f>IF(データ!$DA$1=3,ROUND(集計!S169,6)/1000000,IF(データ!$DA$1=2,ROUND(集計!S169,3)/1000,集計!S169))</f>
        <v>876.98800000000006</v>
      </c>
      <c r="T49" s="65">
        <f>IF(データ!$DA$1=3,ROUND(集計!T169,6)/1000000,IF(データ!$DA$1=2,ROUND(集計!T169,3)/1000,集計!T169))</f>
        <v>335.00700000000001</v>
      </c>
      <c r="U49" s="65">
        <f>IF(データ!$DA$1=3,ROUND(集計!U169,6)/1000000,IF(データ!$DA$1=2,ROUND(集計!U169,3)/1000,集計!U169))</f>
        <v>1543.164</v>
      </c>
      <c r="V49" s="65">
        <f>IF(データ!$DA$1=3,ROUND(集計!V169,6)/1000000,IF(データ!$DA$1=2,ROUND(集計!V169,3)/1000,集計!V169))</f>
        <v>-962.52800000000002</v>
      </c>
      <c r="W49" s="65">
        <f>IF(データ!$DA$1=3,ROUND(集計!W169,6)/1000000,IF(データ!$DA$1=2,ROUND(集計!W169,3)/1000,集計!W169))</f>
        <v>143214.46400000001</v>
      </c>
      <c r="X49" s="65">
        <f>IF(データ!$DA$1=3,ROUND(集計!X169,6)/1000000,IF(データ!$DA$1=2,ROUND(集計!X169,3)/1000,集計!X169))</f>
        <v>75381.48</v>
      </c>
      <c r="Y49" s="65">
        <f>IF(データ!$DA$1=3,ROUND(集計!Y169,6)/1000000,IF(データ!$DA$1=2,ROUND(集計!Y169,3)/1000,集計!Y169))</f>
        <v>0</v>
      </c>
      <c r="Z49" s="65">
        <f>IF(データ!$DA$1=3,ROUND(集計!Z169,6)/1000000,IF(データ!$DA$1=2,ROUND(集計!Z169,3)/1000,集計!Z169))</f>
        <v>0</v>
      </c>
      <c r="AA49" s="65">
        <f>IF(データ!$DA$1=3,ROUND(集計!AA169,6)/1000000,IF(データ!$DA$1=2,ROUND(集計!AA169,3)/1000,集計!AA169))</f>
        <v>75381.48</v>
      </c>
      <c r="AB49" s="81">
        <f>IF(データ!$DA$1=3,ROUND(集計!AB169,6)/1000000,IF(データ!$DA$1=2,ROUND(集計!AB169,3)/1000,集計!AB169))</f>
        <v>0</v>
      </c>
      <c r="AC49" s="82">
        <f>IF(データ!$DA$1=3,ROUND(集計!AC169,6)/1000000,IF(データ!$DA$1=2,ROUND(集計!AC169,3)/1000,集計!AC169))</f>
        <v>0</v>
      </c>
      <c r="AD49" s="82">
        <f>IF(データ!$DA$1=3,ROUND(集計!AD169,6)/1000000,IF(データ!$DA$1=2,ROUND(集計!AD169,3)/1000,集計!AD169))</f>
        <v>0</v>
      </c>
      <c r="AE49" s="82">
        <f>IF(データ!$DA$1=3,ROUND(集計!AE169,6)/1000000,IF(データ!$DA$1=2,ROUND(集計!AE169,3)/1000,集計!AE169))</f>
        <v>0</v>
      </c>
      <c r="AF49" s="82">
        <f>IF(データ!$DA$1=3,ROUND(集計!AF169,6)/1000000,IF(データ!$DA$1=2,ROUND(集計!AF169,3)/1000,集計!AF169))</f>
        <v>0</v>
      </c>
      <c r="AG49" s="82">
        <f>IF(データ!$DA$1=3,ROUND(集計!AG169,6)/1000000,IF(データ!$DA$1=2,ROUND(集計!AG169,3)/1000,集計!AG169))</f>
        <v>0</v>
      </c>
      <c r="AH49" s="82">
        <f>IF(データ!$DA$1=3,ROUND(集計!AH169,6)/1000000,IF(データ!$DA$1=2,ROUND(集計!AH169,3)/1000,集計!AH169))</f>
        <v>0</v>
      </c>
      <c r="AI49" s="82">
        <f>IF(データ!$DA$1=3,ROUND(集計!AI169,6)/1000000,IF(データ!$DA$1=2,ROUND(集計!AI169,3)/1000,集計!AI169))</f>
        <v>0</v>
      </c>
      <c r="AJ49" s="82">
        <f>IF(データ!$DA$1=3,ROUND(集計!AJ169,6)/1000000,IF(データ!$DA$1=2,ROUND(集計!AJ169,3)/1000,集計!AJ169))</f>
        <v>0</v>
      </c>
      <c r="AK49" s="82">
        <f>IF(データ!$DA$1=3,ROUND(集計!AK169,6)/1000000,IF(データ!$DA$1=2,ROUND(集計!AK169,3)/1000,集計!AK169))</f>
        <v>0</v>
      </c>
      <c r="AL49" s="82">
        <f>IF(データ!$DA$1=3,ROUND(集計!AL169,6)/1000000,IF(データ!$DA$1=2,ROUND(集計!AL169,3)/1000,集計!AL169))</f>
        <v>0</v>
      </c>
      <c r="AM49" s="82">
        <f>IF(データ!$DA$1=3,ROUND(集計!AM169,6)/1000000,IF(データ!$DA$1=2,ROUND(集計!AM169,3)/1000,集計!AM169))</f>
        <v>0</v>
      </c>
      <c r="AN49" s="82">
        <f>IF(データ!$DA$1=3,ROUND(集計!AN169,6)/1000000,IF(データ!$DA$1=2,ROUND(集計!AN169,3)/1000,集計!AN169))</f>
        <v>0</v>
      </c>
      <c r="AO49" s="82">
        <f>IF(データ!$DA$1=3,ROUND(集計!AO169,6)/1000000,IF(データ!$DA$1=2,ROUND(集計!AO169,3)/1000,集計!AO169))</f>
        <v>0</v>
      </c>
      <c r="AP49" s="82">
        <f>IF(データ!$DA$1=3,ROUND(集計!AP169,6)/1000000,IF(データ!$DA$1=2,ROUND(集計!AP169,3)/1000,集計!AP169))</f>
        <v>0</v>
      </c>
      <c r="AQ49" s="82">
        <f>IF(データ!$DA$1=3,ROUND(集計!AQ169,6)/1000000,IF(データ!$DA$1=2,ROUND(集計!AQ169,3)/1000,集計!AQ169))</f>
        <v>0</v>
      </c>
      <c r="AR49" s="82">
        <f>IF(データ!$DA$1=3,ROUND(集計!AR169,6)/1000000,IF(データ!$DA$1=2,ROUND(集計!AR169,3)/1000,集計!AR169))</f>
        <v>0</v>
      </c>
      <c r="AS49" s="82">
        <f>IF(データ!$DA$1=3,ROUND(集計!AS169,6)/1000000,IF(データ!$DA$1=2,ROUND(集計!AS169,3)/1000,集計!AS169))</f>
        <v>0</v>
      </c>
      <c r="AT49" s="82">
        <f>IF(データ!$DA$1=3,ROUND(集計!AT169,6)/1000000,IF(データ!$DA$1=2,ROUND(集計!AT169,3)/1000,集計!AT169))</f>
        <v>0</v>
      </c>
      <c r="AU49" s="82">
        <f>IF(データ!$DA$1=3,ROUND(集計!AU169,6)/1000000,IF(データ!$DA$1=2,ROUND(集計!AU169,3)/1000,集計!AU169))</f>
        <v>0</v>
      </c>
      <c r="AV49" s="82">
        <f>IF(データ!$DA$1=3,ROUND(集計!AV169,6)/1000000,IF(データ!$DA$1=2,ROUND(集計!AV169,3)/1000,集計!AV169))</f>
        <v>0</v>
      </c>
      <c r="AW49" s="82">
        <f>IF(データ!$DA$1=3,ROUND(集計!AW169,6)/1000000,IF(データ!$DA$1=2,ROUND(集計!AW169,3)/1000,集計!AW169))</f>
        <v>0</v>
      </c>
      <c r="AX49" s="82">
        <f>IF(データ!$DA$1=3,ROUND(集計!AX169,6)/1000000,IF(データ!$DA$1=2,ROUND(集計!AX169,3)/1000,集計!AX169))</f>
        <v>0</v>
      </c>
      <c r="AY49" s="82">
        <f>IF(データ!$DA$1=3,ROUND(集計!AY169,6)/1000000,IF(データ!$DA$1=2,ROUND(集計!AY169,3)/1000,集計!AY169))</f>
        <v>0</v>
      </c>
      <c r="AZ49" s="82">
        <f>IF(データ!$DA$1=3,ROUND(集計!AZ169,6)/1000000,IF(データ!$DA$1=2,ROUND(集計!AZ169,3)/1000,集計!AZ169))</f>
        <v>0</v>
      </c>
      <c r="BA49" s="82">
        <f>IF(データ!$DA$1=3,ROUND(集計!BA169,6)/1000000,IF(データ!$DA$1=2,ROUND(集計!BA169,3)/1000,集計!BA169))</f>
        <v>0</v>
      </c>
      <c r="BB49" s="82">
        <f>IF(データ!$DA$1=3,ROUND(集計!BB169,6)/1000000,IF(データ!$DA$1=2,ROUND(集計!BB169,3)/1000,集計!BB169))</f>
        <v>0</v>
      </c>
      <c r="BC49" s="82">
        <f>IF(データ!$DA$1=3,ROUND(集計!BC169,6)/1000000,IF(データ!$DA$1=2,ROUND(集計!BC169,3)/1000,集計!BC169))</f>
        <v>0</v>
      </c>
      <c r="BD49" s="82">
        <f>IF(データ!$DA$1=3,ROUND(集計!BD169,6)/1000000,IF(データ!$DA$1=2,ROUND(集計!BD169,3)/1000,集計!BD169))</f>
        <v>0</v>
      </c>
      <c r="BE49" s="82">
        <f>IF(データ!$DA$1=3,ROUND(集計!BE169,6)/1000000,IF(データ!$DA$1=2,ROUND(集計!BE169,3)/1000,集計!BE169))</f>
        <v>0</v>
      </c>
      <c r="BF49" s="82">
        <f>IF(データ!$DA$1=3,ROUND(集計!BF169,6)/1000000,IF(データ!$DA$1=2,ROUND(集計!BF169,3)/1000,集計!BF169))</f>
        <v>0</v>
      </c>
      <c r="BG49" s="82">
        <f>IF(データ!$DA$1=3,ROUND(集計!BG169,6)/1000000,IF(データ!$DA$1=2,ROUND(集計!BG169,3)/1000,集計!BG169))</f>
        <v>0</v>
      </c>
      <c r="BH49" s="82">
        <f>IF(データ!$DA$1=3,ROUND(集計!BH169,6)/1000000,IF(データ!$DA$1=2,ROUND(集計!BH169,3)/1000,集計!BH169))</f>
        <v>0</v>
      </c>
      <c r="BI49" s="82">
        <f>IF(データ!$DA$1=3,ROUND(集計!BI169,6)/1000000,IF(データ!$DA$1=2,ROUND(集計!BI169,3)/1000,集計!BI169))</f>
        <v>0</v>
      </c>
      <c r="BJ49" s="82">
        <f>IF(データ!$DA$1=3,ROUND(集計!BJ169,6)/1000000,IF(データ!$DA$1=2,ROUND(集計!BJ169,3)/1000,集計!BJ169))</f>
        <v>0</v>
      </c>
      <c r="BK49" s="82">
        <f>IF(データ!$DA$1=3,ROUND(集計!BK169,6)/1000000,IF(データ!$DA$1=2,ROUND(集計!BK169,3)/1000,集計!BK169))</f>
        <v>0</v>
      </c>
      <c r="BL49" s="82">
        <f>IF(データ!$DA$1=3,ROUND(集計!BL169,6)/1000000,IF(データ!$DA$1=2,ROUND(集計!BL169,3)/1000,集計!BL169))</f>
        <v>0</v>
      </c>
      <c r="BM49" s="82">
        <f>IF(データ!$DA$1=3,ROUND(集計!BM169,6)/1000000,IF(データ!$DA$1=2,ROUND(集計!BM169,3)/1000,集計!BM169))</f>
        <v>0</v>
      </c>
      <c r="BN49" s="82">
        <f>IF(データ!$DA$1=3,ROUND(集計!BN169,6)/1000000,IF(データ!$DA$1=2,ROUND(集計!BN169,3)/1000,集計!BN169))</f>
        <v>0</v>
      </c>
      <c r="BO49" s="82">
        <f>IF(データ!$DA$1=3,ROUND(集計!BO169,6)/1000000,IF(データ!$DA$1=2,ROUND(集計!BO169,3)/1000,集計!BO169))</f>
        <v>0</v>
      </c>
      <c r="BP49" s="82">
        <f>IF(データ!$DA$1=3,ROUND(集計!BP169,6)/1000000,IF(データ!$DA$1=2,ROUND(集計!BP169,3)/1000,集計!BP169))</f>
        <v>0</v>
      </c>
      <c r="BQ49" s="82">
        <f>IF(データ!$DA$1=3,ROUND(集計!BQ169,6)/1000000,IF(データ!$DA$1=2,ROUND(集計!BQ169,3)/1000,集計!BQ169))</f>
        <v>0</v>
      </c>
      <c r="BR49" s="82">
        <f>IF(データ!$DA$1=3,ROUND(集計!BR169,6)/1000000,IF(データ!$DA$1=2,ROUND(集計!BR169,3)/1000,集計!BR169))</f>
        <v>0</v>
      </c>
      <c r="BS49" s="82">
        <f>IF(データ!$DA$1=3,ROUND(集計!BS169,6)/1000000,IF(データ!$DA$1=2,ROUND(集計!BS169,3)/1000,集計!BS169))</f>
        <v>0</v>
      </c>
      <c r="BT49" s="82">
        <f>IF(データ!$DA$1=3,ROUND(集計!BT169,6)/1000000,IF(データ!$DA$1=2,ROUND(集計!BT169,3)/1000,集計!BT169))</f>
        <v>0</v>
      </c>
      <c r="BU49" s="82">
        <f>IF(データ!$DA$1=3,ROUND(集計!BU169,6)/1000000,IF(データ!$DA$1=2,ROUND(集計!BU169,3)/1000,集計!BU169))</f>
        <v>0</v>
      </c>
      <c r="BV49" s="82">
        <f>IF(データ!$DA$1=3,ROUND(集計!BV169,6)/1000000,IF(データ!$DA$1=2,ROUND(集計!BV169,3)/1000,集計!BV169))</f>
        <v>0</v>
      </c>
      <c r="BW49" s="82">
        <f>IF(データ!$DA$1=3,ROUND(集計!BW169,6)/1000000,IF(データ!$DA$1=2,ROUND(集計!BW169,3)/1000,集計!BW169))</f>
        <v>0</v>
      </c>
      <c r="BX49" s="82">
        <f>IF(データ!$DA$1=3,ROUND(集計!BX169,6)/1000000,IF(データ!$DA$1=2,ROUND(集計!BX169,3)/1000,集計!BX169))</f>
        <v>0</v>
      </c>
      <c r="BY49" s="82">
        <f>IF(データ!$DA$1=3,ROUND(集計!BY169,6)/1000000,IF(データ!$DA$1=2,ROUND(集計!BY169,3)/1000,集計!BY169))</f>
        <v>0</v>
      </c>
      <c r="BZ49" s="82">
        <f>IF(データ!$DA$1=3,ROUND(集計!BZ169,6)/1000000,IF(データ!$DA$1=2,ROUND(集計!BZ169,3)/1000,集計!BZ169))</f>
        <v>0</v>
      </c>
      <c r="CA49" s="82">
        <f>IF(データ!$DA$1=3,ROUND(集計!CA169,6)/1000000,IF(データ!$DA$1=2,ROUND(集計!CA169,3)/1000,集計!CA169))</f>
        <v>0</v>
      </c>
      <c r="CB49" s="82">
        <f>IF(データ!$DA$1=3,ROUND(集計!CB169,6)/1000000,IF(データ!$DA$1=2,ROUND(集計!CB169,3)/1000,集計!CB169))</f>
        <v>0</v>
      </c>
      <c r="CC49" s="82">
        <f>IF(データ!$DA$1=3,ROUND(集計!CC169,6)/1000000,IF(データ!$DA$1=2,ROUND(集計!CC169,3)/1000,集計!CC169))</f>
        <v>0</v>
      </c>
      <c r="CD49" s="82">
        <f>IF(データ!$DA$1=3,ROUND(集計!CD169,6)/1000000,IF(データ!$DA$1=2,ROUND(集計!CD169,3)/1000,集計!CD169))</f>
        <v>0</v>
      </c>
      <c r="CE49" s="82">
        <f>IF(データ!$DA$1=3,ROUND(集計!CE169,6)/1000000,IF(データ!$DA$1=2,ROUND(集計!CE169,3)/1000,集計!CE169))</f>
        <v>0</v>
      </c>
      <c r="CF49" s="82">
        <f>IF(データ!$DA$1=3,ROUND(集計!CF169,6)/1000000,IF(データ!$DA$1=2,ROUND(集計!CF169,3)/1000,集計!CF169))</f>
        <v>0</v>
      </c>
      <c r="CG49" s="82">
        <f>IF(データ!$DA$1=3,ROUND(集計!CG169,6)/1000000,IF(データ!$DA$1=2,ROUND(集計!CG169,3)/1000,集計!CG169))</f>
        <v>0</v>
      </c>
      <c r="CH49" s="82">
        <f>IF(データ!$DA$1=3,ROUND(集計!CH169,6)/1000000,IF(データ!$DA$1=2,ROUND(集計!CH169,3)/1000,集計!CH169))</f>
        <v>0</v>
      </c>
      <c r="CI49" s="82">
        <f>IF(データ!$DA$1=3,ROUND(集計!CI169,6)/1000000,IF(データ!$DA$1=2,ROUND(集計!CI169,3)/1000,集計!CI169))</f>
        <v>0</v>
      </c>
      <c r="CJ49" s="82">
        <f>IF(データ!$DA$1=3,ROUND(集計!CJ169,6)/1000000,IF(データ!$DA$1=2,ROUND(集計!CJ169,3)/1000,集計!CJ169))</f>
        <v>0</v>
      </c>
      <c r="CK49" s="82">
        <f>IF(データ!$DA$1=3,ROUND(集計!CK169,6)/1000000,IF(データ!$DA$1=2,ROUND(集計!CK169,3)/1000,集計!CK169))</f>
        <v>0</v>
      </c>
      <c r="CL49" s="82">
        <f>IF(データ!$DA$1=3,ROUND(集計!CL169,6)/1000000,IF(データ!$DA$1=2,ROUND(集計!CL169,3)/1000,集計!CL169))</f>
        <v>0</v>
      </c>
      <c r="CM49" s="82">
        <f>IF(データ!$DA$1=3,ROUND(集計!CM169,6)/1000000,IF(データ!$DA$1=2,ROUND(集計!CM169,3)/1000,集計!CM169))</f>
        <v>0</v>
      </c>
      <c r="CN49" s="82">
        <f>IF(データ!$DA$1=3,ROUND(集計!CN169,6)/1000000,IF(データ!$DA$1=2,ROUND(集計!CN169,3)/1000,集計!CN169))</f>
        <v>0</v>
      </c>
      <c r="CO49" s="82">
        <f>IF(データ!$DA$1=3,ROUND(集計!CO169,6)/1000000,IF(データ!$DA$1=2,ROUND(集計!CO169,3)/1000,集計!CO169))</f>
        <v>0</v>
      </c>
      <c r="CP49" s="82">
        <f>IF(データ!$DA$1=3,ROUND(集計!CP169,6)/1000000,IF(データ!$DA$1=2,ROUND(集計!CP169,3)/1000,集計!CP169))</f>
        <v>0</v>
      </c>
      <c r="CQ49" s="82">
        <f>IF(データ!$DA$1=3,ROUND(集計!CQ169,6)/1000000,IF(データ!$DA$1=2,ROUND(集計!CQ169,3)/1000,集計!CQ169))</f>
        <v>0</v>
      </c>
      <c r="CR49" s="82">
        <f>IF(データ!$DA$1=3,ROUND(集計!CR169,6)/1000000,IF(データ!$DA$1=2,ROUND(集計!CR169,3)/1000,集計!CR169))</f>
        <v>0</v>
      </c>
      <c r="CS49" s="82">
        <f>IF(データ!$DA$1=3,ROUND(集計!CS169,6)/1000000,IF(データ!$DA$1=2,ROUND(集計!CS169,3)/1000,集計!CS169))</f>
        <v>0</v>
      </c>
      <c r="CT49" s="82">
        <f>IF(データ!$DA$1=3,ROUND(集計!CT169,6)/1000000,IF(データ!$DA$1=2,ROUND(集計!CT169,3)/1000,集計!CT169))</f>
        <v>0</v>
      </c>
      <c r="CU49" s="82">
        <f>IF(データ!$DA$1=3,ROUND(集計!CU169,6)/1000000,IF(データ!$DA$1=2,ROUND(集計!CU169,3)/1000,集計!CU169))</f>
        <v>0</v>
      </c>
      <c r="CV49" s="82">
        <f>IF(データ!$DA$1=3,ROUND(集計!CV169,6)/1000000,IF(データ!$DA$1=2,ROUND(集計!CV169,3)/1000,集計!CV169))</f>
        <v>0</v>
      </c>
      <c r="CW49" s="82">
        <f>IF(データ!$DA$1=3,ROUND(集計!CW169,6)/1000000,IF(データ!$DA$1=2,ROUND(集計!CW169,3)/1000,集計!CW169))</f>
        <v>0</v>
      </c>
      <c r="CX49" s="82">
        <f>IF(データ!$DA$1=3,ROUND(集計!CX169,6)/1000000,IF(データ!$DA$1=2,ROUND(集計!CX169,3)/1000,集計!CX169))</f>
        <v>0</v>
      </c>
      <c r="CY49" s="82">
        <f>IF(データ!$DA$1=3,ROUND(集計!CY169,6)/1000000,IF(データ!$DA$1=2,ROUND(集計!CY169,3)/1000,集計!CY169))</f>
        <v>0</v>
      </c>
    </row>
    <row r="50" spans="1:103" ht="19.5" customHeight="1">
      <c r="A50" s="76" t="s">
        <v>729</v>
      </c>
      <c r="B50" s="78">
        <f>IF(データ!$DA$1=3,ROUND(集計!B170,6)/1000000,IF(データ!$DA$1=2,ROUND(集計!B170,3)/1000,集計!B170))</f>
        <v>-24132.673999999999</v>
      </c>
      <c r="C50" s="65">
        <f>IF(データ!$DA$1=3,ROUND(集計!C170,6)/1000000,IF(データ!$DA$1=2,ROUND(集計!C170,3)/1000,集計!C170))</f>
        <v>7805.0879999999997</v>
      </c>
      <c r="D50" s="65">
        <f>IF(データ!$DA$1=3,ROUND(集計!D170,6)/1000000,IF(データ!$DA$1=2,ROUND(集計!D170,3)/1000,集計!D170))</f>
        <v>-4201.2700000000004</v>
      </c>
      <c r="E50" s="65">
        <f>IF(データ!$DA$1=3,ROUND(集計!E170,6)/1000000,IF(データ!$DA$1=2,ROUND(集計!E170,3)/1000,集計!E170))</f>
        <v>-5571.3729999999996</v>
      </c>
      <c r="F50" s="65">
        <f>IF(データ!$DA$1=3,ROUND(集計!F170,6)/1000000,IF(データ!$DA$1=2,ROUND(集計!F170,3)/1000,集計!F170))</f>
        <v>171.61799999999999</v>
      </c>
      <c r="G50" s="65">
        <f>IF(データ!$DA$1=3,ROUND(集計!G170,6)/1000000,IF(データ!$DA$1=2,ROUND(集計!G170,3)/1000,集計!G170))</f>
        <v>0</v>
      </c>
      <c r="H50" s="65">
        <f>IF(データ!$DA$1=3,ROUND(集計!H170,6)/1000000,IF(データ!$DA$1=2,ROUND(集計!H170,3)/1000,集計!H170))</f>
        <v>-456.62299999999999</v>
      </c>
      <c r="I50" s="65">
        <f>IF(データ!$DA$1=3,ROUND(集計!I170,6)/1000000,IF(データ!$DA$1=2,ROUND(集計!I170,3)/1000,集計!I170))</f>
        <v>-26385.234</v>
      </c>
      <c r="J50" s="65">
        <f>IF(データ!$DA$1=3,ROUND(集計!J170,6)/1000000,IF(データ!$DA$1=2,ROUND(集計!J170,3)/1000,集計!J170))</f>
        <v>0</v>
      </c>
      <c r="K50" s="65">
        <f>IF(データ!$DA$1=3,ROUND(集計!K170,6)/1000000,IF(データ!$DA$1=2,ROUND(集計!K170,3)/1000,集計!K170))</f>
        <v>-26385.234</v>
      </c>
      <c r="L50" s="65">
        <f>IF(データ!$DA$1=3,ROUND(集計!L170,6)/1000000,IF(データ!$DA$1=2,ROUND(集計!L170,3)/1000,集計!L170))</f>
        <v>-25740.626</v>
      </c>
      <c r="M50" s="65">
        <f>IF(データ!$DA$1=3,ROUND(集計!M170,6)/1000000,IF(データ!$DA$1=2,ROUND(集計!M170,3)/1000,集計!M170))</f>
        <v>232265.12400000001</v>
      </c>
      <c r="N50" s="65">
        <f>IF(データ!$DA$1=3,ROUND(集計!N170,6)/1000000,IF(データ!$DA$1=2,ROUND(集計!N170,3)/1000,集計!N170))</f>
        <v>180139.264</v>
      </c>
      <c r="O50" s="65">
        <f>IF(データ!$DA$1=3,ROUND(集計!O170,6)/1000000,IF(データ!$DA$1=2,ROUND(集計!O170,3)/1000,集計!O170))</f>
        <v>0</v>
      </c>
      <c r="P50" s="65">
        <f>IF(データ!$DA$1=3,ROUND(集計!P170,6)/1000000,IF(データ!$DA$1=2,ROUND(集計!P170,3)/1000,集計!P170))</f>
        <v>0</v>
      </c>
      <c r="Q50" s="65">
        <f>IF(データ!$DA$1=3,ROUND(集計!Q170,6)/1000000,IF(データ!$DA$1=2,ROUND(集計!Q170,3)/1000,集計!Q170))</f>
        <v>180139.264</v>
      </c>
      <c r="R50" s="65">
        <f>IF(データ!$DA$1=3,ROUND(集計!R170,6)/1000000,IF(データ!$DA$1=2,ROUND(集計!R170,3)/1000,集計!R170))</f>
        <v>3846.712</v>
      </c>
      <c r="S50" s="65">
        <f>IF(データ!$DA$1=3,ROUND(集計!S170,6)/1000000,IF(データ!$DA$1=2,ROUND(集計!S170,3)/1000,集計!S170))</f>
        <v>6045.4170000000004</v>
      </c>
      <c r="T50" s="65">
        <f>IF(データ!$DA$1=3,ROUND(集計!T170,6)/1000000,IF(データ!$DA$1=2,ROUND(集計!T170,3)/1000,集計!T170))</f>
        <v>247.072</v>
      </c>
      <c r="U50" s="65">
        <f>IF(データ!$DA$1=3,ROUND(集計!U170,6)/1000000,IF(データ!$DA$1=2,ROUND(集計!U170,3)/1000,集計!U170))</f>
        <v>-26.033999999999999</v>
      </c>
      <c r="V50" s="65">
        <f>IF(データ!$DA$1=3,ROUND(集計!V170,6)/1000000,IF(データ!$DA$1=2,ROUND(集計!V170,3)/1000,集計!V170))</f>
        <v>962.52800000000002</v>
      </c>
      <c r="W50" s="65">
        <f>IF(データ!$DA$1=3,ROUND(集計!W170,6)/1000000,IF(データ!$DA$1=2,ROUND(集計!W170,3)/1000,集計!W170))</f>
        <v>-36682.614000000001</v>
      </c>
      <c r="X50" s="65">
        <f>IF(データ!$DA$1=3,ROUND(集計!X170,6)/1000000,IF(データ!$DA$1=2,ROUND(集計!X170,3)/1000,集計!X170))</f>
        <v>154532.345</v>
      </c>
      <c r="Y50" s="65">
        <f>IF(データ!$DA$1=3,ROUND(集計!Y170,6)/1000000,IF(データ!$DA$1=2,ROUND(集計!Y170,3)/1000,集計!Y170))</f>
        <v>0</v>
      </c>
      <c r="Z50" s="65">
        <f>IF(データ!$DA$1=3,ROUND(集計!Z170,6)/1000000,IF(データ!$DA$1=2,ROUND(集計!Z170,3)/1000,集計!Z170))</f>
        <v>0</v>
      </c>
      <c r="AA50" s="65">
        <f>IF(データ!$DA$1=3,ROUND(集計!AA170,6)/1000000,IF(データ!$DA$1=2,ROUND(集計!AA170,3)/1000,集計!AA170))</f>
        <v>154532.345</v>
      </c>
      <c r="AB50" s="81">
        <f>IF(データ!$DA$1=3,ROUND(集計!AB170,6)/1000000,IF(データ!$DA$1=2,ROUND(集計!AB170,3)/1000,集計!AB170))</f>
        <v>0</v>
      </c>
      <c r="AC50" s="82">
        <f>IF(データ!$DA$1=3,ROUND(集計!AC170,6)/1000000,IF(データ!$DA$1=2,ROUND(集計!AC170,3)/1000,集計!AC170))</f>
        <v>0</v>
      </c>
      <c r="AD50" s="82">
        <f>IF(データ!$DA$1=3,ROUND(集計!AD170,6)/1000000,IF(データ!$DA$1=2,ROUND(集計!AD170,3)/1000,集計!AD170))</f>
        <v>0</v>
      </c>
      <c r="AE50" s="82">
        <f>IF(データ!$DA$1=3,ROUND(集計!AE170,6)/1000000,IF(データ!$DA$1=2,ROUND(集計!AE170,3)/1000,集計!AE170))</f>
        <v>0</v>
      </c>
      <c r="AF50" s="82">
        <f>IF(データ!$DA$1=3,ROUND(集計!AF170,6)/1000000,IF(データ!$DA$1=2,ROUND(集計!AF170,3)/1000,集計!AF170))</f>
        <v>0</v>
      </c>
      <c r="AG50" s="82">
        <f>IF(データ!$DA$1=3,ROUND(集計!AG170,6)/1000000,IF(データ!$DA$1=2,ROUND(集計!AG170,3)/1000,集計!AG170))</f>
        <v>0</v>
      </c>
      <c r="AH50" s="82">
        <f>IF(データ!$DA$1=3,ROUND(集計!AH170,6)/1000000,IF(データ!$DA$1=2,ROUND(集計!AH170,3)/1000,集計!AH170))</f>
        <v>0</v>
      </c>
      <c r="AI50" s="82">
        <f>IF(データ!$DA$1=3,ROUND(集計!AI170,6)/1000000,IF(データ!$DA$1=2,ROUND(集計!AI170,3)/1000,集計!AI170))</f>
        <v>0</v>
      </c>
      <c r="AJ50" s="82">
        <f>IF(データ!$DA$1=3,ROUND(集計!AJ170,6)/1000000,IF(データ!$DA$1=2,ROUND(集計!AJ170,3)/1000,集計!AJ170))</f>
        <v>0</v>
      </c>
      <c r="AK50" s="82">
        <f>IF(データ!$DA$1=3,ROUND(集計!AK170,6)/1000000,IF(データ!$DA$1=2,ROUND(集計!AK170,3)/1000,集計!AK170))</f>
        <v>0</v>
      </c>
      <c r="AL50" s="82">
        <f>IF(データ!$DA$1=3,ROUND(集計!AL170,6)/1000000,IF(データ!$DA$1=2,ROUND(集計!AL170,3)/1000,集計!AL170))</f>
        <v>0</v>
      </c>
      <c r="AM50" s="82">
        <f>IF(データ!$DA$1=3,ROUND(集計!AM170,6)/1000000,IF(データ!$DA$1=2,ROUND(集計!AM170,3)/1000,集計!AM170))</f>
        <v>0</v>
      </c>
      <c r="AN50" s="82">
        <f>IF(データ!$DA$1=3,ROUND(集計!AN170,6)/1000000,IF(データ!$DA$1=2,ROUND(集計!AN170,3)/1000,集計!AN170))</f>
        <v>0</v>
      </c>
      <c r="AO50" s="82">
        <f>IF(データ!$DA$1=3,ROUND(集計!AO170,6)/1000000,IF(データ!$DA$1=2,ROUND(集計!AO170,3)/1000,集計!AO170))</f>
        <v>0</v>
      </c>
      <c r="AP50" s="82">
        <f>IF(データ!$DA$1=3,ROUND(集計!AP170,6)/1000000,IF(データ!$DA$1=2,ROUND(集計!AP170,3)/1000,集計!AP170))</f>
        <v>0</v>
      </c>
      <c r="AQ50" s="82">
        <f>IF(データ!$DA$1=3,ROUND(集計!AQ170,6)/1000000,IF(データ!$DA$1=2,ROUND(集計!AQ170,3)/1000,集計!AQ170))</f>
        <v>0</v>
      </c>
      <c r="AR50" s="82">
        <f>IF(データ!$DA$1=3,ROUND(集計!AR170,6)/1000000,IF(データ!$DA$1=2,ROUND(集計!AR170,3)/1000,集計!AR170))</f>
        <v>0</v>
      </c>
      <c r="AS50" s="82">
        <f>IF(データ!$DA$1=3,ROUND(集計!AS170,6)/1000000,IF(データ!$DA$1=2,ROUND(集計!AS170,3)/1000,集計!AS170))</f>
        <v>0</v>
      </c>
      <c r="AT50" s="82">
        <f>IF(データ!$DA$1=3,ROUND(集計!AT170,6)/1000000,IF(データ!$DA$1=2,ROUND(集計!AT170,3)/1000,集計!AT170))</f>
        <v>0</v>
      </c>
      <c r="AU50" s="82">
        <f>IF(データ!$DA$1=3,ROUND(集計!AU170,6)/1000000,IF(データ!$DA$1=2,ROUND(集計!AU170,3)/1000,集計!AU170))</f>
        <v>0</v>
      </c>
      <c r="AV50" s="82">
        <f>IF(データ!$DA$1=3,ROUND(集計!AV170,6)/1000000,IF(データ!$DA$1=2,ROUND(集計!AV170,3)/1000,集計!AV170))</f>
        <v>0</v>
      </c>
      <c r="AW50" s="82">
        <f>IF(データ!$DA$1=3,ROUND(集計!AW170,6)/1000000,IF(データ!$DA$1=2,ROUND(集計!AW170,3)/1000,集計!AW170))</f>
        <v>0</v>
      </c>
      <c r="AX50" s="82">
        <f>IF(データ!$DA$1=3,ROUND(集計!AX170,6)/1000000,IF(データ!$DA$1=2,ROUND(集計!AX170,3)/1000,集計!AX170))</f>
        <v>0</v>
      </c>
      <c r="AY50" s="82">
        <f>IF(データ!$DA$1=3,ROUND(集計!AY170,6)/1000000,IF(データ!$DA$1=2,ROUND(集計!AY170,3)/1000,集計!AY170))</f>
        <v>0</v>
      </c>
      <c r="AZ50" s="82">
        <f>IF(データ!$DA$1=3,ROUND(集計!AZ170,6)/1000000,IF(データ!$DA$1=2,ROUND(集計!AZ170,3)/1000,集計!AZ170))</f>
        <v>0</v>
      </c>
      <c r="BA50" s="82">
        <f>IF(データ!$DA$1=3,ROUND(集計!BA170,6)/1000000,IF(データ!$DA$1=2,ROUND(集計!BA170,3)/1000,集計!BA170))</f>
        <v>0</v>
      </c>
      <c r="BB50" s="82">
        <f>IF(データ!$DA$1=3,ROUND(集計!BB170,6)/1000000,IF(データ!$DA$1=2,ROUND(集計!BB170,3)/1000,集計!BB170))</f>
        <v>0</v>
      </c>
      <c r="BC50" s="82">
        <f>IF(データ!$DA$1=3,ROUND(集計!BC170,6)/1000000,IF(データ!$DA$1=2,ROUND(集計!BC170,3)/1000,集計!BC170))</f>
        <v>0</v>
      </c>
      <c r="BD50" s="82">
        <f>IF(データ!$DA$1=3,ROUND(集計!BD170,6)/1000000,IF(データ!$DA$1=2,ROUND(集計!BD170,3)/1000,集計!BD170))</f>
        <v>0</v>
      </c>
      <c r="BE50" s="82">
        <f>IF(データ!$DA$1=3,ROUND(集計!BE170,6)/1000000,IF(データ!$DA$1=2,ROUND(集計!BE170,3)/1000,集計!BE170))</f>
        <v>0</v>
      </c>
      <c r="BF50" s="82">
        <f>IF(データ!$DA$1=3,ROUND(集計!BF170,6)/1000000,IF(データ!$DA$1=2,ROUND(集計!BF170,3)/1000,集計!BF170))</f>
        <v>0</v>
      </c>
      <c r="BG50" s="82">
        <f>IF(データ!$DA$1=3,ROUND(集計!BG170,6)/1000000,IF(データ!$DA$1=2,ROUND(集計!BG170,3)/1000,集計!BG170))</f>
        <v>0</v>
      </c>
      <c r="BH50" s="82">
        <f>IF(データ!$DA$1=3,ROUND(集計!BH170,6)/1000000,IF(データ!$DA$1=2,ROUND(集計!BH170,3)/1000,集計!BH170))</f>
        <v>0</v>
      </c>
      <c r="BI50" s="82">
        <f>IF(データ!$DA$1=3,ROUND(集計!BI170,6)/1000000,IF(データ!$DA$1=2,ROUND(集計!BI170,3)/1000,集計!BI170))</f>
        <v>0</v>
      </c>
      <c r="BJ50" s="82">
        <f>IF(データ!$DA$1=3,ROUND(集計!BJ170,6)/1000000,IF(データ!$DA$1=2,ROUND(集計!BJ170,3)/1000,集計!BJ170))</f>
        <v>0</v>
      </c>
      <c r="BK50" s="82">
        <f>IF(データ!$DA$1=3,ROUND(集計!BK170,6)/1000000,IF(データ!$DA$1=2,ROUND(集計!BK170,3)/1000,集計!BK170))</f>
        <v>0</v>
      </c>
      <c r="BL50" s="82">
        <f>IF(データ!$DA$1=3,ROUND(集計!BL170,6)/1000000,IF(データ!$DA$1=2,ROUND(集計!BL170,3)/1000,集計!BL170))</f>
        <v>0</v>
      </c>
      <c r="BM50" s="82">
        <f>IF(データ!$DA$1=3,ROUND(集計!BM170,6)/1000000,IF(データ!$DA$1=2,ROUND(集計!BM170,3)/1000,集計!BM170))</f>
        <v>0</v>
      </c>
      <c r="BN50" s="82">
        <f>IF(データ!$DA$1=3,ROUND(集計!BN170,6)/1000000,IF(データ!$DA$1=2,ROUND(集計!BN170,3)/1000,集計!BN170))</f>
        <v>0</v>
      </c>
      <c r="BO50" s="82">
        <f>IF(データ!$DA$1=3,ROUND(集計!BO170,6)/1000000,IF(データ!$DA$1=2,ROUND(集計!BO170,3)/1000,集計!BO170))</f>
        <v>0</v>
      </c>
      <c r="BP50" s="82">
        <f>IF(データ!$DA$1=3,ROUND(集計!BP170,6)/1000000,IF(データ!$DA$1=2,ROUND(集計!BP170,3)/1000,集計!BP170))</f>
        <v>0</v>
      </c>
      <c r="BQ50" s="82">
        <f>IF(データ!$DA$1=3,ROUND(集計!BQ170,6)/1000000,IF(データ!$DA$1=2,ROUND(集計!BQ170,3)/1000,集計!BQ170))</f>
        <v>0</v>
      </c>
      <c r="BR50" s="82">
        <f>IF(データ!$DA$1=3,ROUND(集計!BR170,6)/1000000,IF(データ!$DA$1=2,ROUND(集計!BR170,3)/1000,集計!BR170))</f>
        <v>0</v>
      </c>
      <c r="BS50" s="82">
        <f>IF(データ!$DA$1=3,ROUND(集計!BS170,6)/1000000,IF(データ!$DA$1=2,ROUND(集計!BS170,3)/1000,集計!BS170))</f>
        <v>0</v>
      </c>
      <c r="BT50" s="82">
        <f>IF(データ!$DA$1=3,ROUND(集計!BT170,6)/1000000,IF(データ!$DA$1=2,ROUND(集計!BT170,3)/1000,集計!BT170))</f>
        <v>0</v>
      </c>
      <c r="BU50" s="82">
        <f>IF(データ!$DA$1=3,ROUND(集計!BU170,6)/1000000,IF(データ!$DA$1=2,ROUND(集計!BU170,3)/1000,集計!BU170))</f>
        <v>0</v>
      </c>
      <c r="BV50" s="82">
        <f>IF(データ!$DA$1=3,ROUND(集計!BV170,6)/1000000,IF(データ!$DA$1=2,ROUND(集計!BV170,3)/1000,集計!BV170))</f>
        <v>0</v>
      </c>
      <c r="BW50" s="82">
        <f>IF(データ!$DA$1=3,ROUND(集計!BW170,6)/1000000,IF(データ!$DA$1=2,ROUND(集計!BW170,3)/1000,集計!BW170))</f>
        <v>0</v>
      </c>
      <c r="BX50" s="82">
        <f>IF(データ!$DA$1=3,ROUND(集計!BX170,6)/1000000,IF(データ!$DA$1=2,ROUND(集計!BX170,3)/1000,集計!BX170))</f>
        <v>0</v>
      </c>
      <c r="BY50" s="82">
        <f>IF(データ!$DA$1=3,ROUND(集計!BY170,6)/1000000,IF(データ!$DA$1=2,ROUND(集計!BY170,3)/1000,集計!BY170))</f>
        <v>0</v>
      </c>
      <c r="BZ50" s="82">
        <f>IF(データ!$DA$1=3,ROUND(集計!BZ170,6)/1000000,IF(データ!$DA$1=2,ROUND(集計!BZ170,3)/1000,集計!BZ170))</f>
        <v>0</v>
      </c>
      <c r="CA50" s="82">
        <f>IF(データ!$DA$1=3,ROUND(集計!CA170,6)/1000000,IF(データ!$DA$1=2,ROUND(集計!CA170,3)/1000,集計!CA170))</f>
        <v>0</v>
      </c>
      <c r="CB50" s="82">
        <f>IF(データ!$DA$1=3,ROUND(集計!CB170,6)/1000000,IF(データ!$DA$1=2,ROUND(集計!CB170,3)/1000,集計!CB170))</f>
        <v>0</v>
      </c>
      <c r="CC50" s="82">
        <f>IF(データ!$DA$1=3,ROUND(集計!CC170,6)/1000000,IF(データ!$DA$1=2,ROUND(集計!CC170,3)/1000,集計!CC170))</f>
        <v>0</v>
      </c>
      <c r="CD50" s="82">
        <f>IF(データ!$DA$1=3,ROUND(集計!CD170,6)/1000000,IF(データ!$DA$1=2,ROUND(集計!CD170,3)/1000,集計!CD170))</f>
        <v>0</v>
      </c>
      <c r="CE50" s="82">
        <f>IF(データ!$DA$1=3,ROUND(集計!CE170,6)/1000000,IF(データ!$DA$1=2,ROUND(集計!CE170,3)/1000,集計!CE170))</f>
        <v>0</v>
      </c>
      <c r="CF50" s="82">
        <f>IF(データ!$DA$1=3,ROUND(集計!CF170,6)/1000000,IF(データ!$DA$1=2,ROUND(集計!CF170,3)/1000,集計!CF170))</f>
        <v>0</v>
      </c>
      <c r="CG50" s="82">
        <f>IF(データ!$DA$1=3,ROUND(集計!CG170,6)/1000000,IF(データ!$DA$1=2,ROUND(集計!CG170,3)/1000,集計!CG170))</f>
        <v>0</v>
      </c>
      <c r="CH50" s="82">
        <f>IF(データ!$DA$1=3,ROUND(集計!CH170,6)/1000000,IF(データ!$DA$1=2,ROUND(集計!CH170,3)/1000,集計!CH170))</f>
        <v>0</v>
      </c>
      <c r="CI50" s="82">
        <f>IF(データ!$DA$1=3,ROUND(集計!CI170,6)/1000000,IF(データ!$DA$1=2,ROUND(集計!CI170,3)/1000,集計!CI170))</f>
        <v>0</v>
      </c>
      <c r="CJ50" s="82">
        <f>IF(データ!$DA$1=3,ROUND(集計!CJ170,6)/1000000,IF(データ!$DA$1=2,ROUND(集計!CJ170,3)/1000,集計!CJ170))</f>
        <v>0</v>
      </c>
      <c r="CK50" s="82">
        <f>IF(データ!$DA$1=3,ROUND(集計!CK170,6)/1000000,IF(データ!$DA$1=2,ROUND(集計!CK170,3)/1000,集計!CK170))</f>
        <v>0</v>
      </c>
      <c r="CL50" s="82">
        <f>IF(データ!$DA$1=3,ROUND(集計!CL170,6)/1000000,IF(データ!$DA$1=2,ROUND(集計!CL170,3)/1000,集計!CL170))</f>
        <v>0</v>
      </c>
      <c r="CM50" s="82">
        <f>IF(データ!$DA$1=3,ROUND(集計!CM170,6)/1000000,IF(データ!$DA$1=2,ROUND(集計!CM170,3)/1000,集計!CM170))</f>
        <v>0</v>
      </c>
      <c r="CN50" s="82">
        <f>IF(データ!$DA$1=3,ROUND(集計!CN170,6)/1000000,IF(データ!$DA$1=2,ROUND(集計!CN170,3)/1000,集計!CN170))</f>
        <v>0</v>
      </c>
      <c r="CO50" s="82">
        <f>IF(データ!$DA$1=3,ROUND(集計!CO170,6)/1000000,IF(データ!$DA$1=2,ROUND(集計!CO170,3)/1000,集計!CO170))</f>
        <v>0</v>
      </c>
      <c r="CP50" s="82">
        <f>IF(データ!$DA$1=3,ROUND(集計!CP170,6)/1000000,IF(データ!$DA$1=2,ROUND(集計!CP170,3)/1000,集計!CP170))</f>
        <v>0</v>
      </c>
      <c r="CQ50" s="82">
        <f>IF(データ!$DA$1=3,ROUND(集計!CQ170,6)/1000000,IF(データ!$DA$1=2,ROUND(集計!CQ170,3)/1000,集計!CQ170))</f>
        <v>0</v>
      </c>
      <c r="CR50" s="82">
        <f>IF(データ!$DA$1=3,ROUND(集計!CR170,6)/1000000,IF(データ!$DA$1=2,ROUND(集計!CR170,3)/1000,集計!CR170))</f>
        <v>0</v>
      </c>
      <c r="CS50" s="82">
        <f>IF(データ!$DA$1=3,ROUND(集計!CS170,6)/1000000,IF(データ!$DA$1=2,ROUND(集計!CS170,3)/1000,集計!CS170))</f>
        <v>0</v>
      </c>
      <c r="CT50" s="82">
        <f>IF(データ!$DA$1=3,ROUND(集計!CT170,6)/1000000,IF(データ!$DA$1=2,ROUND(集計!CT170,3)/1000,集計!CT170))</f>
        <v>0</v>
      </c>
      <c r="CU50" s="82">
        <f>IF(データ!$DA$1=3,ROUND(集計!CU170,6)/1000000,IF(データ!$DA$1=2,ROUND(集計!CU170,3)/1000,集計!CU170))</f>
        <v>0</v>
      </c>
      <c r="CV50" s="82">
        <f>IF(データ!$DA$1=3,ROUND(集計!CV170,6)/1000000,IF(データ!$DA$1=2,ROUND(集計!CV170,3)/1000,集計!CV170))</f>
        <v>0</v>
      </c>
      <c r="CW50" s="82">
        <f>IF(データ!$DA$1=3,ROUND(集計!CW170,6)/1000000,IF(データ!$DA$1=2,ROUND(集計!CW170,3)/1000,集計!CW170))</f>
        <v>0</v>
      </c>
      <c r="CX50" s="82">
        <f>IF(データ!$DA$1=3,ROUND(集計!CX170,6)/1000000,IF(データ!$DA$1=2,ROUND(集計!CX170,3)/1000,集計!CX170))</f>
        <v>0</v>
      </c>
      <c r="CY50" s="82">
        <f>IF(データ!$DA$1=3,ROUND(集計!CY170,6)/1000000,IF(データ!$DA$1=2,ROUND(集計!CY170,3)/1000,集計!CY170))</f>
        <v>0</v>
      </c>
    </row>
    <row r="51" spans="1:103" ht="19.5" customHeight="1">
      <c r="A51" s="76" t="s">
        <v>1016</v>
      </c>
      <c r="B51" s="78">
        <f>IF(データ!$DA$1=3,ROUND(集計!B171,6)/1000000,IF(データ!$DA$1=2,ROUND(集計!B171,3)/1000,集計!B171))</f>
        <v>0</v>
      </c>
      <c r="C51" s="65">
        <f>IF(データ!$DA$1=3,ROUND(集計!C171,6)/1000000,IF(データ!$DA$1=2,ROUND(集計!C171,3)/1000,集計!C171))</f>
        <v>0</v>
      </c>
      <c r="D51" s="65">
        <f>IF(データ!$DA$1=3,ROUND(集計!D171,6)/1000000,IF(データ!$DA$1=2,ROUND(集計!D171,3)/1000,集計!D171))</f>
        <v>0</v>
      </c>
      <c r="E51" s="65">
        <f>IF(データ!$DA$1=3,ROUND(集計!E171,6)/1000000,IF(データ!$DA$1=2,ROUND(集計!E171,3)/1000,集計!E171))</f>
        <v>0</v>
      </c>
      <c r="F51" s="65">
        <f>IF(データ!$DA$1=3,ROUND(集計!F171,6)/1000000,IF(データ!$DA$1=2,ROUND(集計!F171,3)/1000,集計!F171))</f>
        <v>0</v>
      </c>
      <c r="G51" s="65">
        <f>IF(データ!$DA$1=3,ROUND(集計!G171,6)/1000000,IF(データ!$DA$1=2,ROUND(集計!G171,3)/1000,集計!G171))</f>
        <v>0</v>
      </c>
      <c r="H51" s="65">
        <f>IF(データ!$DA$1=3,ROUND(集計!H171,6)/1000000,IF(データ!$DA$1=2,ROUND(集計!H171,3)/1000,集計!H171))</f>
        <v>0</v>
      </c>
      <c r="I51" s="65">
        <f>IF(データ!$DA$1=3,ROUND(集計!I171,6)/1000000,IF(データ!$DA$1=2,ROUND(集計!I171,3)/1000,集計!I171))</f>
        <v>0</v>
      </c>
      <c r="J51" s="65">
        <f>IF(データ!$DA$1=3,ROUND(集計!J171,6)/1000000,IF(データ!$DA$1=2,ROUND(集計!J171,3)/1000,集計!J171))</f>
        <v>0</v>
      </c>
      <c r="K51" s="65">
        <f>IF(データ!$DA$1=3,ROUND(集計!K171,6)/1000000,IF(データ!$DA$1=2,ROUND(集計!K171,3)/1000,集計!K171))</f>
        <v>0</v>
      </c>
      <c r="L51" s="65">
        <f>IF(データ!$DA$1=3,ROUND(集計!L171,6)/1000000,IF(データ!$DA$1=2,ROUND(集計!L171,3)/1000,集計!L171))</f>
        <v>0</v>
      </c>
      <c r="M51" s="65">
        <f>IF(データ!$DA$1=3,ROUND(集計!M171,6)/1000000,IF(データ!$DA$1=2,ROUND(集計!M171,3)/1000,集計!M171))</f>
        <v>0</v>
      </c>
      <c r="N51" s="65">
        <f>IF(データ!$DA$1=3,ROUND(集計!N171,6)/1000000,IF(データ!$DA$1=2,ROUND(集計!N171,3)/1000,集計!N171))</f>
        <v>0</v>
      </c>
      <c r="O51" s="65">
        <f>IF(データ!$DA$1=3,ROUND(集計!O171,6)/1000000,IF(データ!$DA$1=2,ROUND(集計!O171,3)/1000,集計!O171))</f>
        <v>0</v>
      </c>
      <c r="P51" s="65">
        <f>IF(データ!$DA$1=3,ROUND(集計!P171,6)/1000000,IF(データ!$DA$1=2,ROUND(集計!P171,3)/1000,集計!P171))</f>
        <v>0</v>
      </c>
      <c r="Q51" s="65">
        <f>IF(データ!$DA$1=3,ROUND(集計!Q171,6)/1000000,IF(データ!$DA$1=2,ROUND(集計!Q171,3)/1000,集計!Q171))</f>
        <v>0</v>
      </c>
      <c r="R51" s="65">
        <f>IF(データ!$DA$1=3,ROUND(集計!R171,6)/1000000,IF(データ!$DA$1=2,ROUND(集計!R171,3)/1000,集計!R171))</f>
        <v>0</v>
      </c>
      <c r="S51" s="65">
        <f>IF(データ!$DA$1=3,ROUND(集計!S171,6)/1000000,IF(データ!$DA$1=2,ROUND(集計!S171,3)/1000,集計!S171))</f>
        <v>0</v>
      </c>
      <c r="T51" s="65">
        <f>IF(データ!$DA$1=3,ROUND(集計!T171,6)/1000000,IF(データ!$DA$1=2,ROUND(集計!T171,3)/1000,集計!T171))</f>
        <v>0</v>
      </c>
      <c r="U51" s="65">
        <f>IF(データ!$DA$1=3,ROUND(集計!U171,6)/1000000,IF(データ!$DA$1=2,ROUND(集計!U171,3)/1000,集計!U171))</f>
        <v>0</v>
      </c>
      <c r="V51" s="65">
        <f>IF(データ!$DA$1=3,ROUND(集計!V171,6)/1000000,IF(データ!$DA$1=2,ROUND(集計!V171,3)/1000,集計!V171))</f>
        <v>0</v>
      </c>
      <c r="W51" s="65">
        <f>IF(データ!$DA$1=3,ROUND(集計!W171,6)/1000000,IF(データ!$DA$1=2,ROUND(集計!W171,3)/1000,集計!W171))</f>
        <v>0</v>
      </c>
      <c r="X51" s="65">
        <f>IF(データ!$DA$1=3,ROUND(集計!X171,6)/1000000,IF(データ!$DA$1=2,ROUND(集計!X171,3)/1000,集計!X171))</f>
        <v>0</v>
      </c>
      <c r="Y51" s="65">
        <f>IF(データ!$DA$1=3,ROUND(集計!Y171,6)/1000000,IF(データ!$DA$1=2,ROUND(集計!Y171,3)/1000,集計!Y171))</f>
        <v>0</v>
      </c>
      <c r="Z51" s="65">
        <f>IF(データ!$DA$1=3,ROUND(集計!Z171,6)/1000000,IF(データ!$DA$1=2,ROUND(集計!Z171,3)/1000,集計!Z171))</f>
        <v>0</v>
      </c>
      <c r="AA51" s="65">
        <f>IF(データ!$DA$1=3,ROUND(集計!AA171,6)/1000000,IF(データ!$DA$1=2,ROUND(集計!AA171,3)/1000,集計!AA171))</f>
        <v>0</v>
      </c>
      <c r="AB51" s="81">
        <f>IF(データ!$DA$1=3,ROUND(集計!AB171,6)/1000000,IF(データ!$DA$1=2,ROUND(集計!AB171,3)/1000,集計!AB171))</f>
        <v>0</v>
      </c>
      <c r="AC51" s="82">
        <f>IF(データ!$DA$1=3,ROUND(集計!AC171,6)/1000000,IF(データ!$DA$1=2,ROUND(集計!AC171,3)/1000,集計!AC171))</f>
        <v>0</v>
      </c>
      <c r="AD51" s="82">
        <f>IF(データ!$DA$1=3,ROUND(集計!AD171,6)/1000000,IF(データ!$DA$1=2,ROUND(集計!AD171,3)/1000,集計!AD171))</f>
        <v>0</v>
      </c>
      <c r="AE51" s="82">
        <f>IF(データ!$DA$1=3,ROUND(集計!AE171,6)/1000000,IF(データ!$DA$1=2,ROUND(集計!AE171,3)/1000,集計!AE171))</f>
        <v>0</v>
      </c>
      <c r="AF51" s="82">
        <f>IF(データ!$DA$1=3,ROUND(集計!AF171,6)/1000000,IF(データ!$DA$1=2,ROUND(集計!AF171,3)/1000,集計!AF171))</f>
        <v>0</v>
      </c>
      <c r="AG51" s="82">
        <f>IF(データ!$DA$1=3,ROUND(集計!AG171,6)/1000000,IF(データ!$DA$1=2,ROUND(集計!AG171,3)/1000,集計!AG171))</f>
        <v>0</v>
      </c>
      <c r="AH51" s="82">
        <f>IF(データ!$DA$1=3,ROUND(集計!AH171,6)/1000000,IF(データ!$DA$1=2,ROUND(集計!AH171,3)/1000,集計!AH171))</f>
        <v>0</v>
      </c>
      <c r="AI51" s="82">
        <f>IF(データ!$DA$1=3,ROUND(集計!AI171,6)/1000000,IF(データ!$DA$1=2,ROUND(集計!AI171,3)/1000,集計!AI171))</f>
        <v>0</v>
      </c>
      <c r="AJ51" s="82">
        <f>IF(データ!$DA$1=3,ROUND(集計!AJ171,6)/1000000,IF(データ!$DA$1=2,ROUND(集計!AJ171,3)/1000,集計!AJ171))</f>
        <v>0</v>
      </c>
      <c r="AK51" s="82">
        <f>IF(データ!$DA$1=3,ROUND(集計!AK171,6)/1000000,IF(データ!$DA$1=2,ROUND(集計!AK171,3)/1000,集計!AK171))</f>
        <v>0</v>
      </c>
      <c r="AL51" s="82">
        <f>IF(データ!$DA$1=3,ROUND(集計!AL171,6)/1000000,IF(データ!$DA$1=2,ROUND(集計!AL171,3)/1000,集計!AL171))</f>
        <v>0</v>
      </c>
      <c r="AM51" s="82">
        <f>IF(データ!$DA$1=3,ROUND(集計!AM171,6)/1000000,IF(データ!$DA$1=2,ROUND(集計!AM171,3)/1000,集計!AM171))</f>
        <v>0</v>
      </c>
      <c r="AN51" s="82">
        <f>IF(データ!$DA$1=3,ROUND(集計!AN171,6)/1000000,IF(データ!$DA$1=2,ROUND(集計!AN171,3)/1000,集計!AN171))</f>
        <v>0</v>
      </c>
      <c r="AO51" s="82">
        <f>IF(データ!$DA$1=3,ROUND(集計!AO171,6)/1000000,IF(データ!$DA$1=2,ROUND(集計!AO171,3)/1000,集計!AO171))</f>
        <v>0</v>
      </c>
      <c r="AP51" s="82">
        <f>IF(データ!$DA$1=3,ROUND(集計!AP171,6)/1000000,IF(データ!$DA$1=2,ROUND(集計!AP171,3)/1000,集計!AP171))</f>
        <v>0</v>
      </c>
      <c r="AQ51" s="82">
        <f>IF(データ!$DA$1=3,ROUND(集計!AQ171,6)/1000000,IF(データ!$DA$1=2,ROUND(集計!AQ171,3)/1000,集計!AQ171))</f>
        <v>0</v>
      </c>
      <c r="AR51" s="82">
        <f>IF(データ!$DA$1=3,ROUND(集計!AR171,6)/1000000,IF(データ!$DA$1=2,ROUND(集計!AR171,3)/1000,集計!AR171))</f>
        <v>0</v>
      </c>
      <c r="AS51" s="82">
        <f>IF(データ!$DA$1=3,ROUND(集計!AS171,6)/1000000,IF(データ!$DA$1=2,ROUND(集計!AS171,3)/1000,集計!AS171))</f>
        <v>0</v>
      </c>
      <c r="AT51" s="82">
        <f>IF(データ!$DA$1=3,ROUND(集計!AT171,6)/1000000,IF(データ!$DA$1=2,ROUND(集計!AT171,3)/1000,集計!AT171))</f>
        <v>0</v>
      </c>
      <c r="AU51" s="82">
        <f>IF(データ!$DA$1=3,ROUND(集計!AU171,6)/1000000,IF(データ!$DA$1=2,ROUND(集計!AU171,3)/1000,集計!AU171))</f>
        <v>0</v>
      </c>
      <c r="AV51" s="82">
        <f>IF(データ!$DA$1=3,ROUND(集計!AV171,6)/1000000,IF(データ!$DA$1=2,ROUND(集計!AV171,3)/1000,集計!AV171))</f>
        <v>0</v>
      </c>
      <c r="AW51" s="82">
        <f>IF(データ!$DA$1=3,ROUND(集計!AW171,6)/1000000,IF(データ!$DA$1=2,ROUND(集計!AW171,3)/1000,集計!AW171))</f>
        <v>0</v>
      </c>
      <c r="AX51" s="82">
        <f>IF(データ!$DA$1=3,ROUND(集計!AX171,6)/1000000,IF(データ!$DA$1=2,ROUND(集計!AX171,3)/1000,集計!AX171))</f>
        <v>0</v>
      </c>
      <c r="AY51" s="82">
        <f>IF(データ!$DA$1=3,ROUND(集計!AY171,6)/1000000,IF(データ!$DA$1=2,ROUND(集計!AY171,3)/1000,集計!AY171))</f>
        <v>0</v>
      </c>
      <c r="AZ51" s="82">
        <f>IF(データ!$DA$1=3,ROUND(集計!AZ171,6)/1000000,IF(データ!$DA$1=2,ROUND(集計!AZ171,3)/1000,集計!AZ171))</f>
        <v>0</v>
      </c>
      <c r="BA51" s="82">
        <f>IF(データ!$DA$1=3,ROUND(集計!BA171,6)/1000000,IF(データ!$DA$1=2,ROUND(集計!BA171,3)/1000,集計!BA171))</f>
        <v>0</v>
      </c>
      <c r="BB51" s="82">
        <f>IF(データ!$DA$1=3,ROUND(集計!BB171,6)/1000000,IF(データ!$DA$1=2,ROUND(集計!BB171,3)/1000,集計!BB171))</f>
        <v>0</v>
      </c>
      <c r="BC51" s="82">
        <f>IF(データ!$DA$1=3,ROUND(集計!BC171,6)/1000000,IF(データ!$DA$1=2,ROUND(集計!BC171,3)/1000,集計!BC171))</f>
        <v>0</v>
      </c>
      <c r="BD51" s="82">
        <f>IF(データ!$DA$1=3,ROUND(集計!BD171,6)/1000000,IF(データ!$DA$1=2,ROUND(集計!BD171,3)/1000,集計!BD171))</f>
        <v>0</v>
      </c>
      <c r="BE51" s="82">
        <f>IF(データ!$DA$1=3,ROUND(集計!BE171,6)/1000000,IF(データ!$DA$1=2,ROUND(集計!BE171,3)/1000,集計!BE171))</f>
        <v>0</v>
      </c>
      <c r="BF51" s="82">
        <f>IF(データ!$DA$1=3,ROUND(集計!BF171,6)/1000000,IF(データ!$DA$1=2,ROUND(集計!BF171,3)/1000,集計!BF171))</f>
        <v>0</v>
      </c>
      <c r="BG51" s="82">
        <f>IF(データ!$DA$1=3,ROUND(集計!BG171,6)/1000000,IF(データ!$DA$1=2,ROUND(集計!BG171,3)/1000,集計!BG171))</f>
        <v>0</v>
      </c>
      <c r="BH51" s="82">
        <f>IF(データ!$DA$1=3,ROUND(集計!BH171,6)/1000000,IF(データ!$DA$1=2,ROUND(集計!BH171,3)/1000,集計!BH171))</f>
        <v>0</v>
      </c>
      <c r="BI51" s="82">
        <f>IF(データ!$DA$1=3,ROUND(集計!BI171,6)/1000000,IF(データ!$DA$1=2,ROUND(集計!BI171,3)/1000,集計!BI171))</f>
        <v>0</v>
      </c>
      <c r="BJ51" s="82">
        <f>IF(データ!$DA$1=3,ROUND(集計!BJ171,6)/1000000,IF(データ!$DA$1=2,ROUND(集計!BJ171,3)/1000,集計!BJ171))</f>
        <v>0</v>
      </c>
      <c r="BK51" s="82">
        <f>IF(データ!$DA$1=3,ROUND(集計!BK171,6)/1000000,IF(データ!$DA$1=2,ROUND(集計!BK171,3)/1000,集計!BK171))</f>
        <v>0</v>
      </c>
      <c r="BL51" s="82">
        <f>IF(データ!$DA$1=3,ROUND(集計!BL171,6)/1000000,IF(データ!$DA$1=2,ROUND(集計!BL171,3)/1000,集計!BL171))</f>
        <v>0</v>
      </c>
      <c r="BM51" s="82">
        <f>IF(データ!$DA$1=3,ROUND(集計!BM171,6)/1000000,IF(データ!$DA$1=2,ROUND(集計!BM171,3)/1000,集計!BM171))</f>
        <v>0</v>
      </c>
      <c r="BN51" s="82">
        <f>IF(データ!$DA$1=3,ROUND(集計!BN171,6)/1000000,IF(データ!$DA$1=2,ROUND(集計!BN171,3)/1000,集計!BN171))</f>
        <v>0</v>
      </c>
      <c r="BO51" s="82">
        <f>IF(データ!$DA$1=3,ROUND(集計!BO171,6)/1000000,IF(データ!$DA$1=2,ROUND(集計!BO171,3)/1000,集計!BO171))</f>
        <v>0</v>
      </c>
      <c r="BP51" s="82">
        <f>IF(データ!$DA$1=3,ROUND(集計!BP171,6)/1000000,IF(データ!$DA$1=2,ROUND(集計!BP171,3)/1000,集計!BP171))</f>
        <v>0</v>
      </c>
      <c r="BQ51" s="82">
        <f>IF(データ!$DA$1=3,ROUND(集計!BQ171,6)/1000000,IF(データ!$DA$1=2,ROUND(集計!BQ171,3)/1000,集計!BQ171))</f>
        <v>0</v>
      </c>
      <c r="BR51" s="82">
        <f>IF(データ!$DA$1=3,ROUND(集計!BR171,6)/1000000,IF(データ!$DA$1=2,ROUND(集計!BR171,3)/1000,集計!BR171))</f>
        <v>0</v>
      </c>
      <c r="BS51" s="82">
        <f>IF(データ!$DA$1=3,ROUND(集計!BS171,6)/1000000,IF(データ!$DA$1=2,ROUND(集計!BS171,3)/1000,集計!BS171))</f>
        <v>0</v>
      </c>
      <c r="BT51" s="82">
        <f>IF(データ!$DA$1=3,ROUND(集計!BT171,6)/1000000,IF(データ!$DA$1=2,ROUND(集計!BT171,3)/1000,集計!BT171))</f>
        <v>0</v>
      </c>
      <c r="BU51" s="82">
        <f>IF(データ!$DA$1=3,ROUND(集計!BU171,6)/1000000,IF(データ!$DA$1=2,ROUND(集計!BU171,3)/1000,集計!BU171))</f>
        <v>0</v>
      </c>
      <c r="BV51" s="82">
        <f>IF(データ!$DA$1=3,ROUND(集計!BV171,6)/1000000,IF(データ!$DA$1=2,ROUND(集計!BV171,3)/1000,集計!BV171))</f>
        <v>0</v>
      </c>
      <c r="BW51" s="82">
        <f>IF(データ!$DA$1=3,ROUND(集計!BW171,6)/1000000,IF(データ!$DA$1=2,ROUND(集計!BW171,3)/1000,集計!BW171))</f>
        <v>0</v>
      </c>
      <c r="BX51" s="82">
        <f>IF(データ!$DA$1=3,ROUND(集計!BX171,6)/1000000,IF(データ!$DA$1=2,ROUND(集計!BX171,3)/1000,集計!BX171))</f>
        <v>0</v>
      </c>
      <c r="BY51" s="82">
        <f>IF(データ!$DA$1=3,ROUND(集計!BY171,6)/1000000,IF(データ!$DA$1=2,ROUND(集計!BY171,3)/1000,集計!BY171))</f>
        <v>0</v>
      </c>
      <c r="BZ51" s="82">
        <f>IF(データ!$DA$1=3,ROUND(集計!BZ171,6)/1000000,IF(データ!$DA$1=2,ROUND(集計!BZ171,3)/1000,集計!BZ171))</f>
        <v>0</v>
      </c>
      <c r="CA51" s="82">
        <f>IF(データ!$DA$1=3,ROUND(集計!CA171,6)/1000000,IF(データ!$DA$1=2,ROUND(集計!CA171,3)/1000,集計!CA171))</f>
        <v>0</v>
      </c>
      <c r="CB51" s="82">
        <f>IF(データ!$DA$1=3,ROUND(集計!CB171,6)/1000000,IF(データ!$DA$1=2,ROUND(集計!CB171,3)/1000,集計!CB171))</f>
        <v>0</v>
      </c>
      <c r="CC51" s="82">
        <f>IF(データ!$DA$1=3,ROUND(集計!CC171,6)/1000000,IF(データ!$DA$1=2,ROUND(集計!CC171,3)/1000,集計!CC171))</f>
        <v>0</v>
      </c>
      <c r="CD51" s="82">
        <f>IF(データ!$DA$1=3,ROUND(集計!CD171,6)/1000000,IF(データ!$DA$1=2,ROUND(集計!CD171,3)/1000,集計!CD171))</f>
        <v>0</v>
      </c>
      <c r="CE51" s="82">
        <f>IF(データ!$DA$1=3,ROUND(集計!CE171,6)/1000000,IF(データ!$DA$1=2,ROUND(集計!CE171,3)/1000,集計!CE171))</f>
        <v>0</v>
      </c>
      <c r="CF51" s="82">
        <f>IF(データ!$DA$1=3,ROUND(集計!CF171,6)/1000000,IF(データ!$DA$1=2,ROUND(集計!CF171,3)/1000,集計!CF171))</f>
        <v>0</v>
      </c>
      <c r="CG51" s="82">
        <f>IF(データ!$DA$1=3,ROUND(集計!CG171,6)/1000000,IF(データ!$DA$1=2,ROUND(集計!CG171,3)/1000,集計!CG171))</f>
        <v>0</v>
      </c>
      <c r="CH51" s="82">
        <f>IF(データ!$DA$1=3,ROUND(集計!CH171,6)/1000000,IF(データ!$DA$1=2,ROUND(集計!CH171,3)/1000,集計!CH171))</f>
        <v>0</v>
      </c>
      <c r="CI51" s="82">
        <f>IF(データ!$DA$1=3,ROUND(集計!CI171,6)/1000000,IF(データ!$DA$1=2,ROUND(集計!CI171,3)/1000,集計!CI171))</f>
        <v>0</v>
      </c>
      <c r="CJ51" s="82">
        <f>IF(データ!$DA$1=3,ROUND(集計!CJ171,6)/1000000,IF(データ!$DA$1=2,ROUND(集計!CJ171,3)/1000,集計!CJ171))</f>
        <v>0</v>
      </c>
      <c r="CK51" s="82">
        <f>IF(データ!$DA$1=3,ROUND(集計!CK171,6)/1000000,IF(データ!$DA$1=2,ROUND(集計!CK171,3)/1000,集計!CK171))</f>
        <v>0</v>
      </c>
      <c r="CL51" s="82">
        <f>IF(データ!$DA$1=3,ROUND(集計!CL171,6)/1000000,IF(データ!$DA$1=2,ROUND(集計!CL171,3)/1000,集計!CL171))</f>
        <v>0</v>
      </c>
      <c r="CM51" s="82">
        <f>IF(データ!$DA$1=3,ROUND(集計!CM171,6)/1000000,IF(データ!$DA$1=2,ROUND(集計!CM171,3)/1000,集計!CM171))</f>
        <v>0</v>
      </c>
      <c r="CN51" s="82">
        <f>IF(データ!$DA$1=3,ROUND(集計!CN171,6)/1000000,IF(データ!$DA$1=2,ROUND(集計!CN171,3)/1000,集計!CN171))</f>
        <v>0</v>
      </c>
      <c r="CO51" s="82">
        <f>IF(データ!$DA$1=3,ROUND(集計!CO171,6)/1000000,IF(データ!$DA$1=2,ROUND(集計!CO171,3)/1000,集計!CO171))</f>
        <v>0</v>
      </c>
      <c r="CP51" s="82">
        <f>IF(データ!$DA$1=3,ROUND(集計!CP171,6)/1000000,IF(データ!$DA$1=2,ROUND(集計!CP171,3)/1000,集計!CP171))</f>
        <v>0</v>
      </c>
      <c r="CQ51" s="82">
        <f>IF(データ!$DA$1=3,ROUND(集計!CQ171,6)/1000000,IF(データ!$DA$1=2,ROUND(集計!CQ171,3)/1000,集計!CQ171))</f>
        <v>0</v>
      </c>
      <c r="CR51" s="82">
        <f>IF(データ!$DA$1=3,ROUND(集計!CR171,6)/1000000,IF(データ!$DA$1=2,ROUND(集計!CR171,3)/1000,集計!CR171))</f>
        <v>0</v>
      </c>
      <c r="CS51" s="82">
        <f>IF(データ!$DA$1=3,ROUND(集計!CS171,6)/1000000,IF(データ!$DA$1=2,ROUND(集計!CS171,3)/1000,集計!CS171))</f>
        <v>0</v>
      </c>
      <c r="CT51" s="82">
        <f>IF(データ!$DA$1=3,ROUND(集計!CT171,6)/1000000,IF(データ!$DA$1=2,ROUND(集計!CT171,3)/1000,集計!CT171))</f>
        <v>0</v>
      </c>
      <c r="CU51" s="82">
        <f>IF(データ!$DA$1=3,ROUND(集計!CU171,6)/1000000,IF(データ!$DA$1=2,ROUND(集計!CU171,3)/1000,集計!CU171))</f>
        <v>0</v>
      </c>
      <c r="CV51" s="82">
        <f>IF(データ!$DA$1=3,ROUND(集計!CV171,6)/1000000,IF(データ!$DA$1=2,ROUND(集計!CV171,3)/1000,集計!CV171))</f>
        <v>0</v>
      </c>
      <c r="CW51" s="82">
        <f>IF(データ!$DA$1=3,ROUND(集計!CW171,6)/1000000,IF(データ!$DA$1=2,ROUND(集計!CW171,3)/1000,集計!CW171))</f>
        <v>0</v>
      </c>
      <c r="CX51" s="82">
        <f>IF(データ!$DA$1=3,ROUND(集計!CX171,6)/1000000,IF(データ!$DA$1=2,ROUND(集計!CX171,3)/1000,集計!CX171))</f>
        <v>0</v>
      </c>
      <c r="CY51" s="82">
        <f>IF(データ!$DA$1=3,ROUND(集計!CY171,6)/1000000,IF(データ!$DA$1=2,ROUND(集計!CY171,3)/1000,集計!CY171))</f>
        <v>0</v>
      </c>
    </row>
    <row r="52" spans="1:103" ht="19.5" customHeight="1">
      <c r="A52" s="76" t="s">
        <v>731</v>
      </c>
      <c r="B52" s="78">
        <f>IF(データ!$DA$1=3,ROUND(集計!B172,6)/1000000,IF(データ!$DA$1=2,ROUND(集計!B172,3)/1000,集計!B172))</f>
        <v>7592816.7989999996</v>
      </c>
      <c r="C52" s="65">
        <f>IF(データ!$DA$1=3,ROUND(集計!C172,6)/1000000,IF(データ!$DA$1=2,ROUND(集計!C172,3)/1000,集計!C172))</f>
        <v>112148.80899999999</v>
      </c>
      <c r="D52" s="65">
        <f>IF(データ!$DA$1=3,ROUND(集計!D172,6)/1000000,IF(データ!$DA$1=2,ROUND(集計!D172,3)/1000,集計!D172))</f>
        <v>99134.866999999998</v>
      </c>
      <c r="E52" s="65">
        <f>IF(データ!$DA$1=3,ROUND(集計!E172,6)/1000000,IF(データ!$DA$1=2,ROUND(集計!E172,3)/1000,集計!E172))</f>
        <v>322403.78999999998</v>
      </c>
      <c r="F52" s="65">
        <f>IF(データ!$DA$1=3,ROUND(集計!F172,6)/1000000,IF(データ!$DA$1=2,ROUND(集計!F172,3)/1000,集計!F172))</f>
        <v>343.08600000000001</v>
      </c>
      <c r="G52" s="65">
        <f>IF(データ!$DA$1=3,ROUND(集計!G172,6)/1000000,IF(データ!$DA$1=2,ROUND(集計!G172,3)/1000,集計!G172))</f>
        <v>1968.83</v>
      </c>
      <c r="H52" s="65">
        <f>IF(データ!$DA$1=3,ROUND(集計!H172,6)/1000000,IF(データ!$DA$1=2,ROUND(集計!H172,3)/1000,集計!H172))</f>
        <v>-1568.336</v>
      </c>
      <c r="I52" s="65">
        <f>IF(データ!$DA$1=3,ROUND(集計!I172,6)/1000000,IF(データ!$DA$1=2,ROUND(集計!I172,3)/1000,集計!I172))</f>
        <v>8127247.8449999997</v>
      </c>
      <c r="J52" s="65">
        <f>IF(データ!$DA$1=3,ROUND(集計!J172,6)/1000000,IF(データ!$DA$1=2,ROUND(集計!J172,3)/1000,集計!J172))</f>
        <v>0</v>
      </c>
      <c r="K52" s="65">
        <f>IF(データ!$DA$1=3,ROUND(集計!K172,6)/1000000,IF(データ!$DA$1=2,ROUND(集計!K172,3)/1000,集計!K172))</f>
        <v>8127247.8449999997</v>
      </c>
      <c r="L52" s="65">
        <f>IF(データ!$DA$1=3,ROUND(集計!L172,6)/1000000,IF(データ!$DA$1=2,ROUND(集計!L172,3)/1000,集計!L172))</f>
        <v>560713.35400000005</v>
      </c>
      <c r="M52" s="65">
        <f>IF(データ!$DA$1=3,ROUND(集計!M172,6)/1000000,IF(データ!$DA$1=2,ROUND(集計!M172,3)/1000,集計!M172))</f>
        <v>282136.71000000002</v>
      </c>
      <c r="N52" s="65">
        <f>IF(データ!$DA$1=3,ROUND(集計!N172,6)/1000000,IF(データ!$DA$1=2,ROUND(集計!N172,3)/1000,集計!N172))</f>
        <v>8970097.909</v>
      </c>
      <c r="O52" s="65">
        <f>IF(データ!$DA$1=3,ROUND(集計!O172,6)/1000000,IF(データ!$DA$1=2,ROUND(集計!O172,3)/1000,集計!O172))</f>
        <v>0</v>
      </c>
      <c r="P52" s="65">
        <f>IF(データ!$DA$1=3,ROUND(集計!P172,6)/1000000,IF(データ!$DA$1=2,ROUND(集計!P172,3)/1000,集計!P172))</f>
        <v>-180432.24</v>
      </c>
      <c r="Q52" s="65">
        <f>IF(データ!$DA$1=3,ROUND(集計!Q172,6)/1000000,IF(データ!$DA$1=2,ROUND(集計!Q172,3)/1000,集計!Q172))</f>
        <v>8789665.6689999998</v>
      </c>
      <c r="R52" s="65">
        <f>IF(データ!$DA$1=3,ROUND(集計!R172,6)/1000000,IF(データ!$DA$1=2,ROUND(集計!R172,3)/1000,集計!R172))</f>
        <v>34989.834000000003</v>
      </c>
      <c r="S52" s="65">
        <f>IF(データ!$DA$1=3,ROUND(集計!S172,6)/1000000,IF(データ!$DA$1=2,ROUND(集計!S172,3)/1000,集計!S172))</f>
        <v>32605.762999999999</v>
      </c>
      <c r="T52" s="65">
        <f>IF(データ!$DA$1=3,ROUND(集計!T172,6)/1000000,IF(データ!$DA$1=2,ROUND(集計!T172,3)/1000,集計!T172))</f>
        <v>47193.358</v>
      </c>
      <c r="U52" s="65">
        <f>IF(データ!$DA$1=3,ROUND(集計!U172,6)/1000000,IF(データ!$DA$1=2,ROUND(集計!U172,3)/1000,集計!U172))</f>
        <v>14376.550999999999</v>
      </c>
      <c r="V52" s="65">
        <f>IF(データ!$DA$1=3,ROUND(集計!V172,6)/1000000,IF(データ!$DA$1=2,ROUND(集計!V172,3)/1000,集計!V172))</f>
        <v>30700.460999999999</v>
      </c>
      <c r="W52" s="65">
        <f>IF(データ!$DA$1=3,ROUND(集計!W172,6)/1000000,IF(データ!$DA$1=2,ROUND(集計!W172,3)/1000,集計!W172))</f>
        <v>116333.806</v>
      </c>
      <c r="X52" s="65">
        <f>IF(データ!$DA$1=3,ROUND(集計!X172,6)/1000000,IF(データ!$DA$1=2,ROUND(集計!X172,3)/1000,集計!X172))</f>
        <v>9065865.4419999998</v>
      </c>
      <c r="Y52" s="65">
        <f>IF(データ!$DA$1=3,ROUND(集計!Y172,6)/1000000,IF(データ!$DA$1=2,ROUND(集計!Y172,3)/1000,集計!Y172))</f>
        <v>0</v>
      </c>
      <c r="Z52" s="65">
        <f>IF(データ!$DA$1=3,ROUND(集計!Z172,6)/1000000,IF(データ!$DA$1=2,ROUND(集計!Z172,3)/1000,集計!Z172))</f>
        <v>-25100</v>
      </c>
      <c r="AA52" s="65">
        <f>IF(データ!$DA$1=3,ROUND(集計!AA172,6)/1000000,IF(データ!$DA$1=2,ROUND(集計!AA172,3)/1000,集計!AA172))</f>
        <v>9040765.4419999998</v>
      </c>
      <c r="AB52" s="81">
        <f>IF(データ!$DA$1=3,ROUND(集計!AB172,6)/1000000,IF(データ!$DA$1=2,ROUND(集計!AB172,3)/1000,集計!AB172))</f>
        <v>0</v>
      </c>
      <c r="AC52" s="82">
        <f>IF(データ!$DA$1=3,ROUND(集計!AC172,6)/1000000,IF(データ!$DA$1=2,ROUND(集計!AC172,3)/1000,集計!AC172))</f>
        <v>0</v>
      </c>
      <c r="AD52" s="82">
        <f>IF(データ!$DA$1=3,ROUND(集計!AD172,6)/1000000,IF(データ!$DA$1=2,ROUND(集計!AD172,3)/1000,集計!AD172))</f>
        <v>0</v>
      </c>
      <c r="AE52" s="82">
        <f>IF(データ!$DA$1=3,ROUND(集計!AE172,6)/1000000,IF(データ!$DA$1=2,ROUND(集計!AE172,3)/1000,集計!AE172))</f>
        <v>0</v>
      </c>
      <c r="AF52" s="82">
        <f>IF(データ!$DA$1=3,ROUND(集計!AF172,6)/1000000,IF(データ!$DA$1=2,ROUND(集計!AF172,3)/1000,集計!AF172))</f>
        <v>0</v>
      </c>
      <c r="AG52" s="82">
        <f>IF(データ!$DA$1=3,ROUND(集計!AG172,6)/1000000,IF(データ!$DA$1=2,ROUND(集計!AG172,3)/1000,集計!AG172))</f>
        <v>0</v>
      </c>
      <c r="AH52" s="82">
        <f>IF(データ!$DA$1=3,ROUND(集計!AH172,6)/1000000,IF(データ!$DA$1=2,ROUND(集計!AH172,3)/1000,集計!AH172))</f>
        <v>0</v>
      </c>
      <c r="AI52" s="82">
        <f>IF(データ!$DA$1=3,ROUND(集計!AI172,6)/1000000,IF(データ!$DA$1=2,ROUND(集計!AI172,3)/1000,集計!AI172))</f>
        <v>0</v>
      </c>
      <c r="AJ52" s="82">
        <f>IF(データ!$DA$1=3,ROUND(集計!AJ172,6)/1000000,IF(データ!$DA$1=2,ROUND(集計!AJ172,3)/1000,集計!AJ172))</f>
        <v>0</v>
      </c>
      <c r="AK52" s="82">
        <f>IF(データ!$DA$1=3,ROUND(集計!AK172,6)/1000000,IF(データ!$DA$1=2,ROUND(集計!AK172,3)/1000,集計!AK172))</f>
        <v>0</v>
      </c>
      <c r="AL52" s="82">
        <f>IF(データ!$DA$1=3,ROUND(集計!AL172,6)/1000000,IF(データ!$DA$1=2,ROUND(集計!AL172,3)/1000,集計!AL172))</f>
        <v>0</v>
      </c>
      <c r="AM52" s="82">
        <f>IF(データ!$DA$1=3,ROUND(集計!AM172,6)/1000000,IF(データ!$DA$1=2,ROUND(集計!AM172,3)/1000,集計!AM172))</f>
        <v>0</v>
      </c>
      <c r="AN52" s="82">
        <f>IF(データ!$DA$1=3,ROUND(集計!AN172,6)/1000000,IF(データ!$DA$1=2,ROUND(集計!AN172,3)/1000,集計!AN172))</f>
        <v>0</v>
      </c>
      <c r="AO52" s="82">
        <f>IF(データ!$DA$1=3,ROUND(集計!AO172,6)/1000000,IF(データ!$DA$1=2,ROUND(集計!AO172,3)/1000,集計!AO172))</f>
        <v>0</v>
      </c>
      <c r="AP52" s="82">
        <f>IF(データ!$DA$1=3,ROUND(集計!AP172,6)/1000000,IF(データ!$DA$1=2,ROUND(集計!AP172,3)/1000,集計!AP172))</f>
        <v>0</v>
      </c>
      <c r="AQ52" s="82">
        <f>IF(データ!$DA$1=3,ROUND(集計!AQ172,6)/1000000,IF(データ!$DA$1=2,ROUND(集計!AQ172,3)/1000,集計!AQ172))</f>
        <v>0</v>
      </c>
      <c r="AR52" s="82">
        <f>IF(データ!$DA$1=3,ROUND(集計!AR172,6)/1000000,IF(データ!$DA$1=2,ROUND(集計!AR172,3)/1000,集計!AR172))</f>
        <v>0</v>
      </c>
      <c r="AS52" s="82">
        <f>IF(データ!$DA$1=3,ROUND(集計!AS172,6)/1000000,IF(データ!$DA$1=2,ROUND(集計!AS172,3)/1000,集計!AS172))</f>
        <v>0</v>
      </c>
      <c r="AT52" s="82">
        <f>IF(データ!$DA$1=3,ROUND(集計!AT172,6)/1000000,IF(データ!$DA$1=2,ROUND(集計!AT172,3)/1000,集計!AT172))</f>
        <v>0</v>
      </c>
      <c r="AU52" s="82">
        <f>IF(データ!$DA$1=3,ROUND(集計!AU172,6)/1000000,IF(データ!$DA$1=2,ROUND(集計!AU172,3)/1000,集計!AU172))</f>
        <v>0</v>
      </c>
      <c r="AV52" s="82">
        <f>IF(データ!$DA$1=3,ROUND(集計!AV172,6)/1000000,IF(データ!$DA$1=2,ROUND(集計!AV172,3)/1000,集計!AV172))</f>
        <v>0</v>
      </c>
      <c r="AW52" s="82">
        <f>IF(データ!$DA$1=3,ROUND(集計!AW172,6)/1000000,IF(データ!$DA$1=2,ROUND(集計!AW172,3)/1000,集計!AW172))</f>
        <v>0</v>
      </c>
      <c r="AX52" s="82">
        <f>IF(データ!$DA$1=3,ROUND(集計!AX172,6)/1000000,IF(データ!$DA$1=2,ROUND(集計!AX172,3)/1000,集計!AX172))</f>
        <v>0</v>
      </c>
      <c r="AY52" s="82">
        <f>IF(データ!$DA$1=3,ROUND(集計!AY172,6)/1000000,IF(データ!$DA$1=2,ROUND(集計!AY172,3)/1000,集計!AY172))</f>
        <v>0</v>
      </c>
      <c r="AZ52" s="82">
        <f>IF(データ!$DA$1=3,ROUND(集計!AZ172,6)/1000000,IF(データ!$DA$1=2,ROUND(集計!AZ172,3)/1000,集計!AZ172))</f>
        <v>0</v>
      </c>
      <c r="BA52" s="82">
        <f>IF(データ!$DA$1=3,ROUND(集計!BA172,6)/1000000,IF(データ!$DA$1=2,ROUND(集計!BA172,3)/1000,集計!BA172))</f>
        <v>0</v>
      </c>
      <c r="BB52" s="82">
        <f>IF(データ!$DA$1=3,ROUND(集計!BB172,6)/1000000,IF(データ!$DA$1=2,ROUND(集計!BB172,3)/1000,集計!BB172))</f>
        <v>0</v>
      </c>
      <c r="BC52" s="82">
        <f>IF(データ!$DA$1=3,ROUND(集計!BC172,6)/1000000,IF(データ!$DA$1=2,ROUND(集計!BC172,3)/1000,集計!BC172))</f>
        <v>0</v>
      </c>
      <c r="BD52" s="82">
        <f>IF(データ!$DA$1=3,ROUND(集計!BD172,6)/1000000,IF(データ!$DA$1=2,ROUND(集計!BD172,3)/1000,集計!BD172))</f>
        <v>0</v>
      </c>
      <c r="BE52" s="82">
        <f>IF(データ!$DA$1=3,ROUND(集計!BE172,6)/1000000,IF(データ!$DA$1=2,ROUND(集計!BE172,3)/1000,集計!BE172))</f>
        <v>0</v>
      </c>
      <c r="BF52" s="82">
        <f>IF(データ!$DA$1=3,ROUND(集計!BF172,6)/1000000,IF(データ!$DA$1=2,ROUND(集計!BF172,3)/1000,集計!BF172))</f>
        <v>0</v>
      </c>
      <c r="BG52" s="82">
        <f>IF(データ!$DA$1=3,ROUND(集計!BG172,6)/1000000,IF(データ!$DA$1=2,ROUND(集計!BG172,3)/1000,集計!BG172))</f>
        <v>0</v>
      </c>
      <c r="BH52" s="82">
        <f>IF(データ!$DA$1=3,ROUND(集計!BH172,6)/1000000,IF(データ!$DA$1=2,ROUND(集計!BH172,3)/1000,集計!BH172))</f>
        <v>0</v>
      </c>
      <c r="BI52" s="82">
        <f>IF(データ!$DA$1=3,ROUND(集計!BI172,6)/1000000,IF(データ!$DA$1=2,ROUND(集計!BI172,3)/1000,集計!BI172))</f>
        <v>0</v>
      </c>
      <c r="BJ52" s="82">
        <f>IF(データ!$DA$1=3,ROUND(集計!BJ172,6)/1000000,IF(データ!$DA$1=2,ROUND(集計!BJ172,3)/1000,集計!BJ172))</f>
        <v>0</v>
      </c>
      <c r="BK52" s="82">
        <f>IF(データ!$DA$1=3,ROUND(集計!BK172,6)/1000000,IF(データ!$DA$1=2,ROUND(集計!BK172,3)/1000,集計!BK172))</f>
        <v>0</v>
      </c>
      <c r="BL52" s="82">
        <f>IF(データ!$DA$1=3,ROUND(集計!BL172,6)/1000000,IF(データ!$DA$1=2,ROUND(集計!BL172,3)/1000,集計!BL172))</f>
        <v>0</v>
      </c>
      <c r="BM52" s="82">
        <f>IF(データ!$DA$1=3,ROUND(集計!BM172,6)/1000000,IF(データ!$DA$1=2,ROUND(集計!BM172,3)/1000,集計!BM172))</f>
        <v>0</v>
      </c>
      <c r="BN52" s="82">
        <f>IF(データ!$DA$1=3,ROUND(集計!BN172,6)/1000000,IF(データ!$DA$1=2,ROUND(集計!BN172,3)/1000,集計!BN172))</f>
        <v>0</v>
      </c>
      <c r="BO52" s="82">
        <f>IF(データ!$DA$1=3,ROUND(集計!BO172,6)/1000000,IF(データ!$DA$1=2,ROUND(集計!BO172,3)/1000,集計!BO172))</f>
        <v>0</v>
      </c>
      <c r="BP52" s="82">
        <f>IF(データ!$DA$1=3,ROUND(集計!BP172,6)/1000000,IF(データ!$DA$1=2,ROUND(集計!BP172,3)/1000,集計!BP172))</f>
        <v>0</v>
      </c>
      <c r="BQ52" s="82">
        <f>IF(データ!$DA$1=3,ROUND(集計!BQ172,6)/1000000,IF(データ!$DA$1=2,ROUND(集計!BQ172,3)/1000,集計!BQ172))</f>
        <v>0</v>
      </c>
      <c r="BR52" s="82">
        <f>IF(データ!$DA$1=3,ROUND(集計!BR172,6)/1000000,IF(データ!$DA$1=2,ROUND(集計!BR172,3)/1000,集計!BR172))</f>
        <v>0</v>
      </c>
      <c r="BS52" s="82">
        <f>IF(データ!$DA$1=3,ROUND(集計!BS172,6)/1000000,IF(データ!$DA$1=2,ROUND(集計!BS172,3)/1000,集計!BS172))</f>
        <v>0</v>
      </c>
      <c r="BT52" s="82">
        <f>IF(データ!$DA$1=3,ROUND(集計!BT172,6)/1000000,IF(データ!$DA$1=2,ROUND(集計!BT172,3)/1000,集計!BT172))</f>
        <v>0</v>
      </c>
      <c r="BU52" s="82">
        <f>IF(データ!$DA$1=3,ROUND(集計!BU172,6)/1000000,IF(データ!$DA$1=2,ROUND(集計!BU172,3)/1000,集計!BU172))</f>
        <v>0</v>
      </c>
      <c r="BV52" s="82">
        <f>IF(データ!$DA$1=3,ROUND(集計!BV172,6)/1000000,IF(データ!$DA$1=2,ROUND(集計!BV172,3)/1000,集計!BV172))</f>
        <v>0</v>
      </c>
      <c r="BW52" s="82">
        <f>IF(データ!$DA$1=3,ROUND(集計!BW172,6)/1000000,IF(データ!$DA$1=2,ROUND(集計!BW172,3)/1000,集計!BW172))</f>
        <v>0</v>
      </c>
      <c r="BX52" s="82">
        <f>IF(データ!$DA$1=3,ROUND(集計!BX172,6)/1000000,IF(データ!$DA$1=2,ROUND(集計!BX172,3)/1000,集計!BX172))</f>
        <v>0</v>
      </c>
      <c r="BY52" s="82">
        <f>IF(データ!$DA$1=3,ROUND(集計!BY172,6)/1000000,IF(データ!$DA$1=2,ROUND(集計!BY172,3)/1000,集計!BY172))</f>
        <v>0</v>
      </c>
      <c r="BZ52" s="82">
        <f>IF(データ!$DA$1=3,ROUND(集計!BZ172,6)/1000000,IF(データ!$DA$1=2,ROUND(集計!BZ172,3)/1000,集計!BZ172))</f>
        <v>0</v>
      </c>
      <c r="CA52" s="82">
        <f>IF(データ!$DA$1=3,ROUND(集計!CA172,6)/1000000,IF(データ!$DA$1=2,ROUND(集計!CA172,3)/1000,集計!CA172))</f>
        <v>0</v>
      </c>
      <c r="CB52" s="82">
        <f>IF(データ!$DA$1=3,ROUND(集計!CB172,6)/1000000,IF(データ!$DA$1=2,ROUND(集計!CB172,3)/1000,集計!CB172))</f>
        <v>0</v>
      </c>
      <c r="CC52" s="82">
        <f>IF(データ!$DA$1=3,ROUND(集計!CC172,6)/1000000,IF(データ!$DA$1=2,ROUND(集計!CC172,3)/1000,集計!CC172))</f>
        <v>0</v>
      </c>
      <c r="CD52" s="82">
        <f>IF(データ!$DA$1=3,ROUND(集計!CD172,6)/1000000,IF(データ!$DA$1=2,ROUND(集計!CD172,3)/1000,集計!CD172))</f>
        <v>0</v>
      </c>
      <c r="CE52" s="82">
        <f>IF(データ!$DA$1=3,ROUND(集計!CE172,6)/1000000,IF(データ!$DA$1=2,ROUND(集計!CE172,3)/1000,集計!CE172))</f>
        <v>0</v>
      </c>
      <c r="CF52" s="82">
        <f>IF(データ!$DA$1=3,ROUND(集計!CF172,6)/1000000,IF(データ!$DA$1=2,ROUND(集計!CF172,3)/1000,集計!CF172))</f>
        <v>0</v>
      </c>
      <c r="CG52" s="82">
        <f>IF(データ!$DA$1=3,ROUND(集計!CG172,6)/1000000,IF(データ!$DA$1=2,ROUND(集計!CG172,3)/1000,集計!CG172))</f>
        <v>0</v>
      </c>
      <c r="CH52" s="82">
        <f>IF(データ!$DA$1=3,ROUND(集計!CH172,6)/1000000,IF(データ!$DA$1=2,ROUND(集計!CH172,3)/1000,集計!CH172))</f>
        <v>0</v>
      </c>
      <c r="CI52" s="82">
        <f>IF(データ!$DA$1=3,ROUND(集計!CI172,6)/1000000,IF(データ!$DA$1=2,ROUND(集計!CI172,3)/1000,集計!CI172))</f>
        <v>0</v>
      </c>
      <c r="CJ52" s="82">
        <f>IF(データ!$DA$1=3,ROUND(集計!CJ172,6)/1000000,IF(データ!$DA$1=2,ROUND(集計!CJ172,3)/1000,集計!CJ172))</f>
        <v>0</v>
      </c>
      <c r="CK52" s="82">
        <f>IF(データ!$DA$1=3,ROUND(集計!CK172,6)/1000000,IF(データ!$DA$1=2,ROUND(集計!CK172,3)/1000,集計!CK172))</f>
        <v>0</v>
      </c>
      <c r="CL52" s="82">
        <f>IF(データ!$DA$1=3,ROUND(集計!CL172,6)/1000000,IF(データ!$DA$1=2,ROUND(集計!CL172,3)/1000,集計!CL172))</f>
        <v>0</v>
      </c>
      <c r="CM52" s="82">
        <f>IF(データ!$DA$1=3,ROUND(集計!CM172,6)/1000000,IF(データ!$DA$1=2,ROUND(集計!CM172,3)/1000,集計!CM172))</f>
        <v>0</v>
      </c>
      <c r="CN52" s="82">
        <f>IF(データ!$DA$1=3,ROUND(集計!CN172,6)/1000000,IF(データ!$DA$1=2,ROUND(集計!CN172,3)/1000,集計!CN172))</f>
        <v>0</v>
      </c>
      <c r="CO52" s="82">
        <f>IF(データ!$DA$1=3,ROUND(集計!CO172,6)/1000000,IF(データ!$DA$1=2,ROUND(集計!CO172,3)/1000,集計!CO172))</f>
        <v>0</v>
      </c>
      <c r="CP52" s="82">
        <f>IF(データ!$DA$1=3,ROUND(集計!CP172,6)/1000000,IF(データ!$DA$1=2,ROUND(集計!CP172,3)/1000,集計!CP172))</f>
        <v>0</v>
      </c>
      <c r="CQ52" s="82">
        <f>IF(データ!$DA$1=3,ROUND(集計!CQ172,6)/1000000,IF(データ!$DA$1=2,ROUND(集計!CQ172,3)/1000,集計!CQ172))</f>
        <v>0</v>
      </c>
      <c r="CR52" s="82">
        <f>IF(データ!$DA$1=3,ROUND(集計!CR172,6)/1000000,IF(データ!$DA$1=2,ROUND(集計!CR172,3)/1000,集計!CR172))</f>
        <v>0</v>
      </c>
      <c r="CS52" s="82">
        <f>IF(データ!$DA$1=3,ROUND(集計!CS172,6)/1000000,IF(データ!$DA$1=2,ROUND(集計!CS172,3)/1000,集計!CS172))</f>
        <v>0</v>
      </c>
      <c r="CT52" s="82">
        <f>IF(データ!$DA$1=3,ROUND(集計!CT172,6)/1000000,IF(データ!$DA$1=2,ROUND(集計!CT172,3)/1000,集計!CT172))</f>
        <v>0</v>
      </c>
      <c r="CU52" s="82">
        <f>IF(データ!$DA$1=3,ROUND(集計!CU172,6)/1000000,IF(データ!$DA$1=2,ROUND(集計!CU172,3)/1000,集計!CU172))</f>
        <v>0</v>
      </c>
      <c r="CV52" s="82">
        <f>IF(データ!$DA$1=3,ROUND(集計!CV172,6)/1000000,IF(データ!$DA$1=2,ROUND(集計!CV172,3)/1000,集計!CV172))</f>
        <v>0</v>
      </c>
      <c r="CW52" s="82">
        <f>IF(データ!$DA$1=3,ROUND(集計!CW172,6)/1000000,IF(データ!$DA$1=2,ROUND(集計!CW172,3)/1000,集計!CW172))</f>
        <v>0</v>
      </c>
      <c r="CX52" s="82">
        <f>IF(データ!$DA$1=3,ROUND(集計!CX172,6)/1000000,IF(データ!$DA$1=2,ROUND(集計!CX172,3)/1000,集計!CX172))</f>
        <v>0</v>
      </c>
      <c r="CY52" s="82">
        <f>IF(データ!$DA$1=3,ROUND(集計!CY172,6)/1000000,IF(データ!$DA$1=2,ROUND(集計!CY172,3)/1000,集計!CY172))</f>
        <v>0</v>
      </c>
    </row>
    <row r="53" spans="1:103" ht="19.5" customHeight="1">
      <c r="A53" s="76" t="s">
        <v>732</v>
      </c>
      <c r="B53" s="78">
        <f>IF(データ!$DA$1=3,ROUND(集計!B173,6)/1000000,IF(データ!$DA$1=2,ROUND(集計!B173,3)/1000,集計!B173))</f>
        <v>13120569.954</v>
      </c>
      <c r="C53" s="65">
        <f>IF(データ!$DA$1=3,ROUND(集計!C173,6)/1000000,IF(データ!$DA$1=2,ROUND(集計!C173,3)/1000,集計!C173))</f>
        <v>100286.208</v>
      </c>
      <c r="D53" s="65">
        <f>IF(データ!$DA$1=3,ROUND(集計!D173,6)/1000000,IF(データ!$DA$1=2,ROUND(集計!D173,3)/1000,集計!D173))</f>
        <v>96924.100999999995</v>
      </c>
      <c r="E53" s="65">
        <f>IF(データ!$DA$1=3,ROUND(集計!E173,6)/1000000,IF(データ!$DA$1=2,ROUND(集計!E173,3)/1000,集計!E173))</f>
        <v>236824.42800000001</v>
      </c>
      <c r="F53" s="65">
        <f>IF(データ!$DA$1=3,ROUND(集計!F173,6)/1000000,IF(データ!$DA$1=2,ROUND(集計!F173,3)/1000,集計!F173))</f>
        <v>0</v>
      </c>
      <c r="G53" s="65">
        <f>IF(データ!$DA$1=3,ROUND(集計!G173,6)/1000000,IF(データ!$DA$1=2,ROUND(集計!G173,3)/1000,集計!G173))</f>
        <v>0</v>
      </c>
      <c r="H53" s="65">
        <f>IF(データ!$DA$1=3,ROUND(集計!H173,6)/1000000,IF(データ!$DA$1=2,ROUND(集計!H173,3)/1000,集計!H173))</f>
        <v>470.35500000000002</v>
      </c>
      <c r="I53" s="65">
        <f>IF(データ!$DA$1=3,ROUND(集計!I173,6)/1000000,IF(データ!$DA$1=2,ROUND(集計!I173,3)/1000,集計!I173))</f>
        <v>13555075.046</v>
      </c>
      <c r="J53" s="65">
        <f>IF(データ!$DA$1=3,ROUND(集計!J173,6)/1000000,IF(データ!$DA$1=2,ROUND(集計!J173,3)/1000,集計!J173))</f>
        <v>0</v>
      </c>
      <c r="K53" s="65">
        <f>IF(データ!$DA$1=3,ROUND(集計!K173,6)/1000000,IF(データ!$DA$1=2,ROUND(集計!K173,3)/1000,集計!K173))</f>
        <v>13555075.046</v>
      </c>
      <c r="L53" s="65">
        <f>IF(データ!$DA$1=3,ROUND(集計!L173,6)/1000000,IF(データ!$DA$1=2,ROUND(集計!L173,3)/1000,集計!L173))</f>
        <v>2163164.6869999999</v>
      </c>
      <c r="M53" s="65">
        <f>IF(データ!$DA$1=3,ROUND(集計!M173,6)/1000000,IF(データ!$DA$1=2,ROUND(集計!M173,3)/1000,集計!M173))</f>
        <v>7390326.7479999997</v>
      </c>
      <c r="N53" s="65">
        <f>IF(データ!$DA$1=3,ROUND(集計!N173,6)/1000000,IF(データ!$DA$1=2,ROUND(集計!N173,3)/1000,集計!N173))</f>
        <v>23108566.480999999</v>
      </c>
      <c r="O53" s="65">
        <f>IF(データ!$DA$1=3,ROUND(集計!O173,6)/1000000,IF(データ!$DA$1=2,ROUND(集計!O173,3)/1000,集計!O173))</f>
        <v>0</v>
      </c>
      <c r="P53" s="65">
        <f>IF(データ!$DA$1=3,ROUND(集計!P173,6)/1000000,IF(データ!$DA$1=2,ROUND(集計!P173,3)/1000,集計!P173))</f>
        <v>-180432.24</v>
      </c>
      <c r="Q53" s="65">
        <f>IF(データ!$DA$1=3,ROUND(集計!Q173,6)/1000000,IF(データ!$DA$1=2,ROUND(集計!Q173,3)/1000,集計!Q173))</f>
        <v>22928134.241</v>
      </c>
      <c r="R53" s="65">
        <f>IF(データ!$DA$1=3,ROUND(集計!R173,6)/1000000,IF(データ!$DA$1=2,ROUND(集計!R173,3)/1000,集計!R173))</f>
        <v>76068.286999999997</v>
      </c>
      <c r="S53" s="65">
        <f>IF(データ!$DA$1=3,ROUND(集計!S173,6)/1000000,IF(データ!$DA$1=2,ROUND(集計!S173,3)/1000,集計!S173))</f>
        <v>18271.035</v>
      </c>
      <c r="T53" s="65">
        <f>IF(データ!$DA$1=3,ROUND(集計!T173,6)/1000000,IF(データ!$DA$1=2,ROUND(集計!T173,3)/1000,集計!T173))</f>
        <v>46073.85</v>
      </c>
      <c r="U53" s="65">
        <f>IF(データ!$DA$1=3,ROUND(集計!U173,6)/1000000,IF(データ!$DA$1=2,ROUND(集計!U173,3)/1000,集計!U173))</f>
        <v>14215.811</v>
      </c>
      <c r="V53" s="65">
        <f>IF(データ!$DA$1=3,ROUND(集計!V173,6)/1000000,IF(データ!$DA$1=2,ROUND(集計!V173,3)/1000,集計!V173))</f>
        <v>25402.876</v>
      </c>
      <c r="W53" s="65">
        <f>IF(データ!$DA$1=3,ROUND(集計!W173,6)/1000000,IF(データ!$DA$1=2,ROUND(集計!W173,3)/1000,集計!W173))</f>
        <v>149167.46400000001</v>
      </c>
      <c r="X53" s="65">
        <f>IF(データ!$DA$1=3,ROUND(集計!X173,6)/1000000,IF(データ!$DA$1=2,ROUND(集計!X173,3)/1000,集計!X173))</f>
        <v>23257333.563999999</v>
      </c>
      <c r="Y53" s="65">
        <f>IF(データ!$DA$1=3,ROUND(集計!Y173,6)/1000000,IF(データ!$DA$1=2,ROUND(集計!Y173,3)/1000,集計!Y173))</f>
        <v>0</v>
      </c>
      <c r="Z53" s="65">
        <f>IF(データ!$DA$1=3,ROUND(集計!Z173,6)/1000000,IF(データ!$DA$1=2,ROUND(集計!Z173,3)/1000,集計!Z173))</f>
        <v>-31100</v>
      </c>
      <c r="AA53" s="65">
        <f>IF(データ!$DA$1=3,ROUND(集計!AA173,6)/1000000,IF(データ!$DA$1=2,ROUND(集計!AA173,3)/1000,集計!AA173))</f>
        <v>23226233.563999999</v>
      </c>
      <c r="AB53" s="81">
        <f>IF(データ!$DA$1=3,ROUND(集計!AB173,6)/1000000,IF(データ!$DA$1=2,ROUND(集計!AB173,3)/1000,集計!AB173))</f>
        <v>0</v>
      </c>
      <c r="AC53" s="82">
        <f>IF(データ!$DA$1=3,ROUND(集計!AC173,6)/1000000,IF(データ!$DA$1=2,ROUND(集計!AC173,3)/1000,集計!AC173))</f>
        <v>0</v>
      </c>
      <c r="AD53" s="82">
        <f>IF(データ!$DA$1=3,ROUND(集計!AD173,6)/1000000,IF(データ!$DA$1=2,ROUND(集計!AD173,3)/1000,集計!AD173))</f>
        <v>0</v>
      </c>
      <c r="AE53" s="82">
        <f>IF(データ!$DA$1=3,ROUND(集計!AE173,6)/1000000,IF(データ!$DA$1=2,ROUND(集計!AE173,3)/1000,集計!AE173))</f>
        <v>0</v>
      </c>
      <c r="AF53" s="82">
        <f>IF(データ!$DA$1=3,ROUND(集計!AF173,6)/1000000,IF(データ!$DA$1=2,ROUND(集計!AF173,3)/1000,集計!AF173))</f>
        <v>0</v>
      </c>
      <c r="AG53" s="82">
        <f>IF(データ!$DA$1=3,ROUND(集計!AG173,6)/1000000,IF(データ!$DA$1=2,ROUND(集計!AG173,3)/1000,集計!AG173))</f>
        <v>0</v>
      </c>
      <c r="AH53" s="82">
        <f>IF(データ!$DA$1=3,ROUND(集計!AH173,6)/1000000,IF(データ!$DA$1=2,ROUND(集計!AH173,3)/1000,集計!AH173))</f>
        <v>0</v>
      </c>
      <c r="AI53" s="82">
        <f>IF(データ!$DA$1=3,ROUND(集計!AI173,6)/1000000,IF(データ!$DA$1=2,ROUND(集計!AI173,3)/1000,集計!AI173))</f>
        <v>0</v>
      </c>
      <c r="AJ53" s="82">
        <f>IF(データ!$DA$1=3,ROUND(集計!AJ173,6)/1000000,IF(データ!$DA$1=2,ROUND(集計!AJ173,3)/1000,集計!AJ173))</f>
        <v>0</v>
      </c>
      <c r="AK53" s="82">
        <f>IF(データ!$DA$1=3,ROUND(集計!AK173,6)/1000000,IF(データ!$DA$1=2,ROUND(集計!AK173,3)/1000,集計!AK173))</f>
        <v>0</v>
      </c>
      <c r="AL53" s="82">
        <f>IF(データ!$DA$1=3,ROUND(集計!AL173,6)/1000000,IF(データ!$DA$1=2,ROUND(集計!AL173,3)/1000,集計!AL173))</f>
        <v>0</v>
      </c>
      <c r="AM53" s="82">
        <f>IF(データ!$DA$1=3,ROUND(集計!AM173,6)/1000000,IF(データ!$DA$1=2,ROUND(集計!AM173,3)/1000,集計!AM173))</f>
        <v>0</v>
      </c>
      <c r="AN53" s="82">
        <f>IF(データ!$DA$1=3,ROUND(集計!AN173,6)/1000000,IF(データ!$DA$1=2,ROUND(集計!AN173,3)/1000,集計!AN173))</f>
        <v>0</v>
      </c>
      <c r="AO53" s="82">
        <f>IF(データ!$DA$1=3,ROUND(集計!AO173,6)/1000000,IF(データ!$DA$1=2,ROUND(集計!AO173,3)/1000,集計!AO173))</f>
        <v>0</v>
      </c>
      <c r="AP53" s="82">
        <f>IF(データ!$DA$1=3,ROUND(集計!AP173,6)/1000000,IF(データ!$DA$1=2,ROUND(集計!AP173,3)/1000,集計!AP173))</f>
        <v>0</v>
      </c>
      <c r="AQ53" s="82">
        <f>IF(データ!$DA$1=3,ROUND(集計!AQ173,6)/1000000,IF(データ!$DA$1=2,ROUND(集計!AQ173,3)/1000,集計!AQ173))</f>
        <v>0</v>
      </c>
      <c r="AR53" s="82">
        <f>IF(データ!$DA$1=3,ROUND(集計!AR173,6)/1000000,IF(データ!$DA$1=2,ROUND(集計!AR173,3)/1000,集計!AR173))</f>
        <v>0</v>
      </c>
      <c r="AS53" s="82">
        <f>IF(データ!$DA$1=3,ROUND(集計!AS173,6)/1000000,IF(データ!$DA$1=2,ROUND(集計!AS173,3)/1000,集計!AS173))</f>
        <v>0</v>
      </c>
      <c r="AT53" s="82">
        <f>IF(データ!$DA$1=3,ROUND(集計!AT173,6)/1000000,IF(データ!$DA$1=2,ROUND(集計!AT173,3)/1000,集計!AT173))</f>
        <v>0</v>
      </c>
      <c r="AU53" s="82">
        <f>IF(データ!$DA$1=3,ROUND(集計!AU173,6)/1000000,IF(データ!$DA$1=2,ROUND(集計!AU173,3)/1000,集計!AU173))</f>
        <v>0</v>
      </c>
      <c r="AV53" s="82">
        <f>IF(データ!$DA$1=3,ROUND(集計!AV173,6)/1000000,IF(データ!$DA$1=2,ROUND(集計!AV173,3)/1000,集計!AV173))</f>
        <v>0</v>
      </c>
      <c r="AW53" s="82">
        <f>IF(データ!$DA$1=3,ROUND(集計!AW173,6)/1000000,IF(データ!$DA$1=2,ROUND(集計!AW173,3)/1000,集計!AW173))</f>
        <v>0</v>
      </c>
      <c r="AX53" s="82">
        <f>IF(データ!$DA$1=3,ROUND(集計!AX173,6)/1000000,IF(データ!$DA$1=2,ROUND(集計!AX173,3)/1000,集計!AX173))</f>
        <v>0</v>
      </c>
      <c r="AY53" s="82">
        <f>IF(データ!$DA$1=3,ROUND(集計!AY173,6)/1000000,IF(データ!$DA$1=2,ROUND(集計!AY173,3)/1000,集計!AY173))</f>
        <v>0</v>
      </c>
      <c r="AZ53" s="82">
        <f>IF(データ!$DA$1=3,ROUND(集計!AZ173,6)/1000000,IF(データ!$DA$1=2,ROUND(集計!AZ173,3)/1000,集計!AZ173))</f>
        <v>0</v>
      </c>
      <c r="BA53" s="82">
        <f>IF(データ!$DA$1=3,ROUND(集計!BA173,6)/1000000,IF(データ!$DA$1=2,ROUND(集計!BA173,3)/1000,集計!BA173))</f>
        <v>0</v>
      </c>
      <c r="BB53" s="82">
        <f>IF(データ!$DA$1=3,ROUND(集計!BB173,6)/1000000,IF(データ!$DA$1=2,ROUND(集計!BB173,3)/1000,集計!BB173))</f>
        <v>0</v>
      </c>
      <c r="BC53" s="82">
        <f>IF(データ!$DA$1=3,ROUND(集計!BC173,6)/1000000,IF(データ!$DA$1=2,ROUND(集計!BC173,3)/1000,集計!BC173))</f>
        <v>0</v>
      </c>
      <c r="BD53" s="82">
        <f>IF(データ!$DA$1=3,ROUND(集計!BD173,6)/1000000,IF(データ!$DA$1=2,ROUND(集計!BD173,3)/1000,集計!BD173))</f>
        <v>0</v>
      </c>
      <c r="BE53" s="82">
        <f>IF(データ!$DA$1=3,ROUND(集計!BE173,6)/1000000,IF(データ!$DA$1=2,ROUND(集計!BE173,3)/1000,集計!BE173))</f>
        <v>0</v>
      </c>
      <c r="BF53" s="82">
        <f>IF(データ!$DA$1=3,ROUND(集計!BF173,6)/1000000,IF(データ!$DA$1=2,ROUND(集計!BF173,3)/1000,集計!BF173))</f>
        <v>0</v>
      </c>
      <c r="BG53" s="82">
        <f>IF(データ!$DA$1=3,ROUND(集計!BG173,6)/1000000,IF(データ!$DA$1=2,ROUND(集計!BG173,3)/1000,集計!BG173))</f>
        <v>0</v>
      </c>
      <c r="BH53" s="82">
        <f>IF(データ!$DA$1=3,ROUND(集計!BH173,6)/1000000,IF(データ!$DA$1=2,ROUND(集計!BH173,3)/1000,集計!BH173))</f>
        <v>0</v>
      </c>
      <c r="BI53" s="82">
        <f>IF(データ!$DA$1=3,ROUND(集計!BI173,6)/1000000,IF(データ!$DA$1=2,ROUND(集計!BI173,3)/1000,集計!BI173))</f>
        <v>0</v>
      </c>
      <c r="BJ53" s="82">
        <f>IF(データ!$DA$1=3,ROUND(集計!BJ173,6)/1000000,IF(データ!$DA$1=2,ROUND(集計!BJ173,3)/1000,集計!BJ173))</f>
        <v>0</v>
      </c>
      <c r="BK53" s="82">
        <f>IF(データ!$DA$1=3,ROUND(集計!BK173,6)/1000000,IF(データ!$DA$1=2,ROUND(集計!BK173,3)/1000,集計!BK173))</f>
        <v>0</v>
      </c>
      <c r="BL53" s="82">
        <f>IF(データ!$DA$1=3,ROUND(集計!BL173,6)/1000000,IF(データ!$DA$1=2,ROUND(集計!BL173,3)/1000,集計!BL173))</f>
        <v>0</v>
      </c>
      <c r="BM53" s="82">
        <f>IF(データ!$DA$1=3,ROUND(集計!BM173,6)/1000000,IF(データ!$DA$1=2,ROUND(集計!BM173,3)/1000,集計!BM173))</f>
        <v>0</v>
      </c>
      <c r="BN53" s="82">
        <f>IF(データ!$DA$1=3,ROUND(集計!BN173,6)/1000000,IF(データ!$DA$1=2,ROUND(集計!BN173,3)/1000,集計!BN173))</f>
        <v>0</v>
      </c>
      <c r="BO53" s="82">
        <f>IF(データ!$DA$1=3,ROUND(集計!BO173,6)/1000000,IF(データ!$DA$1=2,ROUND(集計!BO173,3)/1000,集計!BO173))</f>
        <v>0</v>
      </c>
      <c r="BP53" s="82">
        <f>IF(データ!$DA$1=3,ROUND(集計!BP173,6)/1000000,IF(データ!$DA$1=2,ROUND(集計!BP173,3)/1000,集計!BP173))</f>
        <v>0</v>
      </c>
      <c r="BQ53" s="82">
        <f>IF(データ!$DA$1=3,ROUND(集計!BQ173,6)/1000000,IF(データ!$DA$1=2,ROUND(集計!BQ173,3)/1000,集計!BQ173))</f>
        <v>0</v>
      </c>
      <c r="BR53" s="82">
        <f>IF(データ!$DA$1=3,ROUND(集計!BR173,6)/1000000,IF(データ!$DA$1=2,ROUND(集計!BR173,3)/1000,集計!BR173))</f>
        <v>0</v>
      </c>
      <c r="BS53" s="82">
        <f>IF(データ!$DA$1=3,ROUND(集計!BS173,6)/1000000,IF(データ!$DA$1=2,ROUND(集計!BS173,3)/1000,集計!BS173))</f>
        <v>0</v>
      </c>
      <c r="BT53" s="82">
        <f>IF(データ!$DA$1=3,ROUND(集計!BT173,6)/1000000,IF(データ!$DA$1=2,ROUND(集計!BT173,3)/1000,集計!BT173))</f>
        <v>0</v>
      </c>
      <c r="BU53" s="82">
        <f>IF(データ!$DA$1=3,ROUND(集計!BU173,6)/1000000,IF(データ!$DA$1=2,ROUND(集計!BU173,3)/1000,集計!BU173))</f>
        <v>0</v>
      </c>
      <c r="BV53" s="82">
        <f>IF(データ!$DA$1=3,ROUND(集計!BV173,6)/1000000,IF(データ!$DA$1=2,ROUND(集計!BV173,3)/1000,集計!BV173))</f>
        <v>0</v>
      </c>
      <c r="BW53" s="82">
        <f>IF(データ!$DA$1=3,ROUND(集計!BW173,6)/1000000,IF(データ!$DA$1=2,ROUND(集計!BW173,3)/1000,集計!BW173))</f>
        <v>0</v>
      </c>
      <c r="BX53" s="82">
        <f>IF(データ!$DA$1=3,ROUND(集計!BX173,6)/1000000,IF(データ!$DA$1=2,ROUND(集計!BX173,3)/1000,集計!BX173))</f>
        <v>0</v>
      </c>
      <c r="BY53" s="82">
        <f>IF(データ!$DA$1=3,ROUND(集計!BY173,6)/1000000,IF(データ!$DA$1=2,ROUND(集計!BY173,3)/1000,集計!BY173))</f>
        <v>0</v>
      </c>
      <c r="BZ53" s="82">
        <f>IF(データ!$DA$1=3,ROUND(集計!BZ173,6)/1000000,IF(データ!$DA$1=2,ROUND(集計!BZ173,3)/1000,集計!BZ173))</f>
        <v>0</v>
      </c>
      <c r="CA53" s="82">
        <f>IF(データ!$DA$1=3,ROUND(集計!CA173,6)/1000000,IF(データ!$DA$1=2,ROUND(集計!CA173,3)/1000,集計!CA173))</f>
        <v>0</v>
      </c>
      <c r="CB53" s="82">
        <f>IF(データ!$DA$1=3,ROUND(集計!CB173,6)/1000000,IF(データ!$DA$1=2,ROUND(集計!CB173,3)/1000,集計!CB173))</f>
        <v>0</v>
      </c>
      <c r="CC53" s="82">
        <f>IF(データ!$DA$1=3,ROUND(集計!CC173,6)/1000000,IF(データ!$DA$1=2,ROUND(集計!CC173,3)/1000,集計!CC173))</f>
        <v>0</v>
      </c>
      <c r="CD53" s="82">
        <f>IF(データ!$DA$1=3,ROUND(集計!CD173,6)/1000000,IF(データ!$DA$1=2,ROUND(集計!CD173,3)/1000,集計!CD173))</f>
        <v>0</v>
      </c>
      <c r="CE53" s="82">
        <f>IF(データ!$DA$1=3,ROUND(集計!CE173,6)/1000000,IF(データ!$DA$1=2,ROUND(集計!CE173,3)/1000,集計!CE173))</f>
        <v>0</v>
      </c>
      <c r="CF53" s="82">
        <f>IF(データ!$DA$1=3,ROUND(集計!CF173,6)/1000000,IF(データ!$DA$1=2,ROUND(集計!CF173,3)/1000,集計!CF173))</f>
        <v>0</v>
      </c>
      <c r="CG53" s="82">
        <f>IF(データ!$DA$1=3,ROUND(集計!CG173,6)/1000000,IF(データ!$DA$1=2,ROUND(集計!CG173,3)/1000,集計!CG173))</f>
        <v>0</v>
      </c>
      <c r="CH53" s="82">
        <f>IF(データ!$DA$1=3,ROUND(集計!CH173,6)/1000000,IF(データ!$DA$1=2,ROUND(集計!CH173,3)/1000,集計!CH173))</f>
        <v>0</v>
      </c>
      <c r="CI53" s="82">
        <f>IF(データ!$DA$1=3,ROUND(集計!CI173,6)/1000000,IF(データ!$DA$1=2,ROUND(集計!CI173,3)/1000,集計!CI173))</f>
        <v>0</v>
      </c>
      <c r="CJ53" s="82">
        <f>IF(データ!$DA$1=3,ROUND(集計!CJ173,6)/1000000,IF(データ!$DA$1=2,ROUND(集計!CJ173,3)/1000,集計!CJ173))</f>
        <v>0</v>
      </c>
      <c r="CK53" s="82">
        <f>IF(データ!$DA$1=3,ROUND(集計!CK173,6)/1000000,IF(データ!$DA$1=2,ROUND(集計!CK173,3)/1000,集計!CK173))</f>
        <v>0</v>
      </c>
      <c r="CL53" s="82">
        <f>IF(データ!$DA$1=3,ROUND(集計!CL173,6)/1000000,IF(データ!$DA$1=2,ROUND(集計!CL173,3)/1000,集計!CL173))</f>
        <v>0</v>
      </c>
      <c r="CM53" s="82">
        <f>IF(データ!$DA$1=3,ROUND(集計!CM173,6)/1000000,IF(データ!$DA$1=2,ROUND(集計!CM173,3)/1000,集計!CM173))</f>
        <v>0</v>
      </c>
      <c r="CN53" s="82">
        <f>IF(データ!$DA$1=3,ROUND(集計!CN173,6)/1000000,IF(データ!$DA$1=2,ROUND(集計!CN173,3)/1000,集計!CN173))</f>
        <v>0</v>
      </c>
      <c r="CO53" s="82">
        <f>IF(データ!$DA$1=3,ROUND(集計!CO173,6)/1000000,IF(データ!$DA$1=2,ROUND(集計!CO173,3)/1000,集計!CO173))</f>
        <v>0</v>
      </c>
      <c r="CP53" s="82">
        <f>IF(データ!$DA$1=3,ROUND(集計!CP173,6)/1000000,IF(データ!$DA$1=2,ROUND(集計!CP173,3)/1000,集計!CP173))</f>
        <v>0</v>
      </c>
      <c r="CQ53" s="82">
        <f>IF(データ!$DA$1=3,ROUND(集計!CQ173,6)/1000000,IF(データ!$DA$1=2,ROUND(集計!CQ173,3)/1000,集計!CQ173))</f>
        <v>0</v>
      </c>
      <c r="CR53" s="82">
        <f>IF(データ!$DA$1=3,ROUND(集計!CR173,6)/1000000,IF(データ!$DA$1=2,ROUND(集計!CR173,3)/1000,集計!CR173))</f>
        <v>0</v>
      </c>
      <c r="CS53" s="82">
        <f>IF(データ!$DA$1=3,ROUND(集計!CS173,6)/1000000,IF(データ!$DA$1=2,ROUND(集計!CS173,3)/1000,集計!CS173))</f>
        <v>0</v>
      </c>
      <c r="CT53" s="82">
        <f>IF(データ!$DA$1=3,ROUND(集計!CT173,6)/1000000,IF(データ!$DA$1=2,ROUND(集計!CT173,3)/1000,集計!CT173))</f>
        <v>0</v>
      </c>
      <c r="CU53" s="82">
        <f>IF(データ!$DA$1=3,ROUND(集計!CU173,6)/1000000,IF(データ!$DA$1=2,ROUND(集計!CU173,3)/1000,集計!CU173))</f>
        <v>0</v>
      </c>
      <c r="CV53" s="82">
        <f>IF(データ!$DA$1=3,ROUND(集計!CV173,6)/1000000,IF(データ!$DA$1=2,ROUND(集計!CV173,3)/1000,集計!CV173))</f>
        <v>0</v>
      </c>
      <c r="CW53" s="82">
        <f>IF(データ!$DA$1=3,ROUND(集計!CW173,6)/1000000,IF(データ!$DA$1=2,ROUND(集計!CW173,3)/1000,集計!CW173))</f>
        <v>0</v>
      </c>
      <c r="CX53" s="82">
        <f>IF(データ!$DA$1=3,ROUND(集計!CX173,6)/1000000,IF(データ!$DA$1=2,ROUND(集計!CX173,3)/1000,集計!CX173))</f>
        <v>0</v>
      </c>
      <c r="CY53" s="82">
        <f>IF(データ!$DA$1=3,ROUND(集計!CY173,6)/1000000,IF(データ!$DA$1=2,ROUND(集計!CY173,3)/1000,集計!CY173))</f>
        <v>0</v>
      </c>
    </row>
    <row r="54" spans="1:103" ht="19.5" customHeight="1">
      <c r="A54" s="76" t="s">
        <v>733</v>
      </c>
      <c r="B54" s="78">
        <f>IF(データ!$DA$1=3,ROUND(集計!B174,6)/1000000,IF(データ!$DA$1=2,ROUND(集計!B174,3)/1000,集計!B174))</f>
        <v>-5527753.1550000003</v>
      </c>
      <c r="C54" s="65">
        <f>IF(データ!$DA$1=3,ROUND(集計!C174,6)/1000000,IF(データ!$DA$1=2,ROUND(集計!C174,3)/1000,集計!C174))</f>
        <v>11862.601000000001</v>
      </c>
      <c r="D54" s="65">
        <f>IF(データ!$DA$1=3,ROUND(集計!D174,6)/1000000,IF(データ!$DA$1=2,ROUND(集計!D174,3)/1000,集計!D174))</f>
        <v>2210.7660000000001</v>
      </c>
      <c r="E54" s="65">
        <f>IF(データ!$DA$1=3,ROUND(集計!E174,6)/1000000,IF(データ!$DA$1=2,ROUND(集計!E174,3)/1000,集計!E174))</f>
        <v>85579.361999999994</v>
      </c>
      <c r="F54" s="65">
        <f>IF(データ!$DA$1=3,ROUND(集計!F174,6)/1000000,IF(データ!$DA$1=2,ROUND(集計!F174,3)/1000,集計!F174))</f>
        <v>343.08600000000001</v>
      </c>
      <c r="G54" s="65">
        <f>IF(データ!$DA$1=3,ROUND(集計!G174,6)/1000000,IF(データ!$DA$1=2,ROUND(集計!G174,3)/1000,集計!G174))</f>
        <v>1968.83</v>
      </c>
      <c r="H54" s="65">
        <f>IF(データ!$DA$1=3,ROUND(集計!H174,6)/1000000,IF(データ!$DA$1=2,ROUND(集計!H174,3)/1000,集計!H174))</f>
        <v>-2038.691</v>
      </c>
      <c r="I54" s="65">
        <f>IF(データ!$DA$1=3,ROUND(集計!I174,6)/1000000,IF(データ!$DA$1=2,ROUND(集計!I174,3)/1000,集計!I174))</f>
        <v>-5427827.2010000004</v>
      </c>
      <c r="J54" s="65">
        <f>IF(データ!$DA$1=3,ROUND(集計!J174,6)/1000000,IF(データ!$DA$1=2,ROUND(集計!J174,3)/1000,集計!J174))</f>
        <v>0</v>
      </c>
      <c r="K54" s="65">
        <f>IF(データ!$DA$1=3,ROUND(集計!K174,6)/1000000,IF(データ!$DA$1=2,ROUND(集計!K174,3)/1000,集計!K174))</f>
        <v>-5427827.2010000004</v>
      </c>
      <c r="L54" s="65">
        <f>IF(データ!$DA$1=3,ROUND(集計!L174,6)/1000000,IF(データ!$DA$1=2,ROUND(集計!L174,3)/1000,集計!L174))</f>
        <v>-1602451.3330000001</v>
      </c>
      <c r="M54" s="65">
        <f>IF(データ!$DA$1=3,ROUND(集計!M174,6)/1000000,IF(データ!$DA$1=2,ROUND(集計!M174,3)/1000,集計!M174))</f>
        <v>-7108190.0379999997</v>
      </c>
      <c r="N54" s="65">
        <f>IF(データ!$DA$1=3,ROUND(集計!N174,6)/1000000,IF(データ!$DA$1=2,ROUND(集計!N174,3)/1000,集計!N174))</f>
        <v>-14138468.572000001</v>
      </c>
      <c r="O54" s="65">
        <f>IF(データ!$DA$1=3,ROUND(集計!O174,6)/1000000,IF(データ!$DA$1=2,ROUND(集計!O174,3)/1000,集計!O174))</f>
        <v>0</v>
      </c>
      <c r="P54" s="65">
        <f>IF(データ!$DA$1=3,ROUND(集計!P174,6)/1000000,IF(データ!$DA$1=2,ROUND(集計!P174,3)/1000,集計!P174))</f>
        <v>0</v>
      </c>
      <c r="Q54" s="65">
        <f>IF(データ!$DA$1=3,ROUND(集計!Q174,6)/1000000,IF(データ!$DA$1=2,ROUND(集計!Q174,3)/1000,集計!Q174))</f>
        <v>-14138468.572000001</v>
      </c>
      <c r="R54" s="65">
        <f>IF(データ!$DA$1=3,ROUND(集計!R174,6)/1000000,IF(データ!$DA$1=2,ROUND(集計!R174,3)/1000,集計!R174))</f>
        <v>-41078.453000000001</v>
      </c>
      <c r="S54" s="65">
        <f>IF(データ!$DA$1=3,ROUND(集計!S174,6)/1000000,IF(データ!$DA$1=2,ROUND(集計!S174,3)/1000,集計!S174))</f>
        <v>14334.727999999999</v>
      </c>
      <c r="T54" s="65">
        <f>IF(データ!$DA$1=3,ROUND(集計!T174,6)/1000000,IF(データ!$DA$1=2,ROUND(集計!T174,3)/1000,集計!T174))</f>
        <v>1119.508</v>
      </c>
      <c r="U54" s="65">
        <f>IF(データ!$DA$1=3,ROUND(集計!U174,6)/1000000,IF(データ!$DA$1=2,ROUND(集計!U174,3)/1000,集計!U174))</f>
        <v>160.74</v>
      </c>
      <c r="V54" s="65">
        <f>IF(データ!$DA$1=3,ROUND(集計!V174,6)/1000000,IF(データ!$DA$1=2,ROUND(集計!V174,3)/1000,集計!V174))</f>
        <v>5297.585</v>
      </c>
      <c r="W54" s="65">
        <f>IF(データ!$DA$1=3,ROUND(集計!W174,6)/1000000,IF(データ!$DA$1=2,ROUND(集計!W174,3)/1000,集計!W174))</f>
        <v>-32833.658000000003</v>
      </c>
      <c r="X54" s="65">
        <f>IF(データ!$DA$1=3,ROUND(集計!X174,6)/1000000,IF(データ!$DA$1=2,ROUND(集計!X174,3)/1000,集計!X174))</f>
        <v>-14191468.122</v>
      </c>
      <c r="Y54" s="65">
        <f>IF(データ!$DA$1=3,ROUND(集計!Y174,6)/1000000,IF(データ!$DA$1=2,ROUND(集計!Y174,3)/1000,集計!Y174))</f>
        <v>0</v>
      </c>
      <c r="Z54" s="65">
        <f>IF(データ!$DA$1=3,ROUND(集計!Z174,6)/1000000,IF(データ!$DA$1=2,ROUND(集計!Z174,3)/1000,集計!Z174))</f>
        <v>6000</v>
      </c>
      <c r="AA54" s="65">
        <f>IF(データ!$DA$1=3,ROUND(集計!AA174,6)/1000000,IF(データ!$DA$1=2,ROUND(集計!AA174,3)/1000,集計!AA174))</f>
        <v>-14185468.122</v>
      </c>
      <c r="AB54" s="81">
        <f>IF(データ!$DA$1=3,ROUND(集計!AB174,6)/1000000,IF(データ!$DA$1=2,ROUND(集計!AB174,3)/1000,集計!AB174))</f>
        <v>0</v>
      </c>
      <c r="AC54" s="82">
        <f>IF(データ!$DA$1=3,ROUND(集計!AC174,6)/1000000,IF(データ!$DA$1=2,ROUND(集計!AC174,3)/1000,集計!AC174))</f>
        <v>0</v>
      </c>
      <c r="AD54" s="82">
        <f>IF(データ!$DA$1=3,ROUND(集計!AD174,6)/1000000,IF(データ!$DA$1=2,ROUND(集計!AD174,3)/1000,集計!AD174))</f>
        <v>0</v>
      </c>
      <c r="AE54" s="82">
        <f>IF(データ!$DA$1=3,ROUND(集計!AE174,6)/1000000,IF(データ!$DA$1=2,ROUND(集計!AE174,3)/1000,集計!AE174))</f>
        <v>0</v>
      </c>
      <c r="AF54" s="82">
        <f>IF(データ!$DA$1=3,ROUND(集計!AF174,6)/1000000,IF(データ!$DA$1=2,ROUND(集計!AF174,3)/1000,集計!AF174))</f>
        <v>0</v>
      </c>
      <c r="AG54" s="82">
        <f>IF(データ!$DA$1=3,ROUND(集計!AG174,6)/1000000,IF(データ!$DA$1=2,ROUND(集計!AG174,3)/1000,集計!AG174))</f>
        <v>0</v>
      </c>
      <c r="AH54" s="82">
        <f>IF(データ!$DA$1=3,ROUND(集計!AH174,6)/1000000,IF(データ!$DA$1=2,ROUND(集計!AH174,3)/1000,集計!AH174))</f>
        <v>0</v>
      </c>
      <c r="AI54" s="82">
        <f>IF(データ!$DA$1=3,ROUND(集計!AI174,6)/1000000,IF(データ!$DA$1=2,ROUND(集計!AI174,3)/1000,集計!AI174))</f>
        <v>0</v>
      </c>
      <c r="AJ54" s="82">
        <f>IF(データ!$DA$1=3,ROUND(集計!AJ174,6)/1000000,IF(データ!$DA$1=2,ROUND(集計!AJ174,3)/1000,集計!AJ174))</f>
        <v>0</v>
      </c>
      <c r="AK54" s="82">
        <f>IF(データ!$DA$1=3,ROUND(集計!AK174,6)/1000000,IF(データ!$DA$1=2,ROUND(集計!AK174,3)/1000,集計!AK174))</f>
        <v>0</v>
      </c>
      <c r="AL54" s="82">
        <f>IF(データ!$DA$1=3,ROUND(集計!AL174,6)/1000000,IF(データ!$DA$1=2,ROUND(集計!AL174,3)/1000,集計!AL174))</f>
        <v>0</v>
      </c>
      <c r="AM54" s="82">
        <f>IF(データ!$DA$1=3,ROUND(集計!AM174,6)/1000000,IF(データ!$DA$1=2,ROUND(集計!AM174,3)/1000,集計!AM174))</f>
        <v>0</v>
      </c>
      <c r="AN54" s="82">
        <f>IF(データ!$DA$1=3,ROUND(集計!AN174,6)/1000000,IF(データ!$DA$1=2,ROUND(集計!AN174,3)/1000,集計!AN174))</f>
        <v>0</v>
      </c>
      <c r="AO54" s="82">
        <f>IF(データ!$DA$1=3,ROUND(集計!AO174,6)/1000000,IF(データ!$DA$1=2,ROUND(集計!AO174,3)/1000,集計!AO174))</f>
        <v>0</v>
      </c>
      <c r="AP54" s="82">
        <f>IF(データ!$DA$1=3,ROUND(集計!AP174,6)/1000000,IF(データ!$DA$1=2,ROUND(集計!AP174,3)/1000,集計!AP174))</f>
        <v>0</v>
      </c>
      <c r="AQ54" s="82">
        <f>IF(データ!$DA$1=3,ROUND(集計!AQ174,6)/1000000,IF(データ!$DA$1=2,ROUND(集計!AQ174,3)/1000,集計!AQ174))</f>
        <v>0</v>
      </c>
      <c r="AR54" s="82">
        <f>IF(データ!$DA$1=3,ROUND(集計!AR174,6)/1000000,IF(データ!$DA$1=2,ROUND(集計!AR174,3)/1000,集計!AR174))</f>
        <v>0</v>
      </c>
      <c r="AS54" s="82">
        <f>IF(データ!$DA$1=3,ROUND(集計!AS174,6)/1000000,IF(データ!$DA$1=2,ROUND(集計!AS174,3)/1000,集計!AS174))</f>
        <v>0</v>
      </c>
      <c r="AT54" s="82">
        <f>IF(データ!$DA$1=3,ROUND(集計!AT174,6)/1000000,IF(データ!$DA$1=2,ROUND(集計!AT174,3)/1000,集計!AT174))</f>
        <v>0</v>
      </c>
      <c r="AU54" s="82">
        <f>IF(データ!$DA$1=3,ROUND(集計!AU174,6)/1000000,IF(データ!$DA$1=2,ROUND(集計!AU174,3)/1000,集計!AU174))</f>
        <v>0</v>
      </c>
      <c r="AV54" s="82">
        <f>IF(データ!$DA$1=3,ROUND(集計!AV174,6)/1000000,IF(データ!$DA$1=2,ROUND(集計!AV174,3)/1000,集計!AV174))</f>
        <v>0</v>
      </c>
      <c r="AW54" s="82">
        <f>IF(データ!$DA$1=3,ROUND(集計!AW174,6)/1000000,IF(データ!$DA$1=2,ROUND(集計!AW174,3)/1000,集計!AW174))</f>
        <v>0</v>
      </c>
      <c r="AX54" s="82">
        <f>IF(データ!$DA$1=3,ROUND(集計!AX174,6)/1000000,IF(データ!$DA$1=2,ROUND(集計!AX174,3)/1000,集計!AX174))</f>
        <v>0</v>
      </c>
      <c r="AY54" s="82">
        <f>IF(データ!$DA$1=3,ROUND(集計!AY174,6)/1000000,IF(データ!$DA$1=2,ROUND(集計!AY174,3)/1000,集計!AY174))</f>
        <v>0</v>
      </c>
      <c r="AZ54" s="82">
        <f>IF(データ!$DA$1=3,ROUND(集計!AZ174,6)/1000000,IF(データ!$DA$1=2,ROUND(集計!AZ174,3)/1000,集計!AZ174))</f>
        <v>0</v>
      </c>
      <c r="BA54" s="82">
        <f>IF(データ!$DA$1=3,ROUND(集計!BA174,6)/1000000,IF(データ!$DA$1=2,ROUND(集計!BA174,3)/1000,集計!BA174))</f>
        <v>0</v>
      </c>
      <c r="BB54" s="82">
        <f>IF(データ!$DA$1=3,ROUND(集計!BB174,6)/1000000,IF(データ!$DA$1=2,ROUND(集計!BB174,3)/1000,集計!BB174))</f>
        <v>0</v>
      </c>
      <c r="BC54" s="82">
        <f>IF(データ!$DA$1=3,ROUND(集計!BC174,6)/1000000,IF(データ!$DA$1=2,ROUND(集計!BC174,3)/1000,集計!BC174))</f>
        <v>0</v>
      </c>
      <c r="BD54" s="82">
        <f>IF(データ!$DA$1=3,ROUND(集計!BD174,6)/1000000,IF(データ!$DA$1=2,ROUND(集計!BD174,3)/1000,集計!BD174))</f>
        <v>0</v>
      </c>
      <c r="BE54" s="82">
        <f>IF(データ!$DA$1=3,ROUND(集計!BE174,6)/1000000,IF(データ!$DA$1=2,ROUND(集計!BE174,3)/1000,集計!BE174))</f>
        <v>0</v>
      </c>
      <c r="BF54" s="82">
        <f>IF(データ!$DA$1=3,ROUND(集計!BF174,6)/1000000,IF(データ!$DA$1=2,ROUND(集計!BF174,3)/1000,集計!BF174))</f>
        <v>0</v>
      </c>
      <c r="BG54" s="82">
        <f>IF(データ!$DA$1=3,ROUND(集計!BG174,6)/1000000,IF(データ!$DA$1=2,ROUND(集計!BG174,3)/1000,集計!BG174))</f>
        <v>0</v>
      </c>
      <c r="BH54" s="82">
        <f>IF(データ!$DA$1=3,ROUND(集計!BH174,6)/1000000,IF(データ!$DA$1=2,ROUND(集計!BH174,3)/1000,集計!BH174))</f>
        <v>0</v>
      </c>
      <c r="BI54" s="82">
        <f>IF(データ!$DA$1=3,ROUND(集計!BI174,6)/1000000,IF(データ!$DA$1=2,ROUND(集計!BI174,3)/1000,集計!BI174))</f>
        <v>0</v>
      </c>
      <c r="BJ54" s="82">
        <f>IF(データ!$DA$1=3,ROUND(集計!BJ174,6)/1000000,IF(データ!$DA$1=2,ROUND(集計!BJ174,3)/1000,集計!BJ174))</f>
        <v>0</v>
      </c>
      <c r="BK54" s="82">
        <f>IF(データ!$DA$1=3,ROUND(集計!BK174,6)/1000000,IF(データ!$DA$1=2,ROUND(集計!BK174,3)/1000,集計!BK174))</f>
        <v>0</v>
      </c>
      <c r="BL54" s="82">
        <f>IF(データ!$DA$1=3,ROUND(集計!BL174,6)/1000000,IF(データ!$DA$1=2,ROUND(集計!BL174,3)/1000,集計!BL174))</f>
        <v>0</v>
      </c>
      <c r="BM54" s="82">
        <f>IF(データ!$DA$1=3,ROUND(集計!BM174,6)/1000000,IF(データ!$DA$1=2,ROUND(集計!BM174,3)/1000,集計!BM174))</f>
        <v>0</v>
      </c>
      <c r="BN54" s="82">
        <f>IF(データ!$DA$1=3,ROUND(集計!BN174,6)/1000000,IF(データ!$DA$1=2,ROUND(集計!BN174,3)/1000,集計!BN174))</f>
        <v>0</v>
      </c>
      <c r="BO54" s="82">
        <f>IF(データ!$DA$1=3,ROUND(集計!BO174,6)/1000000,IF(データ!$DA$1=2,ROUND(集計!BO174,3)/1000,集計!BO174))</f>
        <v>0</v>
      </c>
      <c r="BP54" s="82">
        <f>IF(データ!$DA$1=3,ROUND(集計!BP174,6)/1000000,IF(データ!$DA$1=2,ROUND(集計!BP174,3)/1000,集計!BP174))</f>
        <v>0</v>
      </c>
      <c r="BQ54" s="82">
        <f>IF(データ!$DA$1=3,ROUND(集計!BQ174,6)/1000000,IF(データ!$DA$1=2,ROUND(集計!BQ174,3)/1000,集計!BQ174))</f>
        <v>0</v>
      </c>
      <c r="BR54" s="82">
        <f>IF(データ!$DA$1=3,ROUND(集計!BR174,6)/1000000,IF(データ!$DA$1=2,ROUND(集計!BR174,3)/1000,集計!BR174))</f>
        <v>0</v>
      </c>
      <c r="BS54" s="82">
        <f>IF(データ!$DA$1=3,ROUND(集計!BS174,6)/1000000,IF(データ!$DA$1=2,ROUND(集計!BS174,3)/1000,集計!BS174))</f>
        <v>0</v>
      </c>
      <c r="BT54" s="82">
        <f>IF(データ!$DA$1=3,ROUND(集計!BT174,6)/1000000,IF(データ!$DA$1=2,ROUND(集計!BT174,3)/1000,集計!BT174))</f>
        <v>0</v>
      </c>
      <c r="BU54" s="82">
        <f>IF(データ!$DA$1=3,ROUND(集計!BU174,6)/1000000,IF(データ!$DA$1=2,ROUND(集計!BU174,3)/1000,集計!BU174))</f>
        <v>0</v>
      </c>
      <c r="BV54" s="82">
        <f>IF(データ!$DA$1=3,ROUND(集計!BV174,6)/1000000,IF(データ!$DA$1=2,ROUND(集計!BV174,3)/1000,集計!BV174))</f>
        <v>0</v>
      </c>
      <c r="BW54" s="82">
        <f>IF(データ!$DA$1=3,ROUND(集計!BW174,6)/1000000,IF(データ!$DA$1=2,ROUND(集計!BW174,3)/1000,集計!BW174))</f>
        <v>0</v>
      </c>
      <c r="BX54" s="82">
        <f>IF(データ!$DA$1=3,ROUND(集計!BX174,6)/1000000,IF(データ!$DA$1=2,ROUND(集計!BX174,3)/1000,集計!BX174))</f>
        <v>0</v>
      </c>
      <c r="BY54" s="82">
        <f>IF(データ!$DA$1=3,ROUND(集計!BY174,6)/1000000,IF(データ!$DA$1=2,ROUND(集計!BY174,3)/1000,集計!BY174))</f>
        <v>0</v>
      </c>
      <c r="BZ54" s="82">
        <f>IF(データ!$DA$1=3,ROUND(集計!BZ174,6)/1000000,IF(データ!$DA$1=2,ROUND(集計!BZ174,3)/1000,集計!BZ174))</f>
        <v>0</v>
      </c>
      <c r="CA54" s="82">
        <f>IF(データ!$DA$1=3,ROUND(集計!CA174,6)/1000000,IF(データ!$DA$1=2,ROUND(集計!CA174,3)/1000,集計!CA174))</f>
        <v>0</v>
      </c>
      <c r="CB54" s="82">
        <f>IF(データ!$DA$1=3,ROUND(集計!CB174,6)/1000000,IF(データ!$DA$1=2,ROUND(集計!CB174,3)/1000,集計!CB174))</f>
        <v>0</v>
      </c>
      <c r="CC54" s="82">
        <f>IF(データ!$DA$1=3,ROUND(集計!CC174,6)/1000000,IF(データ!$DA$1=2,ROUND(集計!CC174,3)/1000,集計!CC174))</f>
        <v>0</v>
      </c>
      <c r="CD54" s="82">
        <f>IF(データ!$DA$1=3,ROUND(集計!CD174,6)/1000000,IF(データ!$DA$1=2,ROUND(集計!CD174,3)/1000,集計!CD174))</f>
        <v>0</v>
      </c>
      <c r="CE54" s="82">
        <f>IF(データ!$DA$1=3,ROUND(集計!CE174,6)/1000000,IF(データ!$DA$1=2,ROUND(集計!CE174,3)/1000,集計!CE174))</f>
        <v>0</v>
      </c>
      <c r="CF54" s="82">
        <f>IF(データ!$DA$1=3,ROUND(集計!CF174,6)/1000000,IF(データ!$DA$1=2,ROUND(集計!CF174,3)/1000,集計!CF174))</f>
        <v>0</v>
      </c>
      <c r="CG54" s="82">
        <f>IF(データ!$DA$1=3,ROUND(集計!CG174,6)/1000000,IF(データ!$DA$1=2,ROUND(集計!CG174,3)/1000,集計!CG174))</f>
        <v>0</v>
      </c>
      <c r="CH54" s="82">
        <f>IF(データ!$DA$1=3,ROUND(集計!CH174,6)/1000000,IF(データ!$DA$1=2,ROUND(集計!CH174,3)/1000,集計!CH174))</f>
        <v>0</v>
      </c>
      <c r="CI54" s="82">
        <f>IF(データ!$DA$1=3,ROUND(集計!CI174,6)/1000000,IF(データ!$DA$1=2,ROUND(集計!CI174,3)/1000,集計!CI174))</f>
        <v>0</v>
      </c>
      <c r="CJ54" s="82">
        <f>IF(データ!$DA$1=3,ROUND(集計!CJ174,6)/1000000,IF(データ!$DA$1=2,ROUND(集計!CJ174,3)/1000,集計!CJ174))</f>
        <v>0</v>
      </c>
      <c r="CK54" s="82">
        <f>IF(データ!$DA$1=3,ROUND(集計!CK174,6)/1000000,IF(データ!$DA$1=2,ROUND(集計!CK174,3)/1000,集計!CK174))</f>
        <v>0</v>
      </c>
      <c r="CL54" s="82">
        <f>IF(データ!$DA$1=3,ROUND(集計!CL174,6)/1000000,IF(データ!$DA$1=2,ROUND(集計!CL174,3)/1000,集計!CL174))</f>
        <v>0</v>
      </c>
      <c r="CM54" s="82">
        <f>IF(データ!$DA$1=3,ROUND(集計!CM174,6)/1000000,IF(データ!$DA$1=2,ROUND(集計!CM174,3)/1000,集計!CM174))</f>
        <v>0</v>
      </c>
      <c r="CN54" s="82">
        <f>IF(データ!$DA$1=3,ROUND(集計!CN174,6)/1000000,IF(データ!$DA$1=2,ROUND(集計!CN174,3)/1000,集計!CN174))</f>
        <v>0</v>
      </c>
      <c r="CO54" s="82">
        <f>IF(データ!$DA$1=3,ROUND(集計!CO174,6)/1000000,IF(データ!$DA$1=2,ROUND(集計!CO174,3)/1000,集計!CO174))</f>
        <v>0</v>
      </c>
      <c r="CP54" s="82">
        <f>IF(データ!$DA$1=3,ROUND(集計!CP174,6)/1000000,IF(データ!$DA$1=2,ROUND(集計!CP174,3)/1000,集計!CP174))</f>
        <v>0</v>
      </c>
      <c r="CQ54" s="82">
        <f>IF(データ!$DA$1=3,ROUND(集計!CQ174,6)/1000000,IF(データ!$DA$1=2,ROUND(集計!CQ174,3)/1000,集計!CQ174))</f>
        <v>0</v>
      </c>
      <c r="CR54" s="82">
        <f>IF(データ!$DA$1=3,ROUND(集計!CR174,6)/1000000,IF(データ!$DA$1=2,ROUND(集計!CR174,3)/1000,集計!CR174))</f>
        <v>0</v>
      </c>
      <c r="CS54" s="82">
        <f>IF(データ!$DA$1=3,ROUND(集計!CS174,6)/1000000,IF(データ!$DA$1=2,ROUND(集計!CS174,3)/1000,集計!CS174))</f>
        <v>0</v>
      </c>
      <c r="CT54" s="82">
        <f>IF(データ!$DA$1=3,ROUND(集計!CT174,6)/1000000,IF(データ!$DA$1=2,ROUND(集計!CT174,3)/1000,集計!CT174))</f>
        <v>0</v>
      </c>
      <c r="CU54" s="82">
        <f>IF(データ!$DA$1=3,ROUND(集計!CU174,6)/1000000,IF(データ!$DA$1=2,ROUND(集計!CU174,3)/1000,集計!CU174))</f>
        <v>0</v>
      </c>
      <c r="CV54" s="82">
        <f>IF(データ!$DA$1=3,ROUND(集計!CV174,6)/1000000,IF(データ!$DA$1=2,ROUND(集計!CV174,3)/1000,集計!CV174))</f>
        <v>0</v>
      </c>
      <c r="CW54" s="82">
        <f>IF(データ!$DA$1=3,ROUND(集計!CW174,6)/1000000,IF(データ!$DA$1=2,ROUND(集計!CW174,3)/1000,集計!CW174))</f>
        <v>0</v>
      </c>
      <c r="CX54" s="82">
        <f>IF(データ!$DA$1=3,ROUND(集計!CX174,6)/1000000,IF(データ!$DA$1=2,ROUND(集計!CX174,3)/1000,集計!CX174))</f>
        <v>0</v>
      </c>
      <c r="CY54" s="82">
        <f>IF(データ!$DA$1=3,ROUND(集計!CY174,6)/1000000,IF(データ!$DA$1=2,ROUND(集計!CY174,3)/1000,集計!CY174))</f>
        <v>0</v>
      </c>
    </row>
    <row r="55" spans="1:103" ht="19.5" customHeight="1">
      <c r="A55" s="76" t="s">
        <v>734</v>
      </c>
      <c r="B55" s="78">
        <f>IF(データ!$DA$1=3,ROUND(集計!B175,6)/1000000,IF(データ!$DA$1=2,ROUND(集計!B175,3)/1000,集計!B175))</f>
        <v>0</v>
      </c>
      <c r="C55" s="65">
        <f>IF(データ!$DA$1=3,ROUND(集計!C175,6)/1000000,IF(データ!$DA$1=2,ROUND(集計!C175,3)/1000,集計!C175))</f>
        <v>0</v>
      </c>
      <c r="D55" s="65">
        <f>IF(データ!$DA$1=3,ROUND(集計!D175,6)/1000000,IF(データ!$DA$1=2,ROUND(集計!D175,3)/1000,集計!D175))</f>
        <v>0</v>
      </c>
      <c r="E55" s="65">
        <f>IF(データ!$DA$1=3,ROUND(集計!E175,6)/1000000,IF(データ!$DA$1=2,ROUND(集計!E175,3)/1000,集計!E175))</f>
        <v>0</v>
      </c>
      <c r="F55" s="65">
        <f>IF(データ!$DA$1=3,ROUND(集計!F175,6)/1000000,IF(データ!$DA$1=2,ROUND(集計!F175,3)/1000,集計!F175))</f>
        <v>0</v>
      </c>
      <c r="G55" s="65">
        <f>IF(データ!$DA$1=3,ROUND(集計!G175,6)/1000000,IF(データ!$DA$1=2,ROUND(集計!G175,3)/1000,集計!G175))</f>
        <v>0</v>
      </c>
      <c r="H55" s="65">
        <f>IF(データ!$DA$1=3,ROUND(集計!H175,6)/1000000,IF(データ!$DA$1=2,ROUND(集計!H175,3)/1000,集計!H175))</f>
        <v>0</v>
      </c>
      <c r="I55" s="65">
        <f>IF(データ!$DA$1=3,ROUND(集計!I175,6)/1000000,IF(データ!$DA$1=2,ROUND(集計!I175,3)/1000,集計!I175))</f>
        <v>0</v>
      </c>
      <c r="J55" s="65">
        <f>IF(データ!$DA$1=3,ROUND(集計!J175,6)/1000000,IF(データ!$DA$1=2,ROUND(集計!J175,3)/1000,集計!J175))</f>
        <v>0</v>
      </c>
      <c r="K55" s="65">
        <f>IF(データ!$DA$1=3,ROUND(集計!K175,6)/1000000,IF(データ!$DA$1=2,ROUND(集計!K175,3)/1000,集計!K175))</f>
        <v>0</v>
      </c>
      <c r="L55" s="65">
        <f>IF(データ!$DA$1=3,ROUND(集計!L175,6)/1000000,IF(データ!$DA$1=2,ROUND(集計!L175,3)/1000,集計!L175))</f>
        <v>0</v>
      </c>
      <c r="M55" s="65">
        <f>IF(データ!$DA$1=3,ROUND(集計!M175,6)/1000000,IF(データ!$DA$1=2,ROUND(集計!M175,3)/1000,集計!M175))</f>
        <v>0</v>
      </c>
      <c r="N55" s="65">
        <f>IF(データ!$DA$1=3,ROUND(集計!N175,6)/1000000,IF(データ!$DA$1=2,ROUND(集計!N175,3)/1000,集計!N175))</f>
        <v>0</v>
      </c>
      <c r="O55" s="65">
        <f>IF(データ!$DA$1=3,ROUND(集計!O175,6)/1000000,IF(データ!$DA$1=2,ROUND(集計!O175,3)/1000,集計!O175))</f>
        <v>0</v>
      </c>
      <c r="P55" s="65">
        <f>IF(データ!$DA$1=3,ROUND(集計!P175,6)/1000000,IF(データ!$DA$1=2,ROUND(集計!P175,3)/1000,集計!P175))</f>
        <v>0</v>
      </c>
      <c r="Q55" s="65">
        <f>IF(データ!$DA$1=3,ROUND(集計!Q175,6)/1000000,IF(データ!$DA$1=2,ROUND(集計!Q175,3)/1000,集計!Q175))</f>
        <v>0</v>
      </c>
      <c r="R55" s="65">
        <f>IF(データ!$DA$1=3,ROUND(集計!R175,6)/1000000,IF(データ!$DA$1=2,ROUND(集計!R175,3)/1000,集計!R175))</f>
        <v>0</v>
      </c>
      <c r="S55" s="65">
        <f>IF(データ!$DA$1=3,ROUND(集計!S175,6)/1000000,IF(データ!$DA$1=2,ROUND(集計!S175,3)/1000,集計!S175))</f>
        <v>0</v>
      </c>
      <c r="T55" s="65">
        <f>IF(データ!$DA$1=3,ROUND(集計!T175,6)/1000000,IF(データ!$DA$1=2,ROUND(集計!T175,3)/1000,集計!T175))</f>
        <v>0</v>
      </c>
      <c r="U55" s="65">
        <f>IF(データ!$DA$1=3,ROUND(集計!U175,6)/1000000,IF(データ!$DA$1=2,ROUND(集計!U175,3)/1000,集計!U175))</f>
        <v>0</v>
      </c>
      <c r="V55" s="65">
        <f>IF(データ!$DA$1=3,ROUND(集計!V175,6)/1000000,IF(データ!$DA$1=2,ROUND(集計!V175,3)/1000,集計!V175))</f>
        <v>0</v>
      </c>
      <c r="W55" s="65">
        <f>IF(データ!$DA$1=3,ROUND(集計!W175,6)/1000000,IF(データ!$DA$1=2,ROUND(集計!W175,3)/1000,集計!W175))</f>
        <v>0</v>
      </c>
      <c r="X55" s="65">
        <f>IF(データ!$DA$1=3,ROUND(集計!X175,6)/1000000,IF(データ!$DA$1=2,ROUND(集計!X175,3)/1000,集計!X175))</f>
        <v>0</v>
      </c>
      <c r="Y55" s="65">
        <f>IF(データ!$DA$1=3,ROUND(集計!Y175,6)/1000000,IF(データ!$DA$1=2,ROUND(集計!Y175,3)/1000,集計!Y175))</f>
        <v>0</v>
      </c>
      <c r="Z55" s="65">
        <f>IF(データ!$DA$1=3,ROUND(集計!Z175,6)/1000000,IF(データ!$DA$1=2,ROUND(集計!Z175,3)/1000,集計!Z175))</f>
        <v>0</v>
      </c>
      <c r="AA55" s="65">
        <f>IF(データ!$DA$1=3,ROUND(集計!AA175,6)/1000000,IF(データ!$DA$1=2,ROUND(集計!AA175,3)/1000,集計!AA175))</f>
        <v>0</v>
      </c>
      <c r="AB55" s="81">
        <f>IF(データ!$DA$1=3,ROUND(集計!AB175,6)/1000000,IF(データ!$DA$1=2,ROUND(集計!AB175,3)/1000,集計!AB175))</f>
        <v>0</v>
      </c>
      <c r="AC55" s="82">
        <f>IF(データ!$DA$1=3,ROUND(集計!AC175,6)/1000000,IF(データ!$DA$1=2,ROUND(集計!AC175,3)/1000,集計!AC175))</f>
        <v>0</v>
      </c>
      <c r="AD55" s="82">
        <f>IF(データ!$DA$1=3,ROUND(集計!AD175,6)/1000000,IF(データ!$DA$1=2,ROUND(集計!AD175,3)/1000,集計!AD175))</f>
        <v>0</v>
      </c>
      <c r="AE55" s="82">
        <f>IF(データ!$DA$1=3,ROUND(集計!AE175,6)/1000000,IF(データ!$DA$1=2,ROUND(集計!AE175,3)/1000,集計!AE175))</f>
        <v>0</v>
      </c>
      <c r="AF55" s="82">
        <f>IF(データ!$DA$1=3,ROUND(集計!AF175,6)/1000000,IF(データ!$DA$1=2,ROUND(集計!AF175,3)/1000,集計!AF175))</f>
        <v>0</v>
      </c>
      <c r="AG55" s="82">
        <f>IF(データ!$DA$1=3,ROUND(集計!AG175,6)/1000000,IF(データ!$DA$1=2,ROUND(集計!AG175,3)/1000,集計!AG175))</f>
        <v>0</v>
      </c>
      <c r="AH55" s="82">
        <f>IF(データ!$DA$1=3,ROUND(集計!AH175,6)/1000000,IF(データ!$DA$1=2,ROUND(集計!AH175,3)/1000,集計!AH175))</f>
        <v>0</v>
      </c>
      <c r="AI55" s="82">
        <f>IF(データ!$DA$1=3,ROUND(集計!AI175,6)/1000000,IF(データ!$DA$1=2,ROUND(集計!AI175,3)/1000,集計!AI175))</f>
        <v>0</v>
      </c>
      <c r="AJ55" s="82">
        <f>IF(データ!$DA$1=3,ROUND(集計!AJ175,6)/1000000,IF(データ!$DA$1=2,ROUND(集計!AJ175,3)/1000,集計!AJ175))</f>
        <v>0</v>
      </c>
      <c r="AK55" s="82">
        <f>IF(データ!$DA$1=3,ROUND(集計!AK175,6)/1000000,IF(データ!$DA$1=2,ROUND(集計!AK175,3)/1000,集計!AK175))</f>
        <v>0</v>
      </c>
      <c r="AL55" s="82">
        <f>IF(データ!$DA$1=3,ROUND(集計!AL175,6)/1000000,IF(データ!$DA$1=2,ROUND(集計!AL175,3)/1000,集計!AL175))</f>
        <v>0</v>
      </c>
      <c r="AM55" s="82">
        <f>IF(データ!$DA$1=3,ROUND(集計!AM175,6)/1000000,IF(データ!$DA$1=2,ROUND(集計!AM175,3)/1000,集計!AM175))</f>
        <v>0</v>
      </c>
      <c r="AN55" s="82">
        <f>IF(データ!$DA$1=3,ROUND(集計!AN175,6)/1000000,IF(データ!$DA$1=2,ROUND(集計!AN175,3)/1000,集計!AN175))</f>
        <v>0</v>
      </c>
      <c r="AO55" s="82">
        <f>IF(データ!$DA$1=3,ROUND(集計!AO175,6)/1000000,IF(データ!$DA$1=2,ROUND(集計!AO175,3)/1000,集計!AO175))</f>
        <v>0</v>
      </c>
      <c r="AP55" s="82">
        <f>IF(データ!$DA$1=3,ROUND(集計!AP175,6)/1000000,IF(データ!$DA$1=2,ROUND(集計!AP175,3)/1000,集計!AP175))</f>
        <v>0</v>
      </c>
      <c r="AQ55" s="82">
        <f>IF(データ!$DA$1=3,ROUND(集計!AQ175,6)/1000000,IF(データ!$DA$1=2,ROUND(集計!AQ175,3)/1000,集計!AQ175))</f>
        <v>0</v>
      </c>
      <c r="AR55" s="82">
        <f>IF(データ!$DA$1=3,ROUND(集計!AR175,6)/1000000,IF(データ!$DA$1=2,ROUND(集計!AR175,3)/1000,集計!AR175))</f>
        <v>0</v>
      </c>
      <c r="AS55" s="82">
        <f>IF(データ!$DA$1=3,ROUND(集計!AS175,6)/1000000,IF(データ!$DA$1=2,ROUND(集計!AS175,3)/1000,集計!AS175))</f>
        <v>0</v>
      </c>
      <c r="AT55" s="82">
        <f>IF(データ!$DA$1=3,ROUND(集計!AT175,6)/1000000,IF(データ!$DA$1=2,ROUND(集計!AT175,3)/1000,集計!AT175))</f>
        <v>0</v>
      </c>
      <c r="AU55" s="82">
        <f>IF(データ!$DA$1=3,ROUND(集計!AU175,6)/1000000,IF(データ!$DA$1=2,ROUND(集計!AU175,3)/1000,集計!AU175))</f>
        <v>0</v>
      </c>
      <c r="AV55" s="82">
        <f>IF(データ!$DA$1=3,ROUND(集計!AV175,6)/1000000,IF(データ!$DA$1=2,ROUND(集計!AV175,3)/1000,集計!AV175))</f>
        <v>0</v>
      </c>
      <c r="AW55" s="82">
        <f>IF(データ!$DA$1=3,ROUND(集計!AW175,6)/1000000,IF(データ!$DA$1=2,ROUND(集計!AW175,3)/1000,集計!AW175))</f>
        <v>0</v>
      </c>
      <c r="AX55" s="82">
        <f>IF(データ!$DA$1=3,ROUND(集計!AX175,6)/1000000,IF(データ!$DA$1=2,ROUND(集計!AX175,3)/1000,集計!AX175))</f>
        <v>0</v>
      </c>
      <c r="AY55" s="82">
        <f>IF(データ!$DA$1=3,ROUND(集計!AY175,6)/1000000,IF(データ!$DA$1=2,ROUND(集計!AY175,3)/1000,集計!AY175))</f>
        <v>0</v>
      </c>
      <c r="AZ55" s="82">
        <f>IF(データ!$DA$1=3,ROUND(集計!AZ175,6)/1000000,IF(データ!$DA$1=2,ROUND(集計!AZ175,3)/1000,集計!AZ175))</f>
        <v>0</v>
      </c>
      <c r="BA55" s="82">
        <f>IF(データ!$DA$1=3,ROUND(集計!BA175,6)/1000000,IF(データ!$DA$1=2,ROUND(集計!BA175,3)/1000,集計!BA175))</f>
        <v>0</v>
      </c>
      <c r="BB55" s="82">
        <f>IF(データ!$DA$1=3,ROUND(集計!BB175,6)/1000000,IF(データ!$DA$1=2,ROUND(集計!BB175,3)/1000,集計!BB175))</f>
        <v>0</v>
      </c>
      <c r="BC55" s="82">
        <f>IF(データ!$DA$1=3,ROUND(集計!BC175,6)/1000000,IF(データ!$DA$1=2,ROUND(集計!BC175,3)/1000,集計!BC175))</f>
        <v>0</v>
      </c>
      <c r="BD55" s="82">
        <f>IF(データ!$DA$1=3,ROUND(集計!BD175,6)/1000000,IF(データ!$DA$1=2,ROUND(集計!BD175,3)/1000,集計!BD175))</f>
        <v>0</v>
      </c>
      <c r="BE55" s="82">
        <f>IF(データ!$DA$1=3,ROUND(集計!BE175,6)/1000000,IF(データ!$DA$1=2,ROUND(集計!BE175,3)/1000,集計!BE175))</f>
        <v>0</v>
      </c>
      <c r="BF55" s="82">
        <f>IF(データ!$DA$1=3,ROUND(集計!BF175,6)/1000000,IF(データ!$DA$1=2,ROUND(集計!BF175,3)/1000,集計!BF175))</f>
        <v>0</v>
      </c>
      <c r="BG55" s="82">
        <f>IF(データ!$DA$1=3,ROUND(集計!BG175,6)/1000000,IF(データ!$DA$1=2,ROUND(集計!BG175,3)/1000,集計!BG175))</f>
        <v>0</v>
      </c>
      <c r="BH55" s="82">
        <f>IF(データ!$DA$1=3,ROUND(集計!BH175,6)/1000000,IF(データ!$DA$1=2,ROUND(集計!BH175,3)/1000,集計!BH175))</f>
        <v>0</v>
      </c>
      <c r="BI55" s="82">
        <f>IF(データ!$DA$1=3,ROUND(集計!BI175,6)/1000000,IF(データ!$DA$1=2,ROUND(集計!BI175,3)/1000,集計!BI175))</f>
        <v>0</v>
      </c>
      <c r="BJ55" s="82">
        <f>IF(データ!$DA$1=3,ROUND(集計!BJ175,6)/1000000,IF(データ!$DA$1=2,ROUND(集計!BJ175,3)/1000,集計!BJ175))</f>
        <v>0</v>
      </c>
      <c r="BK55" s="82">
        <f>IF(データ!$DA$1=3,ROUND(集計!BK175,6)/1000000,IF(データ!$DA$1=2,ROUND(集計!BK175,3)/1000,集計!BK175))</f>
        <v>0</v>
      </c>
      <c r="BL55" s="82">
        <f>IF(データ!$DA$1=3,ROUND(集計!BL175,6)/1000000,IF(データ!$DA$1=2,ROUND(集計!BL175,3)/1000,集計!BL175))</f>
        <v>0</v>
      </c>
      <c r="BM55" s="82">
        <f>IF(データ!$DA$1=3,ROUND(集計!BM175,6)/1000000,IF(データ!$DA$1=2,ROUND(集計!BM175,3)/1000,集計!BM175))</f>
        <v>0</v>
      </c>
      <c r="BN55" s="82">
        <f>IF(データ!$DA$1=3,ROUND(集計!BN175,6)/1000000,IF(データ!$DA$1=2,ROUND(集計!BN175,3)/1000,集計!BN175))</f>
        <v>0</v>
      </c>
      <c r="BO55" s="82">
        <f>IF(データ!$DA$1=3,ROUND(集計!BO175,6)/1000000,IF(データ!$DA$1=2,ROUND(集計!BO175,3)/1000,集計!BO175))</f>
        <v>0</v>
      </c>
      <c r="BP55" s="82">
        <f>IF(データ!$DA$1=3,ROUND(集計!BP175,6)/1000000,IF(データ!$DA$1=2,ROUND(集計!BP175,3)/1000,集計!BP175))</f>
        <v>0</v>
      </c>
      <c r="BQ55" s="82">
        <f>IF(データ!$DA$1=3,ROUND(集計!BQ175,6)/1000000,IF(データ!$DA$1=2,ROUND(集計!BQ175,3)/1000,集計!BQ175))</f>
        <v>0</v>
      </c>
      <c r="BR55" s="82">
        <f>IF(データ!$DA$1=3,ROUND(集計!BR175,6)/1000000,IF(データ!$DA$1=2,ROUND(集計!BR175,3)/1000,集計!BR175))</f>
        <v>0</v>
      </c>
      <c r="BS55" s="82">
        <f>IF(データ!$DA$1=3,ROUND(集計!BS175,6)/1000000,IF(データ!$DA$1=2,ROUND(集計!BS175,3)/1000,集計!BS175))</f>
        <v>0</v>
      </c>
      <c r="BT55" s="82">
        <f>IF(データ!$DA$1=3,ROUND(集計!BT175,6)/1000000,IF(データ!$DA$1=2,ROUND(集計!BT175,3)/1000,集計!BT175))</f>
        <v>0</v>
      </c>
      <c r="BU55" s="82">
        <f>IF(データ!$DA$1=3,ROUND(集計!BU175,6)/1000000,IF(データ!$DA$1=2,ROUND(集計!BU175,3)/1000,集計!BU175))</f>
        <v>0</v>
      </c>
      <c r="BV55" s="82">
        <f>IF(データ!$DA$1=3,ROUND(集計!BV175,6)/1000000,IF(データ!$DA$1=2,ROUND(集計!BV175,3)/1000,集計!BV175))</f>
        <v>0</v>
      </c>
      <c r="BW55" s="82">
        <f>IF(データ!$DA$1=3,ROUND(集計!BW175,6)/1000000,IF(データ!$DA$1=2,ROUND(集計!BW175,3)/1000,集計!BW175))</f>
        <v>0</v>
      </c>
      <c r="BX55" s="82">
        <f>IF(データ!$DA$1=3,ROUND(集計!BX175,6)/1000000,IF(データ!$DA$1=2,ROUND(集計!BX175,3)/1000,集計!BX175))</f>
        <v>0</v>
      </c>
      <c r="BY55" s="82">
        <f>IF(データ!$DA$1=3,ROUND(集計!BY175,6)/1000000,IF(データ!$DA$1=2,ROUND(集計!BY175,3)/1000,集計!BY175))</f>
        <v>0</v>
      </c>
      <c r="BZ55" s="82">
        <f>IF(データ!$DA$1=3,ROUND(集計!BZ175,6)/1000000,IF(データ!$DA$1=2,ROUND(集計!BZ175,3)/1000,集計!BZ175))</f>
        <v>0</v>
      </c>
      <c r="CA55" s="82">
        <f>IF(データ!$DA$1=3,ROUND(集計!CA175,6)/1000000,IF(データ!$DA$1=2,ROUND(集計!CA175,3)/1000,集計!CA175))</f>
        <v>0</v>
      </c>
      <c r="CB55" s="82">
        <f>IF(データ!$DA$1=3,ROUND(集計!CB175,6)/1000000,IF(データ!$DA$1=2,ROUND(集計!CB175,3)/1000,集計!CB175))</f>
        <v>0</v>
      </c>
      <c r="CC55" s="82">
        <f>IF(データ!$DA$1=3,ROUND(集計!CC175,6)/1000000,IF(データ!$DA$1=2,ROUND(集計!CC175,3)/1000,集計!CC175))</f>
        <v>0</v>
      </c>
      <c r="CD55" s="82">
        <f>IF(データ!$DA$1=3,ROUND(集計!CD175,6)/1000000,IF(データ!$DA$1=2,ROUND(集計!CD175,3)/1000,集計!CD175))</f>
        <v>0</v>
      </c>
      <c r="CE55" s="82">
        <f>IF(データ!$DA$1=3,ROUND(集計!CE175,6)/1000000,IF(データ!$DA$1=2,ROUND(集計!CE175,3)/1000,集計!CE175))</f>
        <v>0</v>
      </c>
      <c r="CF55" s="82">
        <f>IF(データ!$DA$1=3,ROUND(集計!CF175,6)/1000000,IF(データ!$DA$1=2,ROUND(集計!CF175,3)/1000,集計!CF175))</f>
        <v>0</v>
      </c>
      <c r="CG55" s="82">
        <f>IF(データ!$DA$1=3,ROUND(集計!CG175,6)/1000000,IF(データ!$DA$1=2,ROUND(集計!CG175,3)/1000,集計!CG175))</f>
        <v>0</v>
      </c>
      <c r="CH55" s="82">
        <f>IF(データ!$DA$1=3,ROUND(集計!CH175,6)/1000000,IF(データ!$DA$1=2,ROUND(集計!CH175,3)/1000,集計!CH175))</f>
        <v>0</v>
      </c>
      <c r="CI55" s="82">
        <f>IF(データ!$DA$1=3,ROUND(集計!CI175,6)/1000000,IF(データ!$DA$1=2,ROUND(集計!CI175,3)/1000,集計!CI175))</f>
        <v>0</v>
      </c>
      <c r="CJ55" s="82">
        <f>IF(データ!$DA$1=3,ROUND(集計!CJ175,6)/1000000,IF(データ!$DA$1=2,ROUND(集計!CJ175,3)/1000,集計!CJ175))</f>
        <v>0</v>
      </c>
      <c r="CK55" s="82">
        <f>IF(データ!$DA$1=3,ROUND(集計!CK175,6)/1000000,IF(データ!$DA$1=2,ROUND(集計!CK175,3)/1000,集計!CK175))</f>
        <v>0</v>
      </c>
      <c r="CL55" s="82">
        <f>IF(データ!$DA$1=3,ROUND(集計!CL175,6)/1000000,IF(データ!$DA$1=2,ROUND(集計!CL175,3)/1000,集計!CL175))</f>
        <v>0</v>
      </c>
      <c r="CM55" s="82">
        <f>IF(データ!$DA$1=3,ROUND(集計!CM175,6)/1000000,IF(データ!$DA$1=2,ROUND(集計!CM175,3)/1000,集計!CM175))</f>
        <v>0</v>
      </c>
      <c r="CN55" s="82">
        <f>IF(データ!$DA$1=3,ROUND(集計!CN175,6)/1000000,IF(データ!$DA$1=2,ROUND(集計!CN175,3)/1000,集計!CN175))</f>
        <v>0</v>
      </c>
      <c r="CO55" s="82">
        <f>IF(データ!$DA$1=3,ROUND(集計!CO175,6)/1000000,IF(データ!$DA$1=2,ROUND(集計!CO175,3)/1000,集計!CO175))</f>
        <v>0</v>
      </c>
      <c r="CP55" s="82">
        <f>IF(データ!$DA$1=3,ROUND(集計!CP175,6)/1000000,IF(データ!$DA$1=2,ROUND(集計!CP175,3)/1000,集計!CP175))</f>
        <v>0</v>
      </c>
      <c r="CQ55" s="82">
        <f>IF(データ!$DA$1=3,ROUND(集計!CQ175,6)/1000000,IF(データ!$DA$1=2,ROUND(集計!CQ175,3)/1000,集計!CQ175))</f>
        <v>0</v>
      </c>
      <c r="CR55" s="82">
        <f>IF(データ!$DA$1=3,ROUND(集計!CR175,6)/1000000,IF(データ!$DA$1=2,ROUND(集計!CR175,3)/1000,集計!CR175))</f>
        <v>0</v>
      </c>
      <c r="CS55" s="82">
        <f>IF(データ!$DA$1=3,ROUND(集計!CS175,6)/1000000,IF(データ!$DA$1=2,ROUND(集計!CS175,3)/1000,集計!CS175))</f>
        <v>0</v>
      </c>
      <c r="CT55" s="82">
        <f>IF(データ!$DA$1=3,ROUND(集計!CT175,6)/1000000,IF(データ!$DA$1=2,ROUND(集計!CT175,3)/1000,集計!CT175))</f>
        <v>0</v>
      </c>
      <c r="CU55" s="82">
        <f>IF(データ!$DA$1=3,ROUND(集計!CU175,6)/1000000,IF(データ!$DA$1=2,ROUND(集計!CU175,3)/1000,集計!CU175))</f>
        <v>0</v>
      </c>
      <c r="CV55" s="82">
        <f>IF(データ!$DA$1=3,ROUND(集計!CV175,6)/1000000,IF(データ!$DA$1=2,ROUND(集計!CV175,3)/1000,集計!CV175))</f>
        <v>0</v>
      </c>
      <c r="CW55" s="82">
        <f>IF(データ!$DA$1=3,ROUND(集計!CW175,6)/1000000,IF(データ!$DA$1=2,ROUND(集計!CW175,3)/1000,集計!CW175))</f>
        <v>0</v>
      </c>
      <c r="CX55" s="82">
        <f>IF(データ!$DA$1=3,ROUND(集計!CX175,6)/1000000,IF(データ!$DA$1=2,ROUND(集計!CX175,3)/1000,集計!CX175))</f>
        <v>0</v>
      </c>
      <c r="CY55" s="82">
        <f>IF(データ!$DA$1=3,ROUND(集計!CY175,6)/1000000,IF(データ!$DA$1=2,ROUND(集計!CY175,3)/1000,集計!CY175))</f>
        <v>0</v>
      </c>
    </row>
  </sheetData>
  <phoneticPr fontId="1"/>
  <pageMargins left="0.6692913385826772" right="0.47244094488188981" top="0.39370078740157483" bottom="0.39370078740157483" header="0.19685039370078741" footer="0.19685039370078741"/>
  <pageSetup paperSize="8" scale="63" orientation="landscape" r:id="rId1"/>
  <headerFooter>
    <oddFooter xml:space="preserve">&amp;C&amp;P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41E5-EF99-48E4-AB92-F2C57CA3D20E}">
  <sheetPr codeName="Sheet4"/>
  <dimension ref="A1:CY57"/>
  <sheetViews>
    <sheetView zoomScaleNormal="100" workbookViewId="0"/>
  </sheetViews>
  <sheetFormatPr defaultColWidth="20.625" defaultRowHeight="18.75"/>
  <cols>
    <col min="1" max="1" width="45.625" customWidth="1"/>
    <col min="2" max="27" width="14.625" customWidth="1"/>
    <col min="28" max="103" width="0" hidden="1"/>
  </cols>
  <sheetData>
    <row r="1" spans="1:103" ht="24.6" customHeight="1">
      <c r="A1" s="70" t="s">
        <v>1020</v>
      </c>
      <c r="B1" s="68" t="s">
        <v>1051</v>
      </c>
      <c r="C1" s="69"/>
      <c r="D1" s="69" t="s">
        <v>1052</v>
      </c>
      <c r="E1" s="68"/>
      <c r="F1" s="69" t="s">
        <v>1053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</row>
    <row r="2" spans="1:103" ht="60" customHeight="1">
      <c r="A2" s="75" t="s">
        <v>1</v>
      </c>
      <c r="B2" s="79" t="str">
        <f>データ!C1</f>
        <v>一般会計</v>
      </c>
      <c r="C2" s="80" t="str">
        <f>データ!D1</f>
        <v>国民健康保険事業特別会計</v>
      </c>
      <c r="D2" s="80" t="str">
        <f>データ!E1</f>
        <v>関川村診療所特別会計</v>
      </c>
      <c r="E2" s="80" t="str">
        <f>データ!F1</f>
        <v>介護保険事業特別会計</v>
      </c>
      <c r="F2" s="80" t="str">
        <f>データ!G1</f>
        <v>後期高齢者医療特別会計</v>
      </c>
      <c r="G2" s="80" t="str">
        <f>データ!H1</f>
        <v>宅地等造成特別会計</v>
      </c>
      <c r="H2" s="80" t="str">
        <f>データ!I1</f>
        <v>村有温泉特別会計</v>
      </c>
      <c r="I2" s="80" t="str">
        <f>データ!J1</f>
        <v>一般会計等（単純合算）</v>
      </c>
      <c r="J2" s="80" t="str">
        <f>データ!K1</f>
        <v>一般会計等相殺</v>
      </c>
      <c r="K2" s="80" t="str">
        <f>データ!L1</f>
        <v>一般会計等</v>
      </c>
      <c r="L2" s="80" t="str">
        <f>データ!M1</f>
        <v>簡易水道事業会計</v>
      </c>
      <c r="M2" s="80" t="str">
        <f>データ!N1</f>
        <v>下水道事業会計</v>
      </c>
      <c r="N2" s="80" t="str">
        <f>データ!O1</f>
        <v>全体会計（単純合算）</v>
      </c>
      <c r="O2" s="80" t="str">
        <f>データ!P1</f>
        <v>全体会計修正</v>
      </c>
      <c r="P2" s="80" t="str">
        <f>データ!Q1</f>
        <v>全体会計相殺</v>
      </c>
      <c r="Q2" s="80" t="str">
        <f>データ!R1</f>
        <v>全体会計</v>
      </c>
      <c r="R2" s="80" t="str">
        <f>データ!S1</f>
        <v>下越福祉行政組合</v>
      </c>
      <c r="S2" s="80" t="str">
        <f>データ!T1</f>
        <v>新潟県後期高齢者医療広域連合</v>
      </c>
      <c r="T2" s="80" t="str">
        <f>データ!U1</f>
        <v>新潟県市町村総合事務組合（普通会計）</v>
      </c>
      <c r="U2" s="80" t="str">
        <f>データ!V1</f>
        <v>新潟県市町村総合事務組合（事業会計）</v>
      </c>
      <c r="V2" s="80" t="str">
        <f>データ!W1</f>
        <v>関川村自然環境管理公社</v>
      </c>
      <c r="W2" s="80" t="str">
        <f>データ!X1</f>
        <v>せきかわふるさとエネルギー株式会社</v>
      </c>
      <c r="X2" s="80" t="str">
        <f>データ!Y1</f>
        <v>連結会計（単純合算）</v>
      </c>
      <c r="Y2" s="80" t="str">
        <f>データ!Z1</f>
        <v>連結会計修正</v>
      </c>
      <c r="Z2" s="80" t="str">
        <f>データ!AA1</f>
        <v>連結会計相殺</v>
      </c>
      <c r="AA2" s="80" t="str">
        <f>データ!AB1</f>
        <v>連結会計</v>
      </c>
      <c r="AB2" s="81">
        <f>データ!AC1</f>
        <v>0</v>
      </c>
      <c r="AC2" s="82">
        <f>データ!AD1</f>
        <v>0</v>
      </c>
      <c r="AD2" s="82">
        <f>データ!AE1</f>
        <v>0</v>
      </c>
      <c r="AE2" s="82">
        <f>データ!AF1</f>
        <v>0</v>
      </c>
      <c r="AF2" s="82">
        <f>データ!AG1</f>
        <v>0</v>
      </c>
      <c r="AG2" s="82">
        <f>データ!AH1</f>
        <v>0</v>
      </c>
      <c r="AH2" s="82">
        <f>データ!AI1</f>
        <v>0</v>
      </c>
      <c r="AI2" s="82">
        <f>データ!AJ1</f>
        <v>0</v>
      </c>
      <c r="AJ2" s="82">
        <f>データ!AK1</f>
        <v>0</v>
      </c>
      <c r="AK2" s="82">
        <f>データ!AL1</f>
        <v>0</v>
      </c>
      <c r="AL2" s="82">
        <f>データ!AM1</f>
        <v>0</v>
      </c>
      <c r="AM2" s="82">
        <f>データ!AN1</f>
        <v>0</v>
      </c>
      <c r="AN2" s="82">
        <f>データ!AO1</f>
        <v>0</v>
      </c>
      <c r="AO2" s="82">
        <f>データ!AP1</f>
        <v>0</v>
      </c>
      <c r="AP2" s="82">
        <f>データ!AQ1</f>
        <v>0</v>
      </c>
      <c r="AQ2" s="82">
        <f>データ!AR1</f>
        <v>0</v>
      </c>
      <c r="AR2" s="82">
        <f>データ!AS1</f>
        <v>0</v>
      </c>
      <c r="AS2" s="82">
        <f>データ!AT1</f>
        <v>0</v>
      </c>
      <c r="AT2" s="82">
        <f>データ!AU1</f>
        <v>0</v>
      </c>
      <c r="AU2" s="82">
        <f>データ!AV1</f>
        <v>0</v>
      </c>
      <c r="AV2" s="82">
        <f>データ!AW1</f>
        <v>0</v>
      </c>
      <c r="AW2" s="82">
        <f>データ!AX1</f>
        <v>0</v>
      </c>
      <c r="AX2" s="82">
        <f>データ!AY1</f>
        <v>0</v>
      </c>
      <c r="AY2" s="82">
        <f>データ!AZ1</f>
        <v>0</v>
      </c>
      <c r="AZ2" s="82">
        <f>データ!BA1</f>
        <v>0</v>
      </c>
      <c r="BA2" s="82">
        <f>データ!BB1</f>
        <v>0</v>
      </c>
      <c r="BB2" s="82">
        <f>データ!BC1</f>
        <v>0</v>
      </c>
      <c r="BC2" s="82">
        <f>データ!BD1</f>
        <v>0</v>
      </c>
      <c r="BD2" s="82">
        <f>データ!BE1</f>
        <v>0</v>
      </c>
      <c r="BE2" s="82">
        <f>データ!BF1</f>
        <v>0</v>
      </c>
      <c r="BF2" s="82">
        <f>データ!BG1</f>
        <v>0</v>
      </c>
      <c r="BG2" s="82">
        <f>データ!BH1</f>
        <v>0</v>
      </c>
      <c r="BH2" s="82">
        <f>データ!BI1</f>
        <v>0</v>
      </c>
      <c r="BI2" s="82">
        <f>データ!BJ1</f>
        <v>0</v>
      </c>
      <c r="BJ2" s="82">
        <f>データ!BK1</f>
        <v>0</v>
      </c>
      <c r="BK2" s="82">
        <f>データ!BL1</f>
        <v>0</v>
      </c>
      <c r="BL2" s="82">
        <f>データ!BM1</f>
        <v>0</v>
      </c>
      <c r="BM2" s="82">
        <f>データ!BN1</f>
        <v>0</v>
      </c>
      <c r="BN2" s="82">
        <f>データ!BO1</f>
        <v>0</v>
      </c>
      <c r="BO2" s="82">
        <f>データ!BP1</f>
        <v>0</v>
      </c>
      <c r="BP2" s="82">
        <f>データ!BQ1</f>
        <v>0</v>
      </c>
      <c r="BQ2" s="82">
        <f>データ!BR1</f>
        <v>0</v>
      </c>
      <c r="BR2" s="82">
        <f>データ!BS1</f>
        <v>0</v>
      </c>
      <c r="BS2" s="82">
        <f>データ!BT1</f>
        <v>0</v>
      </c>
      <c r="BT2" s="82">
        <f>データ!BU1</f>
        <v>0</v>
      </c>
      <c r="BU2" s="82">
        <f>データ!BV1</f>
        <v>0</v>
      </c>
      <c r="BV2" s="82">
        <f>データ!BW1</f>
        <v>0</v>
      </c>
      <c r="BW2" s="82">
        <f>データ!BX1</f>
        <v>0</v>
      </c>
      <c r="BX2" s="82">
        <f>データ!BY1</f>
        <v>0</v>
      </c>
      <c r="BY2" s="82">
        <f>データ!BZ1</f>
        <v>0</v>
      </c>
      <c r="BZ2" s="82">
        <f>データ!CA1</f>
        <v>0</v>
      </c>
      <c r="CA2" s="82">
        <f>データ!CB1</f>
        <v>0</v>
      </c>
      <c r="CB2" s="82">
        <f>データ!CC1</f>
        <v>0</v>
      </c>
      <c r="CC2" s="82">
        <f>データ!CD1</f>
        <v>0</v>
      </c>
      <c r="CD2" s="82">
        <f>データ!CE1</f>
        <v>0</v>
      </c>
      <c r="CE2" s="82">
        <f>データ!CF1</f>
        <v>0</v>
      </c>
      <c r="CF2" s="82">
        <f>データ!CG1</f>
        <v>0</v>
      </c>
      <c r="CG2" s="82">
        <f>データ!CH1</f>
        <v>0</v>
      </c>
      <c r="CH2" s="82">
        <f>データ!CI1</f>
        <v>0</v>
      </c>
      <c r="CI2" s="82">
        <f>データ!CJ1</f>
        <v>0</v>
      </c>
      <c r="CJ2" s="82">
        <f>データ!CK1</f>
        <v>0</v>
      </c>
      <c r="CK2" s="82">
        <f>データ!CL1</f>
        <v>0</v>
      </c>
      <c r="CL2" s="82">
        <f>データ!CM1</f>
        <v>0</v>
      </c>
      <c r="CM2" s="82">
        <f>データ!CN1</f>
        <v>0</v>
      </c>
      <c r="CN2" s="82">
        <f>データ!CO1</f>
        <v>0</v>
      </c>
      <c r="CO2" s="82">
        <f>データ!CP1</f>
        <v>0</v>
      </c>
      <c r="CP2" s="82">
        <f>データ!CQ1</f>
        <v>0</v>
      </c>
      <c r="CQ2" s="82">
        <f>データ!CR1</f>
        <v>0</v>
      </c>
      <c r="CR2" s="82">
        <f>データ!CS1</f>
        <v>0</v>
      </c>
      <c r="CS2" s="82">
        <f>データ!CT1</f>
        <v>0</v>
      </c>
      <c r="CT2" s="82">
        <f>データ!CU1</f>
        <v>0</v>
      </c>
      <c r="CU2" s="82">
        <f>データ!CV1</f>
        <v>0</v>
      </c>
      <c r="CV2" s="82">
        <f>データ!CW1</f>
        <v>0</v>
      </c>
      <c r="CW2" s="82">
        <f>データ!CX1</f>
        <v>0</v>
      </c>
      <c r="CX2" s="82">
        <f>データ!CY1</f>
        <v>0</v>
      </c>
      <c r="CY2" s="82">
        <f>データ!CZ1</f>
        <v>0</v>
      </c>
    </row>
    <row r="3" spans="1:103" ht="19.5" customHeight="1">
      <c r="A3" s="71" t="s">
        <v>735</v>
      </c>
      <c r="B3" s="77"/>
      <c r="C3" s="66"/>
      <c r="D3" s="66"/>
      <c r="E3" s="66"/>
      <c r="F3" s="66"/>
      <c r="G3" s="67"/>
      <c r="H3" s="67"/>
      <c r="I3" s="67"/>
      <c r="J3" s="67"/>
      <c r="K3" s="67"/>
      <c r="L3" s="67"/>
      <c r="M3" s="67"/>
      <c r="N3" s="67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81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</row>
    <row r="4" spans="1:103" ht="19.5" customHeight="1">
      <c r="A4" s="71" t="s">
        <v>736</v>
      </c>
      <c r="B4" s="78">
        <f>IF(データ!$DA$1=3,ROUND(集計!B178,6)/1000000,IF(データ!$DA$1=2,ROUND(集計!B178,3)/1000,集計!B178))</f>
        <v>4234541.4740000004</v>
      </c>
      <c r="C4" s="65">
        <f>IF(データ!$DA$1=3,ROUND(集計!C178,6)/1000000,IF(データ!$DA$1=2,ROUND(集計!C178,3)/1000,集計!C178))</f>
        <v>614467.72</v>
      </c>
      <c r="D4" s="65">
        <f>IF(データ!$DA$1=3,ROUND(集計!D178,6)/1000000,IF(データ!$DA$1=2,ROUND(集計!D178,3)/1000,集計!D178))</f>
        <v>85995.525999999998</v>
      </c>
      <c r="E4" s="65">
        <f>IF(データ!$DA$1=3,ROUND(集計!E178,6)/1000000,IF(データ!$DA$1=2,ROUND(集計!E178,3)/1000,集計!E178))</f>
        <v>845197.82299999997</v>
      </c>
      <c r="F4" s="65">
        <f>IF(データ!$DA$1=3,ROUND(集計!F178,6)/1000000,IF(データ!$DA$1=2,ROUND(集計!F178,3)/1000,集計!F178))</f>
        <v>80300.903999999995</v>
      </c>
      <c r="G4" s="65">
        <f>IF(データ!$DA$1=3,ROUND(集計!G178,6)/1000000,IF(データ!$DA$1=2,ROUND(集計!G178,3)/1000,集計!G178))</f>
        <v>0</v>
      </c>
      <c r="H4" s="65">
        <f>IF(データ!$DA$1=3,ROUND(集計!H178,6)/1000000,IF(データ!$DA$1=2,ROUND(集計!H178,3)/1000,集計!H178))</f>
        <v>10004.223</v>
      </c>
      <c r="I4" s="65">
        <f>IF(データ!$DA$1=3,ROUND(集計!I178,6)/1000000,IF(データ!$DA$1=2,ROUND(集計!I178,3)/1000,集計!I178))</f>
        <v>5870507.6699999999</v>
      </c>
      <c r="J4" s="65">
        <f>IF(データ!$DA$1=3,ROUND(集計!J178,6)/1000000,IF(データ!$DA$1=2,ROUND(集計!J178,3)/1000,集計!J178))</f>
        <v>-223191.82399999999</v>
      </c>
      <c r="K4" s="65">
        <f>IF(データ!$DA$1=3,ROUND(集計!K178,6)/1000000,IF(データ!$DA$1=2,ROUND(集計!K178,3)/1000,集計!K178))</f>
        <v>5647315.8459999999</v>
      </c>
      <c r="L4" s="65">
        <f>IF(データ!$DA$1=3,ROUND(集計!L178,6)/1000000,IF(データ!$DA$1=2,ROUND(集計!L178,3)/1000,集計!L178))</f>
        <v>56737.845999999998</v>
      </c>
      <c r="M4" s="65">
        <f>IF(データ!$DA$1=3,ROUND(集計!M178,6)/1000000,IF(データ!$DA$1=2,ROUND(集計!M178,3)/1000,集計!M178))</f>
        <v>102013.08199999999</v>
      </c>
      <c r="N4" s="65">
        <f>IF(データ!$DA$1=3,ROUND(集計!N178,6)/1000000,IF(データ!$DA$1=2,ROUND(集計!N178,3)/1000,集計!N178))</f>
        <v>5806066.7740000002</v>
      </c>
      <c r="O4" s="65">
        <f>IF(データ!$DA$1=3,ROUND(集計!O178,6)/1000000,IF(データ!$DA$1=2,ROUND(集計!O178,3)/1000,集計!O178))</f>
        <v>0</v>
      </c>
      <c r="P4" s="65">
        <f>IF(データ!$DA$1=3,ROUND(集計!P178,6)/1000000,IF(データ!$DA$1=2,ROUND(集計!P178,3)/1000,集計!P178))</f>
        <v>-381247.8</v>
      </c>
      <c r="Q4" s="65">
        <f>IF(データ!$DA$1=3,ROUND(集計!Q178,6)/1000000,IF(データ!$DA$1=2,ROUND(集計!Q178,3)/1000,集計!Q178))</f>
        <v>5424818.9740000004</v>
      </c>
      <c r="R4" s="65">
        <f>IF(データ!$DA$1=3,ROUND(集計!R178,6)/1000000,IF(データ!$DA$1=2,ROUND(集計!R178,3)/1000,集計!R178))</f>
        <v>26524.205000000002</v>
      </c>
      <c r="S4" s="65">
        <f>IF(データ!$DA$1=3,ROUND(集計!S178,6)/1000000,IF(データ!$DA$1=2,ROUND(集計!S178,3)/1000,集計!S178))</f>
        <v>870504.04</v>
      </c>
      <c r="T4" s="65">
        <f>IF(データ!$DA$1=3,ROUND(集計!T178,6)/1000000,IF(データ!$DA$1=2,ROUND(集計!T178,3)/1000,集計!T178))</f>
        <v>20013.058000000001</v>
      </c>
      <c r="U4" s="65">
        <f>IF(データ!$DA$1=3,ROUND(集計!U178,6)/1000000,IF(データ!$DA$1=2,ROUND(集計!U178,3)/1000,集計!U178))</f>
        <v>1539.912</v>
      </c>
      <c r="V4" s="65">
        <f>IF(データ!$DA$1=3,ROUND(集計!V178,6)/1000000,IF(データ!$DA$1=2,ROUND(集計!V178,3)/1000,集計!V178))</f>
        <v>256364.97200000001</v>
      </c>
      <c r="W4" s="65">
        <f>IF(データ!$DA$1=3,ROUND(集計!W178,6)/1000000,IF(データ!$DA$1=2,ROUND(集計!W178,3)/1000,集計!W178))</f>
        <v>25781.557000000001</v>
      </c>
      <c r="X4" s="65">
        <f>IF(データ!$DA$1=3,ROUND(集計!X178,6)/1000000,IF(データ!$DA$1=2,ROUND(集計!X178,3)/1000,集計!X178))</f>
        <v>6625546.7180000003</v>
      </c>
      <c r="Y4" s="65">
        <f>IF(データ!$DA$1=3,ROUND(集計!Y178,6)/1000000,IF(データ!$DA$1=2,ROUND(集計!Y178,3)/1000,集計!Y178))</f>
        <v>0</v>
      </c>
      <c r="Z4" s="65">
        <f>IF(データ!$DA$1=3,ROUND(集計!Z178,6)/1000000,IF(データ!$DA$1=2,ROUND(集計!Z178,3)/1000,集計!Z178))</f>
        <v>-479507.37400000001</v>
      </c>
      <c r="AA4" s="65">
        <f>IF(データ!$DA$1=3,ROUND(集計!AA178,6)/1000000,IF(データ!$DA$1=2,ROUND(集計!AA178,3)/1000,集計!AA178))</f>
        <v>6146039.3439999996</v>
      </c>
      <c r="AB4" s="81">
        <f>IF(データ!$DA$1=3,ROUND(集計!AB178,6)/1000000,IF(データ!$DA$1=2,ROUND(集計!AB178,3)/1000,集計!AB178))</f>
        <v>0</v>
      </c>
      <c r="AC4" s="82">
        <f>IF(データ!$DA$1=3,ROUND(集計!AC178,6)/1000000,IF(データ!$DA$1=2,ROUND(集計!AC178,3)/1000,集計!AC178))</f>
        <v>0</v>
      </c>
      <c r="AD4" s="82">
        <f>IF(データ!$DA$1=3,ROUND(集計!AD178,6)/1000000,IF(データ!$DA$1=2,ROUND(集計!AD178,3)/1000,集計!AD178))</f>
        <v>0</v>
      </c>
      <c r="AE4" s="82">
        <f>IF(データ!$DA$1=3,ROUND(集計!AE178,6)/1000000,IF(データ!$DA$1=2,ROUND(集計!AE178,3)/1000,集計!AE178))</f>
        <v>0</v>
      </c>
      <c r="AF4" s="82">
        <f>IF(データ!$DA$1=3,ROUND(集計!AF178,6)/1000000,IF(データ!$DA$1=2,ROUND(集計!AF178,3)/1000,集計!AF178))</f>
        <v>0</v>
      </c>
      <c r="AG4" s="82">
        <f>IF(データ!$DA$1=3,ROUND(集計!AG178,6)/1000000,IF(データ!$DA$1=2,ROUND(集計!AG178,3)/1000,集計!AG178))</f>
        <v>0</v>
      </c>
      <c r="AH4" s="82">
        <f>IF(データ!$DA$1=3,ROUND(集計!AH178,6)/1000000,IF(データ!$DA$1=2,ROUND(集計!AH178,3)/1000,集計!AH178))</f>
        <v>0</v>
      </c>
      <c r="AI4" s="82">
        <f>IF(データ!$DA$1=3,ROUND(集計!AI178,6)/1000000,IF(データ!$DA$1=2,ROUND(集計!AI178,3)/1000,集計!AI178))</f>
        <v>0</v>
      </c>
      <c r="AJ4" s="82">
        <f>IF(データ!$DA$1=3,ROUND(集計!AJ178,6)/1000000,IF(データ!$DA$1=2,ROUND(集計!AJ178,3)/1000,集計!AJ178))</f>
        <v>0</v>
      </c>
      <c r="AK4" s="82">
        <f>IF(データ!$DA$1=3,ROUND(集計!AK178,6)/1000000,IF(データ!$DA$1=2,ROUND(集計!AK178,3)/1000,集計!AK178))</f>
        <v>0</v>
      </c>
      <c r="AL4" s="82">
        <f>IF(データ!$DA$1=3,ROUND(集計!AL178,6)/1000000,IF(データ!$DA$1=2,ROUND(集計!AL178,3)/1000,集計!AL178))</f>
        <v>0</v>
      </c>
      <c r="AM4" s="82">
        <f>IF(データ!$DA$1=3,ROUND(集計!AM178,6)/1000000,IF(データ!$DA$1=2,ROUND(集計!AM178,3)/1000,集計!AM178))</f>
        <v>0</v>
      </c>
      <c r="AN4" s="82">
        <f>IF(データ!$DA$1=3,ROUND(集計!AN178,6)/1000000,IF(データ!$DA$1=2,ROUND(集計!AN178,3)/1000,集計!AN178))</f>
        <v>0</v>
      </c>
      <c r="AO4" s="82">
        <f>IF(データ!$DA$1=3,ROUND(集計!AO178,6)/1000000,IF(データ!$DA$1=2,ROUND(集計!AO178,3)/1000,集計!AO178))</f>
        <v>0</v>
      </c>
      <c r="AP4" s="82">
        <f>IF(データ!$DA$1=3,ROUND(集計!AP178,6)/1000000,IF(データ!$DA$1=2,ROUND(集計!AP178,3)/1000,集計!AP178))</f>
        <v>0</v>
      </c>
      <c r="AQ4" s="82">
        <f>IF(データ!$DA$1=3,ROUND(集計!AQ178,6)/1000000,IF(データ!$DA$1=2,ROUND(集計!AQ178,3)/1000,集計!AQ178))</f>
        <v>0</v>
      </c>
      <c r="AR4" s="82">
        <f>IF(データ!$DA$1=3,ROUND(集計!AR178,6)/1000000,IF(データ!$DA$1=2,ROUND(集計!AR178,3)/1000,集計!AR178))</f>
        <v>0</v>
      </c>
      <c r="AS4" s="82">
        <f>IF(データ!$DA$1=3,ROUND(集計!AS178,6)/1000000,IF(データ!$DA$1=2,ROUND(集計!AS178,3)/1000,集計!AS178))</f>
        <v>0</v>
      </c>
      <c r="AT4" s="82">
        <f>IF(データ!$DA$1=3,ROUND(集計!AT178,6)/1000000,IF(データ!$DA$1=2,ROUND(集計!AT178,3)/1000,集計!AT178))</f>
        <v>0</v>
      </c>
      <c r="AU4" s="82">
        <f>IF(データ!$DA$1=3,ROUND(集計!AU178,6)/1000000,IF(データ!$DA$1=2,ROUND(集計!AU178,3)/1000,集計!AU178))</f>
        <v>0</v>
      </c>
      <c r="AV4" s="82">
        <f>IF(データ!$DA$1=3,ROUND(集計!AV178,6)/1000000,IF(データ!$DA$1=2,ROUND(集計!AV178,3)/1000,集計!AV178))</f>
        <v>0</v>
      </c>
      <c r="AW4" s="82">
        <f>IF(データ!$DA$1=3,ROUND(集計!AW178,6)/1000000,IF(データ!$DA$1=2,ROUND(集計!AW178,3)/1000,集計!AW178))</f>
        <v>0</v>
      </c>
      <c r="AX4" s="82">
        <f>IF(データ!$DA$1=3,ROUND(集計!AX178,6)/1000000,IF(データ!$DA$1=2,ROUND(集計!AX178,3)/1000,集計!AX178))</f>
        <v>0</v>
      </c>
      <c r="AY4" s="82">
        <f>IF(データ!$DA$1=3,ROUND(集計!AY178,6)/1000000,IF(データ!$DA$1=2,ROUND(集計!AY178,3)/1000,集計!AY178))</f>
        <v>0</v>
      </c>
      <c r="AZ4" s="82">
        <f>IF(データ!$DA$1=3,ROUND(集計!AZ178,6)/1000000,IF(データ!$DA$1=2,ROUND(集計!AZ178,3)/1000,集計!AZ178))</f>
        <v>0</v>
      </c>
      <c r="BA4" s="82">
        <f>IF(データ!$DA$1=3,ROUND(集計!BA178,6)/1000000,IF(データ!$DA$1=2,ROUND(集計!BA178,3)/1000,集計!BA178))</f>
        <v>0</v>
      </c>
      <c r="BB4" s="82">
        <f>IF(データ!$DA$1=3,ROUND(集計!BB178,6)/1000000,IF(データ!$DA$1=2,ROUND(集計!BB178,3)/1000,集計!BB178))</f>
        <v>0</v>
      </c>
      <c r="BC4" s="82">
        <f>IF(データ!$DA$1=3,ROUND(集計!BC178,6)/1000000,IF(データ!$DA$1=2,ROUND(集計!BC178,3)/1000,集計!BC178))</f>
        <v>0</v>
      </c>
      <c r="BD4" s="82">
        <f>IF(データ!$DA$1=3,ROUND(集計!BD178,6)/1000000,IF(データ!$DA$1=2,ROUND(集計!BD178,3)/1000,集計!BD178))</f>
        <v>0</v>
      </c>
      <c r="BE4" s="82">
        <f>IF(データ!$DA$1=3,ROUND(集計!BE178,6)/1000000,IF(データ!$DA$1=2,ROUND(集計!BE178,3)/1000,集計!BE178))</f>
        <v>0</v>
      </c>
      <c r="BF4" s="82">
        <f>IF(データ!$DA$1=3,ROUND(集計!BF178,6)/1000000,IF(データ!$DA$1=2,ROUND(集計!BF178,3)/1000,集計!BF178))</f>
        <v>0</v>
      </c>
      <c r="BG4" s="82">
        <f>IF(データ!$DA$1=3,ROUND(集計!BG178,6)/1000000,IF(データ!$DA$1=2,ROUND(集計!BG178,3)/1000,集計!BG178))</f>
        <v>0</v>
      </c>
      <c r="BH4" s="82">
        <f>IF(データ!$DA$1=3,ROUND(集計!BH178,6)/1000000,IF(データ!$DA$1=2,ROUND(集計!BH178,3)/1000,集計!BH178))</f>
        <v>0</v>
      </c>
      <c r="BI4" s="82">
        <f>IF(データ!$DA$1=3,ROUND(集計!BI178,6)/1000000,IF(データ!$DA$1=2,ROUND(集計!BI178,3)/1000,集計!BI178))</f>
        <v>0</v>
      </c>
      <c r="BJ4" s="82">
        <f>IF(データ!$DA$1=3,ROUND(集計!BJ178,6)/1000000,IF(データ!$DA$1=2,ROUND(集計!BJ178,3)/1000,集計!BJ178))</f>
        <v>0</v>
      </c>
      <c r="BK4" s="82">
        <f>IF(データ!$DA$1=3,ROUND(集計!BK178,6)/1000000,IF(データ!$DA$1=2,ROUND(集計!BK178,3)/1000,集計!BK178))</f>
        <v>0</v>
      </c>
      <c r="BL4" s="82">
        <f>IF(データ!$DA$1=3,ROUND(集計!BL178,6)/1000000,IF(データ!$DA$1=2,ROUND(集計!BL178,3)/1000,集計!BL178))</f>
        <v>0</v>
      </c>
      <c r="BM4" s="82">
        <f>IF(データ!$DA$1=3,ROUND(集計!BM178,6)/1000000,IF(データ!$DA$1=2,ROUND(集計!BM178,3)/1000,集計!BM178))</f>
        <v>0</v>
      </c>
      <c r="BN4" s="82">
        <f>IF(データ!$DA$1=3,ROUND(集計!BN178,6)/1000000,IF(データ!$DA$1=2,ROUND(集計!BN178,3)/1000,集計!BN178))</f>
        <v>0</v>
      </c>
      <c r="BO4" s="82">
        <f>IF(データ!$DA$1=3,ROUND(集計!BO178,6)/1000000,IF(データ!$DA$1=2,ROUND(集計!BO178,3)/1000,集計!BO178))</f>
        <v>0</v>
      </c>
      <c r="BP4" s="82">
        <f>IF(データ!$DA$1=3,ROUND(集計!BP178,6)/1000000,IF(データ!$DA$1=2,ROUND(集計!BP178,3)/1000,集計!BP178))</f>
        <v>0</v>
      </c>
      <c r="BQ4" s="82">
        <f>IF(データ!$DA$1=3,ROUND(集計!BQ178,6)/1000000,IF(データ!$DA$1=2,ROUND(集計!BQ178,3)/1000,集計!BQ178))</f>
        <v>0</v>
      </c>
      <c r="BR4" s="82">
        <f>IF(データ!$DA$1=3,ROUND(集計!BR178,6)/1000000,IF(データ!$DA$1=2,ROUND(集計!BR178,3)/1000,集計!BR178))</f>
        <v>0</v>
      </c>
      <c r="BS4" s="82">
        <f>IF(データ!$DA$1=3,ROUND(集計!BS178,6)/1000000,IF(データ!$DA$1=2,ROUND(集計!BS178,3)/1000,集計!BS178))</f>
        <v>0</v>
      </c>
      <c r="BT4" s="82">
        <f>IF(データ!$DA$1=3,ROUND(集計!BT178,6)/1000000,IF(データ!$DA$1=2,ROUND(集計!BT178,3)/1000,集計!BT178))</f>
        <v>0</v>
      </c>
      <c r="BU4" s="82">
        <f>IF(データ!$DA$1=3,ROUND(集計!BU178,6)/1000000,IF(データ!$DA$1=2,ROUND(集計!BU178,3)/1000,集計!BU178))</f>
        <v>0</v>
      </c>
      <c r="BV4" s="82">
        <f>IF(データ!$DA$1=3,ROUND(集計!BV178,6)/1000000,IF(データ!$DA$1=2,ROUND(集計!BV178,3)/1000,集計!BV178))</f>
        <v>0</v>
      </c>
      <c r="BW4" s="82">
        <f>IF(データ!$DA$1=3,ROUND(集計!BW178,6)/1000000,IF(データ!$DA$1=2,ROUND(集計!BW178,3)/1000,集計!BW178))</f>
        <v>0</v>
      </c>
      <c r="BX4" s="82">
        <f>IF(データ!$DA$1=3,ROUND(集計!BX178,6)/1000000,IF(データ!$DA$1=2,ROUND(集計!BX178,3)/1000,集計!BX178))</f>
        <v>0</v>
      </c>
      <c r="BY4" s="82">
        <f>IF(データ!$DA$1=3,ROUND(集計!BY178,6)/1000000,IF(データ!$DA$1=2,ROUND(集計!BY178,3)/1000,集計!BY178))</f>
        <v>0</v>
      </c>
      <c r="BZ4" s="82">
        <f>IF(データ!$DA$1=3,ROUND(集計!BZ178,6)/1000000,IF(データ!$DA$1=2,ROUND(集計!BZ178,3)/1000,集計!BZ178))</f>
        <v>0</v>
      </c>
      <c r="CA4" s="82">
        <f>IF(データ!$DA$1=3,ROUND(集計!CA178,6)/1000000,IF(データ!$DA$1=2,ROUND(集計!CA178,3)/1000,集計!CA178))</f>
        <v>0</v>
      </c>
      <c r="CB4" s="82">
        <f>IF(データ!$DA$1=3,ROUND(集計!CB178,6)/1000000,IF(データ!$DA$1=2,ROUND(集計!CB178,3)/1000,集計!CB178))</f>
        <v>0</v>
      </c>
      <c r="CC4" s="82">
        <f>IF(データ!$DA$1=3,ROUND(集計!CC178,6)/1000000,IF(データ!$DA$1=2,ROUND(集計!CC178,3)/1000,集計!CC178))</f>
        <v>0</v>
      </c>
      <c r="CD4" s="82">
        <f>IF(データ!$DA$1=3,ROUND(集計!CD178,6)/1000000,IF(データ!$DA$1=2,ROUND(集計!CD178,3)/1000,集計!CD178))</f>
        <v>0</v>
      </c>
      <c r="CE4" s="82">
        <f>IF(データ!$DA$1=3,ROUND(集計!CE178,6)/1000000,IF(データ!$DA$1=2,ROUND(集計!CE178,3)/1000,集計!CE178))</f>
        <v>0</v>
      </c>
      <c r="CF4" s="82">
        <f>IF(データ!$DA$1=3,ROUND(集計!CF178,6)/1000000,IF(データ!$DA$1=2,ROUND(集計!CF178,3)/1000,集計!CF178))</f>
        <v>0</v>
      </c>
      <c r="CG4" s="82">
        <f>IF(データ!$DA$1=3,ROUND(集計!CG178,6)/1000000,IF(データ!$DA$1=2,ROUND(集計!CG178,3)/1000,集計!CG178))</f>
        <v>0</v>
      </c>
      <c r="CH4" s="82">
        <f>IF(データ!$DA$1=3,ROUND(集計!CH178,6)/1000000,IF(データ!$DA$1=2,ROUND(集計!CH178,3)/1000,集計!CH178))</f>
        <v>0</v>
      </c>
      <c r="CI4" s="82">
        <f>IF(データ!$DA$1=3,ROUND(集計!CI178,6)/1000000,IF(データ!$DA$1=2,ROUND(集計!CI178,3)/1000,集計!CI178))</f>
        <v>0</v>
      </c>
      <c r="CJ4" s="82">
        <f>IF(データ!$DA$1=3,ROUND(集計!CJ178,6)/1000000,IF(データ!$DA$1=2,ROUND(集計!CJ178,3)/1000,集計!CJ178))</f>
        <v>0</v>
      </c>
      <c r="CK4" s="82">
        <f>IF(データ!$DA$1=3,ROUND(集計!CK178,6)/1000000,IF(データ!$DA$1=2,ROUND(集計!CK178,3)/1000,集計!CK178))</f>
        <v>0</v>
      </c>
      <c r="CL4" s="82">
        <f>IF(データ!$DA$1=3,ROUND(集計!CL178,6)/1000000,IF(データ!$DA$1=2,ROUND(集計!CL178,3)/1000,集計!CL178))</f>
        <v>0</v>
      </c>
      <c r="CM4" s="82">
        <f>IF(データ!$DA$1=3,ROUND(集計!CM178,6)/1000000,IF(データ!$DA$1=2,ROUND(集計!CM178,3)/1000,集計!CM178))</f>
        <v>0</v>
      </c>
      <c r="CN4" s="82">
        <f>IF(データ!$DA$1=3,ROUND(集計!CN178,6)/1000000,IF(データ!$DA$1=2,ROUND(集計!CN178,3)/1000,集計!CN178))</f>
        <v>0</v>
      </c>
      <c r="CO4" s="82">
        <f>IF(データ!$DA$1=3,ROUND(集計!CO178,6)/1000000,IF(データ!$DA$1=2,ROUND(集計!CO178,3)/1000,集計!CO178))</f>
        <v>0</v>
      </c>
      <c r="CP4" s="82">
        <f>IF(データ!$DA$1=3,ROUND(集計!CP178,6)/1000000,IF(データ!$DA$1=2,ROUND(集計!CP178,3)/1000,集計!CP178))</f>
        <v>0</v>
      </c>
      <c r="CQ4" s="82">
        <f>IF(データ!$DA$1=3,ROUND(集計!CQ178,6)/1000000,IF(データ!$DA$1=2,ROUND(集計!CQ178,3)/1000,集計!CQ178))</f>
        <v>0</v>
      </c>
      <c r="CR4" s="82">
        <f>IF(データ!$DA$1=3,ROUND(集計!CR178,6)/1000000,IF(データ!$DA$1=2,ROUND(集計!CR178,3)/1000,集計!CR178))</f>
        <v>0</v>
      </c>
      <c r="CS4" s="82">
        <f>IF(データ!$DA$1=3,ROUND(集計!CS178,6)/1000000,IF(データ!$DA$1=2,ROUND(集計!CS178,3)/1000,集計!CS178))</f>
        <v>0</v>
      </c>
      <c r="CT4" s="82">
        <f>IF(データ!$DA$1=3,ROUND(集計!CT178,6)/1000000,IF(データ!$DA$1=2,ROUND(集計!CT178,3)/1000,集計!CT178))</f>
        <v>0</v>
      </c>
      <c r="CU4" s="82">
        <f>IF(データ!$DA$1=3,ROUND(集計!CU178,6)/1000000,IF(データ!$DA$1=2,ROUND(集計!CU178,3)/1000,集計!CU178))</f>
        <v>0</v>
      </c>
      <c r="CV4" s="82">
        <f>IF(データ!$DA$1=3,ROUND(集計!CV178,6)/1000000,IF(データ!$DA$1=2,ROUND(集計!CV178,3)/1000,集計!CV178))</f>
        <v>0</v>
      </c>
      <c r="CW4" s="82">
        <f>IF(データ!$DA$1=3,ROUND(集計!CW178,6)/1000000,IF(データ!$DA$1=2,ROUND(集計!CW178,3)/1000,集計!CW178))</f>
        <v>0</v>
      </c>
      <c r="CX4" s="82">
        <f>IF(データ!$DA$1=3,ROUND(集計!CX178,6)/1000000,IF(データ!$DA$1=2,ROUND(集計!CX178,3)/1000,集計!CX178))</f>
        <v>0</v>
      </c>
      <c r="CY4" s="82">
        <f>IF(データ!$DA$1=3,ROUND(集計!CY178,6)/1000000,IF(データ!$DA$1=2,ROUND(集計!CY178,3)/1000,集計!CY178))</f>
        <v>0</v>
      </c>
    </row>
    <row r="5" spans="1:103" ht="19.5" customHeight="1">
      <c r="A5" s="71" t="s">
        <v>737</v>
      </c>
      <c r="B5" s="78">
        <f>IF(データ!$DA$1=3,ROUND(集計!B179,6)/1000000,IF(データ!$DA$1=2,ROUND(集計!B179,3)/1000,集計!B179))</f>
        <v>2625192.5449999999</v>
      </c>
      <c r="C5" s="65">
        <f>IF(データ!$DA$1=3,ROUND(集計!C179,6)/1000000,IF(データ!$DA$1=2,ROUND(集計!C179,3)/1000,集計!C179))</f>
        <v>14122.576999999999</v>
      </c>
      <c r="D5" s="65">
        <f>IF(データ!$DA$1=3,ROUND(集計!D179,6)/1000000,IF(データ!$DA$1=2,ROUND(集計!D179,3)/1000,集計!D179))</f>
        <v>81864.978000000003</v>
      </c>
      <c r="E5" s="65">
        <f>IF(データ!$DA$1=3,ROUND(集計!E179,6)/1000000,IF(データ!$DA$1=2,ROUND(集計!E179,3)/1000,集計!E179))</f>
        <v>67458.375</v>
      </c>
      <c r="F5" s="65">
        <f>IF(データ!$DA$1=3,ROUND(集計!F179,6)/1000000,IF(データ!$DA$1=2,ROUND(集計!F179,3)/1000,集計!F179))</f>
        <v>2707.502</v>
      </c>
      <c r="G5" s="65">
        <f>IF(データ!$DA$1=3,ROUND(集計!G179,6)/1000000,IF(データ!$DA$1=2,ROUND(集計!G179,3)/1000,集計!G179))</f>
        <v>0</v>
      </c>
      <c r="H5" s="65">
        <f>IF(データ!$DA$1=3,ROUND(集計!H179,6)/1000000,IF(データ!$DA$1=2,ROUND(集計!H179,3)/1000,集計!H179))</f>
        <v>10004.223</v>
      </c>
      <c r="I5" s="65">
        <f>IF(データ!$DA$1=3,ROUND(集計!I179,6)/1000000,IF(データ!$DA$1=2,ROUND(集計!I179,3)/1000,集計!I179))</f>
        <v>2801350.2</v>
      </c>
      <c r="J5" s="65">
        <f>IF(データ!$DA$1=3,ROUND(集計!J179,6)/1000000,IF(データ!$DA$1=2,ROUND(集計!J179,3)/1000,集計!J179))</f>
        <v>0</v>
      </c>
      <c r="K5" s="65">
        <f>IF(データ!$DA$1=3,ROUND(集計!K179,6)/1000000,IF(データ!$DA$1=2,ROUND(集計!K179,3)/1000,集計!K179))</f>
        <v>2801350.2</v>
      </c>
      <c r="L5" s="65">
        <f>IF(データ!$DA$1=3,ROUND(集計!L179,6)/1000000,IF(データ!$DA$1=2,ROUND(集計!L179,3)/1000,集計!L179))</f>
        <v>56705.777999999998</v>
      </c>
      <c r="M5" s="65">
        <f>IF(データ!$DA$1=3,ROUND(集計!M179,6)/1000000,IF(データ!$DA$1=2,ROUND(集計!M179,3)/1000,集計!M179))</f>
        <v>101899.162</v>
      </c>
      <c r="N5" s="65">
        <f>IF(データ!$DA$1=3,ROUND(集計!N179,6)/1000000,IF(データ!$DA$1=2,ROUND(集計!N179,3)/1000,集計!N179))</f>
        <v>2959955.14</v>
      </c>
      <c r="O5" s="65">
        <f>IF(データ!$DA$1=3,ROUND(集計!O179,6)/1000000,IF(データ!$DA$1=2,ROUND(集計!O179,3)/1000,集計!O179))</f>
        <v>0</v>
      </c>
      <c r="P5" s="65">
        <f>IF(データ!$DA$1=3,ROUND(集計!P179,6)/1000000,IF(データ!$DA$1=2,ROUND(集計!P179,3)/1000,集計!P179))</f>
        <v>0</v>
      </c>
      <c r="Q5" s="65">
        <f>IF(データ!$DA$1=3,ROUND(集計!Q179,6)/1000000,IF(データ!$DA$1=2,ROUND(集計!Q179,3)/1000,集計!Q179))</f>
        <v>2959955.14</v>
      </c>
      <c r="R5" s="65">
        <f>IF(データ!$DA$1=3,ROUND(集計!R179,6)/1000000,IF(データ!$DA$1=2,ROUND(集計!R179,3)/1000,集計!R179))</f>
        <v>25050.662</v>
      </c>
      <c r="S5" s="65">
        <f>IF(データ!$DA$1=3,ROUND(集計!S179,6)/1000000,IF(データ!$DA$1=2,ROUND(集計!S179,3)/1000,集計!S179))</f>
        <v>18433.599999999999</v>
      </c>
      <c r="T5" s="65">
        <f>IF(データ!$DA$1=3,ROUND(集計!T179,6)/1000000,IF(データ!$DA$1=2,ROUND(集計!T179,3)/1000,集計!T179))</f>
        <v>10816.358</v>
      </c>
      <c r="U5" s="65">
        <f>IF(データ!$DA$1=3,ROUND(集計!U179,6)/1000000,IF(データ!$DA$1=2,ROUND(集計!U179,3)/1000,集計!U179))</f>
        <v>361.48200000000003</v>
      </c>
      <c r="V5" s="65">
        <f>IF(データ!$DA$1=3,ROUND(集計!V179,6)/1000000,IF(データ!$DA$1=2,ROUND(集計!V179,3)/1000,集計!V179))</f>
        <v>256102.17199999999</v>
      </c>
      <c r="W5" s="65">
        <f>IF(データ!$DA$1=3,ROUND(集計!W179,6)/1000000,IF(データ!$DA$1=2,ROUND(集計!W179,3)/1000,集計!W179))</f>
        <v>25587.427</v>
      </c>
      <c r="X5" s="65">
        <f>IF(データ!$DA$1=3,ROUND(集計!X179,6)/1000000,IF(データ!$DA$1=2,ROUND(集計!X179,3)/1000,集計!X179))</f>
        <v>3296306.841</v>
      </c>
      <c r="Y5" s="65">
        <f>IF(データ!$DA$1=3,ROUND(集計!Y179,6)/1000000,IF(データ!$DA$1=2,ROUND(集計!Y179,3)/1000,集計!Y179))</f>
        <v>0</v>
      </c>
      <c r="Z5" s="65">
        <f>IF(データ!$DA$1=3,ROUND(集計!Z179,6)/1000000,IF(データ!$DA$1=2,ROUND(集計!Z179,3)/1000,集計!Z179))</f>
        <v>-192197.92600000001</v>
      </c>
      <c r="AA5" s="65">
        <f>IF(データ!$DA$1=3,ROUND(集計!AA179,6)/1000000,IF(データ!$DA$1=2,ROUND(集計!AA179,3)/1000,集計!AA179))</f>
        <v>3104108.915</v>
      </c>
      <c r="AB5" s="81">
        <f>IF(データ!$DA$1=3,ROUND(集計!AB179,6)/1000000,IF(データ!$DA$1=2,ROUND(集計!AB179,3)/1000,集計!AB179))</f>
        <v>0</v>
      </c>
      <c r="AC5" s="82">
        <f>IF(データ!$DA$1=3,ROUND(集計!AC179,6)/1000000,IF(データ!$DA$1=2,ROUND(集計!AC179,3)/1000,集計!AC179))</f>
        <v>0</v>
      </c>
      <c r="AD5" s="82">
        <f>IF(データ!$DA$1=3,ROUND(集計!AD179,6)/1000000,IF(データ!$DA$1=2,ROUND(集計!AD179,3)/1000,集計!AD179))</f>
        <v>0</v>
      </c>
      <c r="AE5" s="82">
        <f>IF(データ!$DA$1=3,ROUND(集計!AE179,6)/1000000,IF(データ!$DA$1=2,ROUND(集計!AE179,3)/1000,集計!AE179))</f>
        <v>0</v>
      </c>
      <c r="AF5" s="82">
        <f>IF(データ!$DA$1=3,ROUND(集計!AF179,6)/1000000,IF(データ!$DA$1=2,ROUND(集計!AF179,3)/1000,集計!AF179))</f>
        <v>0</v>
      </c>
      <c r="AG5" s="82">
        <f>IF(データ!$DA$1=3,ROUND(集計!AG179,6)/1000000,IF(データ!$DA$1=2,ROUND(集計!AG179,3)/1000,集計!AG179))</f>
        <v>0</v>
      </c>
      <c r="AH5" s="82">
        <f>IF(データ!$DA$1=3,ROUND(集計!AH179,6)/1000000,IF(データ!$DA$1=2,ROUND(集計!AH179,3)/1000,集計!AH179))</f>
        <v>0</v>
      </c>
      <c r="AI5" s="82">
        <f>IF(データ!$DA$1=3,ROUND(集計!AI179,6)/1000000,IF(データ!$DA$1=2,ROUND(集計!AI179,3)/1000,集計!AI179))</f>
        <v>0</v>
      </c>
      <c r="AJ5" s="82">
        <f>IF(データ!$DA$1=3,ROUND(集計!AJ179,6)/1000000,IF(データ!$DA$1=2,ROUND(集計!AJ179,3)/1000,集計!AJ179))</f>
        <v>0</v>
      </c>
      <c r="AK5" s="82">
        <f>IF(データ!$DA$1=3,ROUND(集計!AK179,6)/1000000,IF(データ!$DA$1=2,ROUND(集計!AK179,3)/1000,集計!AK179))</f>
        <v>0</v>
      </c>
      <c r="AL5" s="82">
        <f>IF(データ!$DA$1=3,ROUND(集計!AL179,6)/1000000,IF(データ!$DA$1=2,ROUND(集計!AL179,3)/1000,集計!AL179))</f>
        <v>0</v>
      </c>
      <c r="AM5" s="82">
        <f>IF(データ!$DA$1=3,ROUND(集計!AM179,6)/1000000,IF(データ!$DA$1=2,ROUND(集計!AM179,3)/1000,集計!AM179))</f>
        <v>0</v>
      </c>
      <c r="AN5" s="82">
        <f>IF(データ!$DA$1=3,ROUND(集計!AN179,6)/1000000,IF(データ!$DA$1=2,ROUND(集計!AN179,3)/1000,集計!AN179))</f>
        <v>0</v>
      </c>
      <c r="AO5" s="82">
        <f>IF(データ!$DA$1=3,ROUND(集計!AO179,6)/1000000,IF(データ!$DA$1=2,ROUND(集計!AO179,3)/1000,集計!AO179))</f>
        <v>0</v>
      </c>
      <c r="AP5" s="82">
        <f>IF(データ!$DA$1=3,ROUND(集計!AP179,6)/1000000,IF(データ!$DA$1=2,ROUND(集計!AP179,3)/1000,集計!AP179))</f>
        <v>0</v>
      </c>
      <c r="AQ5" s="82">
        <f>IF(データ!$DA$1=3,ROUND(集計!AQ179,6)/1000000,IF(データ!$DA$1=2,ROUND(集計!AQ179,3)/1000,集計!AQ179))</f>
        <v>0</v>
      </c>
      <c r="AR5" s="82">
        <f>IF(データ!$DA$1=3,ROUND(集計!AR179,6)/1000000,IF(データ!$DA$1=2,ROUND(集計!AR179,3)/1000,集計!AR179))</f>
        <v>0</v>
      </c>
      <c r="AS5" s="82">
        <f>IF(データ!$DA$1=3,ROUND(集計!AS179,6)/1000000,IF(データ!$DA$1=2,ROUND(集計!AS179,3)/1000,集計!AS179))</f>
        <v>0</v>
      </c>
      <c r="AT5" s="82">
        <f>IF(データ!$DA$1=3,ROUND(集計!AT179,6)/1000000,IF(データ!$DA$1=2,ROUND(集計!AT179,3)/1000,集計!AT179))</f>
        <v>0</v>
      </c>
      <c r="AU5" s="82">
        <f>IF(データ!$DA$1=3,ROUND(集計!AU179,6)/1000000,IF(データ!$DA$1=2,ROUND(集計!AU179,3)/1000,集計!AU179))</f>
        <v>0</v>
      </c>
      <c r="AV5" s="82">
        <f>IF(データ!$DA$1=3,ROUND(集計!AV179,6)/1000000,IF(データ!$DA$1=2,ROUND(集計!AV179,3)/1000,集計!AV179))</f>
        <v>0</v>
      </c>
      <c r="AW5" s="82">
        <f>IF(データ!$DA$1=3,ROUND(集計!AW179,6)/1000000,IF(データ!$DA$1=2,ROUND(集計!AW179,3)/1000,集計!AW179))</f>
        <v>0</v>
      </c>
      <c r="AX5" s="82">
        <f>IF(データ!$DA$1=3,ROUND(集計!AX179,6)/1000000,IF(データ!$DA$1=2,ROUND(集計!AX179,3)/1000,集計!AX179))</f>
        <v>0</v>
      </c>
      <c r="AY5" s="82">
        <f>IF(データ!$DA$1=3,ROUND(集計!AY179,6)/1000000,IF(データ!$DA$1=2,ROUND(集計!AY179,3)/1000,集計!AY179))</f>
        <v>0</v>
      </c>
      <c r="AZ5" s="82">
        <f>IF(データ!$DA$1=3,ROUND(集計!AZ179,6)/1000000,IF(データ!$DA$1=2,ROUND(集計!AZ179,3)/1000,集計!AZ179))</f>
        <v>0</v>
      </c>
      <c r="BA5" s="82">
        <f>IF(データ!$DA$1=3,ROUND(集計!BA179,6)/1000000,IF(データ!$DA$1=2,ROUND(集計!BA179,3)/1000,集計!BA179))</f>
        <v>0</v>
      </c>
      <c r="BB5" s="82">
        <f>IF(データ!$DA$1=3,ROUND(集計!BB179,6)/1000000,IF(データ!$DA$1=2,ROUND(集計!BB179,3)/1000,集計!BB179))</f>
        <v>0</v>
      </c>
      <c r="BC5" s="82">
        <f>IF(データ!$DA$1=3,ROUND(集計!BC179,6)/1000000,IF(データ!$DA$1=2,ROUND(集計!BC179,3)/1000,集計!BC179))</f>
        <v>0</v>
      </c>
      <c r="BD5" s="82">
        <f>IF(データ!$DA$1=3,ROUND(集計!BD179,6)/1000000,IF(データ!$DA$1=2,ROUND(集計!BD179,3)/1000,集計!BD179))</f>
        <v>0</v>
      </c>
      <c r="BE5" s="82">
        <f>IF(データ!$DA$1=3,ROUND(集計!BE179,6)/1000000,IF(データ!$DA$1=2,ROUND(集計!BE179,3)/1000,集計!BE179))</f>
        <v>0</v>
      </c>
      <c r="BF5" s="82">
        <f>IF(データ!$DA$1=3,ROUND(集計!BF179,6)/1000000,IF(データ!$DA$1=2,ROUND(集計!BF179,3)/1000,集計!BF179))</f>
        <v>0</v>
      </c>
      <c r="BG5" s="82">
        <f>IF(データ!$DA$1=3,ROUND(集計!BG179,6)/1000000,IF(データ!$DA$1=2,ROUND(集計!BG179,3)/1000,集計!BG179))</f>
        <v>0</v>
      </c>
      <c r="BH5" s="82">
        <f>IF(データ!$DA$1=3,ROUND(集計!BH179,6)/1000000,IF(データ!$DA$1=2,ROUND(集計!BH179,3)/1000,集計!BH179))</f>
        <v>0</v>
      </c>
      <c r="BI5" s="82">
        <f>IF(データ!$DA$1=3,ROUND(集計!BI179,6)/1000000,IF(データ!$DA$1=2,ROUND(集計!BI179,3)/1000,集計!BI179))</f>
        <v>0</v>
      </c>
      <c r="BJ5" s="82">
        <f>IF(データ!$DA$1=3,ROUND(集計!BJ179,6)/1000000,IF(データ!$DA$1=2,ROUND(集計!BJ179,3)/1000,集計!BJ179))</f>
        <v>0</v>
      </c>
      <c r="BK5" s="82">
        <f>IF(データ!$DA$1=3,ROUND(集計!BK179,6)/1000000,IF(データ!$DA$1=2,ROUND(集計!BK179,3)/1000,集計!BK179))</f>
        <v>0</v>
      </c>
      <c r="BL5" s="82">
        <f>IF(データ!$DA$1=3,ROUND(集計!BL179,6)/1000000,IF(データ!$DA$1=2,ROUND(集計!BL179,3)/1000,集計!BL179))</f>
        <v>0</v>
      </c>
      <c r="BM5" s="82">
        <f>IF(データ!$DA$1=3,ROUND(集計!BM179,6)/1000000,IF(データ!$DA$1=2,ROUND(集計!BM179,3)/1000,集計!BM179))</f>
        <v>0</v>
      </c>
      <c r="BN5" s="82">
        <f>IF(データ!$DA$1=3,ROUND(集計!BN179,6)/1000000,IF(データ!$DA$1=2,ROUND(集計!BN179,3)/1000,集計!BN179))</f>
        <v>0</v>
      </c>
      <c r="BO5" s="82">
        <f>IF(データ!$DA$1=3,ROUND(集計!BO179,6)/1000000,IF(データ!$DA$1=2,ROUND(集計!BO179,3)/1000,集計!BO179))</f>
        <v>0</v>
      </c>
      <c r="BP5" s="82">
        <f>IF(データ!$DA$1=3,ROUND(集計!BP179,6)/1000000,IF(データ!$DA$1=2,ROUND(集計!BP179,3)/1000,集計!BP179))</f>
        <v>0</v>
      </c>
      <c r="BQ5" s="82">
        <f>IF(データ!$DA$1=3,ROUND(集計!BQ179,6)/1000000,IF(データ!$DA$1=2,ROUND(集計!BQ179,3)/1000,集計!BQ179))</f>
        <v>0</v>
      </c>
      <c r="BR5" s="82">
        <f>IF(データ!$DA$1=3,ROUND(集計!BR179,6)/1000000,IF(データ!$DA$1=2,ROUND(集計!BR179,3)/1000,集計!BR179))</f>
        <v>0</v>
      </c>
      <c r="BS5" s="82">
        <f>IF(データ!$DA$1=3,ROUND(集計!BS179,6)/1000000,IF(データ!$DA$1=2,ROUND(集計!BS179,3)/1000,集計!BS179))</f>
        <v>0</v>
      </c>
      <c r="BT5" s="82">
        <f>IF(データ!$DA$1=3,ROUND(集計!BT179,6)/1000000,IF(データ!$DA$1=2,ROUND(集計!BT179,3)/1000,集計!BT179))</f>
        <v>0</v>
      </c>
      <c r="BU5" s="82">
        <f>IF(データ!$DA$1=3,ROUND(集計!BU179,6)/1000000,IF(データ!$DA$1=2,ROUND(集計!BU179,3)/1000,集計!BU179))</f>
        <v>0</v>
      </c>
      <c r="BV5" s="82">
        <f>IF(データ!$DA$1=3,ROUND(集計!BV179,6)/1000000,IF(データ!$DA$1=2,ROUND(集計!BV179,3)/1000,集計!BV179))</f>
        <v>0</v>
      </c>
      <c r="BW5" s="82">
        <f>IF(データ!$DA$1=3,ROUND(集計!BW179,6)/1000000,IF(データ!$DA$1=2,ROUND(集計!BW179,3)/1000,集計!BW179))</f>
        <v>0</v>
      </c>
      <c r="BX5" s="82">
        <f>IF(データ!$DA$1=3,ROUND(集計!BX179,6)/1000000,IF(データ!$DA$1=2,ROUND(集計!BX179,3)/1000,集計!BX179))</f>
        <v>0</v>
      </c>
      <c r="BY5" s="82">
        <f>IF(データ!$DA$1=3,ROUND(集計!BY179,6)/1000000,IF(データ!$DA$1=2,ROUND(集計!BY179,3)/1000,集計!BY179))</f>
        <v>0</v>
      </c>
      <c r="BZ5" s="82">
        <f>IF(データ!$DA$1=3,ROUND(集計!BZ179,6)/1000000,IF(データ!$DA$1=2,ROUND(集計!BZ179,3)/1000,集計!BZ179))</f>
        <v>0</v>
      </c>
      <c r="CA5" s="82">
        <f>IF(データ!$DA$1=3,ROUND(集計!CA179,6)/1000000,IF(データ!$DA$1=2,ROUND(集計!CA179,3)/1000,集計!CA179))</f>
        <v>0</v>
      </c>
      <c r="CB5" s="82">
        <f>IF(データ!$DA$1=3,ROUND(集計!CB179,6)/1000000,IF(データ!$DA$1=2,ROUND(集計!CB179,3)/1000,集計!CB179))</f>
        <v>0</v>
      </c>
      <c r="CC5" s="82">
        <f>IF(データ!$DA$1=3,ROUND(集計!CC179,6)/1000000,IF(データ!$DA$1=2,ROUND(集計!CC179,3)/1000,集計!CC179))</f>
        <v>0</v>
      </c>
      <c r="CD5" s="82">
        <f>IF(データ!$DA$1=3,ROUND(集計!CD179,6)/1000000,IF(データ!$DA$1=2,ROUND(集計!CD179,3)/1000,集計!CD179))</f>
        <v>0</v>
      </c>
      <c r="CE5" s="82">
        <f>IF(データ!$DA$1=3,ROUND(集計!CE179,6)/1000000,IF(データ!$DA$1=2,ROUND(集計!CE179,3)/1000,集計!CE179))</f>
        <v>0</v>
      </c>
      <c r="CF5" s="82">
        <f>IF(データ!$DA$1=3,ROUND(集計!CF179,6)/1000000,IF(データ!$DA$1=2,ROUND(集計!CF179,3)/1000,集計!CF179))</f>
        <v>0</v>
      </c>
      <c r="CG5" s="82">
        <f>IF(データ!$DA$1=3,ROUND(集計!CG179,6)/1000000,IF(データ!$DA$1=2,ROUND(集計!CG179,3)/1000,集計!CG179))</f>
        <v>0</v>
      </c>
      <c r="CH5" s="82">
        <f>IF(データ!$DA$1=3,ROUND(集計!CH179,6)/1000000,IF(データ!$DA$1=2,ROUND(集計!CH179,3)/1000,集計!CH179))</f>
        <v>0</v>
      </c>
      <c r="CI5" s="82">
        <f>IF(データ!$DA$1=3,ROUND(集計!CI179,6)/1000000,IF(データ!$DA$1=2,ROUND(集計!CI179,3)/1000,集計!CI179))</f>
        <v>0</v>
      </c>
      <c r="CJ5" s="82">
        <f>IF(データ!$DA$1=3,ROUND(集計!CJ179,6)/1000000,IF(データ!$DA$1=2,ROUND(集計!CJ179,3)/1000,集計!CJ179))</f>
        <v>0</v>
      </c>
      <c r="CK5" s="82">
        <f>IF(データ!$DA$1=3,ROUND(集計!CK179,6)/1000000,IF(データ!$DA$1=2,ROUND(集計!CK179,3)/1000,集計!CK179))</f>
        <v>0</v>
      </c>
      <c r="CL5" s="82">
        <f>IF(データ!$DA$1=3,ROUND(集計!CL179,6)/1000000,IF(データ!$DA$1=2,ROUND(集計!CL179,3)/1000,集計!CL179))</f>
        <v>0</v>
      </c>
      <c r="CM5" s="82">
        <f>IF(データ!$DA$1=3,ROUND(集計!CM179,6)/1000000,IF(データ!$DA$1=2,ROUND(集計!CM179,3)/1000,集計!CM179))</f>
        <v>0</v>
      </c>
      <c r="CN5" s="82">
        <f>IF(データ!$DA$1=3,ROUND(集計!CN179,6)/1000000,IF(データ!$DA$1=2,ROUND(集計!CN179,3)/1000,集計!CN179))</f>
        <v>0</v>
      </c>
      <c r="CO5" s="82">
        <f>IF(データ!$DA$1=3,ROUND(集計!CO179,6)/1000000,IF(データ!$DA$1=2,ROUND(集計!CO179,3)/1000,集計!CO179))</f>
        <v>0</v>
      </c>
      <c r="CP5" s="82">
        <f>IF(データ!$DA$1=3,ROUND(集計!CP179,6)/1000000,IF(データ!$DA$1=2,ROUND(集計!CP179,3)/1000,集計!CP179))</f>
        <v>0</v>
      </c>
      <c r="CQ5" s="82">
        <f>IF(データ!$DA$1=3,ROUND(集計!CQ179,6)/1000000,IF(データ!$DA$1=2,ROUND(集計!CQ179,3)/1000,集計!CQ179))</f>
        <v>0</v>
      </c>
      <c r="CR5" s="82">
        <f>IF(データ!$DA$1=3,ROUND(集計!CR179,6)/1000000,IF(データ!$DA$1=2,ROUND(集計!CR179,3)/1000,集計!CR179))</f>
        <v>0</v>
      </c>
      <c r="CS5" s="82">
        <f>IF(データ!$DA$1=3,ROUND(集計!CS179,6)/1000000,IF(データ!$DA$1=2,ROUND(集計!CS179,3)/1000,集計!CS179))</f>
        <v>0</v>
      </c>
      <c r="CT5" s="82">
        <f>IF(データ!$DA$1=3,ROUND(集計!CT179,6)/1000000,IF(データ!$DA$1=2,ROUND(集計!CT179,3)/1000,集計!CT179))</f>
        <v>0</v>
      </c>
      <c r="CU5" s="82">
        <f>IF(データ!$DA$1=3,ROUND(集計!CU179,6)/1000000,IF(データ!$DA$1=2,ROUND(集計!CU179,3)/1000,集計!CU179))</f>
        <v>0</v>
      </c>
      <c r="CV5" s="82">
        <f>IF(データ!$DA$1=3,ROUND(集計!CV179,6)/1000000,IF(データ!$DA$1=2,ROUND(集計!CV179,3)/1000,集計!CV179))</f>
        <v>0</v>
      </c>
      <c r="CW5" s="82">
        <f>IF(データ!$DA$1=3,ROUND(集計!CW179,6)/1000000,IF(データ!$DA$1=2,ROUND(集計!CW179,3)/1000,集計!CW179))</f>
        <v>0</v>
      </c>
      <c r="CX5" s="82">
        <f>IF(データ!$DA$1=3,ROUND(集計!CX179,6)/1000000,IF(データ!$DA$1=2,ROUND(集計!CX179,3)/1000,集計!CX179))</f>
        <v>0</v>
      </c>
      <c r="CY5" s="82">
        <f>IF(データ!$DA$1=3,ROUND(集計!CY179,6)/1000000,IF(データ!$DA$1=2,ROUND(集計!CY179,3)/1000,集計!CY179))</f>
        <v>0</v>
      </c>
    </row>
    <row r="6" spans="1:103" ht="19.5" customHeight="1">
      <c r="A6" s="71" t="s">
        <v>738</v>
      </c>
      <c r="B6" s="78">
        <f>IF(データ!$DA$1=3,ROUND(集計!B180,6)/1000000,IF(データ!$DA$1=2,ROUND(集計!B180,3)/1000,集計!B180))</f>
        <v>880280.52</v>
      </c>
      <c r="C6" s="65">
        <f>IF(データ!$DA$1=3,ROUND(集計!C180,6)/1000000,IF(データ!$DA$1=2,ROUND(集計!C180,3)/1000,集計!C180))</f>
        <v>41.3</v>
      </c>
      <c r="D6" s="65">
        <f>IF(データ!$DA$1=3,ROUND(集計!D180,6)/1000000,IF(データ!$DA$1=2,ROUND(集計!D180,3)/1000,集計!D180))</f>
        <v>59069.881000000001</v>
      </c>
      <c r="E6" s="65">
        <f>IF(データ!$DA$1=3,ROUND(集計!E180,6)/1000000,IF(データ!$DA$1=2,ROUND(集計!E180,3)/1000,集計!E180))</f>
        <v>12547.366</v>
      </c>
      <c r="F6" s="65">
        <f>IF(データ!$DA$1=3,ROUND(集計!F180,6)/1000000,IF(データ!$DA$1=2,ROUND(集計!F180,3)/1000,集計!F180))</f>
        <v>0</v>
      </c>
      <c r="G6" s="65">
        <f>IF(データ!$DA$1=3,ROUND(集計!G180,6)/1000000,IF(データ!$DA$1=2,ROUND(集計!G180,3)/1000,集計!G180))</f>
        <v>0</v>
      </c>
      <c r="H6" s="65">
        <f>IF(データ!$DA$1=3,ROUND(集計!H180,6)/1000000,IF(データ!$DA$1=2,ROUND(集計!H180,3)/1000,集計!H180))</f>
        <v>0</v>
      </c>
      <c r="I6" s="65">
        <f>IF(データ!$DA$1=3,ROUND(集計!I180,6)/1000000,IF(データ!$DA$1=2,ROUND(集計!I180,3)/1000,集計!I180))</f>
        <v>951939.06700000004</v>
      </c>
      <c r="J6" s="65">
        <f>IF(データ!$DA$1=3,ROUND(集計!J180,6)/1000000,IF(データ!$DA$1=2,ROUND(集計!J180,3)/1000,集計!J180))</f>
        <v>0</v>
      </c>
      <c r="K6" s="65">
        <f>IF(データ!$DA$1=3,ROUND(集計!K180,6)/1000000,IF(データ!$DA$1=2,ROUND(集計!K180,3)/1000,集計!K180))</f>
        <v>951939.06700000004</v>
      </c>
      <c r="L6" s="65">
        <f>IF(データ!$DA$1=3,ROUND(集計!L180,6)/1000000,IF(データ!$DA$1=2,ROUND(集計!L180,3)/1000,集計!L180))</f>
        <v>5845.18</v>
      </c>
      <c r="M6" s="65">
        <f>IF(データ!$DA$1=3,ROUND(集計!M180,6)/1000000,IF(データ!$DA$1=2,ROUND(集計!M180,3)/1000,集計!M180))</f>
        <v>6858.8530000000001</v>
      </c>
      <c r="N6" s="65">
        <f>IF(データ!$DA$1=3,ROUND(集計!N180,6)/1000000,IF(データ!$DA$1=2,ROUND(集計!N180,3)/1000,集計!N180))</f>
        <v>964643.1</v>
      </c>
      <c r="O6" s="65">
        <f>IF(データ!$DA$1=3,ROUND(集計!O180,6)/1000000,IF(データ!$DA$1=2,ROUND(集計!O180,3)/1000,集計!O180))</f>
        <v>0</v>
      </c>
      <c r="P6" s="65">
        <f>IF(データ!$DA$1=3,ROUND(集計!P180,6)/1000000,IF(データ!$DA$1=2,ROUND(集計!P180,3)/1000,集計!P180))</f>
        <v>0</v>
      </c>
      <c r="Q6" s="65">
        <f>IF(データ!$DA$1=3,ROUND(集計!Q180,6)/1000000,IF(データ!$DA$1=2,ROUND(集計!Q180,3)/1000,集計!Q180))</f>
        <v>964643.1</v>
      </c>
      <c r="R6" s="65">
        <f>IF(データ!$DA$1=3,ROUND(集計!R180,6)/1000000,IF(データ!$DA$1=2,ROUND(集計!R180,3)/1000,集計!R180))</f>
        <v>10924.72</v>
      </c>
      <c r="S6" s="65">
        <f>IF(データ!$DA$1=3,ROUND(集計!S180,6)/1000000,IF(データ!$DA$1=2,ROUND(集計!S180,3)/1000,集計!S180))</f>
        <v>3.8119999999999998</v>
      </c>
      <c r="T6" s="65">
        <f>IF(データ!$DA$1=3,ROUND(集計!T180,6)/1000000,IF(データ!$DA$1=2,ROUND(集計!T180,3)/1000,集計!T180))</f>
        <v>1440.414</v>
      </c>
      <c r="U6" s="65">
        <f>IF(データ!$DA$1=3,ROUND(集計!U180,6)/1000000,IF(データ!$DA$1=2,ROUND(集計!U180,3)/1000,集計!U180))</f>
        <v>0</v>
      </c>
      <c r="V6" s="65">
        <f>IF(データ!$DA$1=3,ROUND(集計!V180,6)/1000000,IF(データ!$DA$1=2,ROUND(集計!V180,3)/1000,集計!V180))</f>
        <v>35710.207000000002</v>
      </c>
      <c r="W6" s="65">
        <f>IF(データ!$DA$1=3,ROUND(集計!W180,6)/1000000,IF(データ!$DA$1=2,ROUND(集計!W180,3)/1000,集計!W180))</f>
        <v>8.6489999999999991</v>
      </c>
      <c r="X6" s="65">
        <f>IF(データ!$DA$1=3,ROUND(集計!X180,6)/1000000,IF(データ!$DA$1=2,ROUND(集計!X180,3)/1000,集計!X180))</f>
        <v>1012730.902</v>
      </c>
      <c r="Y6" s="65">
        <f>IF(データ!$DA$1=3,ROUND(集計!Y180,6)/1000000,IF(データ!$DA$1=2,ROUND(集計!Y180,3)/1000,集計!Y180))</f>
        <v>0</v>
      </c>
      <c r="Z6" s="65">
        <f>IF(データ!$DA$1=3,ROUND(集計!Z180,6)/1000000,IF(データ!$DA$1=2,ROUND(集計!Z180,3)/1000,集計!Z180))</f>
        <v>0</v>
      </c>
      <c r="AA6" s="65">
        <f>IF(データ!$DA$1=3,ROUND(集計!AA180,6)/1000000,IF(データ!$DA$1=2,ROUND(集計!AA180,3)/1000,集計!AA180))</f>
        <v>1012730.902</v>
      </c>
      <c r="AB6" s="81">
        <f>IF(データ!$DA$1=3,ROUND(集計!AB180,6)/1000000,IF(データ!$DA$1=2,ROUND(集計!AB180,3)/1000,集計!AB180))</f>
        <v>0</v>
      </c>
      <c r="AC6" s="82">
        <f>IF(データ!$DA$1=3,ROUND(集計!AC180,6)/1000000,IF(データ!$DA$1=2,ROUND(集計!AC180,3)/1000,集計!AC180))</f>
        <v>0</v>
      </c>
      <c r="AD6" s="82">
        <f>IF(データ!$DA$1=3,ROUND(集計!AD180,6)/1000000,IF(データ!$DA$1=2,ROUND(集計!AD180,3)/1000,集計!AD180))</f>
        <v>0</v>
      </c>
      <c r="AE6" s="82">
        <f>IF(データ!$DA$1=3,ROUND(集計!AE180,6)/1000000,IF(データ!$DA$1=2,ROUND(集計!AE180,3)/1000,集計!AE180))</f>
        <v>0</v>
      </c>
      <c r="AF6" s="82">
        <f>IF(データ!$DA$1=3,ROUND(集計!AF180,6)/1000000,IF(データ!$DA$1=2,ROUND(集計!AF180,3)/1000,集計!AF180))</f>
        <v>0</v>
      </c>
      <c r="AG6" s="82">
        <f>IF(データ!$DA$1=3,ROUND(集計!AG180,6)/1000000,IF(データ!$DA$1=2,ROUND(集計!AG180,3)/1000,集計!AG180))</f>
        <v>0</v>
      </c>
      <c r="AH6" s="82">
        <f>IF(データ!$DA$1=3,ROUND(集計!AH180,6)/1000000,IF(データ!$DA$1=2,ROUND(集計!AH180,3)/1000,集計!AH180))</f>
        <v>0</v>
      </c>
      <c r="AI6" s="82">
        <f>IF(データ!$DA$1=3,ROUND(集計!AI180,6)/1000000,IF(データ!$DA$1=2,ROUND(集計!AI180,3)/1000,集計!AI180))</f>
        <v>0</v>
      </c>
      <c r="AJ6" s="82">
        <f>IF(データ!$DA$1=3,ROUND(集計!AJ180,6)/1000000,IF(データ!$DA$1=2,ROUND(集計!AJ180,3)/1000,集計!AJ180))</f>
        <v>0</v>
      </c>
      <c r="AK6" s="82">
        <f>IF(データ!$DA$1=3,ROUND(集計!AK180,6)/1000000,IF(データ!$DA$1=2,ROUND(集計!AK180,3)/1000,集計!AK180))</f>
        <v>0</v>
      </c>
      <c r="AL6" s="82">
        <f>IF(データ!$DA$1=3,ROUND(集計!AL180,6)/1000000,IF(データ!$DA$1=2,ROUND(集計!AL180,3)/1000,集計!AL180))</f>
        <v>0</v>
      </c>
      <c r="AM6" s="82">
        <f>IF(データ!$DA$1=3,ROUND(集計!AM180,6)/1000000,IF(データ!$DA$1=2,ROUND(集計!AM180,3)/1000,集計!AM180))</f>
        <v>0</v>
      </c>
      <c r="AN6" s="82">
        <f>IF(データ!$DA$1=3,ROUND(集計!AN180,6)/1000000,IF(データ!$DA$1=2,ROUND(集計!AN180,3)/1000,集計!AN180))</f>
        <v>0</v>
      </c>
      <c r="AO6" s="82">
        <f>IF(データ!$DA$1=3,ROUND(集計!AO180,6)/1000000,IF(データ!$DA$1=2,ROUND(集計!AO180,3)/1000,集計!AO180))</f>
        <v>0</v>
      </c>
      <c r="AP6" s="82">
        <f>IF(データ!$DA$1=3,ROUND(集計!AP180,6)/1000000,IF(データ!$DA$1=2,ROUND(集計!AP180,3)/1000,集計!AP180))</f>
        <v>0</v>
      </c>
      <c r="AQ6" s="82">
        <f>IF(データ!$DA$1=3,ROUND(集計!AQ180,6)/1000000,IF(データ!$DA$1=2,ROUND(集計!AQ180,3)/1000,集計!AQ180))</f>
        <v>0</v>
      </c>
      <c r="AR6" s="82">
        <f>IF(データ!$DA$1=3,ROUND(集計!AR180,6)/1000000,IF(データ!$DA$1=2,ROUND(集計!AR180,3)/1000,集計!AR180))</f>
        <v>0</v>
      </c>
      <c r="AS6" s="82">
        <f>IF(データ!$DA$1=3,ROUND(集計!AS180,6)/1000000,IF(データ!$DA$1=2,ROUND(集計!AS180,3)/1000,集計!AS180))</f>
        <v>0</v>
      </c>
      <c r="AT6" s="82">
        <f>IF(データ!$DA$1=3,ROUND(集計!AT180,6)/1000000,IF(データ!$DA$1=2,ROUND(集計!AT180,3)/1000,集計!AT180))</f>
        <v>0</v>
      </c>
      <c r="AU6" s="82">
        <f>IF(データ!$DA$1=3,ROUND(集計!AU180,6)/1000000,IF(データ!$DA$1=2,ROUND(集計!AU180,3)/1000,集計!AU180))</f>
        <v>0</v>
      </c>
      <c r="AV6" s="82">
        <f>IF(データ!$DA$1=3,ROUND(集計!AV180,6)/1000000,IF(データ!$DA$1=2,ROUND(集計!AV180,3)/1000,集計!AV180))</f>
        <v>0</v>
      </c>
      <c r="AW6" s="82">
        <f>IF(データ!$DA$1=3,ROUND(集計!AW180,6)/1000000,IF(データ!$DA$1=2,ROUND(集計!AW180,3)/1000,集計!AW180))</f>
        <v>0</v>
      </c>
      <c r="AX6" s="82">
        <f>IF(データ!$DA$1=3,ROUND(集計!AX180,6)/1000000,IF(データ!$DA$1=2,ROUND(集計!AX180,3)/1000,集計!AX180))</f>
        <v>0</v>
      </c>
      <c r="AY6" s="82">
        <f>IF(データ!$DA$1=3,ROUND(集計!AY180,6)/1000000,IF(データ!$DA$1=2,ROUND(集計!AY180,3)/1000,集計!AY180))</f>
        <v>0</v>
      </c>
      <c r="AZ6" s="82">
        <f>IF(データ!$DA$1=3,ROUND(集計!AZ180,6)/1000000,IF(データ!$DA$1=2,ROUND(集計!AZ180,3)/1000,集計!AZ180))</f>
        <v>0</v>
      </c>
      <c r="BA6" s="82">
        <f>IF(データ!$DA$1=3,ROUND(集計!BA180,6)/1000000,IF(データ!$DA$1=2,ROUND(集計!BA180,3)/1000,集計!BA180))</f>
        <v>0</v>
      </c>
      <c r="BB6" s="82">
        <f>IF(データ!$DA$1=3,ROUND(集計!BB180,6)/1000000,IF(データ!$DA$1=2,ROUND(集計!BB180,3)/1000,集計!BB180))</f>
        <v>0</v>
      </c>
      <c r="BC6" s="82">
        <f>IF(データ!$DA$1=3,ROUND(集計!BC180,6)/1000000,IF(データ!$DA$1=2,ROUND(集計!BC180,3)/1000,集計!BC180))</f>
        <v>0</v>
      </c>
      <c r="BD6" s="82">
        <f>IF(データ!$DA$1=3,ROUND(集計!BD180,6)/1000000,IF(データ!$DA$1=2,ROUND(集計!BD180,3)/1000,集計!BD180))</f>
        <v>0</v>
      </c>
      <c r="BE6" s="82">
        <f>IF(データ!$DA$1=3,ROUND(集計!BE180,6)/1000000,IF(データ!$DA$1=2,ROUND(集計!BE180,3)/1000,集計!BE180))</f>
        <v>0</v>
      </c>
      <c r="BF6" s="82">
        <f>IF(データ!$DA$1=3,ROUND(集計!BF180,6)/1000000,IF(データ!$DA$1=2,ROUND(集計!BF180,3)/1000,集計!BF180))</f>
        <v>0</v>
      </c>
      <c r="BG6" s="82">
        <f>IF(データ!$DA$1=3,ROUND(集計!BG180,6)/1000000,IF(データ!$DA$1=2,ROUND(集計!BG180,3)/1000,集計!BG180))</f>
        <v>0</v>
      </c>
      <c r="BH6" s="82">
        <f>IF(データ!$DA$1=3,ROUND(集計!BH180,6)/1000000,IF(データ!$DA$1=2,ROUND(集計!BH180,3)/1000,集計!BH180))</f>
        <v>0</v>
      </c>
      <c r="BI6" s="82">
        <f>IF(データ!$DA$1=3,ROUND(集計!BI180,6)/1000000,IF(データ!$DA$1=2,ROUND(集計!BI180,3)/1000,集計!BI180))</f>
        <v>0</v>
      </c>
      <c r="BJ6" s="82">
        <f>IF(データ!$DA$1=3,ROUND(集計!BJ180,6)/1000000,IF(データ!$DA$1=2,ROUND(集計!BJ180,3)/1000,集計!BJ180))</f>
        <v>0</v>
      </c>
      <c r="BK6" s="82">
        <f>IF(データ!$DA$1=3,ROUND(集計!BK180,6)/1000000,IF(データ!$DA$1=2,ROUND(集計!BK180,3)/1000,集計!BK180))</f>
        <v>0</v>
      </c>
      <c r="BL6" s="82">
        <f>IF(データ!$DA$1=3,ROUND(集計!BL180,6)/1000000,IF(データ!$DA$1=2,ROUND(集計!BL180,3)/1000,集計!BL180))</f>
        <v>0</v>
      </c>
      <c r="BM6" s="82">
        <f>IF(データ!$DA$1=3,ROUND(集計!BM180,6)/1000000,IF(データ!$DA$1=2,ROUND(集計!BM180,3)/1000,集計!BM180))</f>
        <v>0</v>
      </c>
      <c r="BN6" s="82">
        <f>IF(データ!$DA$1=3,ROUND(集計!BN180,6)/1000000,IF(データ!$DA$1=2,ROUND(集計!BN180,3)/1000,集計!BN180))</f>
        <v>0</v>
      </c>
      <c r="BO6" s="82">
        <f>IF(データ!$DA$1=3,ROUND(集計!BO180,6)/1000000,IF(データ!$DA$1=2,ROUND(集計!BO180,3)/1000,集計!BO180))</f>
        <v>0</v>
      </c>
      <c r="BP6" s="82">
        <f>IF(データ!$DA$1=3,ROUND(集計!BP180,6)/1000000,IF(データ!$DA$1=2,ROUND(集計!BP180,3)/1000,集計!BP180))</f>
        <v>0</v>
      </c>
      <c r="BQ6" s="82">
        <f>IF(データ!$DA$1=3,ROUND(集計!BQ180,6)/1000000,IF(データ!$DA$1=2,ROUND(集計!BQ180,3)/1000,集計!BQ180))</f>
        <v>0</v>
      </c>
      <c r="BR6" s="82">
        <f>IF(データ!$DA$1=3,ROUND(集計!BR180,6)/1000000,IF(データ!$DA$1=2,ROUND(集計!BR180,3)/1000,集計!BR180))</f>
        <v>0</v>
      </c>
      <c r="BS6" s="82">
        <f>IF(データ!$DA$1=3,ROUND(集計!BS180,6)/1000000,IF(データ!$DA$1=2,ROUND(集計!BS180,3)/1000,集計!BS180))</f>
        <v>0</v>
      </c>
      <c r="BT6" s="82">
        <f>IF(データ!$DA$1=3,ROUND(集計!BT180,6)/1000000,IF(データ!$DA$1=2,ROUND(集計!BT180,3)/1000,集計!BT180))</f>
        <v>0</v>
      </c>
      <c r="BU6" s="82">
        <f>IF(データ!$DA$1=3,ROUND(集計!BU180,6)/1000000,IF(データ!$DA$1=2,ROUND(集計!BU180,3)/1000,集計!BU180))</f>
        <v>0</v>
      </c>
      <c r="BV6" s="82">
        <f>IF(データ!$DA$1=3,ROUND(集計!BV180,6)/1000000,IF(データ!$DA$1=2,ROUND(集計!BV180,3)/1000,集計!BV180))</f>
        <v>0</v>
      </c>
      <c r="BW6" s="82">
        <f>IF(データ!$DA$1=3,ROUND(集計!BW180,6)/1000000,IF(データ!$DA$1=2,ROUND(集計!BW180,3)/1000,集計!BW180))</f>
        <v>0</v>
      </c>
      <c r="BX6" s="82">
        <f>IF(データ!$DA$1=3,ROUND(集計!BX180,6)/1000000,IF(データ!$DA$1=2,ROUND(集計!BX180,3)/1000,集計!BX180))</f>
        <v>0</v>
      </c>
      <c r="BY6" s="82">
        <f>IF(データ!$DA$1=3,ROUND(集計!BY180,6)/1000000,IF(データ!$DA$1=2,ROUND(集計!BY180,3)/1000,集計!BY180))</f>
        <v>0</v>
      </c>
      <c r="BZ6" s="82">
        <f>IF(データ!$DA$1=3,ROUND(集計!BZ180,6)/1000000,IF(データ!$DA$1=2,ROUND(集計!BZ180,3)/1000,集計!BZ180))</f>
        <v>0</v>
      </c>
      <c r="CA6" s="82">
        <f>IF(データ!$DA$1=3,ROUND(集計!CA180,6)/1000000,IF(データ!$DA$1=2,ROUND(集計!CA180,3)/1000,集計!CA180))</f>
        <v>0</v>
      </c>
      <c r="CB6" s="82">
        <f>IF(データ!$DA$1=3,ROUND(集計!CB180,6)/1000000,IF(データ!$DA$1=2,ROUND(集計!CB180,3)/1000,集計!CB180))</f>
        <v>0</v>
      </c>
      <c r="CC6" s="82">
        <f>IF(データ!$DA$1=3,ROUND(集計!CC180,6)/1000000,IF(データ!$DA$1=2,ROUND(集計!CC180,3)/1000,集計!CC180))</f>
        <v>0</v>
      </c>
      <c r="CD6" s="82">
        <f>IF(データ!$DA$1=3,ROUND(集計!CD180,6)/1000000,IF(データ!$DA$1=2,ROUND(集計!CD180,3)/1000,集計!CD180))</f>
        <v>0</v>
      </c>
      <c r="CE6" s="82">
        <f>IF(データ!$DA$1=3,ROUND(集計!CE180,6)/1000000,IF(データ!$DA$1=2,ROUND(集計!CE180,3)/1000,集計!CE180))</f>
        <v>0</v>
      </c>
      <c r="CF6" s="82">
        <f>IF(データ!$DA$1=3,ROUND(集計!CF180,6)/1000000,IF(データ!$DA$1=2,ROUND(集計!CF180,3)/1000,集計!CF180))</f>
        <v>0</v>
      </c>
      <c r="CG6" s="82">
        <f>IF(データ!$DA$1=3,ROUND(集計!CG180,6)/1000000,IF(データ!$DA$1=2,ROUND(集計!CG180,3)/1000,集計!CG180))</f>
        <v>0</v>
      </c>
      <c r="CH6" s="82">
        <f>IF(データ!$DA$1=3,ROUND(集計!CH180,6)/1000000,IF(データ!$DA$1=2,ROUND(集計!CH180,3)/1000,集計!CH180))</f>
        <v>0</v>
      </c>
      <c r="CI6" s="82">
        <f>IF(データ!$DA$1=3,ROUND(集計!CI180,6)/1000000,IF(データ!$DA$1=2,ROUND(集計!CI180,3)/1000,集計!CI180))</f>
        <v>0</v>
      </c>
      <c r="CJ6" s="82">
        <f>IF(データ!$DA$1=3,ROUND(集計!CJ180,6)/1000000,IF(データ!$DA$1=2,ROUND(集計!CJ180,3)/1000,集計!CJ180))</f>
        <v>0</v>
      </c>
      <c r="CK6" s="82">
        <f>IF(データ!$DA$1=3,ROUND(集計!CK180,6)/1000000,IF(データ!$DA$1=2,ROUND(集計!CK180,3)/1000,集計!CK180))</f>
        <v>0</v>
      </c>
      <c r="CL6" s="82">
        <f>IF(データ!$DA$1=3,ROUND(集計!CL180,6)/1000000,IF(データ!$DA$1=2,ROUND(集計!CL180,3)/1000,集計!CL180))</f>
        <v>0</v>
      </c>
      <c r="CM6" s="82">
        <f>IF(データ!$DA$1=3,ROUND(集計!CM180,6)/1000000,IF(データ!$DA$1=2,ROUND(集計!CM180,3)/1000,集計!CM180))</f>
        <v>0</v>
      </c>
      <c r="CN6" s="82">
        <f>IF(データ!$DA$1=3,ROUND(集計!CN180,6)/1000000,IF(データ!$DA$1=2,ROUND(集計!CN180,3)/1000,集計!CN180))</f>
        <v>0</v>
      </c>
      <c r="CO6" s="82">
        <f>IF(データ!$DA$1=3,ROUND(集計!CO180,6)/1000000,IF(データ!$DA$1=2,ROUND(集計!CO180,3)/1000,集計!CO180))</f>
        <v>0</v>
      </c>
      <c r="CP6" s="82">
        <f>IF(データ!$DA$1=3,ROUND(集計!CP180,6)/1000000,IF(データ!$DA$1=2,ROUND(集計!CP180,3)/1000,集計!CP180))</f>
        <v>0</v>
      </c>
      <c r="CQ6" s="82">
        <f>IF(データ!$DA$1=3,ROUND(集計!CQ180,6)/1000000,IF(データ!$DA$1=2,ROUND(集計!CQ180,3)/1000,集計!CQ180))</f>
        <v>0</v>
      </c>
      <c r="CR6" s="82">
        <f>IF(データ!$DA$1=3,ROUND(集計!CR180,6)/1000000,IF(データ!$DA$1=2,ROUND(集計!CR180,3)/1000,集計!CR180))</f>
        <v>0</v>
      </c>
      <c r="CS6" s="82">
        <f>IF(データ!$DA$1=3,ROUND(集計!CS180,6)/1000000,IF(データ!$DA$1=2,ROUND(集計!CS180,3)/1000,集計!CS180))</f>
        <v>0</v>
      </c>
      <c r="CT6" s="82">
        <f>IF(データ!$DA$1=3,ROUND(集計!CT180,6)/1000000,IF(データ!$DA$1=2,ROUND(集計!CT180,3)/1000,集計!CT180))</f>
        <v>0</v>
      </c>
      <c r="CU6" s="82">
        <f>IF(データ!$DA$1=3,ROUND(集計!CU180,6)/1000000,IF(データ!$DA$1=2,ROUND(集計!CU180,3)/1000,集計!CU180))</f>
        <v>0</v>
      </c>
      <c r="CV6" s="82">
        <f>IF(データ!$DA$1=3,ROUND(集計!CV180,6)/1000000,IF(データ!$DA$1=2,ROUND(集計!CV180,3)/1000,集計!CV180))</f>
        <v>0</v>
      </c>
      <c r="CW6" s="82">
        <f>IF(データ!$DA$1=3,ROUND(集計!CW180,6)/1000000,IF(データ!$DA$1=2,ROUND(集計!CW180,3)/1000,集計!CW180))</f>
        <v>0</v>
      </c>
      <c r="CX6" s="82">
        <f>IF(データ!$DA$1=3,ROUND(集計!CX180,6)/1000000,IF(データ!$DA$1=2,ROUND(集計!CX180,3)/1000,集計!CX180))</f>
        <v>0</v>
      </c>
      <c r="CY6" s="82">
        <f>IF(データ!$DA$1=3,ROUND(集計!CY180,6)/1000000,IF(データ!$DA$1=2,ROUND(集計!CY180,3)/1000,集計!CY180))</f>
        <v>0</v>
      </c>
    </row>
    <row r="7" spans="1:103" ht="19.5" customHeight="1">
      <c r="A7" s="71" t="s">
        <v>739</v>
      </c>
      <c r="B7" s="78">
        <f>IF(データ!$DA$1=3,ROUND(集計!B181,6)/1000000,IF(データ!$DA$1=2,ROUND(集計!B181,3)/1000,集計!B181))</f>
        <v>1585368.699</v>
      </c>
      <c r="C7" s="65">
        <f>IF(データ!$DA$1=3,ROUND(集計!C181,6)/1000000,IF(データ!$DA$1=2,ROUND(集計!C181,3)/1000,集計!C181))</f>
        <v>12391.194</v>
      </c>
      <c r="D7" s="65">
        <f>IF(データ!$DA$1=3,ROUND(集計!D181,6)/1000000,IF(データ!$DA$1=2,ROUND(集計!D181,3)/1000,集計!D181))</f>
        <v>22629.985000000001</v>
      </c>
      <c r="E7" s="65">
        <f>IF(データ!$DA$1=3,ROUND(集計!E181,6)/1000000,IF(データ!$DA$1=2,ROUND(集計!E181,3)/1000,集計!E181))</f>
        <v>20174.751</v>
      </c>
      <c r="F7" s="65">
        <f>IF(データ!$DA$1=3,ROUND(集計!F181,6)/1000000,IF(データ!$DA$1=2,ROUND(集計!F181,3)/1000,集計!F181))</f>
        <v>2580.1019999999999</v>
      </c>
      <c r="G7" s="65">
        <f>IF(データ!$DA$1=3,ROUND(集計!G181,6)/1000000,IF(データ!$DA$1=2,ROUND(集計!G181,3)/1000,集計!G181))</f>
        <v>0</v>
      </c>
      <c r="H7" s="65">
        <f>IF(データ!$DA$1=3,ROUND(集計!H181,6)/1000000,IF(データ!$DA$1=2,ROUND(集計!H181,3)/1000,集計!H181))</f>
        <v>9981.8320000000003</v>
      </c>
      <c r="I7" s="65">
        <f>IF(データ!$DA$1=3,ROUND(集計!I181,6)/1000000,IF(データ!$DA$1=2,ROUND(集計!I181,3)/1000,集計!I181))</f>
        <v>1653126.5630000001</v>
      </c>
      <c r="J7" s="65">
        <f>IF(データ!$DA$1=3,ROUND(集計!J181,6)/1000000,IF(データ!$DA$1=2,ROUND(集計!J181,3)/1000,集計!J181))</f>
        <v>0</v>
      </c>
      <c r="K7" s="65">
        <f>IF(データ!$DA$1=3,ROUND(集計!K181,6)/1000000,IF(データ!$DA$1=2,ROUND(集計!K181,3)/1000,集計!K181))</f>
        <v>1653126.5630000001</v>
      </c>
      <c r="L7" s="65">
        <f>IF(データ!$DA$1=3,ROUND(集計!L181,6)/1000000,IF(データ!$DA$1=2,ROUND(集計!L181,3)/1000,集計!L181))</f>
        <v>38944.169000000002</v>
      </c>
      <c r="M7" s="65">
        <f>IF(データ!$DA$1=3,ROUND(集計!M181,6)/1000000,IF(データ!$DA$1=2,ROUND(集計!M181,3)/1000,集計!M181))</f>
        <v>62770.42</v>
      </c>
      <c r="N7" s="65">
        <f>IF(データ!$DA$1=3,ROUND(集計!N181,6)/1000000,IF(データ!$DA$1=2,ROUND(集計!N181,3)/1000,集計!N181))</f>
        <v>1754841.152</v>
      </c>
      <c r="O7" s="65">
        <f>IF(データ!$DA$1=3,ROUND(集計!O181,6)/1000000,IF(データ!$DA$1=2,ROUND(集計!O181,3)/1000,集計!O181))</f>
        <v>0</v>
      </c>
      <c r="P7" s="65">
        <f>IF(データ!$DA$1=3,ROUND(集計!P181,6)/1000000,IF(データ!$DA$1=2,ROUND(集計!P181,3)/1000,集計!P181))</f>
        <v>0</v>
      </c>
      <c r="Q7" s="65">
        <f>IF(データ!$DA$1=3,ROUND(集計!Q181,6)/1000000,IF(データ!$DA$1=2,ROUND(集計!Q181,3)/1000,集計!Q181))</f>
        <v>1754841.152</v>
      </c>
      <c r="R7" s="65">
        <f>IF(データ!$DA$1=3,ROUND(集計!R181,6)/1000000,IF(データ!$DA$1=2,ROUND(集計!R181,3)/1000,集計!R181))</f>
        <v>13138.816000000001</v>
      </c>
      <c r="S7" s="65">
        <f>IF(データ!$DA$1=3,ROUND(集計!S181,6)/1000000,IF(データ!$DA$1=2,ROUND(集計!S181,3)/1000,集計!S181))</f>
        <v>10530.594999999999</v>
      </c>
      <c r="T7" s="65">
        <f>IF(データ!$DA$1=3,ROUND(集計!T181,6)/1000000,IF(データ!$DA$1=2,ROUND(集計!T181,3)/1000,集計!T181))</f>
        <v>9375.9439999999995</v>
      </c>
      <c r="U7" s="65">
        <f>IF(データ!$DA$1=3,ROUND(集計!U181,6)/1000000,IF(データ!$DA$1=2,ROUND(集計!U181,3)/1000,集計!U181))</f>
        <v>361.48200000000003</v>
      </c>
      <c r="V7" s="65">
        <f>IF(データ!$DA$1=3,ROUND(集計!V181,6)/1000000,IF(データ!$DA$1=2,ROUND(集計!V181,3)/1000,集計!V181))</f>
        <v>220391.965</v>
      </c>
      <c r="W7" s="65">
        <f>IF(データ!$DA$1=3,ROUND(集計!W181,6)/1000000,IF(データ!$DA$1=2,ROUND(集計!W181,3)/1000,集計!W181))</f>
        <v>10193.468000000001</v>
      </c>
      <c r="X7" s="65">
        <f>IF(データ!$DA$1=3,ROUND(集計!X181,6)/1000000,IF(データ!$DA$1=2,ROUND(集計!X181,3)/1000,集計!X181))</f>
        <v>2018833.422</v>
      </c>
      <c r="Y7" s="65">
        <f>IF(データ!$DA$1=3,ROUND(集計!Y181,6)/1000000,IF(データ!$DA$1=2,ROUND(集計!Y181,3)/1000,集計!Y181))</f>
        <v>0</v>
      </c>
      <c r="Z7" s="65">
        <f>IF(データ!$DA$1=3,ROUND(集計!Z181,6)/1000000,IF(データ!$DA$1=2,ROUND(集計!Z181,3)/1000,集計!Z181))</f>
        <v>-192197.92600000001</v>
      </c>
      <c r="AA7" s="65">
        <f>IF(データ!$DA$1=3,ROUND(集計!AA181,6)/1000000,IF(データ!$DA$1=2,ROUND(集計!AA181,3)/1000,集計!AA181))</f>
        <v>1826635.496</v>
      </c>
      <c r="AB7" s="81">
        <f>IF(データ!$DA$1=3,ROUND(集計!AB181,6)/1000000,IF(データ!$DA$1=2,ROUND(集計!AB181,3)/1000,集計!AB181))</f>
        <v>0</v>
      </c>
      <c r="AC7" s="82">
        <f>IF(データ!$DA$1=3,ROUND(集計!AC181,6)/1000000,IF(データ!$DA$1=2,ROUND(集計!AC181,3)/1000,集計!AC181))</f>
        <v>0</v>
      </c>
      <c r="AD7" s="82">
        <f>IF(データ!$DA$1=3,ROUND(集計!AD181,6)/1000000,IF(データ!$DA$1=2,ROUND(集計!AD181,3)/1000,集計!AD181))</f>
        <v>0</v>
      </c>
      <c r="AE7" s="82">
        <f>IF(データ!$DA$1=3,ROUND(集計!AE181,6)/1000000,IF(データ!$DA$1=2,ROUND(集計!AE181,3)/1000,集計!AE181))</f>
        <v>0</v>
      </c>
      <c r="AF7" s="82">
        <f>IF(データ!$DA$1=3,ROUND(集計!AF181,6)/1000000,IF(データ!$DA$1=2,ROUND(集計!AF181,3)/1000,集計!AF181))</f>
        <v>0</v>
      </c>
      <c r="AG7" s="82">
        <f>IF(データ!$DA$1=3,ROUND(集計!AG181,6)/1000000,IF(データ!$DA$1=2,ROUND(集計!AG181,3)/1000,集計!AG181))</f>
        <v>0</v>
      </c>
      <c r="AH7" s="82">
        <f>IF(データ!$DA$1=3,ROUND(集計!AH181,6)/1000000,IF(データ!$DA$1=2,ROUND(集計!AH181,3)/1000,集計!AH181))</f>
        <v>0</v>
      </c>
      <c r="AI7" s="82">
        <f>IF(データ!$DA$1=3,ROUND(集計!AI181,6)/1000000,IF(データ!$DA$1=2,ROUND(集計!AI181,3)/1000,集計!AI181))</f>
        <v>0</v>
      </c>
      <c r="AJ7" s="82">
        <f>IF(データ!$DA$1=3,ROUND(集計!AJ181,6)/1000000,IF(データ!$DA$1=2,ROUND(集計!AJ181,3)/1000,集計!AJ181))</f>
        <v>0</v>
      </c>
      <c r="AK7" s="82">
        <f>IF(データ!$DA$1=3,ROUND(集計!AK181,6)/1000000,IF(データ!$DA$1=2,ROUND(集計!AK181,3)/1000,集計!AK181))</f>
        <v>0</v>
      </c>
      <c r="AL7" s="82">
        <f>IF(データ!$DA$1=3,ROUND(集計!AL181,6)/1000000,IF(データ!$DA$1=2,ROUND(集計!AL181,3)/1000,集計!AL181))</f>
        <v>0</v>
      </c>
      <c r="AM7" s="82">
        <f>IF(データ!$DA$1=3,ROUND(集計!AM181,6)/1000000,IF(データ!$DA$1=2,ROUND(集計!AM181,3)/1000,集計!AM181))</f>
        <v>0</v>
      </c>
      <c r="AN7" s="82">
        <f>IF(データ!$DA$1=3,ROUND(集計!AN181,6)/1000000,IF(データ!$DA$1=2,ROUND(集計!AN181,3)/1000,集計!AN181))</f>
        <v>0</v>
      </c>
      <c r="AO7" s="82">
        <f>IF(データ!$DA$1=3,ROUND(集計!AO181,6)/1000000,IF(データ!$DA$1=2,ROUND(集計!AO181,3)/1000,集計!AO181))</f>
        <v>0</v>
      </c>
      <c r="AP7" s="82">
        <f>IF(データ!$DA$1=3,ROUND(集計!AP181,6)/1000000,IF(データ!$DA$1=2,ROUND(集計!AP181,3)/1000,集計!AP181))</f>
        <v>0</v>
      </c>
      <c r="AQ7" s="82">
        <f>IF(データ!$DA$1=3,ROUND(集計!AQ181,6)/1000000,IF(データ!$DA$1=2,ROUND(集計!AQ181,3)/1000,集計!AQ181))</f>
        <v>0</v>
      </c>
      <c r="AR7" s="82">
        <f>IF(データ!$DA$1=3,ROUND(集計!AR181,6)/1000000,IF(データ!$DA$1=2,ROUND(集計!AR181,3)/1000,集計!AR181))</f>
        <v>0</v>
      </c>
      <c r="AS7" s="82">
        <f>IF(データ!$DA$1=3,ROUND(集計!AS181,6)/1000000,IF(データ!$DA$1=2,ROUND(集計!AS181,3)/1000,集計!AS181))</f>
        <v>0</v>
      </c>
      <c r="AT7" s="82">
        <f>IF(データ!$DA$1=3,ROUND(集計!AT181,6)/1000000,IF(データ!$DA$1=2,ROUND(集計!AT181,3)/1000,集計!AT181))</f>
        <v>0</v>
      </c>
      <c r="AU7" s="82">
        <f>IF(データ!$DA$1=3,ROUND(集計!AU181,6)/1000000,IF(データ!$DA$1=2,ROUND(集計!AU181,3)/1000,集計!AU181))</f>
        <v>0</v>
      </c>
      <c r="AV7" s="82">
        <f>IF(データ!$DA$1=3,ROUND(集計!AV181,6)/1000000,IF(データ!$DA$1=2,ROUND(集計!AV181,3)/1000,集計!AV181))</f>
        <v>0</v>
      </c>
      <c r="AW7" s="82">
        <f>IF(データ!$DA$1=3,ROUND(集計!AW181,6)/1000000,IF(データ!$DA$1=2,ROUND(集計!AW181,3)/1000,集計!AW181))</f>
        <v>0</v>
      </c>
      <c r="AX7" s="82">
        <f>IF(データ!$DA$1=3,ROUND(集計!AX181,6)/1000000,IF(データ!$DA$1=2,ROUND(集計!AX181,3)/1000,集計!AX181))</f>
        <v>0</v>
      </c>
      <c r="AY7" s="82">
        <f>IF(データ!$DA$1=3,ROUND(集計!AY181,6)/1000000,IF(データ!$DA$1=2,ROUND(集計!AY181,3)/1000,集計!AY181))</f>
        <v>0</v>
      </c>
      <c r="AZ7" s="82">
        <f>IF(データ!$DA$1=3,ROUND(集計!AZ181,6)/1000000,IF(データ!$DA$1=2,ROUND(集計!AZ181,3)/1000,集計!AZ181))</f>
        <v>0</v>
      </c>
      <c r="BA7" s="82">
        <f>IF(データ!$DA$1=3,ROUND(集計!BA181,6)/1000000,IF(データ!$DA$1=2,ROUND(集計!BA181,3)/1000,集計!BA181))</f>
        <v>0</v>
      </c>
      <c r="BB7" s="82">
        <f>IF(データ!$DA$1=3,ROUND(集計!BB181,6)/1000000,IF(データ!$DA$1=2,ROUND(集計!BB181,3)/1000,集計!BB181))</f>
        <v>0</v>
      </c>
      <c r="BC7" s="82">
        <f>IF(データ!$DA$1=3,ROUND(集計!BC181,6)/1000000,IF(データ!$DA$1=2,ROUND(集計!BC181,3)/1000,集計!BC181))</f>
        <v>0</v>
      </c>
      <c r="BD7" s="82">
        <f>IF(データ!$DA$1=3,ROUND(集計!BD181,6)/1000000,IF(データ!$DA$1=2,ROUND(集計!BD181,3)/1000,集計!BD181))</f>
        <v>0</v>
      </c>
      <c r="BE7" s="82">
        <f>IF(データ!$DA$1=3,ROUND(集計!BE181,6)/1000000,IF(データ!$DA$1=2,ROUND(集計!BE181,3)/1000,集計!BE181))</f>
        <v>0</v>
      </c>
      <c r="BF7" s="82">
        <f>IF(データ!$DA$1=3,ROUND(集計!BF181,6)/1000000,IF(データ!$DA$1=2,ROUND(集計!BF181,3)/1000,集計!BF181))</f>
        <v>0</v>
      </c>
      <c r="BG7" s="82">
        <f>IF(データ!$DA$1=3,ROUND(集計!BG181,6)/1000000,IF(データ!$DA$1=2,ROUND(集計!BG181,3)/1000,集計!BG181))</f>
        <v>0</v>
      </c>
      <c r="BH7" s="82">
        <f>IF(データ!$DA$1=3,ROUND(集計!BH181,6)/1000000,IF(データ!$DA$1=2,ROUND(集計!BH181,3)/1000,集計!BH181))</f>
        <v>0</v>
      </c>
      <c r="BI7" s="82">
        <f>IF(データ!$DA$1=3,ROUND(集計!BI181,6)/1000000,IF(データ!$DA$1=2,ROUND(集計!BI181,3)/1000,集計!BI181))</f>
        <v>0</v>
      </c>
      <c r="BJ7" s="82">
        <f>IF(データ!$DA$1=3,ROUND(集計!BJ181,6)/1000000,IF(データ!$DA$1=2,ROUND(集計!BJ181,3)/1000,集計!BJ181))</f>
        <v>0</v>
      </c>
      <c r="BK7" s="82">
        <f>IF(データ!$DA$1=3,ROUND(集計!BK181,6)/1000000,IF(データ!$DA$1=2,ROUND(集計!BK181,3)/1000,集計!BK181))</f>
        <v>0</v>
      </c>
      <c r="BL7" s="82">
        <f>IF(データ!$DA$1=3,ROUND(集計!BL181,6)/1000000,IF(データ!$DA$1=2,ROUND(集計!BL181,3)/1000,集計!BL181))</f>
        <v>0</v>
      </c>
      <c r="BM7" s="82">
        <f>IF(データ!$DA$1=3,ROUND(集計!BM181,6)/1000000,IF(データ!$DA$1=2,ROUND(集計!BM181,3)/1000,集計!BM181))</f>
        <v>0</v>
      </c>
      <c r="BN7" s="82">
        <f>IF(データ!$DA$1=3,ROUND(集計!BN181,6)/1000000,IF(データ!$DA$1=2,ROUND(集計!BN181,3)/1000,集計!BN181))</f>
        <v>0</v>
      </c>
      <c r="BO7" s="82">
        <f>IF(データ!$DA$1=3,ROUND(集計!BO181,6)/1000000,IF(データ!$DA$1=2,ROUND(集計!BO181,3)/1000,集計!BO181))</f>
        <v>0</v>
      </c>
      <c r="BP7" s="82">
        <f>IF(データ!$DA$1=3,ROUND(集計!BP181,6)/1000000,IF(データ!$DA$1=2,ROUND(集計!BP181,3)/1000,集計!BP181))</f>
        <v>0</v>
      </c>
      <c r="BQ7" s="82">
        <f>IF(データ!$DA$1=3,ROUND(集計!BQ181,6)/1000000,IF(データ!$DA$1=2,ROUND(集計!BQ181,3)/1000,集計!BQ181))</f>
        <v>0</v>
      </c>
      <c r="BR7" s="82">
        <f>IF(データ!$DA$1=3,ROUND(集計!BR181,6)/1000000,IF(データ!$DA$1=2,ROUND(集計!BR181,3)/1000,集計!BR181))</f>
        <v>0</v>
      </c>
      <c r="BS7" s="82">
        <f>IF(データ!$DA$1=3,ROUND(集計!BS181,6)/1000000,IF(データ!$DA$1=2,ROUND(集計!BS181,3)/1000,集計!BS181))</f>
        <v>0</v>
      </c>
      <c r="BT7" s="82">
        <f>IF(データ!$DA$1=3,ROUND(集計!BT181,6)/1000000,IF(データ!$DA$1=2,ROUND(集計!BT181,3)/1000,集計!BT181))</f>
        <v>0</v>
      </c>
      <c r="BU7" s="82">
        <f>IF(データ!$DA$1=3,ROUND(集計!BU181,6)/1000000,IF(データ!$DA$1=2,ROUND(集計!BU181,3)/1000,集計!BU181))</f>
        <v>0</v>
      </c>
      <c r="BV7" s="82">
        <f>IF(データ!$DA$1=3,ROUND(集計!BV181,6)/1000000,IF(データ!$DA$1=2,ROUND(集計!BV181,3)/1000,集計!BV181))</f>
        <v>0</v>
      </c>
      <c r="BW7" s="82">
        <f>IF(データ!$DA$1=3,ROUND(集計!BW181,6)/1000000,IF(データ!$DA$1=2,ROUND(集計!BW181,3)/1000,集計!BW181))</f>
        <v>0</v>
      </c>
      <c r="BX7" s="82">
        <f>IF(データ!$DA$1=3,ROUND(集計!BX181,6)/1000000,IF(データ!$DA$1=2,ROUND(集計!BX181,3)/1000,集計!BX181))</f>
        <v>0</v>
      </c>
      <c r="BY7" s="82">
        <f>IF(データ!$DA$1=3,ROUND(集計!BY181,6)/1000000,IF(データ!$DA$1=2,ROUND(集計!BY181,3)/1000,集計!BY181))</f>
        <v>0</v>
      </c>
      <c r="BZ7" s="82">
        <f>IF(データ!$DA$1=3,ROUND(集計!BZ181,6)/1000000,IF(データ!$DA$1=2,ROUND(集計!BZ181,3)/1000,集計!BZ181))</f>
        <v>0</v>
      </c>
      <c r="CA7" s="82">
        <f>IF(データ!$DA$1=3,ROUND(集計!CA181,6)/1000000,IF(データ!$DA$1=2,ROUND(集計!CA181,3)/1000,集計!CA181))</f>
        <v>0</v>
      </c>
      <c r="CB7" s="82">
        <f>IF(データ!$DA$1=3,ROUND(集計!CB181,6)/1000000,IF(データ!$DA$1=2,ROUND(集計!CB181,3)/1000,集計!CB181))</f>
        <v>0</v>
      </c>
      <c r="CC7" s="82">
        <f>IF(データ!$DA$1=3,ROUND(集計!CC181,6)/1000000,IF(データ!$DA$1=2,ROUND(集計!CC181,3)/1000,集計!CC181))</f>
        <v>0</v>
      </c>
      <c r="CD7" s="82">
        <f>IF(データ!$DA$1=3,ROUND(集計!CD181,6)/1000000,IF(データ!$DA$1=2,ROUND(集計!CD181,3)/1000,集計!CD181))</f>
        <v>0</v>
      </c>
      <c r="CE7" s="82">
        <f>IF(データ!$DA$1=3,ROUND(集計!CE181,6)/1000000,IF(データ!$DA$1=2,ROUND(集計!CE181,3)/1000,集計!CE181))</f>
        <v>0</v>
      </c>
      <c r="CF7" s="82">
        <f>IF(データ!$DA$1=3,ROUND(集計!CF181,6)/1000000,IF(データ!$DA$1=2,ROUND(集計!CF181,3)/1000,集計!CF181))</f>
        <v>0</v>
      </c>
      <c r="CG7" s="82">
        <f>IF(データ!$DA$1=3,ROUND(集計!CG181,6)/1000000,IF(データ!$DA$1=2,ROUND(集計!CG181,3)/1000,集計!CG181))</f>
        <v>0</v>
      </c>
      <c r="CH7" s="82">
        <f>IF(データ!$DA$1=3,ROUND(集計!CH181,6)/1000000,IF(データ!$DA$1=2,ROUND(集計!CH181,3)/1000,集計!CH181))</f>
        <v>0</v>
      </c>
      <c r="CI7" s="82">
        <f>IF(データ!$DA$1=3,ROUND(集計!CI181,6)/1000000,IF(データ!$DA$1=2,ROUND(集計!CI181,3)/1000,集計!CI181))</f>
        <v>0</v>
      </c>
      <c r="CJ7" s="82">
        <f>IF(データ!$DA$1=3,ROUND(集計!CJ181,6)/1000000,IF(データ!$DA$1=2,ROUND(集計!CJ181,3)/1000,集計!CJ181))</f>
        <v>0</v>
      </c>
      <c r="CK7" s="82">
        <f>IF(データ!$DA$1=3,ROUND(集計!CK181,6)/1000000,IF(データ!$DA$1=2,ROUND(集計!CK181,3)/1000,集計!CK181))</f>
        <v>0</v>
      </c>
      <c r="CL7" s="82">
        <f>IF(データ!$DA$1=3,ROUND(集計!CL181,6)/1000000,IF(データ!$DA$1=2,ROUND(集計!CL181,3)/1000,集計!CL181))</f>
        <v>0</v>
      </c>
      <c r="CM7" s="82">
        <f>IF(データ!$DA$1=3,ROUND(集計!CM181,6)/1000000,IF(データ!$DA$1=2,ROUND(集計!CM181,3)/1000,集計!CM181))</f>
        <v>0</v>
      </c>
      <c r="CN7" s="82">
        <f>IF(データ!$DA$1=3,ROUND(集計!CN181,6)/1000000,IF(データ!$DA$1=2,ROUND(集計!CN181,3)/1000,集計!CN181))</f>
        <v>0</v>
      </c>
      <c r="CO7" s="82">
        <f>IF(データ!$DA$1=3,ROUND(集計!CO181,6)/1000000,IF(データ!$DA$1=2,ROUND(集計!CO181,3)/1000,集計!CO181))</f>
        <v>0</v>
      </c>
      <c r="CP7" s="82">
        <f>IF(データ!$DA$1=3,ROUND(集計!CP181,6)/1000000,IF(データ!$DA$1=2,ROUND(集計!CP181,3)/1000,集計!CP181))</f>
        <v>0</v>
      </c>
      <c r="CQ7" s="82">
        <f>IF(データ!$DA$1=3,ROUND(集計!CQ181,6)/1000000,IF(データ!$DA$1=2,ROUND(集計!CQ181,3)/1000,集計!CQ181))</f>
        <v>0</v>
      </c>
      <c r="CR7" s="82">
        <f>IF(データ!$DA$1=3,ROUND(集計!CR181,6)/1000000,IF(データ!$DA$1=2,ROUND(集計!CR181,3)/1000,集計!CR181))</f>
        <v>0</v>
      </c>
      <c r="CS7" s="82">
        <f>IF(データ!$DA$1=3,ROUND(集計!CS181,6)/1000000,IF(データ!$DA$1=2,ROUND(集計!CS181,3)/1000,集計!CS181))</f>
        <v>0</v>
      </c>
      <c r="CT7" s="82">
        <f>IF(データ!$DA$1=3,ROUND(集計!CT181,6)/1000000,IF(データ!$DA$1=2,ROUND(集計!CT181,3)/1000,集計!CT181))</f>
        <v>0</v>
      </c>
      <c r="CU7" s="82">
        <f>IF(データ!$DA$1=3,ROUND(集計!CU181,6)/1000000,IF(データ!$DA$1=2,ROUND(集計!CU181,3)/1000,集計!CU181))</f>
        <v>0</v>
      </c>
      <c r="CV7" s="82">
        <f>IF(データ!$DA$1=3,ROUND(集計!CV181,6)/1000000,IF(データ!$DA$1=2,ROUND(集計!CV181,3)/1000,集計!CV181))</f>
        <v>0</v>
      </c>
      <c r="CW7" s="82">
        <f>IF(データ!$DA$1=3,ROUND(集計!CW181,6)/1000000,IF(データ!$DA$1=2,ROUND(集計!CW181,3)/1000,集計!CW181))</f>
        <v>0</v>
      </c>
      <c r="CX7" s="82">
        <f>IF(データ!$DA$1=3,ROUND(集計!CX181,6)/1000000,IF(データ!$DA$1=2,ROUND(集計!CX181,3)/1000,集計!CX181))</f>
        <v>0</v>
      </c>
      <c r="CY7" s="82">
        <f>IF(データ!$DA$1=3,ROUND(集計!CY181,6)/1000000,IF(データ!$DA$1=2,ROUND(集計!CY181,3)/1000,集計!CY181))</f>
        <v>0</v>
      </c>
    </row>
    <row r="8" spans="1:103" ht="19.5" customHeight="1">
      <c r="A8" s="71" t="s">
        <v>740</v>
      </c>
      <c r="B8" s="78">
        <f>IF(データ!$DA$1=3,ROUND(集計!B182,6)/1000000,IF(データ!$DA$1=2,ROUND(集計!B182,3)/1000,集計!B182))</f>
        <v>13546.65</v>
      </c>
      <c r="C8" s="65">
        <f>IF(データ!$DA$1=3,ROUND(集計!C182,6)/1000000,IF(データ!$DA$1=2,ROUND(集計!C182,3)/1000,集計!C182))</f>
        <v>0</v>
      </c>
      <c r="D8" s="65">
        <f>IF(データ!$DA$1=3,ROUND(集計!D182,6)/1000000,IF(データ!$DA$1=2,ROUND(集計!D182,3)/1000,集計!D182))</f>
        <v>25.186</v>
      </c>
      <c r="E8" s="65">
        <f>IF(データ!$DA$1=3,ROUND(集計!E182,6)/1000000,IF(データ!$DA$1=2,ROUND(集計!E182,3)/1000,集計!E182))</f>
        <v>0</v>
      </c>
      <c r="F8" s="65">
        <f>IF(データ!$DA$1=3,ROUND(集計!F182,6)/1000000,IF(データ!$DA$1=2,ROUND(集計!F182,3)/1000,集計!F182))</f>
        <v>0</v>
      </c>
      <c r="G8" s="65">
        <f>IF(データ!$DA$1=3,ROUND(集計!G182,6)/1000000,IF(データ!$DA$1=2,ROUND(集計!G182,3)/1000,集計!G182))</f>
        <v>0</v>
      </c>
      <c r="H8" s="65">
        <f>IF(データ!$DA$1=3,ROUND(集計!H182,6)/1000000,IF(データ!$DA$1=2,ROUND(集計!H182,3)/1000,集計!H182))</f>
        <v>22.390999999999998</v>
      </c>
      <c r="I8" s="65">
        <f>IF(データ!$DA$1=3,ROUND(集計!I182,6)/1000000,IF(データ!$DA$1=2,ROUND(集計!I182,3)/1000,集計!I182))</f>
        <v>13594.227000000001</v>
      </c>
      <c r="J8" s="65">
        <f>IF(データ!$DA$1=3,ROUND(集計!J182,6)/1000000,IF(データ!$DA$1=2,ROUND(集計!J182,3)/1000,集計!J182))</f>
        <v>0</v>
      </c>
      <c r="K8" s="65">
        <f>IF(データ!$DA$1=3,ROUND(集計!K182,6)/1000000,IF(データ!$DA$1=2,ROUND(集計!K182,3)/1000,集計!K182))</f>
        <v>13594.227000000001</v>
      </c>
      <c r="L8" s="65">
        <f>IF(データ!$DA$1=3,ROUND(集計!L182,6)/1000000,IF(データ!$DA$1=2,ROUND(集計!L182,3)/1000,集計!L182))</f>
        <v>9655.4660000000003</v>
      </c>
      <c r="M8" s="65">
        <f>IF(データ!$DA$1=3,ROUND(集計!M182,6)/1000000,IF(データ!$DA$1=2,ROUND(集計!M182,3)/1000,集計!M182))</f>
        <v>32220.769</v>
      </c>
      <c r="N8" s="65">
        <f>IF(データ!$DA$1=3,ROUND(集計!N182,6)/1000000,IF(データ!$DA$1=2,ROUND(集計!N182,3)/1000,集計!N182))</f>
        <v>55470.462</v>
      </c>
      <c r="O8" s="65">
        <f>IF(データ!$DA$1=3,ROUND(集計!O182,6)/1000000,IF(データ!$DA$1=2,ROUND(集計!O182,3)/1000,集計!O182))</f>
        <v>0</v>
      </c>
      <c r="P8" s="65">
        <f>IF(データ!$DA$1=3,ROUND(集計!P182,6)/1000000,IF(データ!$DA$1=2,ROUND(集計!P182,3)/1000,集計!P182))</f>
        <v>0</v>
      </c>
      <c r="Q8" s="65">
        <f>IF(データ!$DA$1=3,ROUND(集計!Q182,6)/1000000,IF(データ!$DA$1=2,ROUND(集計!Q182,3)/1000,集計!Q182))</f>
        <v>55470.462</v>
      </c>
      <c r="R8" s="65">
        <f>IF(データ!$DA$1=3,ROUND(集計!R182,6)/1000000,IF(データ!$DA$1=2,ROUND(集計!R182,3)/1000,集計!R182))</f>
        <v>249.53200000000001</v>
      </c>
      <c r="S8" s="65">
        <f>IF(データ!$DA$1=3,ROUND(集計!S182,6)/1000000,IF(データ!$DA$1=2,ROUND(集計!S182,3)/1000,集計!S182))</f>
        <v>0</v>
      </c>
      <c r="T8" s="65">
        <f>IF(データ!$DA$1=3,ROUND(集計!T182,6)/1000000,IF(データ!$DA$1=2,ROUND(集計!T182,3)/1000,集計!T182))</f>
        <v>0</v>
      </c>
      <c r="U8" s="65">
        <f>IF(データ!$DA$1=3,ROUND(集計!U182,6)/1000000,IF(データ!$DA$1=2,ROUND(集計!U182,3)/1000,集計!U182))</f>
        <v>0</v>
      </c>
      <c r="V8" s="65">
        <f>IF(データ!$DA$1=3,ROUND(集計!V182,6)/1000000,IF(データ!$DA$1=2,ROUND(集計!V182,3)/1000,集計!V182))</f>
        <v>0</v>
      </c>
      <c r="W8" s="65">
        <f>IF(データ!$DA$1=3,ROUND(集計!W182,6)/1000000,IF(データ!$DA$1=2,ROUND(集計!W182,3)/1000,集計!W182))</f>
        <v>135.66499999999999</v>
      </c>
      <c r="X8" s="65">
        <f>IF(データ!$DA$1=3,ROUND(集計!X182,6)/1000000,IF(データ!$DA$1=2,ROUND(集計!X182,3)/1000,集計!X182))</f>
        <v>55855.659</v>
      </c>
      <c r="Y8" s="65">
        <f>IF(データ!$DA$1=3,ROUND(集計!Y182,6)/1000000,IF(データ!$DA$1=2,ROUND(集計!Y182,3)/1000,集計!Y182))</f>
        <v>0</v>
      </c>
      <c r="Z8" s="65">
        <f>IF(データ!$DA$1=3,ROUND(集計!Z182,6)/1000000,IF(データ!$DA$1=2,ROUND(集計!Z182,3)/1000,集計!Z182))</f>
        <v>0</v>
      </c>
      <c r="AA8" s="65">
        <f>IF(データ!$DA$1=3,ROUND(集計!AA182,6)/1000000,IF(データ!$DA$1=2,ROUND(集計!AA182,3)/1000,集計!AA182))</f>
        <v>55855.659</v>
      </c>
      <c r="AB8" s="81">
        <f>IF(データ!$DA$1=3,ROUND(集計!AB182,6)/1000000,IF(データ!$DA$1=2,ROUND(集計!AB182,3)/1000,集計!AB182))</f>
        <v>0</v>
      </c>
      <c r="AC8" s="82">
        <f>IF(データ!$DA$1=3,ROUND(集計!AC182,6)/1000000,IF(データ!$DA$1=2,ROUND(集計!AC182,3)/1000,集計!AC182))</f>
        <v>0</v>
      </c>
      <c r="AD8" s="82">
        <f>IF(データ!$DA$1=3,ROUND(集計!AD182,6)/1000000,IF(データ!$DA$1=2,ROUND(集計!AD182,3)/1000,集計!AD182))</f>
        <v>0</v>
      </c>
      <c r="AE8" s="82">
        <f>IF(データ!$DA$1=3,ROUND(集計!AE182,6)/1000000,IF(データ!$DA$1=2,ROUND(集計!AE182,3)/1000,集計!AE182))</f>
        <v>0</v>
      </c>
      <c r="AF8" s="82">
        <f>IF(データ!$DA$1=3,ROUND(集計!AF182,6)/1000000,IF(データ!$DA$1=2,ROUND(集計!AF182,3)/1000,集計!AF182))</f>
        <v>0</v>
      </c>
      <c r="AG8" s="82">
        <f>IF(データ!$DA$1=3,ROUND(集計!AG182,6)/1000000,IF(データ!$DA$1=2,ROUND(集計!AG182,3)/1000,集計!AG182))</f>
        <v>0</v>
      </c>
      <c r="AH8" s="82">
        <f>IF(データ!$DA$1=3,ROUND(集計!AH182,6)/1000000,IF(データ!$DA$1=2,ROUND(集計!AH182,3)/1000,集計!AH182))</f>
        <v>0</v>
      </c>
      <c r="AI8" s="82">
        <f>IF(データ!$DA$1=3,ROUND(集計!AI182,6)/1000000,IF(データ!$DA$1=2,ROUND(集計!AI182,3)/1000,集計!AI182))</f>
        <v>0</v>
      </c>
      <c r="AJ8" s="82">
        <f>IF(データ!$DA$1=3,ROUND(集計!AJ182,6)/1000000,IF(データ!$DA$1=2,ROUND(集計!AJ182,3)/1000,集計!AJ182))</f>
        <v>0</v>
      </c>
      <c r="AK8" s="82">
        <f>IF(データ!$DA$1=3,ROUND(集計!AK182,6)/1000000,IF(データ!$DA$1=2,ROUND(集計!AK182,3)/1000,集計!AK182))</f>
        <v>0</v>
      </c>
      <c r="AL8" s="82">
        <f>IF(データ!$DA$1=3,ROUND(集計!AL182,6)/1000000,IF(データ!$DA$1=2,ROUND(集計!AL182,3)/1000,集計!AL182))</f>
        <v>0</v>
      </c>
      <c r="AM8" s="82">
        <f>IF(データ!$DA$1=3,ROUND(集計!AM182,6)/1000000,IF(データ!$DA$1=2,ROUND(集計!AM182,3)/1000,集計!AM182))</f>
        <v>0</v>
      </c>
      <c r="AN8" s="82">
        <f>IF(データ!$DA$1=3,ROUND(集計!AN182,6)/1000000,IF(データ!$DA$1=2,ROUND(集計!AN182,3)/1000,集計!AN182))</f>
        <v>0</v>
      </c>
      <c r="AO8" s="82">
        <f>IF(データ!$DA$1=3,ROUND(集計!AO182,6)/1000000,IF(データ!$DA$1=2,ROUND(集計!AO182,3)/1000,集計!AO182))</f>
        <v>0</v>
      </c>
      <c r="AP8" s="82">
        <f>IF(データ!$DA$1=3,ROUND(集計!AP182,6)/1000000,IF(データ!$DA$1=2,ROUND(集計!AP182,3)/1000,集計!AP182))</f>
        <v>0</v>
      </c>
      <c r="AQ8" s="82">
        <f>IF(データ!$DA$1=3,ROUND(集計!AQ182,6)/1000000,IF(データ!$DA$1=2,ROUND(集計!AQ182,3)/1000,集計!AQ182))</f>
        <v>0</v>
      </c>
      <c r="AR8" s="82">
        <f>IF(データ!$DA$1=3,ROUND(集計!AR182,6)/1000000,IF(データ!$DA$1=2,ROUND(集計!AR182,3)/1000,集計!AR182))</f>
        <v>0</v>
      </c>
      <c r="AS8" s="82">
        <f>IF(データ!$DA$1=3,ROUND(集計!AS182,6)/1000000,IF(データ!$DA$1=2,ROUND(集計!AS182,3)/1000,集計!AS182))</f>
        <v>0</v>
      </c>
      <c r="AT8" s="82">
        <f>IF(データ!$DA$1=3,ROUND(集計!AT182,6)/1000000,IF(データ!$DA$1=2,ROUND(集計!AT182,3)/1000,集計!AT182))</f>
        <v>0</v>
      </c>
      <c r="AU8" s="82">
        <f>IF(データ!$DA$1=3,ROUND(集計!AU182,6)/1000000,IF(データ!$DA$1=2,ROUND(集計!AU182,3)/1000,集計!AU182))</f>
        <v>0</v>
      </c>
      <c r="AV8" s="82">
        <f>IF(データ!$DA$1=3,ROUND(集計!AV182,6)/1000000,IF(データ!$DA$1=2,ROUND(集計!AV182,3)/1000,集計!AV182))</f>
        <v>0</v>
      </c>
      <c r="AW8" s="82">
        <f>IF(データ!$DA$1=3,ROUND(集計!AW182,6)/1000000,IF(データ!$DA$1=2,ROUND(集計!AW182,3)/1000,集計!AW182))</f>
        <v>0</v>
      </c>
      <c r="AX8" s="82">
        <f>IF(データ!$DA$1=3,ROUND(集計!AX182,6)/1000000,IF(データ!$DA$1=2,ROUND(集計!AX182,3)/1000,集計!AX182))</f>
        <v>0</v>
      </c>
      <c r="AY8" s="82">
        <f>IF(データ!$DA$1=3,ROUND(集計!AY182,6)/1000000,IF(データ!$DA$1=2,ROUND(集計!AY182,3)/1000,集計!AY182))</f>
        <v>0</v>
      </c>
      <c r="AZ8" s="82">
        <f>IF(データ!$DA$1=3,ROUND(集計!AZ182,6)/1000000,IF(データ!$DA$1=2,ROUND(集計!AZ182,3)/1000,集計!AZ182))</f>
        <v>0</v>
      </c>
      <c r="BA8" s="82">
        <f>IF(データ!$DA$1=3,ROUND(集計!BA182,6)/1000000,IF(データ!$DA$1=2,ROUND(集計!BA182,3)/1000,集計!BA182))</f>
        <v>0</v>
      </c>
      <c r="BB8" s="82">
        <f>IF(データ!$DA$1=3,ROUND(集計!BB182,6)/1000000,IF(データ!$DA$1=2,ROUND(集計!BB182,3)/1000,集計!BB182))</f>
        <v>0</v>
      </c>
      <c r="BC8" s="82">
        <f>IF(データ!$DA$1=3,ROUND(集計!BC182,6)/1000000,IF(データ!$DA$1=2,ROUND(集計!BC182,3)/1000,集計!BC182))</f>
        <v>0</v>
      </c>
      <c r="BD8" s="82">
        <f>IF(データ!$DA$1=3,ROUND(集計!BD182,6)/1000000,IF(データ!$DA$1=2,ROUND(集計!BD182,3)/1000,集計!BD182))</f>
        <v>0</v>
      </c>
      <c r="BE8" s="82">
        <f>IF(データ!$DA$1=3,ROUND(集計!BE182,6)/1000000,IF(データ!$DA$1=2,ROUND(集計!BE182,3)/1000,集計!BE182))</f>
        <v>0</v>
      </c>
      <c r="BF8" s="82">
        <f>IF(データ!$DA$1=3,ROUND(集計!BF182,6)/1000000,IF(データ!$DA$1=2,ROUND(集計!BF182,3)/1000,集計!BF182))</f>
        <v>0</v>
      </c>
      <c r="BG8" s="82">
        <f>IF(データ!$DA$1=3,ROUND(集計!BG182,6)/1000000,IF(データ!$DA$1=2,ROUND(集計!BG182,3)/1000,集計!BG182))</f>
        <v>0</v>
      </c>
      <c r="BH8" s="82">
        <f>IF(データ!$DA$1=3,ROUND(集計!BH182,6)/1000000,IF(データ!$DA$1=2,ROUND(集計!BH182,3)/1000,集計!BH182))</f>
        <v>0</v>
      </c>
      <c r="BI8" s="82">
        <f>IF(データ!$DA$1=3,ROUND(集計!BI182,6)/1000000,IF(データ!$DA$1=2,ROUND(集計!BI182,3)/1000,集計!BI182))</f>
        <v>0</v>
      </c>
      <c r="BJ8" s="82">
        <f>IF(データ!$DA$1=3,ROUND(集計!BJ182,6)/1000000,IF(データ!$DA$1=2,ROUND(集計!BJ182,3)/1000,集計!BJ182))</f>
        <v>0</v>
      </c>
      <c r="BK8" s="82">
        <f>IF(データ!$DA$1=3,ROUND(集計!BK182,6)/1000000,IF(データ!$DA$1=2,ROUND(集計!BK182,3)/1000,集計!BK182))</f>
        <v>0</v>
      </c>
      <c r="BL8" s="82">
        <f>IF(データ!$DA$1=3,ROUND(集計!BL182,6)/1000000,IF(データ!$DA$1=2,ROUND(集計!BL182,3)/1000,集計!BL182))</f>
        <v>0</v>
      </c>
      <c r="BM8" s="82">
        <f>IF(データ!$DA$1=3,ROUND(集計!BM182,6)/1000000,IF(データ!$DA$1=2,ROUND(集計!BM182,3)/1000,集計!BM182))</f>
        <v>0</v>
      </c>
      <c r="BN8" s="82">
        <f>IF(データ!$DA$1=3,ROUND(集計!BN182,6)/1000000,IF(データ!$DA$1=2,ROUND(集計!BN182,3)/1000,集計!BN182))</f>
        <v>0</v>
      </c>
      <c r="BO8" s="82">
        <f>IF(データ!$DA$1=3,ROUND(集計!BO182,6)/1000000,IF(データ!$DA$1=2,ROUND(集計!BO182,3)/1000,集計!BO182))</f>
        <v>0</v>
      </c>
      <c r="BP8" s="82">
        <f>IF(データ!$DA$1=3,ROUND(集計!BP182,6)/1000000,IF(データ!$DA$1=2,ROUND(集計!BP182,3)/1000,集計!BP182))</f>
        <v>0</v>
      </c>
      <c r="BQ8" s="82">
        <f>IF(データ!$DA$1=3,ROUND(集計!BQ182,6)/1000000,IF(データ!$DA$1=2,ROUND(集計!BQ182,3)/1000,集計!BQ182))</f>
        <v>0</v>
      </c>
      <c r="BR8" s="82">
        <f>IF(データ!$DA$1=3,ROUND(集計!BR182,6)/1000000,IF(データ!$DA$1=2,ROUND(集計!BR182,3)/1000,集計!BR182))</f>
        <v>0</v>
      </c>
      <c r="BS8" s="82">
        <f>IF(データ!$DA$1=3,ROUND(集計!BS182,6)/1000000,IF(データ!$DA$1=2,ROUND(集計!BS182,3)/1000,集計!BS182))</f>
        <v>0</v>
      </c>
      <c r="BT8" s="82">
        <f>IF(データ!$DA$1=3,ROUND(集計!BT182,6)/1000000,IF(データ!$DA$1=2,ROUND(集計!BT182,3)/1000,集計!BT182))</f>
        <v>0</v>
      </c>
      <c r="BU8" s="82">
        <f>IF(データ!$DA$1=3,ROUND(集計!BU182,6)/1000000,IF(データ!$DA$1=2,ROUND(集計!BU182,3)/1000,集計!BU182))</f>
        <v>0</v>
      </c>
      <c r="BV8" s="82">
        <f>IF(データ!$DA$1=3,ROUND(集計!BV182,6)/1000000,IF(データ!$DA$1=2,ROUND(集計!BV182,3)/1000,集計!BV182))</f>
        <v>0</v>
      </c>
      <c r="BW8" s="82">
        <f>IF(データ!$DA$1=3,ROUND(集計!BW182,6)/1000000,IF(データ!$DA$1=2,ROUND(集計!BW182,3)/1000,集計!BW182))</f>
        <v>0</v>
      </c>
      <c r="BX8" s="82">
        <f>IF(データ!$DA$1=3,ROUND(集計!BX182,6)/1000000,IF(データ!$DA$1=2,ROUND(集計!BX182,3)/1000,集計!BX182))</f>
        <v>0</v>
      </c>
      <c r="BY8" s="82">
        <f>IF(データ!$DA$1=3,ROUND(集計!BY182,6)/1000000,IF(データ!$DA$1=2,ROUND(集計!BY182,3)/1000,集計!BY182))</f>
        <v>0</v>
      </c>
      <c r="BZ8" s="82">
        <f>IF(データ!$DA$1=3,ROUND(集計!BZ182,6)/1000000,IF(データ!$DA$1=2,ROUND(集計!BZ182,3)/1000,集計!BZ182))</f>
        <v>0</v>
      </c>
      <c r="CA8" s="82">
        <f>IF(データ!$DA$1=3,ROUND(集計!CA182,6)/1000000,IF(データ!$DA$1=2,ROUND(集計!CA182,3)/1000,集計!CA182))</f>
        <v>0</v>
      </c>
      <c r="CB8" s="82">
        <f>IF(データ!$DA$1=3,ROUND(集計!CB182,6)/1000000,IF(データ!$DA$1=2,ROUND(集計!CB182,3)/1000,集計!CB182))</f>
        <v>0</v>
      </c>
      <c r="CC8" s="82">
        <f>IF(データ!$DA$1=3,ROUND(集計!CC182,6)/1000000,IF(データ!$DA$1=2,ROUND(集計!CC182,3)/1000,集計!CC182))</f>
        <v>0</v>
      </c>
      <c r="CD8" s="82">
        <f>IF(データ!$DA$1=3,ROUND(集計!CD182,6)/1000000,IF(データ!$DA$1=2,ROUND(集計!CD182,3)/1000,集計!CD182))</f>
        <v>0</v>
      </c>
      <c r="CE8" s="82">
        <f>IF(データ!$DA$1=3,ROUND(集計!CE182,6)/1000000,IF(データ!$DA$1=2,ROUND(集計!CE182,3)/1000,集計!CE182))</f>
        <v>0</v>
      </c>
      <c r="CF8" s="82">
        <f>IF(データ!$DA$1=3,ROUND(集計!CF182,6)/1000000,IF(データ!$DA$1=2,ROUND(集計!CF182,3)/1000,集計!CF182))</f>
        <v>0</v>
      </c>
      <c r="CG8" s="82">
        <f>IF(データ!$DA$1=3,ROUND(集計!CG182,6)/1000000,IF(データ!$DA$1=2,ROUND(集計!CG182,3)/1000,集計!CG182))</f>
        <v>0</v>
      </c>
      <c r="CH8" s="82">
        <f>IF(データ!$DA$1=3,ROUND(集計!CH182,6)/1000000,IF(データ!$DA$1=2,ROUND(集計!CH182,3)/1000,集計!CH182))</f>
        <v>0</v>
      </c>
      <c r="CI8" s="82">
        <f>IF(データ!$DA$1=3,ROUND(集計!CI182,6)/1000000,IF(データ!$DA$1=2,ROUND(集計!CI182,3)/1000,集計!CI182))</f>
        <v>0</v>
      </c>
      <c r="CJ8" s="82">
        <f>IF(データ!$DA$1=3,ROUND(集計!CJ182,6)/1000000,IF(データ!$DA$1=2,ROUND(集計!CJ182,3)/1000,集計!CJ182))</f>
        <v>0</v>
      </c>
      <c r="CK8" s="82">
        <f>IF(データ!$DA$1=3,ROUND(集計!CK182,6)/1000000,IF(データ!$DA$1=2,ROUND(集計!CK182,3)/1000,集計!CK182))</f>
        <v>0</v>
      </c>
      <c r="CL8" s="82">
        <f>IF(データ!$DA$1=3,ROUND(集計!CL182,6)/1000000,IF(データ!$DA$1=2,ROUND(集計!CL182,3)/1000,集計!CL182))</f>
        <v>0</v>
      </c>
      <c r="CM8" s="82">
        <f>IF(データ!$DA$1=3,ROUND(集計!CM182,6)/1000000,IF(データ!$DA$1=2,ROUND(集計!CM182,3)/1000,集計!CM182))</f>
        <v>0</v>
      </c>
      <c r="CN8" s="82">
        <f>IF(データ!$DA$1=3,ROUND(集計!CN182,6)/1000000,IF(データ!$DA$1=2,ROUND(集計!CN182,3)/1000,集計!CN182))</f>
        <v>0</v>
      </c>
      <c r="CO8" s="82">
        <f>IF(データ!$DA$1=3,ROUND(集計!CO182,6)/1000000,IF(データ!$DA$1=2,ROUND(集計!CO182,3)/1000,集計!CO182))</f>
        <v>0</v>
      </c>
      <c r="CP8" s="82">
        <f>IF(データ!$DA$1=3,ROUND(集計!CP182,6)/1000000,IF(データ!$DA$1=2,ROUND(集計!CP182,3)/1000,集計!CP182))</f>
        <v>0</v>
      </c>
      <c r="CQ8" s="82">
        <f>IF(データ!$DA$1=3,ROUND(集計!CQ182,6)/1000000,IF(データ!$DA$1=2,ROUND(集計!CQ182,3)/1000,集計!CQ182))</f>
        <v>0</v>
      </c>
      <c r="CR8" s="82">
        <f>IF(データ!$DA$1=3,ROUND(集計!CR182,6)/1000000,IF(データ!$DA$1=2,ROUND(集計!CR182,3)/1000,集計!CR182))</f>
        <v>0</v>
      </c>
      <c r="CS8" s="82">
        <f>IF(データ!$DA$1=3,ROUND(集計!CS182,6)/1000000,IF(データ!$DA$1=2,ROUND(集計!CS182,3)/1000,集計!CS182))</f>
        <v>0</v>
      </c>
      <c r="CT8" s="82">
        <f>IF(データ!$DA$1=3,ROUND(集計!CT182,6)/1000000,IF(データ!$DA$1=2,ROUND(集計!CT182,3)/1000,集計!CT182))</f>
        <v>0</v>
      </c>
      <c r="CU8" s="82">
        <f>IF(データ!$DA$1=3,ROUND(集計!CU182,6)/1000000,IF(データ!$DA$1=2,ROUND(集計!CU182,3)/1000,集計!CU182))</f>
        <v>0</v>
      </c>
      <c r="CV8" s="82">
        <f>IF(データ!$DA$1=3,ROUND(集計!CV182,6)/1000000,IF(データ!$DA$1=2,ROUND(集計!CV182,3)/1000,集計!CV182))</f>
        <v>0</v>
      </c>
      <c r="CW8" s="82">
        <f>IF(データ!$DA$1=3,ROUND(集計!CW182,6)/1000000,IF(データ!$DA$1=2,ROUND(集計!CW182,3)/1000,集計!CW182))</f>
        <v>0</v>
      </c>
      <c r="CX8" s="82">
        <f>IF(データ!$DA$1=3,ROUND(集計!CX182,6)/1000000,IF(データ!$DA$1=2,ROUND(集計!CX182,3)/1000,集計!CX182))</f>
        <v>0</v>
      </c>
      <c r="CY8" s="82">
        <f>IF(データ!$DA$1=3,ROUND(集計!CY182,6)/1000000,IF(データ!$DA$1=2,ROUND(集計!CY182,3)/1000,集計!CY182))</f>
        <v>0</v>
      </c>
    </row>
    <row r="9" spans="1:103" ht="19.5" customHeight="1">
      <c r="A9" s="71" t="s">
        <v>741</v>
      </c>
      <c r="B9" s="78">
        <f>IF(データ!$DA$1=3,ROUND(集計!B183,6)/1000000,IF(データ!$DA$1=2,ROUND(集計!B183,3)/1000,集計!B183))</f>
        <v>145996.67600000001</v>
      </c>
      <c r="C9" s="65">
        <f>IF(データ!$DA$1=3,ROUND(集計!C183,6)/1000000,IF(データ!$DA$1=2,ROUND(集計!C183,3)/1000,集計!C183))</f>
        <v>1690.0830000000001</v>
      </c>
      <c r="D9" s="65">
        <f>IF(データ!$DA$1=3,ROUND(集計!D183,6)/1000000,IF(データ!$DA$1=2,ROUND(集計!D183,3)/1000,集計!D183))</f>
        <v>139.92599999999999</v>
      </c>
      <c r="E9" s="65">
        <f>IF(データ!$DA$1=3,ROUND(集計!E183,6)/1000000,IF(データ!$DA$1=2,ROUND(集計!E183,3)/1000,集計!E183))</f>
        <v>34736.258000000002</v>
      </c>
      <c r="F9" s="65">
        <f>IF(データ!$DA$1=3,ROUND(集計!F183,6)/1000000,IF(データ!$DA$1=2,ROUND(集計!F183,3)/1000,集計!F183))</f>
        <v>127.4</v>
      </c>
      <c r="G9" s="65">
        <f>IF(データ!$DA$1=3,ROUND(集計!G183,6)/1000000,IF(データ!$DA$1=2,ROUND(集計!G183,3)/1000,集計!G183))</f>
        <v>0</v>
      </c>
      <c r="H9" s="65">
        <f>IF(データ!$DA$1=3,ROUND(集計!H183,6)/1000000,IF(データ!$DA$1=2,ROUND(集計!H183,3)/1000,集計!H183))</f>
        <v>0</v>
      </c>
      <c r="I9" s="65">
        <f>IF(データ!$DA$1=3,ROUND(集計!I183,6)/1000000,IF(データ!$DA$1=2,ROUND(集計!I183,3)/1000,集計!I183))</f>
        <v>182690.34299999999</v>
      </c>
      <c r="J9" s="65">
        <f>IF(データ!$DA$1=3,ROUND(集計!J183,6)/1000000,IF(データ!$DA$1=2,ROUND(集計!J183,3)/1000,集計!J183))</f>
        <v>0</v>
      </c>
      <c r="K9" s="65">
        <f>IF(データ!$DA$1=3,ROUND(集計!K183,6)/1000000,IF(データ!$DA$1=2,ROUND(集計!K183,3)/1000,集計!K183))</f>
        <v>182690.34299999999</v>
      </c>
      <c r="L9" s="65">
        <f>IF(データ!$DA$1=3,ROUND(集計!L183,6)/1000000,IF(データ!$DA$1=2,ROUND(集計!L183,3)/1000,集計!L183))</f>
        <v>2260.9630000000002</v>
      </c>
      <c r="M9" s="65">
        <f>IF(データ!$DA$1=3,ROUND(集計!M183,6)/1000000,IF(データ!$DA$1=2,ROUND(集計!M183,3)/1000,集計!M183))</f>
        <v>49.12</v>
      </c>
      <c r="N9" s="65">
        <f>IF(データ!$DA$1=3,ROUND(集計!N183,6)/1000000,IF(データ!$DA$1=2,ROUND(集計!N183,3)/1000,集計!N183))</f>
        <v>185000.42600000001</v>
      </c>
      <c r="O9" s="65">
        <f>IF(データ!$DA$1=3,ROUND(集計!O183,6)/1000000,IF(データ!$DA$1=2,ROUND(集計!O183,3)/1000,集計!O183))</f>
        <v>0</v>
      </c>
      <c r="P9" s="65">
        <f>IF(データ!$DA$1=3,ROUND(集計!P183,6)/1000000,IF(データ!$DA$1=2,ROUND(集計!P183,3)/1000,集計!P183))</f>
        <v>0</v>
      </c>
      <c r="Q9" s="65">
        <f>IF(データ!$DA$1=3,ROUND(集計!Q183,6)/1000000,IF(データ!$DA$1=2,ROUND(集計!Q183,3)/1000,集計!Q183))</f>
        <v>185000.42600000001</v>
      </c>
      <c r="R9" s="65">
        <f>IF(データ!$DA$1=3,ROUND(集計!R183,6)/1000000,IF(データ!$DA$1=2,ROUND(集計!R183,3)/1000,集計!R183))</f>
        <v>737.59400000000005</v>
      </c>
      <c r="S9" s="65">
        <f>IF(データ!$DA$1=3,ROUND(集計!S183,6)/1000000,IF(データ!$DA$1=2,ROUND(集計!S183,3)/1000,集計!S183))</f>
        <v>7899.1930000000002</v>
      </c>
      <c r="T9" s="65">
        <f>IF(データ!$DA$1=3,ROUND(集計!T183,6)/1000000,IF(データ!$DA$1=2,ROUND(集計!T183,3)/1000,集計!T183))</f>
        <v>0</v>
      </c>
      <c r="U9" s="65">
        <f>IF(データ!$DA$1=3,ROUND(集計!U183,6)/1000000,IF(データ!$DA$1=2,ROUND(集計!U183,3)/1000,集計!U183))</f>
        <v>0</v>
      </c>
      <c r="V9" s="65">
        <f>IF(データ!$DA$1=3,ROUND(集計!V183,6)/1000000,IF(データ!$DA$1=2,ROUND(集計!V183,3)/1000,集計!V183))</f>
        <v>0</v>
      </c>
      <c r="W9" s="65">
        <f>IF(データ!$DA$1=3,ROUND(集計!W183,6)/1000000,IF(データ!$DA$1=2,ROUND(集計!W183,3)/1000,集計!W183))</f>
        <v>15249.645</v>
      </c>
      <c r="X9" s="65">
        <f>IF(データ!$DA$1=3,ROUND(集計!X183,6)/1000000,IF(データ!$DA$1=2,ROUND(集計!X183,3)/1000,集計!X183))</f>
        <v>208886.85800000001</v>
      </c>
      <c r="Y9" s="65">
        <f>IF(データ!$DA$1=3,ROUND(集計!Y183,6)/1000000,IF(データ!$DA$1=2,ROUND(集計!Y183,3)/1000,集計!Y183))</f>
        <v>0</v>
      </c>
      <c r="Z9" s="65">
        <f>IF(データ!$DA$1=3,ROUND(集計!Z183,6)/1000000,IF(データ!$DA$1=2,ROUND(集計!Z183,3)/1000,集計!Z183))</f>
        <v>0</v>
      </c>
      <c r="AA9" s="65">
        <f>IF(データ!$DA$1=3,ROUND(集計!AA183,6)/1000000,IF(データ!$DA$1=2,ROUND(集計!AA183,3)/1000,集計!AA183))</f>
        <v>208886.85800000001</v>
      </c>
      <c r="AB9" s="81">
        <f>IF(データ!$DA$1=3,ROUND(集計!AB183,6)/1000000,IF(データ!$DA$1=2,ROUND(集計!AB183,3)/1000,集計!AB183))</f>
        <v>0</v>
      </c>
      <c r="AC9" s="82">
        <f>IF(データ!$DA$1=3,ROUND(集計!AC183,6)/1000000,IF(データ!$DA$1=2,ROUND(集計!AC183,3)/1000,集計!AC183))</f>
        <v>0</v>
      </c>
      <c r="AD9" s="82">
        <f>IF(データ!$DA$1=3,ROUND(集計!AD183,6)/1000000,IF(データ!$DA$1=2,ROUND(集計!AD183,3)/1000,集計!AD183))</f>
        <v>0</v>
      </c>
      <c r="AE9" s="82">
        <f>IF(データ!$DA$1=3,ROUND(集計!AE183,6)/1000000,IF(データ!$DA$1=2,ROUND(集計!AE183,3)/1000,集計!AE183))</f>
        <v>0</v>
      </c>
      <c r="AF9" s="82">
        <f>IF(データ!$DA$1=3,ROUND(集計!AF183,6)/1000000,IF(データ!$DA$1=2,ROUND(集計!AF183,3)/1000,集計!AF183))</f>
        <v>0</v>
      </c>
      <c r="AG9" s="82">
        <f>IF(データ!$DA$1=3,ROUND(集計!AG183,6)/1000000,IF(データ!$DA$1=2,ROUND(集計!AG183,3)/1000,集計!AG183))</f>
        <v>0</v>
      </c>
      <c r="AH9" s="82">
        <f>IF(データ!$DA$1=3,ROUND(集計!AH183,6)/1000000,IF(データ!$DA$1=2,ROUND(集計!AH183,3)/1000,集計!AH183))</f>
        <v>0</v>
      </c>
      <c r="AI9" s="82">
        <f>IF(データ!$DA$1=3,ROUND(集計!AI183,6)/1000000,IF(データ!$DA$1=2,ROUND(集計!AI183,3)/1000,集計!AI183))</f>
        <v>0</v>
      </c>
      <c r="AJ9" s="82">
        <f>IF(データ!$DA$1=3,ROUND(集計!AJ183,6)/1000000,IF(データ!$DA$1=2,ROUND(集計!AJ183,3)/1000,集計!AJ183))</f>
        <v>0</v>
      </c>
      <c r="AK9" s="82">
        <f>IF(データ!$DA$1=3,ROUND(集計!AK183,6)/1000000,IF(データ!$DA$1=2,ROUND(集計!AK183,3)/1000,集計!AK183))</f>
        <v>0</v>
      </c>
      <c r="AL9" s="82">
        <f>IF(データ!$DA$1=3,ROUND(集計!AL183,6)/1000000,IF(データ!$DA$1=2,ROUND(集計!AL183,3)/1000,集計!AL183))</f>
        <v>0</v>
      </c>
      <c r="AM9" s="82">
        <f>IF(データ!$DA$1=3,ROUND(集計!AM183,6)/1000000,IF(データ!$DA$1=2,ROUND(集計!AM183,3)/1000,集計!AM183))</f>
        <v>0</v>
      </c>
      <c r="AN9" s="82">
        <f>IF(データ!$DA$1=3,ROUND(集計!AN183,6)/1000000,IF(データ!$DA$1=2,ROUND(集計!AN183,3)/1000,集計!AN183))</f>
        <v>0</v>
      </c>
      <c r="AO9" s="82">
        <f>IF(データ!$DA$1=3,ROUND(集計!AO183,6)/1000000,IF(データ!$DA$1=2,ROUND(集計!AO183,3)/1000,集計!AO183))</f>
        <v>0</v>
      </c>
      <c r="AP9" s="82">
        <f>IF(データ!$DA$1=3,ROUND(集計!AP183,6)/1000000,IF(データ!$DA$1=2,ROUND(集計!AP183,3)/1000,集計!AP183))</f>
        <v>0</v>
      </c>
      <c r="AQ9" s="82">
        <f>IF(データ!$DA$1=3,ROUND(集計!AQ183,6)/1000000,IF(データ!$DA$1=2,ROUND(集計!AQ183,3)/1000,集計!AQ183))</f>
        <v>0</v>
      </c>
      <c r="AR9" s="82">
        <f>IF(データ!$DA$1=3,ROUND(集計!AR183,6)/1000000,IF(データ!$DA$1=2,ROUND(集計!AR183,3)/1000,集計!AR183))</f>
        <v>0</v>
      </c>
      <c r="AS9" s="82">
        <f>IF(データ!$DA$1=3,ROUND(集計!AS183,6)/1000000,IF(データ!$DA$1=2,ROUND(集計!AS183,3)/1000,集計!AS183))</f>
        <v>0</v>
      </c>
      <c r="AT9" s="82">
        <f>IF(データ!$DA$1=3,ROUND(集計!AT183,6)/1000000,IF(データ!$DA$1=2,ROUND(集計!AT183,3)/1000,集計!AT183))</f>
        <v>0</v>
      </c>
      <c r="AU9" s="82">
        <f>IF(データ!$DA$1=3,ROUND(集計!AU183,6)/1000000,IF(データ!$DA$1=2,ROUND(集計!AU183,3)/1000,集計!AU183))</f>
        <v>0</v>
      </c>
      <c r="AV9" s="82">
        <f>IF(データ!$DA$1=3,ROUND(集計!AV183,6)/1000000,IF(データ!$DA$1=2,ROUND(集計!AV183,3)/1000,集計!AV183))</f>
        <v>0</v>
      </c>
      <c r="AW9" s="82">
        <f>IF(データ!$DA$1=3,ROUND(集計!AW183,6)/1000000,IF(データ!$DA$1=2,ROUND(集計!AW183,3)/1000,集計!AW183))</f>
        <v>0</v>
      </c>
      <c r="AX9" s="82">
        <f>IF(データ!$DA$1=3,ROUND(集計!AX183,6)/1000000,IF(データ!$DA$1=2,ROUND(集計!AX183,3)/1000,集計!AX183))</f>
        <v>0</v>
      </c>
      <c r="AY9" s="82">
        <f>IF(データ!$DA$1=3,ROUND(集計!AY183,6)/1000000,IF(データ!$DA$1=2,ROUND(集計!AY183,3)/1000,集計!AY183))</f>
        <v>0</v>
      </c>
      <c r="AZ9" s="82">
        <f>IF(データ!$DA$1=3,ROUND(集計!AZ183,6)/1000000,IF(データ!$DA$1=2,ROUND(集計!AZ183,3)/1000,集計!AZ183))</f>
        <v>0</v>
      </c>
      <c r="BA9" s="82">
        <f>IF(データ!$DA$1=3,ROUND(集計!BA183,6)/1000000,IF(データ!$DA$1=2,ROUND(集計!BA183,3)/1000,集計!BA183))</f>
        <v>0</v>
      </c>
      <c r="BB9" s="82">
        <f>IF(データ!$DA$1=3,ROUND(集計!BB183,6)/1000000,IF(データ!$DA$1=2,ROUND(集計!BB183,3)/1000,集計!BB183))</f>
        <v>0</v>
      </c>
      <c r="BC9" s="82">
        <f>IF(データ!$DA$1=3,ROUND(集計!BC183,6)/1000000,IF(データ!$DA$1=2,ROUND(集計!BC183,3)/1000,集計!BC183))</f>
        <v>0</v>
      </c>
      <c r="BD9" s="82">
        <f>IF(データ!$DA$1=3,ROUND(集計!BD183,6)/1000000,IF(データ!$DA$1=2,ROUND(集計!BD183,3)/1000,集計!BD183))</f>
        <v>0</v>
      </c>
      <c r="BE9" s="82">
        <f>IF(データ!$DA$1=3,ROUND(集計!BE183,6)/1000000,IF(データ!$DA$1=2,ROUND(集計!BE183,3)/1000,集計!BE183))</f>
        <v>0</v>
      </c>
      <c r="BF9" s="82">
        <f>IF(データ!$DA$1=3,ROUND(集計!BF183,6)/1000000,IF(データ!$DA$1=2,ROUND(集計!BF183,3)/1000,集計!BF183))</f>
        <v>0</v>
      </c>
      <c r="BG9" s="82">
        <f>IF(データ!$DA$1=3,ROUND(集計!BG183,6)/1000000,IF(データ!$DA$1=2,ROUND(集計!BG183,3)/1000,集計!BG183))</f>
        <v>0</v>
      </c>
      <c r="BH9" s="82">
        <f>IF(データ!$DA$1=3,ROUND(集計!BH183,6)/1000000,IF(データ!$DA$1=2,ROUND(集計!BH183,3)/1000,集計!BH183))</f>
        <v>0</v>
      </c>
      <c r="BI9" s="82">
        <f>IF(データ!$DA$1=3,ROUND(集計!BI183,6)/1000000,IF(データ!$DA$1=2,ROUND(集計!BI183,3)/1000,集計!BI183))</f>
        <v>0</v>
      </c>
      <c r="BJ9" s="82">
        <f>IF(データ!$DA$1=3,ROUND(集計!BJ183,6)/1000000,IF(データ!$DA$1=2,ROUND(集計!BJ183,3)/1000,集計!BJ183))</f>
        <v>0</v>
      </c>
      <c r="BK9" s="82">
        <f>IF(データ!$DA$1=3,ROUND(集計!BK183,6)/1000000,IF(データ!$DA$1=2,ROUND(集計!BK183,3)/1000,集計!BK183))</f>
        <v>0</v>
      </c>
      <c r="BL9" s="82">
        <f>IF(データ!$DA$1=3,ROUND(集計!BL183,6)/1000000,IF(データ!$DA$1=2,ROUND(集計!BL183,3)/1000,集計!BL183))</f>
        <v>0</v>
      </c>
      <c r="BM9" s="82">
        <f>IF(データ!$DA$1=3,ROUND(集計!BM183,6)/1000000,IF(データ!$DA$1=2,ROUND(集計!BM183,3)/1000,集計!BM183))</f>
        <v>0</v>
      </c>
      <c r="BN9" s="82">
        <f>IF(データ!$DA$1=3,ROUND(集計!BN183,6)/1000000,IF(データ!$DA$1=2,ROUND(集計!BN183,3)/1000,集計!BN183))</f>
        <v>0</v>
      </c>
      <c r="BO9" s="82">
        <f>IF(データ!$DA$1=3,ROUND(集計!BO183,6)/1000000,IF(データ!$DA$1=2,ROUND(集計!BO183,3)/1000,集計!BO183))</f>
        <v>0</v>
      </c>
      <c r="BP9" s="82">
        <f>IF(データ!$DA$1=3,ROUND(集計!BP183,6)/1000000,IF(データ!$DA$1=2,ROUND(集計!BP183,3)/1000,集計!BP183))</f>
        <v>0</v>
      </c>
      <c r="BQ9" s="82">
        <f>IF(データ!$DA$1=3,ROUND(集計!BQ183,6)/1000000,IF(データ!$DA$1=2,ROUND(集計!BQ183,3)/1000,集計!BQ183))</f>
        <v>0</v>
      </c>
      <c r="BR9" s="82">
        <f>IF(データ!$DA$1=3,ROUND(集計!BR183,6)/1000000,IF(データ!$DA$1=2,ROUND(集計!BR183,3)/1000,集計!BR183))</f>
        <v>0</v>
      </c>
      <c r="BS9" s="82">
        <f>IF(データ!$DA$1=3,ROUND(集計!BS183,6)/1000000,IF(データ!$DA$1=2,ROUND(集計!BS183,3)/1000,集計!BS183))</f>
        <v>0</v>
      </c>
      <c r="BT9" s="82">
        <f>IF(データ!$DA$1=3,ROUND(集計!BT183,6)/1000000,IF(データ!$DA$1=2,ROUND(集計!BT183,3)/1000,集計!BT183))</f>
        <v>0</v>
      </c>
      <c r="BU9" s="82">
        <f>IF(データ!$DA$1=3,ROUND(集計!BU183,6)/1000000,IF(データ!$DA$1=2,ROUND(集計!BU183,3)/1000,集計!BU183))</f>
        <v>0</v>
      </c>
      <c r="BV9" s="82">
        <f>IF(データ!$DA$1=3,ROUND(集計!BV183,6)/1000000,IF(データ!$DA$1=2,ROUND(集計!BV183,3)/1000,集計!BV183))</f>
        <v>0</v>
      </c>
      <c r="BW9" s="82">
        <f>IF(データ!$DA$1=3,ROUND(集計!BW183,6)/1000000,IF(データ!$DA$1=2,ROUND(集計!BW183,3)/1000,集計!BW183))</f>
        <v>0</v>
      </c>
      <c r="BX9" s="82">
        <f>IF(データ!$DA$1=3,ROUND(集計!BX183,6)/1000000,IF(データ!$DA$1=2,ROUND(集計!BX183,3)/1000,集計!BX183))</f>
        <v>0</v>
      </c>
      <c r="BY9" s="82">
        <f>IF(データ!$DA$1=3,ROUND(集計!BY183,6)/1000000,IF(データ!$DA$1=2,ROUND(集計!BY183,3)/1000,集計!BY183))</f>
        <v>0</v>
      </c>
      <c r="BZ9" s="82">
        <f>IF(データ!$DA$1=3,ROUND(集計!BZ183,6)/1000000,IF(データ!$DA$1=2,ROUND(集計!BZ183,3)/1000,集計!BZ183))</f>
        <v>0</v>
      </c>
      <c r="CA9" s="82">
        <f>IF(データ!$DA$1=3,ROUND(集計!CA183,6)/1000000,IF(データ!$DA$1=2,ROUND(集計!CA183,3)/1000,集計!CA183))</f>
        <v>0</v>
      </c>
      <c r="CB9" s="82">
        <f>IF(データ!$DA$1=3,ROUND(集計!CB183,6)/1000000,IF(データ!$DA$1=2,ROUND(集計!CB183,3)/1000,集計!CB183))</f>
        <v>0</v>
      </c>
      <c r="CC9" s="82">
        <f>IF(データ!$DA$1=3,ROUND(集計!CC183,6)/1000000,IF(データ!$DA$1=2,ROUND(集計!CC183,3)/1000,集計!CC183))</f>
        <v>0</v>
      </c>
      <c r="CD9" s="82">
        <f>IF(データ!$DA$1=3,ROUND(集計!CD183,6)/1000000,IF(データ!$DA$1=2,ROUND(集計!CD183,3)/1000,集計!CD183))</f>
        <v>0</v>
      </c>
      <c r="CE9" s="82">
        <f>IF(データ!$DA$1=3,ROUND(集計!CE183,6)/1000000,IF(データ!$DA$1=2,ROUND(集計!CE183,3)/1000,集計!CE183))</f>
        <v>0</v>
      </c>
      <c r="CF9" s="82">
        <f>IF(データ!$DA$1=3,ROUND(集計!CF183,6)/1000000,IF(データ!$DA$1=2,ROUND(集計!CF183,3)/1000,集計!CF183))</f>
        <v>0</v>
      </c>
      <c r="CG9" s="82">
        <f>IF(データ!$DA$1=3,ROUND(集計!CG183,6)/1000000,IF(データ!$DA$1=2,ROUND(集計!CG183,3)/1000,集計!CG183))</f>
        <v>0</v>
      </c>
      <c r="CH9" s="82">
        <f>IF(データ!$DA$1=3,ROUND(集計!CH183,6)/1000000,IF(データ!$DA$1=2,ROUND(集計!CH183,3)/1000,集計!CH183))</f>
        <v>0</v>
      </c>
      <c r="CI9" s="82">
        <f>IF(データ!$DA$1=3,ROUND(集計!CI183,6)/1000000,IF(データ!$DA$1=2,ROUND(集計!CI183,3)/1000,集計!CI183))</f>
        <v>0</v>
      </c>
      <c r="CJ9" s="82">
        <f>IF(データ!$DA$1=3,ROUND(集計!CJ183,6)/1000000,IF(データ!$DA$1=2,ROUND(集計!CJ183,3)/1000,集計!CJ183))</f>
        <v>0</v>
      </c>
      <c r="CK9" s="82">
        <f>IF(データ!$DA$1=3,ROUND(集計!CK183,6)/1000000,IF(データ!$DA$1=2,ROUND(集計!CK183,3)/1000,集計!CK183))</f>
        <v>0</v>
      </c>
      <c r="CL9" s="82">
        <f>IF(データ!$DA$1=3,ROUND(集計!CL183,6)/1000000,IF(データ!$DA$1=2,ROUND(集計!CL183,3)/1000,集計!CL183))</f>
        <v>0</v>
      </c>
      <c r="CM9" s="82">
        <f>IF(データ!$DA$1=3,ROUND(集計!CM183,6)/1000000,IF(データ!$DA$1=2,ROUND(集計!CM183,3)/1000,集計!CM183))</f>
        <v>0</v>
      </c>
      <c r="CN9" s="82">
        <f>IF(データ!$DA$1=3,ROUND(集計!CN183,6)/1000000,IF(データ!$DA$1=2,ROUND(集計!CN183,3)/1000,集計!CN183))</f>
        <v>0</v>
      </c>
      <c r="CO9" s="82">
        <f>IF(データ!$DA$1=3,ROUND(集計!CO183,6)/1000000,IF(データ!$DA$1=2,ROUND(集計!CO183,3)/1000,集計!CO183))</f>
        <v>0</v>
      </c>
      <c r="CP9" s="82">
        <f>IF(データ!$DA$1=3,ROUND(集計!CP183,6)/1000000,IF(データ!$DA$1=2,ROUND(集計!CP183,3)/1000,集計!CP183))</f>
        <v>0</v>
      </c>
      <c r="CQ9" s="82">
        <f>IF(データ!$DA$1=3,ROUND(集計!CQ183,6)/1000000,IF(データ!$DA$1=2,ROUND(集計!CQ183,3)/1000,集計!CQ183))</f>
        <v>0</v>
      </c>
      <c r="CR9" s="82">
        <f>IF(データ!$DA$1=3,ROUND(集計!CR183,6)/1000000,IF(データ!$DA$1=2,ROUND(集計!CR183,3)/1000,集計!CR183))</f>
        <v>0</v>
      </c>
      <c r="CS9" s="82">
        <f>IF(データ!$DA$1=3,ROUND(集計!CS183,6)/1000000,IF(データ!$DA$1=2,ROUND(集計!CS183,3)/1000,集計!CS183))</f>
        <v>0</v>
      </c>
      <c r="CT9" s="82">
        <f>IF(データ!$DA$1=3,ROUND(集計!CT183,6)/1000000,IF(データ!$DA$1=2,ROUND(集計!CT183,3)/1000,集計!CT183))</f>
        <v>0</v>
      </c>
      <c r="CU9" s="82">
        <f>IF(データ!$DA$1=3,ROUND(集計!CU183,6)/1000000,IF(データ!$DA$1=2,ROUND(集計!CU183,3)/1000,集計!CU183))</f>
        <v>0</v>
      </c>
      <c r="CV9" s="82">
        <f>IF(データ!$DA$1=3,ROUND(集計!CV183,6)/1000000,IF(データ!$DA$1=2,ROUND(集計!CV183,3)/1000,集計!CV183))</f>
        <v>0</v>
      </c>
      <c r="CW9" s="82">
        <f>IF(データ!$DA$1=3,ROUND(集計!CW183,6)/1000000,IF(データ!$DA$1=2,ROUND(集計!CW183,3)/1000,集計!CW183))</f>
        <v>0</v>
      </c>
      <c r="CX9" s="82">
        <f>IF(データ!$DA$1=3,ROUND(集計!CX183,6)/1000000,IF(データ!$DA$1=2,ROUND(集計!CX183,3)/1000,集計!CX183))</f>
        <v>0</v>
      </c>
      <c r="CY9" s="82">
        <f>IF(データ!$DA$1=3,ROUND(集計!CY183,6)/1000000,IF(データ!$DA$1=2,ROUND(集計!CY183,3)/1000,集計!CY183))</f>
        <v>0</v>
      </c>
    </row>
    <row r="10" spans="1:103" ht="19.5" customHeight="1">
      <c r="A10" s="71" t="s">
        <v>742</v>
      </c>
      <c r="B10" s="78">
        <f>IF(データ!$DA$1=3,ROUND(集計!B184,6)/1000000,IF(データ!$DA$1=2,ROUND(集計!B184,3)/1000,集計!B184))</f>
        <v>1609348.929</v>
      </c>
      <c r="C10" s="65">
        <f>IF(データ!$DA$1=3,ROUND(集計!C184,6)/1000000,IF(データ!$DA$1=2,ROUND(集計!C184,3)/1000,集計!C184))</f>
        <v>600345.14300000004</v>
      </c>
      <c r="D10" s="65">
        <f>IF(データ!$DA$1=3,ROUND(集計!D184,6)/1000000,IF(データ!$DA$1=2,ROUND(集計!D184,3)/1000,集計!D184))</f>
        <v>4130.5479999999998</v>
      </c>
      <c r="E10" s="65">
        <f>IF(データ!$DA$1=3,ROUND(集計!E184,6)/1000000,IF(データ!$DA$1=2,ROUND(集計!E184,3)/1000,集計!E184))</f>
        <v>777739.44799999997</v>
      </c>
      <c r="F10" s="65">
        <f>IF(データ!$DA$1=3,ROUND(集計!F184,6)/1000000,IF(データ!$DA$1=2,ROUND(集計!F184,3)/1000,集計!F184))</f>
        <v>77593.402000000002</v>
      </c>
      <c r="G10" s="65">
        <f>IF(データ!$DA$1=3,ROUND(集計!G184,6)/1000000,IF(データ!$DA$1=2,ROUND(集計!G184,3)/1000,集計!G184))</f>
        <v>0</v>
      </c>
      <c r="H10" s="65">
        <f>IF(データ!$DA$1=3,ROUND(集計!H184,6)/1000000,IF(データ!$DA$1=2,ROUND(集計!H184,3)/1000,集計!H184))</f>
        <v>0</v>
      </c>
      <c r="I10" s="65">
        <f>IF(データ!$DA$1=3,ROUND(集計!I184,6)/1000000,IF(データ!$DA$1=2,ROUND(集計!I184,3)/1000,集計!I184))</f>
        <v>3069157.47</v>
      </c>
      <c r="J10" s="65">
        <f>IF(データ!$DA$1=3,ROUND(集計!J184,6)/1000000,IF(データ!$DA$1=2,ROUND(集計!J184,3)/1000,集計!J184))</f>
        <v>-223191.82399999999</v>
      </c>
      <c r="K10" s="65">
        <f>IF(データ!$DA$1=3,ROUND(集計!K184,6)/1000000,IF(データ!$DA$1=2,ROUND(集計!K184,3)/1000,集計!K184))</f>
        <v>2845965.6460000002</v>
      </c>
      <c r="L10" s="65">
        <f>IF(データ!$DA$1=3,ROUND(集計!L184,6)/1000000,IF(データ!$DA$1=2,ROUND(集計!L184,3)/1000,集計!L184))</f>
        <v>32.067999999999998</v>
      </c>
      <c r="M10" s="65">
        <f>IF(データ!$DA$1=3,ROUND(集計!M184,6)/1000000,IF(データ!$DA$1=2,ROUND(集計!M184,3)/1000,集計!M184))</f>
        <v>113.92</v>
      </c>
      <c r="N10" s="65">
        <f>IF(データ!$DA$1=3,ROUND(集計!N184,6)/1000000,IF(データ!$DA$1=2,ROUND(集計!N184,3)/1000,集計!N184))</f>
        <v>2846111.6340000001</v>
      </c>
      <c r="O10" s="65">
        <f>IF(データ!$DA$1=3,ROUND(集計!O184,6)/1000000,IF(データ!$DA$1=2,ROUND(集計!O184,3)/1000,集計!O184))</f>
        <v>0</v>
      </c>
      <c r="P10" s="65">
        <f>IF(データ!$DA$1=3,ROUND(集計!P184,6)/1000000,IF(データ!$DA$1=2,ROUND(集計!P184,3)/1000,集計!P184))</f>
        <v>-381247.8</v>
      </c>
      <c r="Q10" s="65">
        <f>IF(データ!$DA$1=3,ROUND(集計!Q184,6)/1000000,IF(データ!$DA$1=2,ROUND(集計!Q184,3)/1000,集計!Q184))</f>
        <v>2464863.8339999998</v>
      </c>
      <c r="R10" s="65">
        <f>IF(データ!$DA$1=3,ROUND(集計!R184,6)/1000000,IF(データ!$DA$1=2,ROUND(集計!R184,3)/1000,集計!R184))</f>
        <v>1473.5429999999999</v>
      </c>
      <c r="S10" s="65">
        <f>IF(データ!$DA$1=3,ROUND(集計!S184,6)/1000000,IF(データ!$DA$1=2,ROUND(集計!S184,3)/1000,集計!S184))</f>
        <v>852070.44</v>
      </c>
      <c r="T10" s="65">
        <f>IF(データ!$DA$1=3,ROUND(集計!T184,6)/1000000,IF(データ!$DA$1=2,ROUND(集計!T184,3)/1000,集計!T184))</f>
        <v>9196.7000000000007</v>
      </c>
      <c r="U10" s="65">
        <f>IF(データ!$DA$1=3,ROUND(集計!U184,6)/1000000,IF(データ!$DA$1=2,ROUND(集計!U184,3)/1000,集計!U184))</f>
        <v>1178.43</v>
      </c>
      <c r="V10" s="65">
        <f>IF(データ!$DA$1=3,ROUND(集計!V184,6)/1000000,IF(データ!$DA$1=2,ROUND(集計!V184,3)/1000,集計!V184))</f>
        <v>262.8</v>
      </c>
      <c r="W10" s="65">
        <f>IF(データ!$DA$1=3,ROUND(集計!W184,6)/1000000,IF(データ!$DA$1=2,ROUND(集計!W184,3)/1000,集計!W184))</f>
        <v>194.13</v>
      </c>
      <c r="X10" s="65">
        <f>IF(データ!$DA$1=3,ROUND(集計!X184,6)/1000000,IF(データ!$DA$1=2,ROUND(集計!X184,3)/1000,集計!X184))</f>
        <v>3329239.8769999999</v>
      </c>
      <c r="Y10" s="65">
        <f>IF(データ!$DA$1=3,ROUND(集計!Y184,6)/1000000,IF(データ!$DA$1=2,ROUND(集計!Y184,3)/1000,集計!Y184))</f>
        <v>0</v>
      </c>
      <c r="Z10" s="65">
        <f>IF(データ!$DA$1=3,ROUND(集計!Z184,6)/1000000,IF(データ!$DA$1=2,ROUND(集計!Z184,3)/1000,集計!Z184))</f>
        <v>-287309.44799999997</v>
      </c>
      <c r="AA10" s="65">
        <f>IF(データ!$DA$1=3,ROUND(集計!AA184,6)/1000000,IF(データ!$DA$1=2,ROUND(集計!AA184,3)/1000,集計!AA184))</f>
        <v>3041930.429</v>
      </c>
      <c r="AB10" s="81">
        <f>IF(データ!$DA$1=3,ROUND(集計!AB184,6)/1000000,IF(データ!$DA$1=2,ROUND(集計!AB184,3)/1000,集計!AB184))</f>
        <v>0</v>
      </c>
      <c r="AC10" s="82">
        <f>IF(データ!$DA$1=3,ROUND(集計!AC184,6)/1000000,IF(データ!$DA$1=2,ROUND(集計!AC184,3)/1000,集計!AC184))</f>
        <v>0</v>
      </c>
      <c r="AD10" s="82">
        <f>IF(データ!$DA$1=3,ROUND(集計!AD184,6)/1000000,IF(データ!$DA$1=2,ROUND(集計!AD184,3)/1000,集計!AD184))</f>
        <v>0</v>
      </c>
      <c r="AE10" s="82">
        <f>IF(データ!$DA$1=3,ROUND(集計!AE184,6)/1000000,IF(データ!$DA$1=2,ROUND(集計!AE184,3)/1000,集計!AE184))</f>
        <v>0</v>
      </c>
      <c r="AF10" s="82">
        <f>IF(データ!$DA$1=3,ROUND(集計!AF184,6)/1000000,IF(データ!$DA$1=2,ROUND(集計!AF184,3)/1000,集計!AF184))</f>
        <v>0</v>
      </c>
      <c r="AG10" s="82">
        <f>IF(データ!$DA$1=3,ROUND(集計!AG184,6)/1000000,IF(データ!$DA$1=2,ROUND(集計!AG184,3)/1000,集計!AG184))</f>
        <v>0</v>
      </c>
      <c r="AH10" s="82">
        <f>IF(データ!$DA$1=3,ROUND(集計!AH184,6)/1000000,IF(データ!$DA$1=2,ROUND(集計!AH184,3)/1000,集計!AH184))</f>
        <v>0</v>
      </c>
      <c r="AI10" s="82">
        <f>IF(データ!$DA$1=3,ROUND(集計!AI184,6)/1000000,IF(データ!$DA$1=2,ROUND(集計!AI184,3)/1000,集計!AI184))</f>
        <v>0</v>
      </c>
      <c r="AJ10" s="82">
        <f>IF(データ!$DA$1=3,ROUND(集計!AJ184,6)/1000000,IF(データ!$DA$1=2,ROUND(集計!AJ184,3)/1000,集計!AJ184))</f>
        <v>0</v>
      </c>
      <c r="AK10" s="82">
        <f>IF(データ!$DA$1=3,ROUND(集計!AK184,6)/1000000,IF(データ!$DA$1=2,ROUND(集計!AK184,3)/1000,集計!AK184))</f>
        <v>0</v>
      </c>
      <c r="AL10" s="82">
        <f>IF(データ!$DA$1=3,ROUND(集計!AL184,6)/1000000,IF(データ!$DA$1=2,ROUND(集計!AL184,3)/1000,集計!AL184))</f>
        <v>0</v>
      </c>
      <c r="AM10" s="82">
        <f>IF(データ!$DA$1=3,ROUND(集計!AM184,6)/1000000,IF(データ!$DA$1=2,ROUND(集計!AM184,3)/1000,集計!AM184))</f>
        <v>0</v>
      </c>
      <c r="AN10" s="82">
        <f>IF(データ!$DA$1=3,ROUND(集計!AN184,6)/1000000,IF(データ!$DA$1=2,ROUND(集計!AN184,3)/1000,集計!AN184))</f>
        <v>0</v>
      </c>
      <c r="AO10" s="82">
        <f>IF(データ!$DA$1=3,ROUND(集計!AO184,6)/1000000,IF(データ!$DA$1=2,ROUND(集計!AO184,3)/1000,集計!AO184))</f>
        <v>0</v>
      </c>
      <c r="AP10" s="82">
        <f>IF(データ!$DA$1=3,ROUND(集計!AP184,6)/1000000,IF(データ!$DA$1=2,ROUND(集計!AP184,3)/1000,集計!AP184))</f>
        <v>0</v>
      </c>
      <c r="AQ10" s="82">
        <f>IF(データ!$DA$1=3,ROUND(集計!AQ184,6)/1000000,IF(データ!$DA$1=2,ROUND(集計!AQ184,3)/1000,集計!AQ184))</f>
        <v>0</v>
      </c>
      <c r="AR10" s="82">
        <f>IF(データ!$DA$1=3,ROUND(集計!AR184,6)/1000000,IF(データ!$DA$1=2,ROUND(集計!AR184,3)/1000,集計!AR184))</f>
        <v>0</v>
      </c>
      <c r="AS10" s="82">
        <f>IF(データ!$DA$1=3,ROUND(集計!AS184,6)/1000000,IF(データ!$DA$1=2,ROUND(集計!AS184,3)/1000,集計!AS184))</f>
        <v>0</v>
      </c>
      <c r="AT10" s="82">
        <f>IF(データ!$DA$1=3,ROUND(集計!AT184,6)/1000000,IF(データ!$DA$1=2,ROUND(集計!AT184,3)/1000,集計!AT184))</f>
        <v>0</v>
      </c>
      <c r="AU10" s="82">
        <f>IF(データ!$DA$1=3,ROUND(集計!AU184,6)/1000000,IF(データ!$DA$1=2,ROUND(集計!AU184,3)/1000,集計!AU184))</f>
        <v>0</v>
      </c>
      <c r="AV10" s="82">
        <f>IF(データ!$DA$1=3,ROUND(集計!AV184,6)/1000000,IF(データ!$DA$1=2,ROUND(集計!AV184,3)/1000,集計!AV184))</f>
        <v>0</v>
      </c>
      <c r="AW10" s="82">
        <f>IF(データ!$DA$1=3,ROUND(集計!AW184,6)/1000000,IF(データ!$DA$1=2,ROUND(集計!AW184,3)/1000,集計!AW184))</f>
        <v>0</v>
      </c>
      <c r="AX10" s="82">
        <f>IF(データ!$DA$1=3,ROUND(集計!AX184,6)/1000000,IF(データ!$DA$1=2,ROUND(集計!AX184,3)/1000,集計!AX184))</f>
        <v>0</v>
      </c>
      <c r="AY10" s="82">
        <f>IF(データ!$DA$1=3,ROUND(集計!AY184,6)/1000000,IF(データ!$DA$1=2,ROUND(集計!AY184,3)/1000,集計!AY184))</f>
        <v>0</v>
      </c>
      <c r="AZ10" s="82">
        <f>IF(データ!$DA$1=3,ROUND(集計!AZ184,6)/1000000,IF(データ!$DA$1=2,ROUND(集計!AZ184,3)/1000,集計!AZ184))</f>
        <v>0</v>
      </c>
      <c r="BA10" s="82">
        <f>IF(データ!$DA$1=3,ROUND(集計!BA184,6)/1000000,IF(データ!$DA$1=2,ROUND(集計!BA184,3)/1000,集計!BA184))</f>
        <v>0</v>
      </c>
      <c r="BB10" s="82">
        <f>IF(データ!$DA$1=3,ROUND(集計!BB184,6)/1000000,IF(データ!$DA$1=2,ROUND(集計!BB184,3)/1000,集計!BB184))</f>
        <v>0</v>
      </c>
      <c r="BC10" s="82">
        <f>IF(データ!$DA$1=3,ROUND(集計!BC184,6)/1000000,IF(データ!$DA$1=2,ROUND(集計!BC184,3)/1000,集計!BC184))</f>
        <v>0</v>
      </c>
      <c r="BD10" s="82">
        <f>IF(データ!$DA$1=3,ROUND(集計!BD184,6)/1000000,IF(データ!$DA$1=2,ROUND(集計!BD184,3)/1000,集計!BD184))</f>
        <v>0</v>
      </c>
      <c r="BE10" s="82">
        <f>IF(データ!$DA$1=3,ROUND(集計!BE184,6)/1000000,IF(データ!$DA$1=2,ROUND(集計!BE184,3)/1000,集計!BE184))</f>
        <v>0</v>
      </c>
      <c r="BF10" s="82">
        <f>IF(データ!$DA$1=3,ROUND(集計!BF184,6)/1000000,IF(データ!$DA$1=2,ROUND(集計!BF184,3)/1000,集計!BF184))</f>
        <v>0</v>
      </c>
      <c r="BG10" s="82">
        <f>IF(データ!$DA$1=3,ROUND(集計!BG184,6)/1000000,IF(データ!$DA$1=2,ROUND(集計!BG184,3)/1000,集計!BG184))</f>
        <v>0</v>
      </c>
      <c r="BH10" s="82">
        <f>IF(データ!$DA$1=3,ROUND(集計!BH184,6)/1000000,IF(データ!$DA$1=2,ROUND(集計!BH184,3)/1000,集計!BH184))</f>
        <v>0</v>
      </c>
      <c r="BI10" s="82">
        <f>IF(データ!$DA$1=3,ROUND(集計!BI184,6)/1000000,IF(データ!$DA$1=2,ROUND(集計!BI184,3)/1000,集計!BI184))</f>
        <v>0</v>
      </c>
      <c r="BJ10" s="82">
        <f>IF(データ!$DA$1=3,ROUND(集計!BJ184,6)/1000000,IF(データ!$DA$1=2,ROUND(集計!BJ184,3)/1000,集計!BJ184))</f>
        <v>0</v>
      </c>
      <c r="BK10" s="82">
        <f>IF(データ!$DA$1=3,ROUND(集計!BK184,6)/1000000,IF(データ!$DA$1=2,ROUND(集計!BK184,3)/1000,集計!BK184))</f>
        <v>0</v>
      </c>
      <c r="BL10" s="82">
        <f>IF(データ!$DA$1=3,ROUND(集計!BL184,6)/1000000,IF(データ!$DA$1=2,ROUND(集計!BL184,3)/1000,集計!BL184))</f>
        <v>0</v>
      </c>
      <c r="BM10" s="82">
        <f>IF(データ!$DA$1=3,ROUND(集計!BM184,6)/1000000,IF(データ!$DA$1=2,ROUND(集計!BM184,3)/1000,集計!BM184))</f>
        <v>0</v>
      </c>
      <c r="BN10" s="82">
        <f>IF(データ!$DA$1=3,ROUND(集計!BN184,6)/1000000,IF(データ!$DA$1=2,ROUND(集計!BN184,3)/1000,集計!BN184))</f>
        <v>0</v>
      </c>
      <c r="BO10" s="82">
        <f>IF(データ!$DA$1=3,ROUND(集計!BO184,6)/1000000,IF(データ!$DA$1=2,ROUND(集計!BO184,3)/1000,集計!BO184))</f>
        <v>0</v>
      </c>
      <c r="BP10" s="82">
        <f>IF(データ!$DA$1=3,ROUND(集計!BP184,6)/1000000,IF(データ!$DA$1=2,ROUND(集計!BP184,3)/1000,集計!BP184))</f>
        <v>0</v>
      </c>
      <c r="BQ10" s="82">
        <f>IF(データ!$DA$1=3,ROUND(集計!BQ184,6)/1000000,IF(データ!$DA$1=2,ROUND(集計!BQ184,3)/1000,集計!BQ184))</f>
        <v>0</v>
      </c>
      <c r="BR10" s="82">
        <f>IF(データ!$DA$1=3,ROUND(集計!BR184,6)/1000000,IF(データ!$DA$1=2,ROUND(集計!BR184,3)/1000,集計!BR184))</f>
        <v>0</v>
      </c>
      <c r="BS10" s="82">
        <f>IF(データ!$DA$1=3,ROUND(集計!BS184,6)/1000000,IF(データ!$DA$1=2,ROUND(集計!BS184,3)/1000,集計!BS184))</f>
        <v>0</v>
      </c>
      <c r="BT10" s="82">
        <f>IF(データ!$DA$1=3,ROUND(集計!BT184,6)/1000000,IF(データ!$DA$1=2,ROUND(集計!BT184,3)/1000,集計!BT184))</f>
        <v>0</v>
      </c>
      <c r="BU10" s="82">
        <f>IF(データ!$DA$1=3,ROUND(集計!BU184,6)/1000000,IF(データ!$DA$1=2,ROUND(集計!BU184,3)/1000,集計!BU184))</f>
        <v>0</v>
      </c>
      <c r="BV10" s="82">
        <f>IF(データ!$DA$1=3,ROUND(集計!BV184,6)/1000000,IF(データ!$DA$1=2,ROUND(集計!BV184,3)/1000,集計!BV184))</f>
        <v>0</v>
      </c>
      <c r="BW10" s="82">
        <f>IF(データ!$DA$1=3,ROUND(集計!BW184,6)/1000000,IF(データ!$DA$1=2,ROUND(集計!BW184,3)/1000,集計!BW184))</f>
        <v>0</v>
      </c>
      <c r="BX10" s="82">
        <f>IF(データ!$DA$1=3,ROUND(集計!BX184,6)/1000000,IF(データ!$DA$1=2,ROUND(集計!BX184,3)/1000,集計!BX184))</f>
        <v>0</v>
      </c>
      <c r="BY10" s="82">
        <f>IF(データ!$DA$1=3,ROUND(集計!BY184,6)/1000000,IF(データ!$DA$1=2,ROUND(集計!BY184,3)/1000,集計!BY184))</f>
        <v>0</v>
      </c>
      <c r="BZ10" s="82">
        <f>IF(データ!$DA$1=3,ROUND(集計!BZ184,6)/1000000,IF(データ!$DA$1=2,ROUND(集計!BZ184,3)/1000,集計!BZ184))</f>
        <v>0</v>
      </c>
      <c r="CA10" s="82">
        <f>IF(データ!$DA$1=3,ROUND(集計!CA184,6)/1000000,IF(データ!$DA$1=2,ROUND(集計!CA184,3)/1000,集計!CA184))</f>
        <v>0</v>
      </c>
      <c r="CB10" s="82">
        <f>IF(データ!$DA$1=3,ROUND(集計!CB184,6)/1000000,IF(データ!$DA$1=2,ROUND(集計!CB184,3)/1000,集計!CB184))</f>
        <v>0</v>
      </c>
      <c r="CC10" s="82">
        <f>IF(データ!$DA$1=3,ROUND(集計!CC184,6)/1000000,IF(データ!$DA$1=2,ROUND(集計!CC184,3)/1000,集計!CC184))</f>
        <v>0</v>
      </c>
      <c r="CD10" s="82">
        <f>IF(データ!$DA$1=3,ROUND(集計!CD184,6)/1000000,IF(データ!$DA$1=2,ROUND(集計!CD184,3)/1000,集計!CD184))</f>
        <v>0</v>
      </c>
      <c r="CE10" s="82">
        <f>IF(データ!$DA$1=3,ROUND(集計!CE184,6)/1000000,IF(データ!$DA$1=2,ROUND(集計!CE184,3)/1000,集計!CE184))</f>
        <v>0</v>
      </c>
      <c r="CF10" s="82">
        <f>IF(データ!$DA$1=3,ROUND(集計!CF184,6)/1000000,IF(データ!$DA$1=2,ROUND(集計!CF184,3)/1000,集計!CF184))</f>
        <v>0</v>
      </c>
      <c r="CG10" s="82">
        <f>IF(データ!$DA$1=3,ROUND(集計!CG184,6)/1000000,IF(データ!$DA$1=2,ROUND(集計!CG184,3)/1000,集計!CG184))</f>
        <v>0</v>
      </c>
      <c r="CH10" s="82">
        <f>IF(データ!$DA$1=3,ROUND(集計!CH184,6)/1000000,IF(データ!$DA$1=2,ROUND(集計!CH184,3)/1000,集計!CH184))</f>
        <v>0</v>
      </c>
      <c r="CI10" s="82">
        <f>IF(データ!$DA$1=3,ROUND(集計!CI184,6)/1000000,IF(データ!$DA$1=2,ROUND(集計!CI184,3)/1000,集計!CI184))</f>
        <v>0</v>
      </c>
      <c r="CJ10" s="82">
        <f>IF(データ!$DA$1=3,ROUND(集計!CJ184,6)/1000000,IF(データ!$DA$1=2,ROUND(集計!CJ184,3)/1000,集計!CJ184))</f>
        <v>0</v>
      </c>
      <c r="CK10" s="82">
        <f>IF(データ!$DA$1=3,ROUND(集計!CK184,6)/1000000,IF(データ!$DA$1=2,ROUND(集計!CK184,3)/1000,集計!CK184))</f>
        <v>0</v>
      </c>
      <c r="CL10" s="82">
        <f>IF(データ!$DA$1=3,ROUND(集計!CL184,6)/1000000,IF(データ!$DA$1=2,ROUND(集計!CL184,3)/1000,集計!CL184))</f>
        <v>0</v>
      </c>
      <c r="CM10" s="82">
        <f>IF(データ!$DA$1=3,ROUND(集計!CM184,6)/1000000,IF(データ!$DA$1=2,ROUND(集計!CM184,3)/1000,集計!CM184))</f>
        <v>0</v>
      </c>
      <c r="CN10" s="82">
        <f>IF(データ!$DA$1=3,ROUND(集計!CN184,6)/1000000,IF(データ!$DA$1=2,ROUND(集計!CN184,3)/1000,集計!CN184))</f>
        <v>0</v>
      </c>
      <c r="CO10" s="82">
        <f>IF(データ!$DA$1=3,ROUND(集計!CO184,6)/1000000,IF(データ!$DA$1=2,ROUND(集計!CO184,3)/1000,集計!CO184))</f>
        <v>0</v>
      </c>
      <c r="CP10" s="82">
        <f>IF(データ!$DA$1=3,ROUND(集計!CP184,6)/1000000,IF(データ!$DA$1=2,ROUND(集計!CP184,3)/1000,集計!CP184))</f>
        <v>0</v>
      </c>
      <c r="CQ10" s="82">
        <f>IF(データ!$DA$1=3,ROUND(集計!CQ184,6)/1000000,IF(データ!$DA$1=2,ROUND(集計!CQ184,3)/1000,集計!CQ184))</f>
        <v>0</v>
      </c>
      <c r="CR10" s="82">
        <f>IF(データ!$DA$1=3,ROUND(集計!CR184,6)/1000000,IF(データ!$DA$1=2,ROUND(集計!CR184,3)/1000,集計!CR184))</f>
        <v>0</v>
      </c>
      <c r="CS10" s="82">
        <f>IF(データ!$DA$1=3,ROUND(集計!CS184,6)/1000000,IF(データ!$DA$1=2,ROUND(集計!CS184,3)/1000,集計!CS184))</f>
        <v>0</v>
      </c>
      <c r="CT10" s="82">
        <f>IF(データ!$DA$1=3,ROUND(集計!CT184,6)/1000000,IF(データ!$DA$1=2,ROUND(集計!CT184,3)/1000,集計!CT184))</f>
        <v>0</v>
      </c>
      <c r="CU10" s="82">
        <f>IF(データ!$DA$1=3,ROUND(集計!CU184,6)/1000000,IF(データ!$DA$1=2,ROUND(集計!CU184,3)/1000,集計!CU184))</f>
        <v>0</v>
      </c>
      <c r="CV10" s="82">
        <f>IF(データ!$DA$1=3,ROUND(集計!CV184,6)/1000000,IF(データ!$DA$1=2,ROUND(集計!CV184,3)/1000,集計!CV184))</f>
        <v>0</v>
      </c>
      <c r="CW10" s="82">
        <f>IF(データ!$DA$1=3,ROUND(集計!CW184,6)/1000000,IF(データ!$DA$1=2,ROUND(集計!CW184,3)/1000,集計!CW184))</f>
        <v>0</v>
      </c>
      <c r="CX10" s="82">
        <f>IF(データ!$DA$1=3,ROUND(集計!CX184,6)/1000000,IF(データ!$DA$1=2,ROUND(集計!CX184,3)/1000,集計!CX184))</f>
        <v>0</v>
      </c>
      <c r="CY10" s="82">
        <f>IF(データ!$DA$1=3,ROUND(集計!CY184,6)/1000000,IF(データ!$DA$1=2,ROUND(集計!CY184,3)/1000,集計!CY184))</f>
        <v>0</v>
      </c>
    </row>
    <row r="11" spans="1:103" ht="19.5" customHeight="1">
      <c r="A11" s="71" t="s">
        <v>743</v>
      </c>
      <c r="B11" s="78">
        <f>IF(データ!$DA$1=3,ROUND(集計!B185,6)/1000000,IF(データ!$DA$1=2,ROUND(集計!B185,3)/1000,集計!B185))</f>
        <v>1122950.74</v>
      </c>
      <c r="C11" s="65">
        <f>IF(データ!$DA$1=3,ROUND(集計!C185,6)/1000000,IF(データ!$DA$1=2,ROUND(集計!C185,3)/1000,集計!C185))</f>
        <v>600129.14800000004</v>
      </c>
      <c r="D11" s="65">
        <f>IF(データ!$DA$1=3,ROUND(集計!D185,6)/1000000,IF(データ!$DA$1=2,ROUND(集計!D185,3)/1000,集計!D185))</f>
        <v>3866.748</v>
      </c>
      <c r="E11" s="65">
        <f>IF(データ!$DA$1=3,ROUND(集計!E185,6)/1000000,IF(データ!$DA$1=2,ROUND(集計!E185,3)/1000,集計!E185))</f>
        <v>764693.83400000003</v>
      </c>
      <c r="F11" s="65">
        <f>IF(データ!$DA$1=3,ROUND(集計!F185,6)/1000000,IF(データ!$DA$1=2,ROUND(集計!F185,3)/1000,集計!F185))</f>
        <v>77593.402000000002</v>
      </c>
      <c r="G11" s="65">
        <f>IF(データ!$DA$1=3,ROUND(集計!G185,6)/1000000,IF(データ!$DA$1=2,ROUND(集計!G185,3)/1000,集計!G185))</f>
        <v>0</v>
      </c>
      <c r="H11" s="65">
        <f>IF(データ!$DA$1=3,ROUND(集計!H185,6)/1000000,IF(データ!$DA$1=2,ROUND(集計!H185,3)/1000,集計!H185))</f>
        <v>0</v>
      </c>
      <c r="I11" s="65">
        <f>IF(データ!$DA$1=3,ROUND(集計!I185,6)/1000000,IF(データ!$DA$1=2,ROUND(集計!I185,3)/1000,集計!I185))</f>
        <v>2569233.872</v>
      </c>
      <c r="J11" s="65">
        <f>IF(データ!$DA$1=3,ROUND(集計!J185,6)/1000000,IF(データ!$DA$1=2,ROUND(集計!J185,3)/1000,集計!J185))</f>
        <v>0</v>
      </c>
      <c r="K11" s="65">
        <f>IF(データ!$DA$1=3,ROUND(集計!K185,6)/1000000,IF(データ!$DA$1=2,ROUND(集計!K185,3)/1000,集計!K185))</f>
        <v>2569233.872</v>
      </c>
      <c r="L11" s="65">
        <f>IF(データ!$DA$1=3,ROUND(集計!L185,6)/1000000,IF(データ!$DA$1=2,ROUND(集計!L185,3)/1000,集計!L185))</f>
        <v>32.067999999999998</v>
      </c>
      <c r="M11" s="65">
        <f>IF(データ!$DA$1=3,ROUND(集計!M185,6)/1000000,IF(データ!$DA$1=2,ROUND(集計!M185,3)/1000,集計!M185))</f>
        <v>113.92</v>
      </c>
      <c r="N11" s="65">
        <f>IF(データ!$DA$1=3,ROUND(集計!N185,6)/1000000,IF(データ!$DA$1=2,ROUND(集計!N185,3)/1000,集計!N185))</f>
        <v>2569379.86</v>
      </c>
      <c r="O11" s="65">
        <f>IF(データ!$DA$1=3,ROUND(集計!O185,6)/1000000,IF(データ!$DA$1=2,ROUND(集計!O185,3)/1000,集計!O185))</f>
        <v>0</v>
      </c>
      <c r="P11" s="65">
        <f>IF(データ!$DA$1=3,ROUND(集計!P185,6)/1000000,IF(データ!$DA$1=2,ROUND(集計!P185,3)/1000,集計!P185))</f>
        <v>-381247.8</v>
      </c>
      <c r="Q11" s="65">
        <f>IF(データ!$DA$1=3,ROUND(集計!Q185,6)/1000000,IF(データ!$DA$1=2,ROUND(集計!Q185,3)/1000,集計!Q185))</f>
        <v>2188132.06</v>
      </c>
      <c r="R11" s="65">
        <f>IF(データ!$DA$1=3,ROUND(集計!R185,6)/1000000,IF(データ!$DA$1=2,ROUND(集計!R185,3)/1000,集計!R185))</f>
        <v>1466.165</v>
      </c>
      <c r="S11" s="65">
        <f>IF(データ!$DA$1=3,ROUND(集計!S185,6)/1000000,IF(データ!$DA$1=2,ROUND(集計!S185,3)/1000,集計!S185))</f>
        <v>2189.2399999999998</v>
      </c>
      <c r="T11" s="65">
        <f>IF(データ!$DA$1=3,ROUND(集計!T185,6)/1000000,IF(データ!$DA$1=2,ROUND(集計!T185,3)/1000,集計!T185))</f>
        <v>7662.7089999999998</v>
      </c>
      <c r="U11" s="65">
        <f>IF(データ!$DA$1=3,ROUND(集計!U185,6)/1000000,IF(データ!$DA$1=2,ROUND(集計!U185,3)/1000,集計!U185))</f>
        <v>1022.081</v>
      </c>
      <c r="V11" s="65">
        <f>IF(データ!$DA$1=3,ROUND(集計!V185,6)/1000000,IF(データ!$DA$1=2,ROUND(集計!V185,3)/1000,集計!V185))</f>
        <v>262.8</v>
      </c>
      <c r="W11" s="65">
        <f>IF(データ!$DA$1=3,ROUND(集計!W185,6)/1000000,IF(データ!$DA$1=2,ROUND(集計!W185,3)/1000,集計!W185))</f>
        <v>0</v>
      </c>
      <c r="X11" s="65">
        <f>IF(データ!$DA$1=3,ROUND(集計!X185,6)/1000000,IF(データ!$DA$1=2,ROUND(集計!X185,3)/1000,集計!X185))</f>
        <v>2200735.0550000002</v>
      </c>
      <c r="Y11" s="65">
        <f>IF(データ!$DA$1=3,ROUND(集計!Y185,6)/1000000,IF(データ!$DA$1=2,ROUND(集計!Y185,3)/1000,集計!Y185))</f>
        <v>0</v>
      </c>
      <c r="Z11" s="65">
        <f>IF(データ!$DA$1=3,ROUND(集計!Z185,6)/1000000,IF(データ!$DA$1=2,ROUND(集計!Z185,3)/1000,集計!Z185))</f>
        <v>-287309.44799999997</v>
      </c>
      <c r="AA11" s="65">
        <f>IF(データ!$DA$1=3,ROUND(集計!AA185,6)/1000000,IF(データ!$DA$1=2,ROUND(集計!AA185,3)/1000,集計!AA185))</f>
        <v>1913425.6070000001</v>
      </c>
      <c r="AB11" s="81">
        <f>IF(データ!$DA$1=3,ROUND(集計!AB185,6)/1000000,IF(データ!$DA$1=2,ROUND(集計!AB185,3)/1000,集計!AB185))</f>
        <v>0</v>
      </c>
      <c r="AC11" s="82">
        <f>IF(データ!$DA$1=3,ROUND(集計!AC185,6)/1000000,IF(データ!$DA$1=2,ROUND(集計!AC185,3)/1000,集計!AC185))</f>
        <v>0</v>
      </c>
      <c r="AD11" s="82">
        <f>IF(データ!$DA$1=3,ROUND(集計!AD185,6)/1000000,IF(データ!$DA$1=2,ROUND(集計!AD185,3)/1000,集計!AD185))</f>
        <v>0</v>
      </c>
      <c r="AE11" s="82">
        <f>IF(データ!$DA$1=3,ROUND(集計!AE185,6)/1000000,IF(データ!$DA$1=2,ROUND(集計!AE185,3)/1000,集計!AE185))</f>
        <v>0</v>
      </c>
      <c r="AF11" s="82">
        <f>IF(データ!$DA$1=3,ROUND(集計!AF185,6)/1000000,IF(データ!$DA$1=2,ROUND(集計!AF185,3)/1000,集計!AF185))</f>
        <v>0</v>
      </c>
      <c r="AG11" s="82">
        <f>IF(データ!$DA$1=3,ROUND(集計!AG185,6)/1000000,IF(データ!$DA$1=2,ROUND(集計!AG185,3)/1000,集計!AG185))</f>
        <v>0</v>
      </c>
      <c r="AH11" s="82">
        <f>IF(データ!$DA$1=3,ROUND(集計!AH185,6)/1000000,IF(データ!$DA$1=2,ROUND(集計!AH185,3)/1000,集計!AH185))</f>
        <v>0</v>
      </c>
      <c r="AI11" s="82">
        <f>IF(データ!$DA$1=3,ROUND(集計!AI185,6)/1000000,IF(データ!$DA$1=2,ROUND(集計!AI185,3)/1000,集計!AI185))</f>
        <v>0</v>
      </c>
      <c r="AJ11" s="82">
        <f>IF(データ!$DA$1=3,ROUND(集計!AJ185,6)/1000000,IF(データ!$DA$1=2,ROUND(集計!AJ185,3)/1000,集計!AJ185))</f>
        <v>0</v>
      </c>
      <c r="AK11" s="82">
        <f>IF(データ!$DA$1=3,ROUND(集計!AK185,6)/1000000,IF(データ!$DA$1=2,ROUND(集計!AK185,3)/1000,集計!AK185))</f>
        <v>0</v>
      </c>
      <c r="AL11" s="82">
        <f>IF(データ!$DA$1=3,ROUND(集計!AL185,6)/1000000,IF(データ!$DA$1=2,ROUND(集計!AL185,3)/1000,集計!AL185))</f>
        <v>0</v>
      </c>
      <c r="AM11" s="82">
        <f>IF(データ!$DA$1=3,ROUND(集計!AM185,6)/1000000,IF(データ!$DA$1=2,ROUND(集計!AM185,3)/1000,集計!AM185))</f>
        <v>0</v>
      </c>
      <c r="AN11" s="82">
        <f>IF(データ!$DA$1=3,ROUND(集計!AN185,6)/1000000,IF(データ!$DA$1=2,ROUND(集計!AN185,3)/1000,集計!AN185))</f>
        <v>0</v>
      </c>
      <c r="AO11" s="82">
        <f>IF(データ!$DA$1=3,ROUND(集計!AO185,6)/1000000,IF(データ!$DA$1=2,ROUND(集計!AO185,3)/1000,集計!AO185))</f>
        <v>0</v>
      </c>
      <c r="AP11" s="82">
        <f>IF(データ!$DA$1=3,ROUND(集計!AP185,6)/1000000,IF(データ!$DA$1=2,ROUND(集計!AP185,3)/1000,集計!AP185))</f>
        <v>0</v>
      </c>
      <c r="AQ11" s="82">
        <f>IF(データ!$DA$1=3,ROUND(集計!AQ185,6)/1000000,IF(データ!$DA$1=2,ROUND(集計!AQ185,3)/1000,集計!AQ185))</f>
        <v>0</v>
      </c>
      <c r="AR11" s="82">
        <f>IF(データ!$DA$1=3,ROUND(集計!AR185,6)/1000000,IF(データ!$DA$1=2,ROUND(集計!AR185,3)/1000,集計!AR185))</f>
        <v>0</v>
      </c>
      <c r="AS11" s="82">
        <f>IF(データ!$DA$1=3,ROUND(集計!AS185,6)/1000000,IF(データ!$DA$1=2,ROUND(集計!AS185,3)/1000,集計!AS185))</f>
        <v>0</v>
      </c>
      <c r="AT11" s="82">
        <f>IF(データ!$DA$1=3,ROUND(集計!AT185,6)/1000000,IF(データ!$DA$1=2,ROUND(集計!AT185,3)/1000,集計!AT185))</f>
        <v>0</v>
      </c>
      <c r="AU11" s="82">
        <f>IF(データ!$DA$1=3,ROUND(集計!AU185,6)/1000000,IF(データ!$DA$1=2,ROUND(集計!AU185,3)/1000,集計!AU185))</f>
        <v>0</v>
      </c>
      <c r="AV11" s="82">
        <f>IF(データ!$DA$1=3,ROUND(集計!AV185,6)/1000000,IF(データ!$DA$1=2,ROUND(集計!AV185,3)/1000,集計!AV185))</f>
        <v>0</v>
      </c>
      <c r="AW11" s="82">
        <f>IF(データ!$DA$1=3,ROUND(集計!AW185,6)/1000000,IF(データ!$DA$1=2,ROUND(集計!AW185,3)/1000,集計!AW185))</f>
        <v>0</v>
      </c>
      <c r="AX11" s="82">
        <f>IF(データ!$DA$1=3,ROUND(集計!AX185,6)/1000000,IF(データ!$DA$1=2,ROUND(集計!AX185,3)/1000,集計!AX185))</f>
        <v>0</v>
      </c>
      <c r="AY11" s="82">
        <f>IF(データ!$DA$1=3,ROUND(集計!AY185,6)/1000000,IF(データ!$DA$1=2,ROUND(集計!AY185,3)/1000,集計!AY185))</f>
        <v>0</v>
      </c>
      <c r="AZ11" s="82">
        <f>IF(データ!$DA$1=3,ROUND(集計!AZ185,6)/1000000,IF(データ!$DA$1=2,ROUND(集計!AZ185,3)/1000,集計!AZ185))</f>
        <v>0</v>
      </c>
      <c r="BA11" s="82">
        <f>IF(データ!$DA$1=3,ROUND(集計!BA185,6)/1000000,IF(データ!$DA$1=2,ROUND(集計!BA185,3)/1000,集計!BA185))</f>
        <v>0</v>
      </c>
      <c r="BB11" s="82">
        <f>IF(データ!$DA$1=3,ROUND(集計!BB185,6)/1000000,IF(データ!$DA$1=2,ROUND(集計!BB185,3)/1000,集計!BB185))</f>
        <v>0</v>
      </c>
      <c r="BC11" s="82">
        <f>IF(データ!$DA$1=3,ROUND(集計!BC185,6)/1000000,IF(データ!$DA$1=2,ROUND(集計!BC185,3)/1000,集計!BC185))</f>
        <v>0</v>
      </c>
      <c r="BD11" s="82">
        <f>IF(データ!$DA$1=3,ROUND(集計!BD185,6)/1000000,IF(データ!$DA$1=2,ROUND(集計!BD185,3)/1000,集計!BD185))</f>
        <v>0</v>
      </c>
      <c r="BE11" s="82">
        <f>IF(データ!$DA$1=3,ROUND(集計!BE185,6)/1000000,IF(データ!$DA$1=2,ROUND(集計!BE185,3)/1000,集計!BE185))</f>
        <v>0</v>
      </c>
      <c r="BF11" s="82">
        <f>IF(データ!$DA$1=3,ROUND(集計!BF185,6)/1000000,IF(データ!$DA$1=2,ROUND(集計!BF185,3)/1000,集計!BF185))</f>
        <v>0</v>
      </c>
      <c r="BG11" s="82">
        <f>IF(データ!$DA$1=3,ROUND(集計!BG185,6)/1000000,IF(データ!$DA$1=2,ROUND(集計!BG185,3)/1000,集計!BG185))</f>
        <v>0</v>
      </c>
      <c r="BH11" s="82">
        <f>IF(データ!$DA$1=3,ROUND(集計!BH185,6)/1000000,IF(データ!$DA$1=2,ROUND(集計!BH185,3)/1000,集計!BH185))</f>
        <v>0</v>
      </c>
      <c r="BI11" s="82">
        <f>IF(データ!$DA$1=3,ROUND(集計!BI185,6)/1000000,IF(データ!$DA$1=2,ROUND(集計!BI185,3)/1000,集計!BI185))</f>
        <v>0</v>
      </c>
      <c r="BJ11" s="82">
        <f>IF(データ!$DA$1=3,ROUND(集計!BJ185,6)/1000000,IF(データ!$DA$1=2,ROUND(集計!BJ185,3)/1000,集計!BJ185))</f>
        <v>0</v>
      </c>
      <c r="BK11" s="82">
        <f>IF(データ!$DA$1=3,ROUND(集計!BK185,6)/1000000,IF(データ!$DA$1=2,ROUND(集計!BK185,3)/1000,集計!BK185))</f>
        <v>0</v>
      </c>
      <c r="BL11" s="82">
        <f>IF(データ!$DA$1=3,ROUND(集計!BL185,6)/1000000,IF(データ!$DA$1=2,ROUND(集計!BL185,3)/1000,集計!BL185))</f>
        <v>0</v>
      </c>
      <c r="BM11" s="82">
        <f>IF(データ!$DA$1=3,ROUND(集計!BM185,6)/1000000,IF(データ!$DA$1=2,ROUND(集計!BM185,3)/1000,集計!BM185))</f>
        <v>0</v>
      </c>
      <c r="BN11" s="82">
        <f>IF(データ!$DA$1=3,ROUND(集計!BN185,6)/1000000,IF(データ!$DA$1=2,ROUND(集計!BN185,3)/1000,集計!BN185))</f>
        <v>0</v>
      </c>
      <c r="BO11" s="82">
        <f>IF(データ!$DA$1=3,ROUND(集計!BO185,6)/1000000,IF(データ!$DA$1=2,ROUND(集計!BO185,3)/1000,集計!BO185))</f>
        <v>0</v>
      </c>
      <c r="BP11" s="82">
        <f>IF(データ!$DA$1=3,ROUND(集計!BP185,6)/1000000,IF(データ!$DA$1=2,ROUND(集計!BP185,3)/1000,集計!BP185))</f>
        <v>0</v>
      </c>
      <c r="BQ11" s="82">
        <f>IF(データ!$DA$1=3,ROUND(集計!BQ185,6)/1000000,IF(データ!$DA$1=2,ROUND(集計!BQ185,3)/1000,集計!BQ185))</f>
        <v>0</v>
      </c>
      <c r="BR11" s="82">
        <f>IF(データ!$DA$1=3,ROUND(集計!BR185,6)/1000000,IF(データ!$DA$1=2,ROUND(集計!BR185,3)/1000,集計!BR185))</f>
        <v>0</v>
      </c>
      <c r="BS11" s="82">
        <f>IF(データ!$DA$1=3,ROUND(集計!BS185,6)/1000000,IF(データ!$DA$1=2,ROUND(集計!BS185,3)/1000,集計!BS185))</f>
        <v>0</v>
      </c>
      <c r="BT11" s="82">
        <f>IF(データ!$DA$1=3,ROUND(集計!BT185,6)/1000000,IF(データ!$DA$1=2,ROUND(集計!BT185,3)/1000,集計!BT185))</f>
        <v>0</v>
      </c>
      <c r="BU11" s="82">
        <f>IF(データ!$DA$1=3,ROUND(集計!BU185,6)/1000000,IF(データ!$DA$1=2,ROUND(集計!BU185,3)/1000,集計!BU185))</f>
        <v>0</v>
      </c>
      <c r="BV11" s="82">
        <f>IF(データ!$DA$1=3,ROUND(集計!BV185,6)/1000000,IF(データ!$DA$1=2,ROUND(集計!BV185,3)/1000,集計!BV185))</f>
        <v>0</v>
      </c>
      <c r="BW11" s="82">
        <f>IF(データ!$DA$1=3,ROUND(集計!BW185,6)/1000000,IF(データ!$DA$1=2,ROUND(集計!BW185,3)/1000,集計!BW185))</f>
        <v>0</v>
      </c>
      <c r="BX11" s="82">
        <f>IF(データ!$DA$1=3,ROUND(集計!BX185,6)/1000000,IF(データ!$DA$1=2,ROUND(集計!BX185,3)/1000,集計!BX185))</f>
        <v>0</v>
      </c>
      <c r="BY11" s="82">
        <f>IF(データ!$DA$1=3,ROUND(集計!BY185,6)/1000000,IF(データ!$DA$1=2,ROUND(集計!BY185,3)/1000,集計!BY185))</f>
        <v>0</v>
      </c>
      <c r="BZ11" s="82">
        <f>IF(データ!$DA$1=3,ROUND(集計!BZ185,6)/1000000,IF(データ!$DA$1=2,ROUND(集計!BZ185,3)/1000,集計!BZ185))</f>
        <v>0</v>
      </c>
      <c r="CA11" s="82">
        <f>IF(データ!$DA$1=3,ROUND(集計!CA185,6)/1000000,IF(データ!$DA$1=2,ROUND(集計!CA185,3)/1000,集計!CA185))</f>
        <v>0</v>
      </c>
      <c r="CB11" s="82">
        <f>IF(データ!$DA$1=3,ROUND(集計!CB185,6)/1000000,IF(データ!$DA$1=2,ROUND(集計!CB185,3)/1000,集計!CB185))</f>
        <v>0</v>
      </c>
      <c r="CC11" s="82">
        <f>IF(データ!$DA$1=3,ROUND(集計!CC185,6)/1000000,IF(データ!$DA$1=2,ROUND(集計!CC185,3)/1000,集計!CC185))</f>
        <v>0</v>
      </c>
      <c r="CD11" s="82">
        <f>IF(データ!$DA$1=3,ROUND(集計!CD185,6)/1000000,IF(データ!$DA$1=2,ROUND(集計!CD185,3)/1000,集計!CD185))</f>
        <v>0</v>
      </c>
      <c r="CE11" s="82">
        <f>IF(データ!$DA$1=3,ROUND(集計!CE185,6)/1000000,IF(データ!$DA$1=2,ROUND(集計!CE185,3)/1000,集計!CE185))</f>
        <v>0</v>
      </c>
      <c r="CF11" s="82">
        <f>IF(データ!$DA$1=3,ROUND(集計!CF185,6)/1000000,IF(データ!$DA$1=2,ROUND(集計!CF185,3)/1000,集計!CF185))</f>
        <v>0</v>
      </c>
      <c r="CG11" s="82">
        <f>IF(データ!$DA$1=3,ROUND(集計!CG185,6)/1000000,IF(データ!$DA$1=2,ROUND(集計!CG185,3)/1000,集計!CG185))</f>
        <v>0</v>
      </c>
      <c r="CH11" s="82">
        <f>IF(データ!$DA$1=3,ROUND(集計!CH185,6)/1000000,IF(データ!$DA$1=2,ROUND(集計!CH185,3)/1000,集計!CH185))</f>
        <v>0</v>
      </c>
      <c r="CI11" s="82">
        <f>IF(データ!$DA$1=3,ROUND(集計!CI185,6)/1000000,IF(データ!$DA$1=2,ROUND(集計!CI185,3)/1000,集計!CI185))</f>
        <v>0</v>
      </c>
      <c r="CJ11" s="82">
        <f>IF(データ!$DA$1=3,ROUND(集計!CJ185,6)/1000000,IF(データ!$DA$1=2,ROUND(集計!CJ185,3)/1000,集計!CJ185))</f>
        <v>0</v>
      </c>
      <c r="CK11" s="82">
        <f>IF(データ!$DA$1=3,ROUND(集計!CK185,6)/1000000,IF(データ!$DA$1=2,ROUND(集計!CK185,3)/1000,集計!CK185))</f>
        <v>0</v>
      </c>
      <c r="CL11" s="82">
        <f>IF(データ!$DA$1=3,ROUND(集計!CL185,6)/1000000,IF(データ!$DA$1=2,ROUND(集計!CL185,3)/1000,集計!CL185))</f>
        <v>0</v>
      </c>
      <c r="CM11" s="82">
        <f>IF(データ!$DA$1=3,ROUND(集計!CM185,6)/1000000,IF(データ!$DA$1=2,ROUND(集計!CM185,3)/1000,集計!CM185))</f>
        <v>0</v>
      </c>
      <c r="CN11" s="82">
        <f>IF(データ!$DA$1=3,ROUND(集計!CN185,6)/1000000,IF(データ!$DA$1=2,ROUND(集計!CN185,3)/1000,集計!CN185))</f>
        <v>0</v>
      </c>
      <c r="CO11" s="82">
        <f>IF(データ!$DA$1=3,ROUND(集計!CO185,6)/1000000,IF(データ!$DA$1=2,ROUND(集計!CO185,3)/1000,集計!CO185))</f>
        <v>0</v>
      </c>
      <c r="CP11" s="82">
        <f>IF(データ!$DA$1=3,ROUND(集計!CP185,6)/1000000,IF(データ!$DA$1=2,ROUND(集計!CP185,3)/1000,集計!CP185))</f>
        <v>0</v>
      </c>
      <c r="CQ11" s="82">
        <f>IF(データ!$DA$1=3,ROUND(集計!CQ185,6)/1000000,IF(データ!$DA$1=2,ROUND(集計!CQ185,3)/1000,集計!CQ185))</f>
        <v>0</v>
      </c>
      <c r="CR11" s="82">
        <f>IF(データ!$DA$1=3,ROUND(集計!CR185,6)/1000000,IF(データ!$DA$1=2,ROUND(集計!CR185,3)/1000,集計!CR185))</f>
        <v>0</v>
      </c>
      <c r="CS11" s="82">
        <f>IF(データ!$DA$1=3,ROUND(集計!CS185,6)/1000000,IF(データ!$DA$1=2,ROUND(集計!CS185,3)/1000,集計!CS185))</f>
        <v>0</v>
      </c>
      <c r="CT11" s="82">
        <f>IF(データ!$DA$1=3,ROUND(集計!CT185,6)/1000000,IF(データ!$DA$1=2,ROUND(集計!CT185,3)/1000,集計!CT185))</f>
        <v>0</v>
      </c>
      <c r="CU11" s="82">
        <f>IF(データ!$DA$1=3,ROUND(集計!CU185,6)/1000000,IF(データ!$DA$1=2,ROUND(集計!CU185,3)/1000,集計!CU185))</f>
        <v>0</v>
      </c>
      <c r="CV11" s="82">
        <f>IF(データ!$DA$1=3,ROUND(集計!CV185,6)/1000000,IF(データ!$DA$1=2,ROUND(集計!CV185,3)/1000,集計!CV185))</f>
        <v>0</v>
      </c>
      <c r="CW11" s="82">
        <f>IF(データ!$DA$1=3,ROUND(集計!CW185,6)/1000000,IF(データ!$DA$1=2,ROUND(集計!CW185,3)/1000,集計!CW185))</f>
        <v>0</v>
      </c>
      <c r="CX11" s="82">
        <f>IF(データ!$DA$1=3,ROUND(集計!CX185,6)/1000000,IF(データ!$DA$1=2,ROUND(集計!CX185,3)/1000,集計!CX185))</f>
        <v>0</v>
      </c>
      <c r="CY11" s="82">
        <f>IF(データ!$DA$1=3,ROUND(集計!CY185,6)/1000000,IF(データ!$DA$1=2,ROUND(集計!CY185,3)/1000,集計!CY185))</f>
        <v>0</v>
      </c>
    </row>
    <row r="12" spans="1:103" ht="19.5" customHeight="1">
      <c r="A12" s="71" t="s">
        <v>744</v>
      </c>
      <c r="B12" s="78">
        <f>IF(データ!$DA$1=3,ROUND(集計!B186,6)/1000000,IF(データ!$DA$1=2,ROUND(集計!B186,3)/1000,集計!B186))</f>
        <v>275764.223</v>
      </c>
      <c r="C12" s="65">
        <f>IF(データ!$DA$1=3,ROUND(集計!C186,6)/1000000,IF(データ!$DA$1=2,ROUND(集計!C186,3)/1000,集計!C186))</f>
        <v>0</v>
      </c>
      <c r="D12" s="65">
        <f>IF(データ!$DA$1=3,ROUND(集計!D186,6)/1000000,IF(データ!$DA$1=2,ROUND(集計!D186,3)/1000,集計!D186))</f>
        <v>0</v>
      </c>
      <c r="E12" s="65">
        <f>IF(データ!$DA$1=3,ROUND(集計!E186,6)/1000000,IF(データ!$DA$1=2,ROUND(集計!E186,3)/1000,集計!E186))</f>
        <v>0</v>
      </c>
      <c r="F12" s="65">
        <f>IF(データ!$DA$1=3,ROUND(集計!F186,6)/1000000,IF(データ!$DA$1=2,ROUND(集計!F186,3)/1000,集計!F186))</f>
        <v>0</v>
      </c>
      <c r="G12" s="65">
        <f>IF(データ!$DA$1=3,ROUND(集計!G186,6)/1000000,IF(データ!$DA$1=2,ROUND(集計!G186,3)/1000,集計!G186))</f>
        <v>0</v>
      </c>
      <c r="H12" s="65">
        <f>IF(データ!$DA$1=3,ROUND(集計!H186,6)/1000000,IF(データ!$DA$1=2,ROUND(集計!H186,3)/1000,集計!H186))</f>
        <v>0</v>
      </c>
      <c r="I12" s="65">
        <f>IF(データ!$DA$1=3,ROUND(集計!I186,6)/1000000,IF(データ!$DA$1=2,ROUND(集計!I186,3)/1000,集計!I186))</f>
        <v>275764.223</v>
      </c>
      <c r="J12" s="65">
        <f>IF(データ!$DA$1=3,ROUND(集計!J186,6)/1000000,IF(データ!$DA$1=2,ROUND(集計!J186,3)/1000,集計!J186))</f>
        <v>0</v>
      </c>
      <c r="K12" s="65">
        <f>IF(データ!$DA$1=3,ROUND(集計!K186,6)/1000000,IF(データ!$DA$1=2,ROUND(集計!K186,3)/1000,集計!K186))</f>
        <v>275764.223</v>
      </c>
      <c r="L12" s="65">
        <f>IF(データ!$DA$1=3,ROUND(集計!L186,6)/1000000,IF(データ!$DA$1=2,ROUND(集計!L186,3)/1000,集計!L186))</f>
        <v>0</v>
      </c>
      <c r="M12" s="65">
        <f>IF(データ!$DA$1=3,ROUND(集計!M186,6)/1000000,IF(データ!$DA$1=2,ROUND(集計!M186,3)/1000,集計!M186))</f>
        <v>0</v>
      </c>
      <c r="N12" s="65">
        <f>IF(データ!$DA$1=3,ROUND(集計!N186,6)/1000000,IF(データ!$DA$1=2,ROUND(集計!N186,3)/1000,集計!N186))</f>
        <v>275764.223</v>
      </c>
      <c r="O12" s="65">
        <f>IF(データ!$DA$1=3,ROUND(集計!O186,6)/1000000,IF(データ!$DA$1=2,ROUND(集計!O186,3)/1000,集計!O186))</f>
        <v>0</v>
      </c>
      <c r="P12" s="65">
        <f>IF(データ!$DA$1=3,ROUND(集計!P186,6)/1000000,IF(データ!$DA$1=2,ROUND(集計!P186,3)/1000,集計!P186))</f>
        <v>0</v>
      </c>
      <c r="Q12" s="65">
        <f>IF(データ!$DA$1=3,ROUND(集計!Q186,6)/1000000,IF(データ!$DA$1=2,ROUND(集計!Q186,3)/1000,集計!Q186))</f>
        <v>275764.223</v>
      </c>
      <c r="R12" s="65">
        <f>IF(データ!$DA$1=3,ROUND(集計!R186,6)/1000000,IF(データ!$DA$1=2,ROUND(集計!R186,3)/1000,集計!R186))</f>
        <v>6.1340000000000003</v>
      </c>
      <c r="S12" s="65">
        <f>IF(データ!$DA$1=3,ROUND(集計!S186,6)/1000000,IF(データ!$DA$1=2,ROUND(集計!S186,3)/1000,集計!S186))</f>
        <v>849881.2</v>
      </c>
      <c r="T12" s="65">
        <f>IF(データ!$DA$1=3,ROUND(集計!T186,6)/1000000,IF(データ!$DA$1=2,ROUND(集計!T186,3)/1000,集計!T186))</f>
        <v>0</v>
      </c>
      <c r="U12" s="65">
        <f>IF(データ!$DA$1=3,ROUND(集計!U186,6)/1000000,IF(データ!$DA$1=2,ROUND(集計!U186,3)/1000,集計!U186))</f>
        <v>0</v>
      </c>
      <c r="V12" s="65">
        <f>IF(データ!$DA$1=3,ROUND(集計!V186,6)/1000000,IF(データ!$DA$1=2,ROUND(集計!V186,3)/1000,集計!V186))</f>
        <v>0</v>
      </c>
      <c r="W12" s="65">
        <f>IF(データ!$DA$1=3,ROUND(集計!W186,6)/1000000,IF(データ!$DA$1=2,ROUND(集計!W186,3)/1000,集計!W186))</f>
        <v>0</v>
      </c>
      <c r="X12" s="65">
        <f>IF(データ!$DA$1=3,ROUND(集計!X186,6)/1000000,IF(データ!$DA$1=2,ROUND(集計!X186,3)/1000,集計!X186))</f>
        <v>1125651.557</v>
      </c>
      <c r="Y12" s="65">
        <f>IF(データ!$DA$1=3,ROUND(集計!Y186,6)/1000000,IF(データ!$DA$1=2,ROUND(集計!Y186,3)/1000,集計!Y186))</f>
        <v>0</v>
      </c>
      <c r="Z12" s="65">
        <f>IF(データ!$DA$1=3,ROUND(集計!Z186,6)/1000000,IF(データ!$DA$1=2,ROUND(集計!Z186,3)/1000,集計!Z186))</f>
        <v>0</v>
      </c>
      <c r="AA12" s="65">
        <f>IF(データ!$DA$1=3,ROUND(集計!AA186,6)/1000000,IF(データ!$DA$1=2,ROUND(集計!AA186,3)/1000,集計!AA186))</f>
        <v>1125651.557</v>
      </c>
      <c r="AB12" s="81">
        <f>IF(データ!$DA$1=3,ROUND(集計!AB186,6)/1000000,IF(データ!$DA$1=2,ROUND(集計!AB186,3)/1000,集計!AB186))</f>
        <v>0</v>
      </c>
      <c r="AC12" s="82">
        <f>IF(データ!$DA$1=3,ROUND(集計!AC186,6)/1000000,IF(データ!$DA$1=2,ROUND(集計!AC186,3)/1000,集計!AC186))</f>
        <v>0</v>
      </c>
      <c r="AD12" s="82">
        <f>IF(データ!$DA$1=3,ROUND(集計!AD186,6)/1000000,IF(データ!$DA$1=2,ROUND(集計!AD186,3)/1000,集計!AD186))</f>
        <v>0</v>
      </c>
      <c r="AE12" s="82">
        <f>IF(データ!$DA$1=3,ROUND(集計!AE186,6)/1000000,IF(データ!$DA$1=2,ROUND(集計!AE186,3)/1000,集計!AE186))</f>
        <v>0</v>
      </c>
      <c r="AF12" s="82">
        <f>IF(データ!$DA$1=3,ROUND(集計!AF186,6)/1000000,IF(データ!$DA$1=2,ROUND(集計!AF186,3)/1000,集計!AF186))</f>
        <v>0</v>
      </c>
      <c r="AG12" s="82">
        <f>IF(データ!$DA$1=3,ROUND(集計!AG186,6)/1000000,IF(データ!$DA$1=2,ROUND(集計!AG186,3)/1000,集計!AG186))</f>
        <v>0</v>
      </c>
      <c r="AH12" s="82">
        <f>IF(データ!$DA$1=3,ROUND(集計!AH186,6)/1000000,IF(データ!$DA$1=2,ROUND(集計!AH186,3)/1000,集計!AH186))</f>
        <v>0</v>
      </c>
      <c r="AI12" s="82">
        <f>IF(データ!$DA$1=3,ROUND(集計!AI186,6)/1000000,IF(データ!$DA$1=2,ROUND(集計!AI186,3)/1000,集計!AI186))</f>
        <v>0</v>
      </c>
      <c r="AJ12" s="82">
        <f>IF(データ!$DA$1=3,ROUND(集計!AJ186,6)/1000000,IF(データ!$DA$1=2,ROUND(集計!AJ186,3)/1000,集計!AJ186))</f>
        <v>0</v>
      </c>
      <c r="AK12" s="82">
        <f>IF(データ!$DA$1=3,ROUND(集計!AK186,6)/1000000,IF(データ!$DA$1=2,ROUND(集計!AK186,3)/1000,集計!AK186))</f>
        <v>0</v>
      </c>
      <c r="AL12" s="82">
        <f>IF(データ!$DA$1=3,ROUND(集計!AL186,6)/1000000,IF(データ!$DA$1=2,ROUND(集計!AL186,3)/1000,集計!AL186))</f>
        <v>0</v>
      </c>
      <c r="AM12" s="82">
        <f>IF(データ!$DA$1=3,ROUND(集計!AM186,6)/1000000,IF(データ!$DA$1=2,ROUND(集計!AM186,3)/1000,集計!AM186))</f>
        <v>0</v>
      </c>
      <c r="AN12" s="82">
        <f>IF(データ!$DA$1=3,ROUND(集計!AN186,6)/1000000,IF(データ!$DA$1=2,ROUND(集計!AN186,3)/1000,集計!AN186))</f>
        <v>0</v>
      </c>
      <c r="AO12" s="82">
        <f>IF(データ!$DA$1=3,ROUND(集計!AO186,6)/1000000,IF(データ!$DA$1=2,ROUND(集計!AO186,3)/1000,集計!AO186))</f>
        <v>0</v>
      </c>
      <c r="AP12" s="82">
        <f>IF(データ!$DA$1=3,ROUND(集計!AP186,6)/1000000,IF(データ!$DA$1=2,ROUND(集計!AP186,3)/1000,集計!AP186))</f>
        <v>0</v>
      </c>
      <c r="AQ12" s="82">
        <f>IF(データ!$DA$1=3,ROUND(集計!AQ186,6)/1000000,IF(データ!$DA$1=2,ROUND(集計!AQ186,3)/1000,集計!AQ186))</f>
        <v>0</v>
      </c>
      <c r="AR12" s="82">
        <f>IF(データ!$DA$1=3,ROUND(集計!AR186,6)/1000000,IF(データ!$DA$1=2,ROUND(集計!AR186,3)/1000,集計!AR186))</f>
        <v>0</v>
      </c>
      <c r="AS12" s="82">
        <f>IF(データ!$DA$1=3,ROUND(集計!AS186,6)/1000000,IF(データ!$DA$1=2,ROUND(集計!AS186,3)/1000,集計!AS186))</f>
        <v>0</v>
      </c>
      <c r="AT12" s="82">
        <f>IF(データ!$DA$1=3,ROUND(集計!AT186,6)/1000000,IF(データ!$DA$1=2,ROUND(集計!AT186,3)/1000,集計!AT186))</f>
        <v>0</v>
      </c>
      <c r="AU12" s="82">
        <f>IF(データ!$DA$1=3,ROUND(集計!AU186,6)/1000000,IF(データ!$DA$1=2,ROUND(集計!AU186,3)/1000,集計!AU186))</f>
        <v>0</v>
      </c>
      <c r="AV12" s="82">
        <f>IF(データ!$DA$1=3,ROUND(集計!AV186,6)/1000000,IF(データ!$DA$1=2,ROUND(集計!AV186,3)/1000,集計!AV186))</f>
        <v>0</v>
      </c>
      <c r="AW12" s="82">
        <f>IF(データ!$DA$1=3,ROUND(集計!AW186,6)/1000000,IF(データ!$DA$1=2,ROUND(集計!AW186,3)/1000,集計!AW186))</f>
        <v>0</v>
      </c>
      <c r="AX12" s="82">
        <f>IF(データ!$DA$1=3,ROUND(集計!AX186,6)/1000000,IF(データ!$DA$1=2,ROUND(集計!AX186,3)/1000,集計!AX186))</f>
        <v>0</v>
      </c>
      <c r="AY12" s="82">
        <f>IF(データ!$DA$1=3,ROUND(集計!AY186,6)/1000000,IF(データ!$DA$1=2,ROUND(集計!AY186,3)/1000,集計!AY186))</f>
        <v>0</v>
      </c>
      <c r="AZ12" s="82">
        <f>IF(データ!$DA$1=3,ROUND(集計!AZ186,6)/1000000,IF(データ!$DA$1=2,ROUND(集計!AZ186,3)/1000,集計!AZ186))</f>
        <v>0</v>
      </c>
      <c r="BA12" s="82">
        <f>IF(データ!$DA$1=3,ROUND(集計!BA186,6)/1000000,IF(データ!$DA$1=2,ROUND(集計!BA186,3)/1000,集計!BA186))</f>
        <v>0</v>
      </c>
      <c r="BB12" s="82">
        <f>IF(データ!$DA$1=3,ROUND(集計!BB186,6)/1000000,IF(データ!$DA$1=2,ROUND(集計!BB186,3)/1000,集計!BB186))</f>
        <v>0</v>
      </c>
      <c r="BC12" s="82">
        <f>IF(データ!$DA$1=3,ROUND(集計!BC186,6)/1000000,IF(データ!$DA$1=2,ROUND(集計!BC186,3)/1000,集計!BC186))</f>
        <v>0</v>
      </c>
      <c r="BD12" s="82">
        <f>IF(データ!$DA$1=3,ROUND(集計!BD186,6)/1000000,IF(データ!$DA$1=2,ROUND(集計!BD186,3)/1000,集計!BD186))</f>
        <v>0</v>
      </c>
      <c r="BE12" s="82">
        <f>IF(データ!$DA$1=3,ROUND(集計!BE186,6)/1000000,IF(データ!$DA$1=2,ROUND(集計!BE186,3)/1000,集計!BE186))</f>
        <v>0</v>
      </c>
      <c r="BF12" s="82">
        <f>IF(データ!$DA$1=3,ROUND(集計!BF186,6)/1000000,IF(データ!$DA$1=2,ROUND(集計!BF186,3)/1000,集計!BF186))</f>
        <v>0</v>
      </c>
      <c r="BG12" s="82">
        <f>IF(データ!$DA$1=3,ROUND(集計!BG186,6)/1000000,IF(データ!$DA$1=2,ROUND(集計!BG186,3)/1000,集計!BG186))</f>
        <v>0</v>
      </c>
      <c r="BH12" s="82">
        <f>IF(データ!$DA$1=3,ROUND(集計!BH186,6)/1000000,IF(データ!$DA$1=2,ROUND(集計!BH186,3)/1000,集計!BH186))</f>
        <v>0</v>
      </c>
      <c r="BI12" s="82">
        <f>IF(データ!$DA$1=3,ROUND(集計!BI186,6)/1000000,IF(データ!$DA$1=2,ROUND(集計!BI186,3)/1000,集計!BI186))</f>
        <v>0</v>
      </c>
      <c r="BJ12" s="82">
        <f>IF(データ!$DA$1=3,ROUND(集計!BJ186,6)/1000000,IF(データ!$DA$1=2,ROUND(集計!BJ186,3)/1000,集計!BJ186))</f>
        <v>0</v>
      </c>
      <c r="BK12" s="82">
        <f>IF(データ!$DA$1=3,ROUND(集計!BK186,6)/1000000,IF(データ!$DA$1=2,ROUND(集計!BK186,3)/1000,集計!BK186))</f>
        <v>0</v>
      </c>
      <c r="BL12" s="82">
        <f>IF(データ!$DA$1=3,ROUND(集計!BL186,6)/1000000,IF(データ!$DA$1=2,ROUND(集計!BL186,3)/1000,集計!BL186))</f>
        <v>0</v>
      </c>
      <c r="BM12" s="82">
        <f>IF(データ!$DA$1=3,ROUND(集計!BM186,6)/1000000,IF(データ!$DA$1=2,ROUND(集計!BM186,3)/1000,集計!BM186))</f>
        <v>0</v>
      </c>
      <c r="BN12" s="82">
        <f>IF(データ!$DA$1=3,ROUND(集計!BN186,6)/1000000,IF(データ!$DA$1=2,ROUND(集計!BN186,3)/1000,集計!BN186))</f>
        <v>0</v>
      </c>
      <c r="BO12" s="82">
        <f>IF(データ!$DA$1=3,ROUND(集計!BO186,6)/1000000,IF(データ!$DA$1=2,ROUND(集計!BO186,3)/1000,集計!BO186))</f>
        <v>0</v>
      </c>
      <c r="BP12" s="82">
        <f>IF(データ!$DA$1=3,ROUND(集計!BP186,6)/1000000,IF(データ!$DA$1=2,ROUND(集計!BP186,3)/1000,集計!BP186))</f>
        <v>0</v>
      </c>
      <c r="BQ12" s="82">
        <f>IF(データ!$DA$1=3,ROUND(集計!BQ186,6)/1000000,IF(データ!$DA$1=2,ROUND(集計!BQ186,3)/1000,集計!BQ186))</f>
        <v>0</v>
      </c>
      <c r="BR12" s="82">
        <f>IF(データ!$DA$1=3,ROUND(集計!BR186,6)/1000000,IF(データ!$DA$1=2,ROUND(集計!BR186,3)/1000,集計!BR186))</f>
        <v>0</v>
      </c>
      <c r="BS12" s="82">
        <f>IF(データ!$DA$1=3,ROUND(集計!BS186,6)/1000000,IF(データ!$DA$1=2,ROUND(集計!BS186,3)/1000,集計!BS186))</f>
        <v>0</v>
      </c>
      <c r="BT12" s="82">
        <f>IF(データ!$DA$1=3,ROUND(集計!BT186,6)/1000000,IF(データ!$DA$1=2,ROUND(集計!BT186,3)/1000,集計!BT186))</f>
        <v>0</v>
      </c>
      <c r="BU12" s="82">
        <f>IF(データ!$DA$1=3,ROUND(集計!BU186,6)/1000000,IF(データ!$DA$1=2,ROUND(集計!BU186,3)/1000,集計!BU186))</f>
        <v>0</v>
      </c>
      <c r="BV12" s="82">
        <f>IF(データ!$DA$1=3,ROUND(集計!BV186,6)/1000000,IF(データ!$DA$1=2,ROUND(集計!BV186,3)/1000,集計!BV186))</f>
        <v>0</v>
      </c>
      <c r="BW12" s="82">
        <f>IF(データ!$DA$1=3,ROUND(集計!BW186,6)/1000000,IF(データ!$DA$1=2,ROUND(集計!BW186,3)/1000,集計!BW186))</f>
        <v>0</v>
      </c>
      <c r="BX12" s="82">
        <f>IF(データ!$DA$1=3,ROUND(集計!BX186,6)/1000000,IF(データ!$DA$1=2,ROUND(集計!BX186,3)/1000,集計!BX186))</f>
        <v>0</v>
      </c>
      <c r="BY12" s="82">
        <f>IF(データ!$DA$1=3,ROUND(集計!BY186,6)/1000000,IF(データ!$DA$1=2,ROUND(集計!BY186,3)/1000,集計!BY186))</f>
        <v>0</v>
      </c>
      <c r="BZ12" s="82">
        <f>IF(データ!$DA$1=3,ROUND(集計!BZ186,6)/1000000,IF(データ!$DA$1=2,ROUND(集計!BZ186,3)/1000,集計!BZ186))</f>
        <v>0</v>
      </c>
      <c r="CA12" s="82">
        <f>IF(データ!$DA$1=3,ROUND(集計!CA186,6)/1000000,IF(データ!$DA$1=2,ROUND(集計!CA186,3)/1000,集計!CA186))</f>
        <v>0</v>
      </c>
      <c r="CB12" s="82">
        <f>IF(データ!$DA$1=3,ROUND(集計!CB186,6)/1000000,IF(データ!$DA$1=2,ROUND(集計!CB186,3)/1000,集計!CB186))</f>
        <v>0</v>
      </c>
      <c r="CC12" s="82">
        <f>IF(データ!$DA$1=3,ROUND(集計!CC186,6)/1000000,IF(データ!$DA$1=2,ROUND(集計!CC186,3)/1000,集計!CC186))</f>
        <v>0</v>
      </c>
      <c r="CD12" s="82">
        <f>IF(データ!$DA$1=3,ROUND(集計!CD186,6)/1000000,IF(データ!$DA$1=2,ROUND(集計!CD186,3)/1000,集計!CD186))</f>
        <v>0</v>
      </c>
      <c r="CE12" s="82">
        <f>IF(データ!$DA$1=3,ROUND(集計!CE186,6)/1000000,IF(データ!$DA$1=2,ROUND(集計!CE186,3)/1000,集計!CE186))</f>
        <v>0</v>
      </c>
      <c r="CF12" s="82">
        <f>IF(データ!$DA$1=3,ROUND(集計!CF186,6)/1000000,IF(データ!$DA$1=2,ROUND(集計!CF186,3)/1000,集計!CF186))</f>
        <v>0</v>
      </c>
      <c r="CG12" s="82">
        <f>IF(データ!$DA$1=3,ROUND(集計!CG186,6)/1000000,IF(データ!$DA$1=2,ROUND(集計!CG186,3)/1000,集計!CG186))</f>
        <v>0</v>
      </c>
      <c r="CH12" s="82">
        <f>IF(データ!$DA$1=3,ROUND(集計!CH186,6)/1000000,IF(データ!$DA$1=2,ROUND(集計!CH186,3)/1000,集計!CH186))</f>
        <v>0</v>
      </c>
      <c r="CI12" s="82">
        <f>IF(データ!$DA$1=3,ROUND(集計!CI186,6)/1000000,IF(データ!$DA$1=2,ROUND(集計!CI186,3)/1000,集計!CI186))</f>
        <v>0</v>
      </c>
      <c r="CJ12" s="82">
        <f>IF(データ!$DA$1=3,ROUND(集計!CJ186,6)/1000000,IF(データ!$DA$1=2,ROUND(集計!CJ186,3)/1000,集計!CJ186))</f>
        <v>0</v>
      </c>
      <c r="CK12" s="82">
        <f>IF(データ!$DA$1=3,ROUND(集計!CK186,6)/1000000,IF(データ!$DA$1=2,ROUND(集計!CK186,3)/1000,集計!CK186))</f>
        <v>0</v>
      </c>
      <c r="CL12" s="82">
        <f>IF(データ!$DA$1=3,ROUND(集計!CL186,6)/1000000,IF(データ!$DA$1=2,ROUND(集計!CL186,3)/1000,集計!CL186))</f>
        <v>0</v>
      </c>
      <c r="CM12" s="82">
        <f>IF(データ!$DA$1=3,ROUND(集計!CM186,6)/1000000,IF(データ!$DA$1=2,ROUND(集計!CM186,3)/1000,集計!CM186))</f>
        <v>0</v>
      </c>
      <c r="CN12" s="82">
        <f>IF(データ!$DA$1=3,ROUND(集計!CN186,6)/1000000,IF(データ!$DA$1=2,ROUND(集計!CN186,3)/1000,集計!CN186))</f>
        <v>0</v>
      </c>
      <c r="CO12" s="82">
        <f>IF(データ!$DA$1=3,ROUND(集計!CO186,6)/1000000,IF(データ!$DA$1=2,ROUND(集計!CO186,3)/1000,集計!CO186))</f>
        <v>0</v>
      </c>
      <c r="CP12" s="82">
        <f>IF(データ!$DA$1=3,ROUND(集計!CP186,6)/1000000,IF(データ!$DA$1=2,ROUND(集計!CP186,3)/1000,集計!CP186))</f>
        <v>0</v>
      </c>
      <c r="CQ12" s="82">
        <f>IF(データ!$DA$1=3,ROUND(集計!CQ186,6)/1000000,IF(データ!$DA$1=2,ROUND(集計!CQ186,3)/1000,集計!CQ186))</f>
        <v>0</v>
      </c>
      <c r="CR12" s="82">
        <f>IF(データ!$DA$1=3,ROUND(集計!CR186,6)/1000000,IF(データ!$DA$1=2,ROUND(集計!CR186,3)/1000,集計!CR186))</f>
        <v>0</v>
      </c>
      <c r="CS12" s="82">
        <f>IF(データ!$DA$1=3,ROUND(集計!CS186,6)/1000000,IF(データ!$DA$1=2,ROUND(集計!CS186,3)/1000,集計!CS186))</f>
        <v>0</v>
      </c>
      <c r="CT12" s="82">
        <f>IF(データ!$DA$1=3,ROUND(集計!CT186,6)/1000000,IF(データ!$DA$1=2,ROUND(集計!CT186,3)/1000,集計!CT186))</f>
        <v>0</v>
      </c>
      <c r="CU12" s="82">
        <f>IF(データ!$DA$1=3,ROUND(集計!CU186,6)/1000000,IF(データ!$DA$1=2,ROUND(集計!CU186,3)/1000,集計!CU186))</f>
        <v>0</v>
      </c>
      <c r="CV12" s="82">
        <f>IF(データ!$DA$1=3,ROUND(集計!CV186,6)/1000000,IF(データ!$DA$1=2,ROUND(集計!CV186,3)/1000,集計!CV186))</f>
        <v>0</v>
      </c>
      <c r="CW12" s="82">
        <f>IF(データ!$DA$1=3,ROUND(集計!CW186,6)/1000000,IF(データ!$DA$1=2,ROUND(集計!CW186,3)/1000,集計!CW186))</f>
        <v>0</v>
      </c>
      <c r="CX12" s="82">
        <f>IF(データ!$DA$1=3,ROUND(集計!CX186,6)/1000000,IF(データ!$DA$1=2,ROUND(集計!CX186,3)/1000,集計!CX186))</f>
        <v>0</v>
      </c>
      <c r="CY12" s="82">
        <f>IF(データ!$DA$1=3,ROUND(集計!CY186,6)/1000000,IF(データ!$DA$1=2,ROUND(集計!CY186,3)/1000,集計!CY186))</f>
        <v>0</v>
      </c>
    </row>
    <row r="13" spans="1:103" ht="19.5" customHeight="1">
      <c r="A13" s="71" t="s">
        <v>745</v>
      </c>
      <c r="B13" s="78">
        <f>IF(データ!$DA$1=3,ROUND(集計!B187,6)/1000000,IF(データ!$DA$1=2,ROUND(集計!B187,3)/1000,集計!B187))</f>
        <v>209930.215</v>
      </c>
      <c r="C13" s="65">
        <f>IF(データ!$DA$1=3,ROUND(集計!C187,6)/1000000,IF(データ!$DA$1=2,ROUND(集計!C187,3)/1000,集計!C187))</f>
        <v>215.995</v>
      </c>
      <c r="D13" s="65">
        <f>IF(データ!$DA$1=3,ROUND(集計!D187,6)/1000000,IF(データ!$DA$1=2,ROUND(集計!D187,3)/1000,集計!D187))</f>
        <v>0</v>
      </c>
      <c r="E13" s="65">
        <f>IF(データ!$DA$1=3,ROUND(集計!E187,6)/1000000,IF(データ!$DA$1=2,ROUND(集計!E187,3)/1000,集計!E187))</f>
        <v>13045.614</v>
      </c>
      <c r="F13" s="65">
        <f>IF(データ!$DA$1=3,ROUND(集計!F187,6)/1000000,IF(データ!$DA$1=2,ROUND(集計!F187,3)/1000,集計!F187))</f>
        <v>0</v>
      </c>
      <c r="G13" s="65">
        <f>IF(データ!$DA$1=3,ROUND(集計!G187,6)/1000000,IF(データ!$DA$1=2,ROUND(集計!G187,3)/1000,集計!G187))</f>
        <v>0</v>
      </c>
      <c r="H13" s="65">
        <f>IF(データ!$DA$1=3,ROUND(集計!H187,6)/1000000,IF(データ!$DA$1=2,ROUND(集計!H187,3)/1000,集計!H187))</f>
        <v>0</v>
      </c>
      <c r="I13" s="65">
        <f>IF(データ!$DA$1=3,ROUND(集計!I187,6)/1000000,IF(データ!$DA$1=2,ROUND(集計!I187,3)/1000,集計!I187))</f>
        <v>223191.82399999999</v>
      </c>
      <c r="J13" s="65">
        <f>IF(データ!$DA$1=3,ROUND(集計!J187,6)/1000000,IF(データ!$DA$1=2,ROUND(集計!J187,3)/1000,集計!J187))</f>
        <v>-223191.82399999999</v>
      </c>
      <c r="K13" s="65">
        <f>IF(データ!$DA$1=3,ROUND(集計!K187,6)/1000000,IF(データ!$DA$1=2,ROUND(集計!K187,3)/1000,集計!K187))</f>
        <v>0</v>
      </c>
      <c r="L13" s="65">
        <f>IF(データ!$DA$1=3,ROUND(集計!L187,6)/1000000,IF(データ!$DA$1=2,ROUND(集計!L187,3)/1000,集計!L187))</f>
        <v>0</v>
      </c>
      <c r="M13" s="65">
        <f>IF(データ!$DA$1=3,ROUND(集計!M187,6)/1000000,IF(データ!$DA$1=2,ROUND(集計!M187,3)/1000,集計!M187))</f>
        <v>0</v>
      </c>
      <c r="N13" s="65">
        <f>IF(データ!$DA$1=3,ROUND(集計!N187,6)/1000000,IF(データ!$DA$1=2,ROUND(集計!N187,3)/1000,集計!N187))</f>
        <v>0</v>
      </c>
      <c r="O13" s="65">
        <f>IF(データ!$DA$1=3,ROUND(集計!O187,6)/1000000,IF(データ!$DA$1=2,ROUND(集計!O187,3)/1000,集計!O187))</f>
        <v>0</v>
      </c>
      <c r="P13" s="65">
        <f>IF(データ!$DA$1=3,ROUND(集計!P187,6)/1000000,IF(データ!$DA$1=2,ROUND(集計!P187,3)/1000,集計!P187))</f>
        <v>0</v>
      </c>
      <c r="Q13" s="65">
        <f>IF(データ!$DA$1=3,ROUND(集計!Q187,6)/1000000,IF(データ!$DA$1=2,ROUND(集計!Q187,3)/1000,集計!Q187))</f>
        <v>0</v>
      </c>
      <c r="R13" s="65">
        <f>IF(データ!$DA$1=3,ROUND(集計!R187,6)/1000000,IF(データ!$DA$1=2,ROUND(集計!R187,3)/1000,集計!R187))</f>
        <v>0</v>
      </c>
      <c r="S13" s="65">
        <f>IF(データ!$DA$1=3,ROUND(集計!S187,6)/1000000,IF(データ!$DA$1=2,ROUND(集計!S187,3)/1000,集計!S187))</f>
        <v>0</v>
      </c>
      <c r="T13" s="65">
        <f>IF(データ!$DA$1=3,ROUND(集計!T187,6)/1000000,IF(データ!$DA$1=2,ROUND(集計!T187,3)/1000,集計!T187))</f>
        <v>0</v>
      </c>
      <c r="U13" s="65">
        <f>IF(データ!$DA$1=3,ROUND(集計!U187,6)/1000000,IF(データ!$DA$1=2,ROUND(集計!U187,3)/1000,集計!U187))</f>
        <v>0</v>
      </c>
      <c r="V13" s="65">
        <f>IF(データ!$DA$1=3,ROUND(集計!V187,6)/1000000,IF(データ!$DA$1=2,ROUND(集計!V187,3)/1000,集計!V187))</f>
        <v>0</v>
      </c>
      <c r="W13" s="65">
        <f>IF(データ!$DA$1=3,ROUND(集計!W187,6)/1000000,IF(データ!$DA$1=2,ROUND(集計!W187,3)/1000,集計!W187))</f>
        <v>0</v>
      </c>
      <c r="X13" s="65">
        <f>IF(データ!$DA$1=3,ROUND(集計!X187,6)/1000000,IF(データ!$DA$1=2,ROUND(集計!X187,3)/1000,集計!X187))</f>
        <v>0</v>
      </c>
      <c r="Y13" s="65">
        <f>IF(データ!$DA$1=3,ROUND(集計!Y187,6)/1000000,IF(データ!$DA$1=2,ROUND(集計!Y187,3)/1000,集計!Y187))</f>
        <v>0</v>
      </c>
      <c r="Z13" s="65">
        <f>IF(データ!$DA$1=3,ROUND(集計!Z187,6)/1000000,IF(データ!$DA$1=2,ROUND(集計!Z187,3)/1000,集計!Z187))</f>
        <v>0</v>
      </c>
      <c r="AA13" s="65">
        <f>IF(データ!$DA$1=3,ROUND(集計!AA187,6)/1000000,IF(データ!$DA$1=2,ROUND(集計!AA187,3)/1000,集計!AA187))</f>
        <v>0</v>
      </c>
      <c r="AB13" s="81">
        <f>IF(データ!$DA$1=3,ROUND(集計!AB187,6)/1000000,IF(データ!$DA$1=2,ROUND(集計!AB187,3)/1000,集計!AB187))</f>
        <v>0</v>
      </c>
      <c r="AC13" s="82">
        <f>IF(データ!$DA$1=3,ROUND(集計!AC187,6)/1000000,IF(データ!$DA$1=2,ROUND(集計!AC187,3)/1000,集計!AC187))</f>
        <v>0</v>
      </c>
      <c r="AD13" s="82">
        <f>IF(データ!$DA$1=3,ROUND(集計!AD187,6)/1000000,IF(データ!$DA$1=2,ROUND(集計!AD187,3)/1000,集計!AD187))</f>
        <v>0</v>
      </c>
      <c r="AE13" s="82">
        <f>IF(データ!$DA$1=3,ROUND(集計!AE187,6)/1000000,IF(データ!$DA$1=2,ROUND(集計!AE187,3)/1000,集計!AE187))</f>
        <v>0</v>
      </c>
      <c r="AF13" s="82">
        <f>IF(データ!$DA$1=3,ROUND(集計!AF187,6)/1000000,IF(データ!$DA$1=2,ROUND(集計!AF187,3)/1000,集計!AF187))</f>
        <v>0</v>
      </c>
      <c r="AG13" s="82">
        <f>IF(データ!$DA$1=3,ROUND(集計!AG187,6)/1000000,IF(データ!$DA$1=2,ROUND(集計!AG187,3)/1000,集計!AG187))</f>
        <v>0</v>
      </c>
      <c r="AH13" s="82">
        <f>IF(データ!$DA$1=3,ROUND(集計!AH187,6)/1000000,IF(データ!$DA$1=2,ROUND(集計!AH187,3)/1000,集計!AH187))</f>
        <v>0</v>
      </c>
      <c r="AI13" s="82">
        <f>IF(データ!$DA$1=3,ROUND(集計!AI187,6)/1000000,IF(データ!$DA$1=2,ROUND(集計!AI187,3)/1000,集計!AI187))</f>
        <v>0</v>
      </c>
      <c r="AJ13" s="82">
        <f>IF(データ!$DA$1=3,ROUND(集計!AJ187,6)/1000000,IF(データ!$DA$1=2,ROUND(集計!AJ187,3)/1000,集計!AJ187))</f>
        <v>0</v>
      </c>
      <c r="AK13" s="82">
        <f>IF(データ!$DA$1=3,ROUND(集計!AK187,6)/1000000,IF(データ!$DA$1=2,ROUND(集計!AK187,3)/1000,集計!AK187))</f>
        <v>0</v>
      </c>
      <c r="AL13" s="82">
        <f>IF(データ!$DA$1=3,ROUND(集計!AL187,6)/1000000,IF(データ!$DA$1=2,ROUND(集計!AL187,3)/1000,集計!AL187))</f>
        <v>0</v>
      </c>
      <c r="AM13" s="82">
        <f>IF(データ!$DA$1=3,ROUND(集計!AM187,6)/1000000,IF(データ!$DA$1=2,ROUND(集計!AM187,3)/1000,集計!AM187))</f>
        <v>0</v>
      </c>
      <c r="AN13" s="82">
        <f>IF(データ!$DA$1=3,ROUND(集計!AN187,6)/1000000,IF(データ!$DA$1=2,ROUND(集計!AN187,3)/1000,集計!AN187))</f>
        <v>0</v>
      </c>
      <c r="AO13" s="82">
        <f>IF(データ!$DA$1=3,ROUND(集計!AO187,6)/1000000,IF(データ!$DA$1=2,ROUND(集計!AO187,3)/1000,集計!AO187))</f>
        <v>0</v>
      </c>
      <c r="AP13" s="82">
        <f>IF(データ!$DA$1=3,ROUND(集計!AP187,6)/1000000,IF(データ!$DA$1=2,ROUND(集計!AP187,3)/1000,集計!AP187))</f>
        <v>0</v>
      </c>
      <c r="AQ13" s="82">
        <f>IF(データ!$DA$1=3,ROUND(集計!AQ187,6)/1000000,IF(データ!$DA$1=2,ROUND(集計!AQ187,3)/1000,集計!AQ187))</f>
        <v>0</v>
      </c>
      <c r="AR13" s="82">
        <f>IF(データ!$DA$1=3,ROUND(集計!AR187,6)/1000000,IF(データ!$DA$1=2,ROUND(集計!AR187,3)/1000,集計!AR187))</f>
        <v>0</v>
      </c>
      <c r="AS13" s="82">
        <f>IF(データ!$DA$1=3,ROUND(集計!AS187,6)/1000000,IF(データ!$DA$1=2,ROUND(集計!AS187,3)/1000,集計!AS187))</f>
        <v>0</v>
      </c>
      <c r="AT13" s="82">
        <f>IF(データ!$DA$1=3,ROUND(集計!AT187,6)/1000000,IF(データ!$DA$1=2,ROUND(集計!AT187,3)/1000,集計!AT187))</f>
        <v>0</v>
      </c>
      <c r="AU13" s="82">
        <f>IF(データ!$DA$1=3,ROUND(集計!AU187,6)/1000000,IF(データ!$DA$1=2,ROUND(集計!AU187,3)/1000,集計!AU187))</f>
        <v>0</v>
      </c>
      <c r="AV13" s="82">
        <f>IF(データ!$DA$1=3,ROUND(集計!AV187,6)/1000000,IF(データ!$DA$1=2,ROUND(集計!AV187,3)/1000,集計!AV187))</f>
        <v>0</v>
      </c>
      <c r="AW13" s="82">
        <f>IF(データ!$DA$1=3,ROUND(集計!AW187,6)/1000000,IF(データ!$DA$1=2,ROUND(集計!AW187,3)/1000,集計!AW187))</f>
        <v>0</v>
      </c>
      <c r="AX13" s="82">
        <f>IF(データ!$DA$1=3,ROUND(集計!AX187,6)/1000000,IF(データ!$DA$1=2,ROUND(集計!AX187,3)/1000,集計!AX187))</f>
        <v>0</v>
      </c>
      <c r="AY13" s="82">
        <f>IF(データ!$DA$1=3,ROUND(集計!AY187,6)/1000000,IF(データ!$DA$1=2,ROUND(集計!AY187,3)/1000,集計!AY187))</f>
        <v>0</v>
      </c>
      <c r="AZ13" s="82">
        <f>IF(データ!$DA$1=3,ROUND(集計!AZ187,6)/1000000,IF(データ!$DA$1=2,ROUND(集計!AZ187,3)/1000,集計!AZ187))</f>
        <v>0</v>
      </c>
      <c r="BA13" s="82">
        <f>IF(データ!$DA$1=3,ROUND(集計!BA187,6)/1000000,IF(データ!$DA$1=2,ROUND(集計!BA187,3)/1000,集計!BA187))</f>
        <v>0</v>
      </c>
      <c r="BB13" s="82">
        <f>IF(データ!$DA$1=3,ROUND(集計!BB187,6)/1000000,IF(データ!$DA$1=2,ROUND(集計!BB187,3)/1000,集計!BB187))</f>
        <v>0</v>
      </c>
      <c r="BC13" s="82">
        <f>IF(データ!$DA$1=3,ROUND(集計!BC187,6)/1000000,IF(データ!$DA$1=2,ROUND(集計!BC187,3)/1000,集計!BC187))</f>
        <v>0</v>
      </c>
      <c r="BD13" s="82">
        <f>IF(データ!$DA$1=3,ROUND(集計!BD187,6)/1000000,IF(データ!$DA$1=2,ROUND(集計!BD187,3)/1000,集計!BD187))</f>
        <v>0</v>
      </c>
      <c r="BE13" s="82">
        <f>IF(データ!$DA$1=3,ROUND(集計!BE187,6)/1000000,IF(データ!$DA$1=2,ROUND(集計!BE187,3)/1000,集計!BE187))</f>
        <v>0</v>
      </c>
      <c r="BF13" s="82">
        <f>IF(データ!$DA$1=3,ROUND(集計!BF187,6)/1000000,IF(データ!$DA$1=2,ROUND(集計!BF187,3)/1000,集計!BF187))</f>
        <v>0</v>
      </c>
      <c r="BG13" s="82">
        <f>IF(データ!$DA$1=3,ROUND(集計!BG187,6)/1000000,IF(データ!$DA$1=2,ROUND(集計!BG187,3)/1000,集計!BG187))</f>
        <v>0</v>
      </c>
      <c r="BH13" s="82">
        <f>IF(データ!$DA$1=3,ROUND(集計!BH187,6)/1000000,IF(データ!$DA$1=2,ROUND(集計!BH187,3)/1000,集計!BH187))</f>
        <v>0</v>
      </c>
      <c r="BI13" s="82">
        <f>IF(データ!$DA$1=3,ROUND(集計!BI187,6)/1000000,IF(データ!$DA$1=2,ROUND(集計!BI187,3)/1000,集計!BI187))</f>
        <v>0</v>
      </c>
      <c r="BJ13" s="82">
        <f>IF(データ!$DA$1=3,ROUND(集計!BJ187,6)/1000000,IF(データ!$DA$1=2,ROUND(集計!BJ187,3)/1000,集計!BJ187))</f>
        <v>0</v>
      </c>
      <c r="BK13" s="82">
        <f>IF(データ!$DA$1=3,ROUND(集計!BK187,6)/1000000,IF(データ!$DA$1=2,ROUND(集計!BK187,3)/1000,集計!BK187))</f>
        <v>0</v>
      </c>
      <c r="BL13" s="82">
        <f>IF(データ!$DA$1=3,ROUND(集計!BL187,6)/1000000,IF(データ!$DA$1=2,ROUND(集計!BL187,3)/1000,集計!BL187))</f>
        <v>0</v>
      </c>
      <c r="BM13" s="82">
        <f>IF(データ!$DA$1=3,ROUND(集計!BM187,6)/1000000,IF(データ!$DA$1=2,ROUND(集計!BM187,3)/1000,集計!BM187))</f>
        <v>0</v>
      </c>
      <c r="BN13" s="82">
        <f>IF(データ!$DA$1=3,ROUND(集計!BN187,6)/1000000,IF(データ!$DA$1=2,ROUND(集計!BN187,3)/1000,集計!BN187))</f>
        <v>0</v>
      </c>
      <c r="BO13" s="82">
        <f>IF(データ!$DA$1=3,ROUND(集計!BO187,6)/1000000,IF(データ!$DA$1=2,ROUND(集計!BO187,3)/1000,集計!BO187))</f>
        <v>0</v>
      </c>
      <c r="BP13" s="82">
        <f>IF(データ!$DA$1=3,ROUND(集計!BP187,6)/1000000,IF(データ!$DA$1=2,ROUND(集計!BP187,3)/1000,集計!BP187))</f>
        <v>0</v>
      </c>
      <c r="BQ13" s="82">
        <f>IF(データ!$DA$1=3,ROUND(集計!BQ187,6)/1000000,IF(データ!$DA$1=2,ROUND(集計!BQ187,3)/1000,集計!BQ187))</f>
        <v>0</v>
      </c>
      <c r="BR13" s="82">
        <f>IF(データ!$DA$1=3,ROUND(集計!BR187,6)/1000000,IF(データ!$DA$1=2,ROUND(集計!BR187,3)/1000,集計!BR187))</f>
        <v>0</v>
      </c>
      <c r="BS13" s="82">
        <f>IF(データ!$DA$1=3,ROUND(集計!BS187,6)/1000000,IF(データ!$DA$1=2,ROUND(集計!BS187,3)/1000,集計!BS187))</f>
        <v>0</v>
      </c>
      <c r="BT13" s="82">
        <f>IF(データ!$DA$1=3,ROUND(集計!BT187,6)/1000000,IF(データ!$DA$1=2,ROUND(集計!BT187,3)/1000,集計!BT187))</f>
        <v>0</v>
      </c>
      <c r="BU13" s="82">
        <f>IF(データ!$DA$1=3,ROUND(集計!BU187,6)/1000000,IF(データ!$DA$1=2,ROUND(集計!BU187,3)/1000,集計!BU187))</f>
        <v>0</v>
      </c>
      <c r="BV13" s="82">
        <f>IF(データ!$DA$1=3,ROUND(集計!BV187,6)/1000000,IF(データ!$DA$1=2,ROUND(集計!BV187,3)/1000,集計!BV187))</f>
        <v>0</v>
      </c>
      <c r="BW13" s="82">
        <f>IF(データ!$DA$1=3,ROUND(集計!BW187,6)/1000000,IF(データ!$DA$1=2,ROUND(集計!BW187,3)/1000,集計!BW187))</f>
        <v>0</v>
      </c>
      <c r="BX13" s="82">
        <f>IF(データ!$DA$1=3,ROUND(集計!BX187,6)/1000000,IF(データ!$DA$1=2,ROUND(集計!BX187,3)/1000,集計!BX187))</f>
        <v>0</v>
      </c>
      <c r="BY13" s="82">
        <f>IF(データ!$DA$1=3,ROUND(集計!BY187,6)/1000000,IF(データ!$DA$1=2,ROUND(集計!BY187,3)/1000,集計!BY187))</f>
        <v>0</v>
      </c>
      <c r="BZ13" s="82">
        <f>IF(データ!$DA$1=3,ROUND(集計!BZ187,6)/1000000,IF(データ!$DA$1=2,ROUND(集計!BZ187,3)/1000,集計!BZ187))</f>
        <v>0</v>
      </c>
      <c r="CA13" s="82">
        <f>IF(データ!$DA$1=3,ROUND(集計!CA187,6)/1000000,IF(データ!$DA$1=2,ROUND(集計!CA187,3)/1000,集計!CA187))</f>
        <v>0</v>
      </c>
      <c r="CB13" s="82">
        <f>IF(データ!$DA$1=3,ROUND(集計!CB187,6)/1000000,IF(データ!$DA$1=2,ROUND(集計!CB187,3)/1000,集計!CB187))</f>
        <v>0</v>
      </c>
      <c r="CC13" s="82">
        <f>IF(データ!$DA$1=3,ROUND(集計!CC187,6)/1000000,IF(データ!$DA$1=2,ROUND(集計!CC187,3)/1000,集計!CC187))</f>
        <v>0</v>
      </c>
      <c r="CD13" s="82">
        <f>IF(データ!$DA$1=3,ROUND(集計!CD187,6)/1000000,IF(データ!$DA$1=2,ROUND(集計!CD187,3)/1000,集計!CD187))</f>
        <v>0</v>
      </c>
      <c r="CE13" s="82">
        <f>IF(データ!$DA$1=3,ROUND(集計!CE187,6)/1000000,IF(データ!$DA$1=2,ROUND(集計!CE187,3)/1000,集計!CE187))</f>
        <v>0</v>
      </c>
      <c r="CF13" s="82">
        <f>IF(データ!$DA$1=3,ROUND(集計!CF187,6)/1000000,IF(データ!$DA$1=2,ROUND(集計!CF187,3)/1000,集計!CF187))</f>
        <v>0</v>
      </c>
      <c r="CG13" s="82">
        <f>IF(データ!$DA$1=3,ROUND(集計!CG187,6)/1000000,IF(データ!$DA$1=2,ROUND(集計!CG187,3)/1000,集計!CG187))</f>
        <v>0</v>
      </c>
      <c r="CH13" s="82">
        <f>IF(データ!$DA$1=3,ROUND(集計!CH187,6)/1000000,IF(データ!$DA$1=2,ROUND(集計!CH187,3)/1000,集計!CH187))</f>
        <v>0</v>
      </c>
      <c r="CI13" s="82">
        <f>IF(データ!$DA$1=3,ROUND(集計!CI187,6)/1000000,IF(データ!$DA$1=2,ROUND(集計!CI187,3)/1000,集計!CI187))</f>
        <v>0</v>
      </c>
      <c r="CJ13" s="82">
        <f>IF(データ!$DA$1=3,ROUND(集計!CJ187,6)/1000000,IF(データ!$DA$1=2,ROUND(集計!CJ187,3)/1000,集計!CJ187))</f>
        <v>0</v>
      </c>
      <c r="CK13" s="82">
        <f>IF(データ!$DA$1=3,ROUND(集計!CK187,6)/1000000,IF(データ!$DA$1=2,ROUND(集計!CK187,3)/1000,集計!CK187))</f>
        <v>0</v>
      </c>
      <c r="CL13" s="82">
        <f>IF(データ!$DA$1=3,ROUND(集計!CL187,6)/1000000,IF(データ!$DA$1=2,ROUND(集計!CL187,3)/1000,集計!CL187))</f>
        <v>0</v>
      </c>
      <c r="CM13" s="82">
        <f>IF(データ!$DA$1=3,ROUND(集計!CM187,6)/1000000,IF(データ!$DA$1=2,ROUND(集計!CM187,3)/1000,集計!CM187))</f>
        <v>0</v>
      </c>
      <c r="CN13" s="82">
        <f>IF(データ!$DA$1=3,ROUND(集計!CN187,6)/1000000,IF(データ!$DA$1=2,ROUND(集計!CN187,3)/1000,集計!CN187))</f>
        <v>0</v>
      </c>
      <c r="CO13" s="82">
        <f>IF(データ!$DA$1=3,ROUND(集計!CO187,6)/1000000,IF(データ!$DA$1=2,ROUND(集計!CO187,3)/1000,集計!CO187))</f>
        <v>0</v>
      </c>
      <c r="CP13" s="82">
        <f>IF(データ!$DA$1=3,ROUND(集計!CP187,6)/1000000,IF(データ!$DA$1=2,ROUND(集計!CP187,3)/1000,集計!CP187))</f>
        <v>0</v>
      </c>
      <c r="CQ13" s="82">
        <f>IF(データ!$DA$1=3,ROUND(集計!CQ187,6)/1000000,IF(データ!$DA$1=2,ROUND(集計!CQ187,3)/1000,集計!CQ187))</f>
        <v>0</v>
      </c>
      <c r="CR13" s="82">
        <f>IF(データ!$DA$1=3,ROUND(集計!CR187,6)/1000000,IF(データ!$DA$1=2,ROUND(集計!CR187,3)/1000,集計!CR187))</f>
        <v>0</v>
      </c>
      <c r="CS13" s="82">
        <f>IF(データ!$DA$1=3,ROUND(集計!CS187,6)/1000000,IF(データ!$DA$1=2,ROUND(集計!CS187,3)/1000,集計!CS187))</f>
        <v>0</v>
      </c>
      <c r="CT13" s="82">
        <f>IF(データ!$DA$1=3,ROUND(集計!CT187,6)/1000000,IF(データ!$DA$1=2,ROUND(集計!CT187,3)/1000,集計!CT187))</f>
        <v>0</v>
      </c>
      <c r="CU13" s="82">
        <f>IF(データ!$DA$1=3,ROUND(集計!CU187,6)/1000000,IF(データ!$DA$1=2,ROUND(集計!CU187,3)/1000,集計!CU187))</f>
        <v>0</v>
      </c>
      <c r="CV13" s="82">
        <f>IF(データ!$DA$1=3,ROUND(集計!CV187,6)/1000000,IF(データ!$DA$1=2,ROUND(集計!CV187,3)/1000,集計!CV187))</f>
        <v>0</v>
      </c>
      <c r="CW13" s="82">
        <f>IF(データ!$DA$1=3,ROUND(集計!CW187,6)/1000000,IF(データ!$DA$1=2,ROUND(集計!CW187,3)/1000,集計!CW187))</f>
        <v>0</v>
      </c>
      <c r="CX13" s="82">
        <f>IF(データ!$DA$1=3,ROUND(集計!CX187,6)/1000000,IF(データ!$DA$1=2,ROUND(集計!CX187,3)/1000,集計!CX187))</f>
        <v>0</v>
      </c>
      <c r="CY13" s="82">
        <f>IF(データ!$DA$1=3,ROUND(集計!CY187,6)/1000000,IF(データ!$DA$1=2,ROUND(集計!CY187,3)/1000,集計!CY187))</f>
        <v>0</v>
      </c>
    </row>
    <row r="14" spans="1:103" ht="19.5" customHeight="1">
      <c r="A14" s="71" t="s">
        <v>746</v>
      </c>
      <c r="B14" s="78">
        <f>IF(データ!$DA$1=3,ROUND(集計!B188,6)/1000000,IF(データ!$DA$1=2,ROUND(集計!B188,3)/1000,集計!B188))</f>
        <v>703.75099999999998</v>
      </c>
      <c r="C14" s="65">
        <f>IF(データ!$DA$1=3,ROUND(集計!C188,6)/1000000,IF(データ!$DA$1=2,ROUND(集計!C188,3)/1000,集計!C188))</f>
        <v>0</v>
      </c>
      <c r="D14" s="65">
        <f>IF(データ!$DA$1=3,ROUND(集計!D188,6)/1000000,IF(データ!$DA$1=2,ROUND(集計!D188,3)/1000,集計!D188))</f>
        <v>263.8</v>
      </c>
      <c r="E14" s="65">
        <f>IF(データ!$DA$1=3,ROUND(集計!E188,6)/1000000,IF(データ!$DA$1=2,ROUND(集計!E188,3)/1000,集計!E188))</f>
        <v>0</v>
      </c>
      <c r="F14" s="65">
        <f>IF(データ!$DA$1=3,ROUND(集計!F188,6)/1000000,IF(データ!$DA$1=2,ROUND(集計!F188,3)/1000,集計!F188))</f>
        <v>0</v>
      </c>
      <c r="G14" s="65">
        <f>IF(データ!$DA$1=3,ROUND(集計!G188,6)/1000000,IF(データ!$DA$1=2,ROUND(集計!G188,3)/1000,集計!G188))</f>
        <v>0</v>
      </c>
      <c r="H14" s="65">
        <f>IF(データ!$DA$1=3,ROUND(集計!H188,6)/1000000,IF(データ!$DA$1=2,ROUND(集計!H188,3)/1000,集計!H188))</f>
        <v>0</v>
      </c>
      <c r="I14" s="65">
        <f>IF(データ!$DA$1=3,ROUND(集計!I188,6)/1000000,IF(データ!$DA$1=2,ROUND(集計!I188,3)/1000,集計!I188))</f>
        <v>967.55100000000004</v>
      </c>
      <c r="J14" s="65">
        <f>IF(データ!$DA$1=3,ROUND(集計!J188,6)/1000000,IF(データ!$DA$1=2,ROUND(集計!J188,3)/1000,集計!J188))</f>
        <v>0</v>
      </c>
      <c r="K14" s="65">
        <f>IF(データ!$DA$1=3,ROUND(集計!K188,6)/1000000,IF(データ!$DA$1=2,ROUND(集計!K188,3)/1000,集計!K188))</f>
        <v>967.55100000000004</v>
      </c>
      <c r="L14" s="65">
        <f>IF(データ!$DA$1=3,ROUND(集計!L188,6)/1000000,IF(データ!$DA$1=2,ROUND(集計!L188,3)/1000,集計!L188))</f>
        <v>0</v>
      </c>
      <c r="M14" s="65">
        <f>IF(データ!$DA$1=3,ROUND(集計!M188,6)/1000000,IF(データ!$DA$1=2,ROUND(集計!M188,3)/1000,集計!M188))</f>
        <v>0</v>
      </c>
      <c r="N14" s="65">
        <f>IF(データ!$DA$1=3,ROUND(集計!N188,6)/1000000,IF(データ!$DA$1=2,ROUND(集計!N188,3)/1000,集計!N188))</f>
        <v>967.55100000000004</v>
      </c>
      <c r="O14" s="65">
        <f>IF(データ!$DA$1=3,ROUND(集計!O188,6)/1000000,IF(データ!$DA$1=2,ROUND(集計!O188,3)/1000,集計!O188))</f>
        <v>0</v>
      </c>
      <c r="P14" s="65">
        <f>IF(データ!$DA$1=3,ROUND(集計!P188,6)/1000000,IF(データ!$DA$1=2,ROUND(集計!P188,3)/1000,集計!P188))</f>
        <v>0</v>
      </c>
      <c r="Q14" s="65">
        <f>IF(データ!$DA$1=3,ROUND(集計!Q188,6)/1000000,IF(データ!$DA$1=2,ROUND(集計!Q188,3)/1000,集計!Q188))</f>
        <v>967.55100000000004</v>
      </c>
      <c r="R14" s="65">
        <f>IF(データ!$DA$1=3,ROUND(集計!R188,6)/1000000,IF(データ!$DA$1=2,ROUND(集計!R188,3)/1000,集計!R188))</f>
        <v>1.244</v>
      </c>
      <c r="S14" s="65">
        <f>IF(データ!$DA$1=3,ROUND(集計!S188,6)/1000000,IF(データ!$DA$1=2,ROUND(集計!S188,3)/1000,集計!S188))</f>
        <v>0</v>
      </c>
      <c r="T14" s="65">
        <f>IF(データ!$DA$1=3,ROUND(集計!T188,6)/1000000,IF(データ!$DA$1=2,ROUND(集計!T188,3)/1000,集計!T188))</f>
        <v>1533.991</v>
      </c>
      <c r="U14" s="65">
        <f>IF(データ!$DA$1=3,ROUND(集計!U188,6)/1000000,IF(データ!$DA$1=2,ROUND(集計!U188,3)/1000,集計!U188))</f>
        <v>156.34899999999999</v>
      </c>
      <c r="V14" s="65">
        <f>IF(データ!$DA$1=3,ROUND(集計!V188,6)/1000000,IF(データ!$DA$1=2,ROUND(集計!V188,3)/1000,集計!V188))</f>
        <v>0</v>
      </c>
      <c r="W14" s="65">
        <f>IF(データ!$DA$1=3,ROUND(集計!W188,6)/1000000,IF(データ!$DA$1=2,ROUND(集計!W188,3)/1000,集計!W188))</f>
        <v>194.13</v>
      </c>
      <c r="X14" s="65">
        <f>IF(データ!$DA$1=3,ROUND(集計!X188,6)/1000000,IF(データ!$DA$1=2,ROUND(集計!X188,3)/1000,集計!X188))</f>
        <v>2853.2649999999999</v>
      </c>
      <c r="Y14" s="65">
        <f>IF(データ!$DA$1=3,ROUND(集計!Y188,6)/1000000,IF(データ!$DA$1=2,ROUND(集計!Y188,3)/1000,集計!Y188))</f>
        <v>0</v>
      </c>
      <c r="Z14" s="65">
        <f>IF(データ!$DA$1=3,ROUND(集計!Z188,6)/1000000,IF(データ!$DA$1=2,ROUND(集計!Z188,3)/1000,集計!Z188))</f>
        <v>0</v>
      </c>
      <c r="AA14" s="65">
        <f>IF(データ!$DA$1=3,ROUND(集計!AA188,6)/1000000,IF(データ!$DA$1=2,ROUND(集計!AA188,3)/1000,集計!AA188))</f>
        <v>2853.2649999999999</v>
      </c>
      <c r="AB14" s="81">
        <f>IF(データ!$DA$1=3,ROUND(集計!AB188,6)/1000000,IF(データ!$DA$1=2,ROUND(集計!AB188,3)/1000,集計!AB188))</f>
        <v>0</v>
      </c>
      <c r="AC14" s="82">
        <f>IF(データ!$DA$1=3,ROUND(集計!AC188,6)/1000000,IF(データ!$DA$1=2,ROUND(集計!AC188,3)/1000,集計!AC188))</f>
        <v>0</v>
      </c>
      <c r="AD14" s="82">
        <f>IF(データ!$DA$1=3,ROUND(集計!AD188,6)/1000000,IF(データ!$DA$1=2,ROUND(集計!AD188,3)/1000,集計!AD188))</f>
        <v>0</v>
      </c>
      <c r="AE14" s="82">
        <f>IF(データ!$DA$1=3,ROUND(集計!AE188,6)/1000000,IF(データ!$DA$1=2,ROUND(集計!AE188,3)/1000,集計!AE188))</f>
        <v>0</v>
      </c>
      <c r="AF14" s="82">
        <f>IF(データ!$DA$1=3,ROUND(集計!AF188,6)/1000000,IF(データ!$DA$1=2,ROUND(集計!AF188,3)/1000,集計!AF188))</f>
        <v>0</v>
      </c>
      <c r="AG14" s="82">
        <f>IF(データ!$DA$1=3,ROUND(集計!AG188,6)/1000000,IF(データ!$DA$1=2,ROUND(集計!AG188,3)/1000,集計!AG188))</f>
        <v>0</v>
      </c>
      <c r="AH14" s="82">
        <f>IF(データ!$DA$1=3,ROUND(集計!AH188,6)/1000000,IF(データ!$DA$1=2,ROUND(集計!AH188,3)/1000,集計!AH188))</f>
        <v>0</v>
      </c>
      <c r="AI14" s="82">
        <f>IF(データ!$DA$1=3,ROUND(集計!AI188,6)/1000000,IF(データ!$DA$1=2,ROUND(集計!AI188,3)/1000,集計!AI188))</f>
        <v>0</v>
      </c>
      <c r="AJ14" s="82">
        <f>IF(データ!$DA$1=3,ROUND(集計!AJ188,6)/1000000,IF(データ!$DA$1=2,ROUND(集計!AJ188,3)/1000,集計!AJ188))</f>
        <v>0</v>
      </c>
      <c r="AK14" s="82">
        <f>IF(データ!$DA$1=3,ROUND(集計!AK188,6)/1000000,IF(データ!$DA$1=2,ROUND(集計!AK188,3)/1000,集計!AK188))</f>
        <v>0</v>
      </c>
      <c r="AL14" s="82">
        <f>IF(データ!$DA$1=3,ROUND(集計!AL188,6)/1000000,IF(データ!$DA$1=2,ROUND(集計!AL188,3)/1000,集計!AL188))</f>
        <v>0</v>
      </c>
      <c r="AM14" s="82">
        <f>IF(データ!$DA$1=3,ROUND(集計!AM188,6)/1000000,IF(データ!$DA$1=2,ROUND(集計!AM188,3)/1000,集計!AM188))</f>
        <v>0</v>
      </c>
      <c r="AN14" s="82">
        <f>IF(データ!$DA$1=3,ROUND(集計!AN188,6)/1000000,IF(データ!$DA$1=2,ROUND(集計!AN188,3)/1000,集計!AN188))</f>
        <v>0</v>
      </c>
      <c r="AO14" s="82">
        <f>IF(データ!$DA$1=3,ROUND(集計!AO188,6)/1000000,IF(データ!$DA$1=2,ROUND(集計!AO188,3)/1000,集計!AO188))</f>
        <v>0</v>
      </c>
      <c r="AP14" s="82">
        <f>IF(データ!$DA$1=3,ROUND(集計!AP188,6)/1000000,IF(データ!$DA$1=2,ROUND(集計!AP188,3)/1000,集計!AP188))</f>
        <v>0</v>
      </c>
      <c r="AQ14" s="82">
        <f>IF(データ!$DA$1=3,ROUND(集計!AQ188,6)/1000000,IF(データ!$DA$1=2,ROUND(集計!AQ188,3)/1000,集計!AQ188))</f>
        <v>0</v>
      </c>
      <c r="AR14" s="82">
        <f>IF(データ!$DA$1=3,ROUND(集計!AR188,6)/1000000,IF(データ!$DA$1=2,ROUND(集計!AR188,3)/1000,集計!AR188))</f>
        <v>0</v>
      </c>
      <c r="AS14" s="82">
        <f>IF(データ!$DA$1=3,ROUND(集計!AS188,6)/1000000,IF(データ!$DA$1=2,ROUND(集計!AS188,3)/1000,集計!AS188))</f>
        <v>0</v>
      </c>
      <c r="AT14" s="82">
        <f>IF(データ!$DA$1=3,ROUND(集計!AT188,6)/1000000,IF(データ!$DA$1=2,ROUND(集計!AT188,3)/1000,集計!AT188))</f>
        <v>0</v>
      </c>
      <c r="AU14" s="82">
        <f>IF(データ!$DA$1=3,ROUND(集計!AU188,6)/1000000,IF(データ!$DA$1=2,ROUND(集計!AU188,3)/1000,集計!AU188))</f>
        <v>0</v>
      </c>
      <c r="AV14" s="82">
        <f>IF(データ!$DA$1=3,ROUND(集計!AV188,6)/1000000,IF(データ!$DA$1=2,ROUND(集計!AV188,3)/1000,集計!AV188))</f>
        <v>0</v>
      </c>
      <c r="AW14" s="82">
        <f>IF(データ!$DA$1=3,ROUND(集計!AW188,6)/1000000,IF(データ!$DA$1=2,ROUND(集計!AW188,3)/1000,集計!AW188))</f>
        <v>0</v>
      </c>
      <c r="AX14" s="82">
        <f>IF(データ!$DA$1=3,ROUND(集計!AX188,6)/1000000,IF(データ!$DA$1=2,ROUND(集計!AX188,3)/1000,集計!AX188))</f>
        <v>0</v>
      </c>
      <c r="AY14" s="82">
        <f>IF(データ!$DA$1=3,ROUND(集計!AY188,6)/1000000,IF(データ!$DA$1=2,ROUND(集計!AY188,3)/1000,集計!AY188))</f>
        <v>0</v>
      </c>
      <c r="AZ14" s="82">
        <f>IF(データ!$DA$1=3,ROUND(集計!AZ188,6)/1000000,IF(データ!$DA$1=2,ROUND(集計!AZ188,3)/1000,集計!AZ188))</f>
        <v>0</v>
      </c>
      <c r="BA14" s="82">
        <f>IF(データ!$DA$1=3,ROUND(集計!BA188,6)/1000000,IF(データ!$DA$1=2,ROUND(集計!BA188,3)/1000,集計!BA188))</f>
        <v>0</v>
      </c>
      <c r="BB14" s="82">
        <f>IF(データ!$DA$1=3,ROUND(集計!BB188,6)/1000000,IF(データ!$DA$1=2,ROUND(集計!BB188,3)/1000,集計!BB188))</f>
        <v>0</v>
      </c>
      <c r="BC14" s="82">
        <f>IF(データ!$DA$1=3,ROUND(集計!BC188,6)/1000000,IF(データ!$DA$1=2,ROUND(集計!BC188,3)/1000,集計!BC188))</f>
        <v>0</v>
      </c>
      <c r="BD14" s="82">
        <f>IF(データ!$DA$1=3,ROUND(集計!BD188,6)/1000000,IF(データ!$DA$1=2,ROUND(集計!BD188,3)/1000,集計!BD188))</f>
        <v>0</v>
      </c>
      <c r="BE14" s="82">
        <f>IF(データ!$DA$1=3,ROUND(集計!BE188,6)/1000000,IF(データ!$DA$1=2,ROUND(集計!BE188,3)/1000,集計!BE188))</f>
        <v>0</v>
      </c>
      <c r="BF14" s="82">
        <f>IF(データ!$DA$1=3,ROUND(集計!BF188,6)/1000000,IF(データ!$DA$1=2,ROUND(集計!BF188,3)/1000,集計!BF188))</f>
        <v>0</v>
      </c>
      <c r="BG14" s="82">
        <f>IF(データ!$DA$1=3,ROUND(集計!BG188,6)/1000000,IF(データ!$DA$1=2,ROUND(集計!BG188,3)/1000,集計!BG188))</f>
        <v>0</v>
      </c>
      <c r="BH14" s="82">
        <f>IF(データ!$DA$1=3,ROUND(集計!BH188,6)/1000000,IF(データ!$DA$1=2,ROUND(集計!BH188,3)/1000,集計!BH188))</f>
        <v>0</v>
      </c>
      <c r="BI14" s="82">
        <f>IF(データ!$DA$1=3,ROUND(集計!BI188,6)/1000000,IF(データ!$DA$1=2,ROUND(集計!BI188,3)/1000,集計!BI188))</f>
        <v>0</v>
      </c>
      <c r="BJ14" s="82">
        <f>IF(データ!$DA$1=3,ROUND(集計!BJ188,6)/1000000,IF(データ!$DA$1=2,ROUND(集計!BJ188,3)/1000,集計!BJ188))</f>
        <v>0</v>
      </c>
      <c r="BK14" s="82">
        <f>IF(データ!$DA$1=3,ROUND(集計!BK188,6)/1000000,IF(データ!$DA$1=2,ROUND(集計!BK188,3)/1000,集計!BK188))</f>
        <v>0</v>
      </c>
      <c r="BL14" s="82">
        <f>IF(データ!$DA$1=3,ROUND(集計!BL188,6)/1000000,IF(データ!$DA$1=2,ROUND(集計!BL188,3)/1000,集計!BL188))</f>
        <v>0</v>
      </c>
      <c r="BM14" s="82">
        <f>IF(データ!$DA$1=3,ROUND(集計!BM188,6)/1000000,IF(データ!$DA$1=2,ROUND(集計!BM188,3)/1000,集計!BM188))</f>
        <v>0</v>
      </c>
      <c r="BN14" s="82">
        <f>IF(データ!$DA$1=3,ROUND(集計!BN188,6)/1000000,IF(データ!$DA$1=2,ROUND(集計!BN188,3)/1000,集計!BN188))</f>
        <v>0</v>
      </c>
      <c r="BO14" s="82">
        <f>IF(データ!$DA$1=3,ROUND(集計!BO188,6)/1000000,IF(データ!$DA$1=2,ROUND(集計!BO188,3)/1000,集計!BO188))</f>
        <v>0</v>
      </c>
      <c r="BP14" s="82">
        <f>IF(データ!$DA$1=3,ROUND(集計!BP188,6)/1000000,IF(データ!$DA$1=2,ROUND(集計!BP188,3)/1000,集計!BP188))</f>
        <v>0</v>
      </c>
      <c r="BQ14" s="82">
        <f>IF(データ!$DA$1=3,ROUND(集計!BQ188,6)/1000000,IF(データ!$DA$1=2,ROUND(集計!BQ188,3)/1000,集計!BQ188))</f>
        <v>0</v>
      </c>
      <c r="BR14" s="82">
        <f>IF(データ!$DA$1=3,ROUND(集計!BR188,6)/1000000,IF(データ!$DA$1=2,ROUND(集計!BR188,3)/1000,集計!BR188))</f>
        <v>0</v>
      </c>
      <c r="BS14" s="82">
        <f>IF(データ!$DA$1=3,ROUND(集計!BS188,6)/1000000,IF(データ!$DA$1=2,ROUND(集計!BS188,3)/1000,集計!BS188))</f>
        <v>0</v>
      </c>
      <c r="BT14" s="82">
        <f>IF(データ!$DA$1=3,ROUND(集計!BT188,6)/1000000,IF(データ!$DA$1=2,ROUND(集計!BT188,3)/1000,集計!BT188))</f>
        <v>0</v>
      </c>
      <c r="BU14" s="82">
        <f>IF(データ!$DA$1=3,ROUND(集計!BU188,6)/1000000,IF(データ!$DA$1=2,ROUND(集計!BU188,3)/1000,集計!BU188))</f>
        <v>0</v>
      </c>
      <c r="BV14" s="82">
        <f>IF(データ!$DA$1=3,ROUND(集計!BV188,6)/1000000,IF(データ!$DA$1=2,ROUND(集計!BV188,3)/1000,集計!BV188))</f>
        <v>0</v>
      </c>
      <c r="BW14" s="82">
        <f>IF(データ!$DA$1=3,ROUND(集計!BW188,6)/1000000,IF(データ!$DA$1=2,ROUND(集計!BW188,3)/1000,集計!BW188))</f>
        <v>0</v>
      </c>
      <c r="BX14" s="82">
        <f>IF(データ!$DA$1=3,ROUND(集計!BX188,6)/1000000,IF(データ!$DA$1=2,ROUND(集計!BX188,3)/1000,集計!BX188))</f>
        <v>0</v>
      </c>
      <c r="BY14" s="82">
        <f>IF(データ!$DA$1=3,ROUND(集計!BY188,6)/1000000,IF(データ!$DA$1=2,ROUND(集計!BY188,3)/1000,集計!BY188))</f>
        <v>0</v>
      </c>
      <c r="BZ14" s="82">
        <f>IF(データ!$DA$1=3,ROUND(集計!BZ188,6)/1000000,IF(データ!$DA$1=2,ROUND(集計!BZ188,3)/1000,集計!BZ188))</f>
        <v>0</v>
      </c>
      <c r="CA14" s="82">
        <f>IF(データ!$DA$1=3,ROUND(集計!CA188,6)/1000000,IF(データ!$DA$1=2,ROUND(集計!CA188,3)/1000,集計!CA188))</f>
        <v>0</v>
      </c>
      <c r="CB14" s="82">
        <f>IF(データ!$DA$1=3,ROUND(集計!CB188,6)/1000000,IF(データ!$DA$1=2,ROUND(集計!CB188,3)/1000,集計!CB188))</f>
        <v>0</v>
      </c>
      <c r="CC14" s="82">
        <f>IF(データ!$DA$1=3,ROUND(集計!CC188,6)/1000000,IF(データ!$DA$1=2,ROUND(集計!CC188,3)/1000,集計!CC188))</f>
        <v>0</v>
      </c>
      <c r="CD14" s="82">
        <f>IF(データ!$DA$1=3,ROUND(集計!CD188,6)/1000000,IF(データ!$DA$1=2,ROUND(集計!CD188,3)/1000,集計!CD188))</f>
        <v>0</v>
      </c>
      <c r="CE14" s="82">
        <f>IF(データ!$DA$1=3,ROUND(集計!CE188,6)/1000000,IF(データ!$DA$1=2,ROUND(集計!CE188,3)/1000,集計!CE188))</f>
        <v>0</v>
      </c>
      <c r="CF14" s="82">
        <f>IF(データ!$DA$1=3,ROUND(集計!CF188,6)/1000000,IF(データ!$DA$1=2,ROUND(集計!CF188,3)/1000,集計!CF188))</f>
        <v>0</v>
      </c>
      <c r="CG14" s="82">
        <f>IF(データ!$DA$1=3,ROUND(集計!CG188,6)/1000000,IF(データ!$DA$1=2,ROUND(集計!CG188,3)/1000,集計!CG188))</f>
        <v>0</v>
      </c>
      <c r="CH14" s="82">
        <f>IF(データ!$DA$1=3,ROUND(集計!CH188,6)/1000000,IF(データ!$DA$1=2,ROUND(集計!CH188,3)/1000,集計!CH188))</f>
        <v>0</v>
      </c>
      <c r="CI14" s="82">
        <f>IF(データ!$DA$1=3,ROUND(集計!CI188,6)/1000000,IF(データ!$DA$1=2,ROUND(集計!CI188,3)/1000,集計!CI188))</f>
        <v>0</v>
      </c>
      <c r="CJ14" s="82">
        <f>IF(データ!$DA$1=3,ROUND(集計!CJ188,6)/1000000,IF(データ!$DA$1=2,ROUND(集計!CJ188,3)/1000,集計!CJ188))</f>
        <v>0</v>
      </c>
      <c r="CK14" s="82">
        <f>IF(データ!$DA$1=3,ROUND(集計!CK188,6)/1000000,IF(データ!$DA$1=2,ROUND(集計!CK188,3)/1000,集計!CK188))</f>
        <v>0</v>
      </c>
      <c r="CL14" s="82">
        <f>IF(データ!$DA$1=3,ROUND(集計!CL188,6)/1000000,IF(データ!$DA$1=2,ROUND(集計!CL188,3)/1000,集計!CL188))</f>
        <v>0</v>
      </c>
      <c r="CM14" s="82">
        <f>IF(データ!$DA$1=3,ROUND(集計!CM188,6)/1000000,IF(データ!$DA$1=2,ROUND(集計!CM188,3)/1000,集計!CM188))</f>
        <v>0</v>
      </c>
      <c r="CN14" s="82">
        <f>IF(データ!$DA$1=3,ROUND(集計!CN188,6)/1000000,IF(データ!$DA$1=2,ROUND(集計!CN188,3)/1000,集計!CN188))</f>
        <v>0</v>
      </c>
      <c r="CO14" s="82">
        <f>IF(データ!$DA$1=3,ROUND(集計!CO188,6)/1000000,IF(データ!$DA$1=2,ROUND(集計!CO188,3)/1000,集計!CO188))</f>
        <v>0</v>
      </c>
      <c r="CP14" s="82">
        <f>IF(データ!$DA$1=3,ROUND(集計!CP188,6)/1000000,IF(データ!$DA$1=2,ROUND(集計!CP188,3)/1000,集計!CP188))</f>
        <v>0</v>
      </c>
      <c r="CQ14" s="82">
        <f>IF(データ!$DA$1=3,ROUND(集計!CQ188,6)/1000000,IF(データ!$DA$1=2,ROUND(集計!CQ188,3)/1000,集計!CQ188))</f>
        <v>0</v>
      </c>
      <c r="CR14" s="82">
        <f>IF(データ!$DA$1=3,ROUND(集計!CR188,6)/1000000,IF(データ!$DA$1=2,ROUND(集計!CR188,3)/1000,集計!CR188))</f>
        <v>0</v>
      </c>
      <c r="CS14" s="82">
        <f>IF(データ!$DA$1=3,ROUND(集計!CS188,6)/1000000,IF(データ!$DA$1=2,ROUND(集計!CS188,3)/1000,集計!CS188))</f>
        <v>0</v>
      </c>
      <c r="CT14" s="82">
        <f>IF(データ!$DA$1=3,ROUND(集計!CT188,6)/1000000,IF(データ!$DA$1=2,ROUND(集計!CT188,3)/1000,集計!CT188))</f>
        <v>0</v>
      </c>
      <c r="CU14" s="82">
        <f>IF(データ!$DA$1=3,ROUND(集計!CU188,6)/1000000,IF(データ!$DA$1=2,ROUND(集計!CU188,3)/1000,集計!CU188))</f>
        <v>0</v>
      </c>
      <c r="CV14" s="82">
        <f>IF(データ!$DA$1=3,ROUND(集計!CV188,6)/1000000,IF(データ!$DA$1=2,ROUND(集計!CV188,3)/1000,集計!CV188))</f>
        <v>0</v>
      </c>
      <c r="CW14" s="82">
        <f>IF(データ!$DA$1=3,ROUND(集計!CW188,6)/1000000,IF(データ!$DA$1=2,ROUND(集計!CW188,3)/1000,集計!CW188))</f>
        <v>0</v>
      </c>
      <c r="CX14" s="82">
        <f>IF(データ!$DA$1=3,ROUND(集計!CX188,6)/1000000,IF(データ!$DA$1=2,ROUND(集計!CX188,3)/1000,集計!CX188))</f>
        <v>0</v>
      </c>
      <c r="CY14" s="82">
        <f>IF(データ!$DA$1=3,ROUND(集計!CY188,6)/1000000,IF(データ!$DA$1=2,ROUND(集計!CY188,3)/1000,集計!CY188))</f>
        <v>0</v>
      </c>
    </row>
    <row r="15" spans="1:103" ht="19.5" customHeight="1">
      <c r="A15" s="71" t="s">
        <v>747</v>
      </c>
      <c r="B15" s="78">
        <f>IF(データ!$DA$1=3,ROUND(集計!B189,6)/1000000,IF(データ!$DA$1=2,ROUND(集計!B189,3)/1000,集計!B189))</f>
        <v>4737466.3279999997</v>
      </c>
      <c r="C15" s="65">
        <f>IF(データ!$DA$1=3,ROUND(集計!C189,6)/1000000,IF(データ!$DA$1=2,ROUND(集計!C189,3)/1000,集計!C189))</f>
        <v>601871.16599999997</v>
      </c>
      <c r="D15" s="65">
        <f>IF(データ!$DA$1=3,ROUND(集計!D189,6)/1000000,IF(データ!$DA$1=2,ROUND(集計!D189,3)/1000,集計!D189))</f>
        <v>81928.009999999995</v>
      </c>
      <c r="E15" s="65">
        <f>IF(データ!$DA$1=3,ROUND(集計!E189,6)/1000000,IF(データ!$DA$1=2,ROUND(集計!E189,3)/1000,集計!E189))</f>
        <v>839792.18400000001</v>
      </c>
      <c r="F15" s="65">
        <f>IF(データ!$DA$1=3,ROUND(集計!F189,6)/1000000,IF(データ!$DA$1=2,ROUND(集計!F189,3)/1000,集計!F189))</f>
        <v>80472.521999999997</v>
      </c>
      <c r="G15" s="65">
        <f>IF(データ!$DA$1=3,ROUND(集計!G189,6)/1000000,IF(データ!$DA$1=2,ROUND(集計!G189,3)/1000,集計!G189))</f>
        <v>0</v>
      </c>
      <c r="H15" s="65">
        <f>IF(データ!$DA$1=3,ROUND(集計!H189,6)/1000000,IF(データ!$DA$1=2,ROUND(集計!H189,3)/1000,集計!H189))</f>
        <v>9547.6</v>
      </c>
      <c r="I15" s="65">
        <f>IF(データ!$DA$1=3,ROUND(集計!I189,6)/1000000,IF(データ!$DA$1=2,ROUND(集計!I189,3)/1000,集計!I189))</f>
        <v>6351077.8099999996</v>
      </c>
      <c r="J15" s="65">
        <f>IF(データ!$DA$1=3,ROUND(集計!J189,6)/1000000,IF(データ!$DA$1=2,ROUND(集計!J189,3)/1000,集計!J189))</f>
        <v>-223191.82399999999</v>
      </c>
      <c r="K15" s="65">
        <f>IF(データ!$DA$1=3,ROUND(集計!K189,6)/1000000,IF(データ!$DA$1=2,ROUND(集計!K189,3)/1000,集計!K189))</f>
        <v>6127885.9859999996</v>
      </c>
      <c r="L15" s="65">
        <f>IF(データ!$DA$1=3,ROUND(集計!L189,6)/1000000,IF(データ!$DA$1=2,ROUND(集計!L189,3)/1000,集計!L189))</f>
        <v>149037.53099999999</v>
      </c>
      <c r="M15" s="65">
        <f>IF(データ!$DA$1=3,ROUND(集計!M189,6)/1000000,IF(データ!$DA$1=2,ROUND(集計!M189,3)/1000,集計!M189))</f>
        <v>213696.24900000001</v>
      </c>
      <c r="N15" s="65">
        <f>IF(データ!$DA$1=3,ROUND(集計!N189,6)/1000000,IF(データ!$DA$1=2,ROUND(集計!N189,3)/1000,集計!N189))</f>
        <v>6490619.7659999998</v>
      </c>
      <c r="O15" s="65">
        <f>IF(データ!$DA$1=3,ROUND(集計!O189,6)/1000000,IF(データ!$DA$1=2,ROUND(集計!O189,3)/1000,集計!O189))</f>
        <v>-23.43</v>
      </c>
      <c r="P15" s="65">
        <f>IF(データ!$DA$1=3,ROUND(集計!P189,6)/1000000,IF(データ!$DA$1=2,ROUND(集計!P189,3)/1000,集計!P189))</f>
        <v>-218049.8</v>
      </c>
      <c r="Q15" s="65">
        <f>IF(データ!$DA$1=3,ROUND(集計!Q189,6)/1000000,IF(データ!$DA$1=2,ROUND(集計!Q189,3)/1000,集計!Q189))</f>
        <v>6272546.5360000003</v>
      </c>
      <c r="R15" s="65">
        <f>IF(データ!$DA$1=3,ROUND(集計!R189,6)/1000000,IF(データ!$DA$1=2,ROUND(集計!R189,3)/1000,集計!R189))</f>
        <v>32270.004000000001</v>
      </c>
      <c r="S15" s="65">
        <f>IF(データ!$DA$1=3,ROUND(集計!S189,6)/1000000,IF(データ!$DA$1=2,ROUND(集計!S189,3)/1000,集計!S189))</f>
        <v>877421.16299999994</v>
      </c>
      <c r="T15" s="65">
        <f>IF(データ!$DA$1=3,ROUND(集計!T189,6)/1000000,IF(データ!$DA$1=2,ROUND(集計!T189,3)/1000,集計!T189))</f>
        <v>20237.005000000001</v>
      </c>
      <c r="U15" s="65">
        <f>IF(データ!$DA$1=3,ROUND(集計!U189,6)/1000000,IF(データ!$DA$1=2,ROUND(集計!U189,3)/1000,集計!U189))</f>
        <v>1460.3</v>
      </c>
      <c r="V15" s="65">
        <f>IF(データ!$DA$1=3,ROUND(集計!V189,6)/1000000,IF(データ!$DA$1=2,ROUND(集計!V189,3)/1000,集計!V189))</f>
        <v>250476.391</v>
      </c>
      <c r="W15" s="65">
        <f>IF(データ!$DA$1=3,ROUND(集計!W189,6)/1000000,IF(データ!$DA$1=2,ROUND(集計!W189,3)/1000,集計!W189))</f>
        <v>2569.1750000000002</v>
      </c>
      <c r="X15" s="65">
        <f>IF(データ!$DA$1=3,ROUND(集計!X189,6)/1000000,IF(データ!$DA$1=2,ROUND(集計!X189,3)/1000,集計!X189))</f>
        <v>7456980.574</v>
      </c>
      <c r="Y15" s="65">
        <f>IF(データ!$DA$1=3,ROUND(集計!Y189,6)/1000000,IF(データ!$DA$1=2,ROUND(集計!Y189,3)/1000,集計!Y189))</f>
        <v>34622.131000000001</v>
      </c>
      <c r="Z15" s="65">
        <f>IF(データ!$DA$1=3,ROUND(集計!Z189,6)/1000000,IF(データ!$DA$1=2,ROUND(集計!Z189,3)/1000,集計!Z189))</f>
        <v>-361035.37400000001</v>
      </c>
      <c r="AA15" s="65">
        <f>IF(データ!$DA$1=3,ROUND(集計!AA189,6)/1000000,IF(データ!$DA$1=2,ROUND(集計!AA189,3)/1000,集計!AA189))</f>
        <v>7130567.3310000002</v>
      </c>
      <c r="AB15" s="81">
        <f>IF(データ!$DA$1=3,ROUND(集計!AB189,6)/1000000,IF(データ!$DA$1=2,ROUND(集計!AB189,3)/1000,集計!AB189))</f>
        <v>0</v>
      </c>
      <c r="AC15" s="82">
        <f>IF(データ!$DA$1=3,ROUND(集計!AC189,6)/1000000,IF(データ!$DA$1=2,ROUND(集計!AC189,3)/1000,集計!AC189))</f>
        <v>0</v>
      </c>
      <c r="AD15" s="82">
        <f>IF(データ!$DA$1=3,ROUND(集計!AD189,6)/1000000,IF(データ!$DA$1=2,ROUND(集計!AD189,3)/1000,集計!AD189))</f>
        <v>0</v>
      </c>
      <c r="AE15" s="82">
        <f>IF(データ!$DA$1=3,ROUND(集計!AE189,6)/1000000,IF(データ!$DA$1=2,ROUND(集計!AE189,3)/1000,集計!AE189))</f>
        <v>0</v>
      </c>
      <c r="AF15" s="82">
        <f>IF(データ!$DA$1=3,ROUND(集計!AF189,6)/1000000,IF(データ!$DA$1=2,ROUND(集計!AF189,3)/1000,集計!AF189))</f>
        <v>0</v>
      </c>
      <c r="AG15" s="82">
        <f>IF(データ!$DA$1=3,ROUND(集計!AG189,6)/1000000,IF(データ!$DA$1=2,ROUND(集計!AG189,3)/1000,集計!AG189))</f>
        <v>0</v>
      </c>
      <c r="AH15" s="82">
        <f>IF(データ!$DA$1=3,ROUND(集計!AH189,6)/1000000,IF(データ!$DA$1=2,ROUND(集計!AH189,3)/1000,集計!AH189))</f>
        <v>0</v>
      </c>
      <c r="AI15" s="82">
        <f>IF(データ!$DA$1=3,ROUND(集計!AI189,6)/1000000,IF(データ!$DA$1=2,ROUND(集計!AI189,3)/1000,集計!AI189))</f>
        <v>0</v>
      </c>
      <c r="AJ15" s="82">
        <f>IF(データ!$DA$1=3,ROUND(集計!AJ189,6)/1000000,IF(データ!$DA$1=2,ROUND(集計!AJ189,3)/1000,集計!AJ189))</f>
        <v>0</v>
      </c>
      <c r="AK15" s="82">
        <f>IF(データ!$DA$1=3,ROUND(集計!AK189,6)/1000000,IF(データ!$DA$1=2,ROUND(集計!AK189,3)/1000,集計!AK189))</f>
        <v>0</v>
      </c>
      <c r="AL15" s="82">
        <f>IF(データ!$DA$1=3,ROUND(集計!AL189,6)/1000000,IF(データ!$DA$1=2,ROUND(集計!AL189,3)/1000,集計!AL189))</f>
        <v>0</v>
      </c>
      <c r="AM15" s="82">
        <f>IF(データ!$DA$1=3,ROUND(集計!AM189,6)/1000000,IF(データ!$DA$1=2,ROUND(集計!AM189,3)/1000,集計!AM189))</f>
        <v>0</v>
      </c>
      <c r="AN15" s="82">
        <f>IF(データ!$DA$1=3,ROUND(集計!AN189,6)/1000000,IF(データ!$DA$1=2,ROUND(集計!AN189,3)/1000,集計!AN189))</f>
        <v>0</v>
      </c>
      <c r="AO15" s="82">
        <f>IF(データ!$DA$1=3,ROUND(集計!AO189,6)/1000000,IF(データ!$DA$1=2,ROUND(集計!AO189,3)/1000,集計!AO189))</f>
        <v>0</v>
      </c>
      <c r="AP15" s="82">
        <f>IF(データ!$DA$1=3,ROUND(集計!AP189,6)/1000000,IF(データ!$DA$1=2,ROUND(集計!AP189,3)/1000,集計!AP189))</f>
        <v>0</v>
      </c>
      <c r="AQ15" s="82">
        <f>IF(データ!$DA$1=3,ROUND(集計!AQ189,6)/1000000,IF(データ!$DA$1=2,ROUND(集計!AQ189,3)/1000,集計!AQ189))</f>
        <v>0</v>
      </c>
      <c r="AR15" s="82">
        <f>IF(データ!$DA$1=3,ROUND(集計!AR189,6)/1000000,IF(データ!$DA$1=2,ROUND(集計!AR189,3)/1000,集計!AR189))</f>
        <v>0</v>
      </c>
      <c r="AS15" s="82">
        <f>IF(データ!$DA$1=3,ROUND(集計!AS189,6)/1000000,IF(データ!$DA$1=2,ROUND(集計!AS189,3)/1000,集計!AS189))</f>
        <v>0</v>
      </c>
      <c r="AT15" s="82">
        <f>IF(データ!$DA$1=3,ROUND(集計!AT189,6)/1000000,IF(データ!$DA$1=2,ROUND(集計!AT189,3)/1000,集計!AT189))</f>
        <v>0</v>
      </c>
      <c r="AU15" s="82">
        <f>IF(データ!$DA$1=3,ROUND(集計!AU189,6)/1000000,IF(データ!$DA$1=2,ROUND(集計!AU189,3)/1000,集計!AU189))</f>
        <v>0</v>
      </c>
      <c r="AV15" s="82">
        <f>IF(データ!$DA$1=3,ROUND(集計!AV189,6)/1000000,IF(データ!$DA$1=2,ROUND(集計!AV189,3)/1000,集計!AV189))</f>
        <v>0</v>
      </c>
      <c r="AW15" s="82">
        <f>IF(データ!$DA$1=3,ROUND(集計!AW189,6)/1000000,IF(データ!$DA$1=2,ROUND(集計!AW189,3)/1000,集計!AW189))</f>
        <v>0</v>
      </c>
      <c r="AX15" s="82">
        <f>IF(データ!$DA$1=3,ROUND(集計!AX189,6)/1000000,IF(データ!$DA$1=2,ROUND(集計!AX189,3)/1000,集計!AX189))</f>
        <v>0</v>
      </c>
      <c r="AY15" s="82">
        <f>IF(データ!$DA$1=3,ROUND(集計!AY189,6)/1000000,IF(データ!$DA$1=2,ROUND(集計!AY189,3)/1000,集計!AY189))</f>
        <v>0</v>
      </c>
      <c r="AZ15" s="82">
        <f>IF(データ!$DA$1=3,ROUND(集計!AZ189,6)/1000000,IF(データ!$DA$1=2,ROUND(集計!AZ189,3)/1000,集計!AZ189))</f>
        <v>0</v>
      </c>
      <c r="BA15" s="82">
        <f>IF(データ!$DA$1=3,ROUND(集計!BA189,6)/1000000,IF(データ!$DA$1=2,ROUND(集計!BA189,3)/1000,集計!BA189))</f>
        <v>0</v>
      </c>
      <c r="BB15" s="82">
        <f>IF(データ!$DA$1=3,ROUND(集計!BB189,6)/1000000,IF(データ!$DA$1=2,ROUND(集計!BB189,3)/1000,集計!BB189))</f>
        <v>0</v>
      </c>
      <c r="BC15" s="82">
        <f>IF(データ!$DA$1=3,ROUND(集計!BC189,6)/1000000,IF(データ!$DA$1=2,ROUND(集計!BC189,3)/1000,集計!BC189))</f>
        <v>0</v>
      </c>
      <c r="BD15" s="82">
        <f>IF(データ!$DA$1=3,ROUND(集計!BD189,6)/1000000,IF(データ!$DA$1=2,ROUND(集計!BD189,3)/1000,集計!BD189))</f>
        <v>0</v>
      </c>
      <c r="BE15" s="82">
        <f>IF(データ!$DA$1=3,ROUND(集計!BE189,6)/1000000,IF(データ!$DA$1=2,ROUND(集計!BE189,3)/1000,集計!BE189))</f>
        <v>0</v>
      </c>
      <c r="BF15" s="82">
        <f>IF(データ!$DA$1=3,ROUND(集計!BF189,6)/1000000,IF(データ!$DA$1=2,ROUND(集計!BF189,3)/1000,集計!BF189))</f>
        <v>0</v>
      </c>
      <c r="BG15" s="82">
        <f>IF(データ!$DA$1=3,ROUND(集計!BG189,6)/1000000,IF(データ!$DA$1=2,ROUND(集計!BG189,3)/1000,集計!BG189))</f>
        <v>0</v>
      </c>
      <c r="BH15" s="82">
        <f>IF(データ!$DA$1=3,ROUND(集計!BH189,6)/1000000,IF(データ!$DA$1=2,ROUND(集計!BH189,3)/1000,集計!BH189))</f>
        <v>0</v>
      </c>
      <c r="BI15" s="82">
        <f>IF(データ!$DA$1=3,ROUND(集計!BI189,6)/1000000,IF(データ!$DA$1=2,ROUND(集計!BI189,3)/1000,集計!BI189))</f>
        <v>0</v>
      </c>
      <c r="BJ15" s="82">
        <f>IF(データ!$DA$1=3,ROUND(集計!BJ189,6)/1000000,IF(データ!$DA$1=2,ROUND(集計!BJ189,3)/1000,集計!BJ189))</f>
        <v>0</v>
      </c>
      <c r="BK15" s="82">
        <f>IF(データ!$DA$1=3,ROUND(集計!BK189,6)/1000000,IF(データ!$DA$1=2,ROUND(集計!BK189,3)/1000,集計!BK189))</f>
        <v>0</v>
      </c>
      <c r="BL15" s="82">
        <f>IF(データ!$DA$1=3,ROUND(集計!BL189,6)/1000000,IF(データ!$DA$1=2,ROUND(集計!BL189,3)/1000,集計!BL189))</f>
        <v>0</v>
      </c>
      <c r="BM15" s="82">
        <f>IF(データ!$DA$1=3,ROUND(集計!BM189,6)/1000000,IF(データ!$DA$1=2,ROUND(集計!BM189,3)/1000,集計!BM189))</f>
        <v>0</v>
      </c>
      <c r="BN15" s="82">
        <f>IF(データ!$DA$1=3,ROUND(集計!BN189,6)/1000000,IF(データ!$DA$1=2,ROUND(集計!BN189,3)/1000,集計!BN189))</f>
        <v>0</v>
      </c>
      <c r="BO15" s="82">
        <f>IF(データ!$DA$1=3,ROUND(集計!BO189,6)/1000000,IF(データ!$DA$1=2,ROUND(集計!BO189,3)/1000,集計!BO189))</f>
        <v>0</v>
      </c>
      <c r="BP15" s="82">
        <f>IF(データ!$DA$1=3,ROUND(集計!BP189,6)/1000000,IF(データ!$DA$1=2,ROUND(集計!BP189,3)/1000,集計!BP189))</f>
        <v>0</v>
      </c>
      <c r="BQ15" s="82">
        <f>IF(データ!$DA$1=3,ROUND(集計!BQ189,6)/1000000,IF(データ!$DA$1=2,ROUND(集計!BQ189,3)/1000,集計!BQ189))</f>
        <v>0</v>
      </c>
      <c r="BR15" s="82">
        <f>IF(データ!$DA$1=3,ROUND(集計!BR189,6)/1000000,IF(データ!$DA$1=2,ROUND(集計!BR189,3)/1000,集計!BR189))</f>
        <v>0</v>
      </c>
      <c r="BS15" s="82">
        <f>IF(データ!$DA$1=3,ROUND(集計!BS189,6)/1000000,IF(データ!$DA$1=2,ROUND(集計!BS189,3)/1000,集計!BS189))</f>
        <v>0</v>
      </c>
      <c r="BT15" s="82">
        <f>IF(データ!$DA$1=3,ROUND(集計!BT189,6)/1000000,IF(データ!$DA$1=2,ROUND(集計!BT189,3)/1000,集計!BT189))</f>
        <v>0</v>
      </c>
      <c r="BU15" s="82">
        <f>IF(データ!$DA$1=3,ROUND(集計!BU189,6)/1000000,IF(データ!$DA$1=2,ROUND(集計!BU189,3)/1000,集計!BU189))</f>
        <v>0</v>
      </c>
      <c r="BV15" s="82">
        <f>IF(データ!$DA$1=3,ROUND(集計!BV189,6)/1000000,IF(データ!$DA$1=2,ROUND(集計!BV189,3)/1000,集計!BV189))</f>
        <v>0</v>
      </c>
      <c r="BW15" s="82">
        <f>IF(データ!$DA$1=3,ROUND(集計!BW189,6)/1000000,IF(データ!$DA$1=2,ROUND(集計!BW189,3)/1000,集計!BW189))</f>
        <v>0</v>
      </c>
      <c r="BX15" s="82">
        <f>IF(データ!$DA$1=3,ROUND(集計!BX189,6)/1000000,IF(データ!$DA$1=2,ROUND(集計!BX189,3)/1000,集計!BX189))</f>
        <v>0</v>
      </c>
      <c r="BY15" s="82">
        <f>IF(データ!$DA$1=3,ROUND(集計!BY189,6)/1000000,IF(データ!$DA$1=2,ROUND(集計!BY189,3)/1000,集計!BY189))</f>
        <v>0</v>
      </c>
      <c r="BZ15" s="82">
        <f>IF(データ!$DA$1=3,ROUND(集計!BZ189,6)/1000000,IF(データ!$DA$1=2,ROUND(集計!BZ189,3)/1000,集計!BZ189))</f>
        <v>0</v>
      </c>
      <c r="CA15" s="82">
        <f>IF(データ!$DA$1=3,ROUND(集計!CA189,6)/1000000,IF(データ!$DA$1=2,ROUND(集計!CA189,3)/1000,集計!CA189))</f>
        <v>0</v>
      </c>
      <c r="CB15" s="82">
        <f>IF(データ!$DA$1=3,ROUND(集計!CB189,6)/1000000,IF(データ!$DA$1=2,ROUND(集計!CB189,3)/1000,集計!CB189))</f>
        <v>0</v>
      </c>
      <c r="CC15" s="82">
        <f>IF(データ!$DA$1=3,ROUND(集計!CC189,6)/1000000,IF(データ!$DA$1=2,ROUND(集計!CC189,3)/1000,集計!CC189))</f>
        <v>0</v>
      </c>
      <c r="CD15" s="82">
        <f>IF(データ!$DA$1=3,ROUND(集計!CD189,6)/1000000,IF(データ!$DA$1=2,ROUND(集計!CD189,3)/1000,集計!CD189))</f>
        <v>0</v>
      </c>
      <c r="CE15" s="82">
        <f>IF(データ!$DA$1=3,ROUND(集計!CE189,6)/1000000,IF(データ!$DA$1=2,ROUND(集計!CE189,3)/1000,集計!CE189))</f>
        <v>0</v>
      </c>
      <c r="CF15" s="82">
        <f>IF(データ!$DA$1=3,ROUND(集計!CF189,6)/1000000,IF(データ!$DA$1=2,ROUND(集計!CF189,3)/1000,集計!CF189))</f>
        <v>0</v>
      </c>
      <c r="CG15" s="82">
        <f>IF(データ!$DA$1=3,ROUND(集計!CG189,6)/1000000,IF(データ!$DA$1=2,ROUND(集計!CG189,3)/1000,集計!CG189))</f>
        <v>0</v>
      </c>
      <c r="CH15" s="82">
        <f>IF(データ!$DA$1=3,ROUND(集計!CH189,6)/1000000,IF(データ!$DA$1=2,ROUND(集計!CH189,3)/1000,集計!CH189))</f>
        <v>0</v>
      </c>
      <c r="CI15" s="82">
        <f>IF(データ!$DA$1=3,ROUND(集計!CI189,6)/1000000,IF(データ!$DA$1=2,ROUND(集計!CI189,3)/1000,集計!CI189))</f>
        <v>0</v>
      </c>
      <c r="CJ15" s="82">
        <f>IF(データ!$DA$1=3,ROUND(集計!CJ189,6)/1000000,IF(データ!$DA$1=2,ROUND(集計!CJ189,3)/1000,集計!CJ189))</f>
        <v>0</v>
      </c>
      <c r="CK15" s="82">
        <f>IF(データ!$DA$1=3,ROUND(集計!CK189,6)/1000000,IF(データ!$DA$1=2,ROUND(集計!CK189,3)/1000,集計!CK189))</f>
        <v>0</v>
      </c>
      <c r="CL15" s="82">
        <f>IF(データ!$DA$1=3,ROUND(集計!CL189,6)/1000000,IF(データ!$DA$1=2,ROUND(集計!CL189,3)/1000,集計!CL189))</f>
        <v>0</v>
      </c>
      <c r="CM15" s="82">
        <f>IF(データ!$DA$1=3,ROUND(集計!CM189,6)/1000000,IF(データ!$DA$1=2,ROUND(集計!CM189,3)/1000,集計!CM189))</f>
        <v>0</v>
      </c>
      <c r="CN15" s="82">
        <f>IF(データ!$DA$1=3,ROUND(集計!CN189,6)/1000000,IF(データ!$DA$1=2,ROUND(集計!CN189,3)/1000,集計!CN189))</f>
        <v>0</v>
      </c>
      <c r="CO15" s="82">
        <f>IF(データ!$DA$1=3,ROUND(集計!CO189,6)/1000000,IF(データ!$DA$1=2,ROUND(集計!CO189,3)/1000,集計!CO189))</f>
        <v>0</v>
      </c>
      <c r="CP15" s="82">
        <f>IF(データ!$DA$1=3,ROUND(集計!CP189,6)/1000000,IF(データ!$DA$1=2,ROUND(集計!CP189,3)/1000,集計!CP189))</f>
        <v>0</v>
      </c>
      <c r="CQ15" s="82">
        <f>IF(データ!$DA$1=3,ROUND(集計!CQ189,6)/1000000,IF(データ!$DA$1=2,ROUND(集計!CQ189,3)/1000,集計!CQ189))</f>
        <v>0</v>
      </c>
      <c r="CR15" s="82">
        <f>IF(データ!$DA$1=3,ROUND(集計!CR189,6)/1000000,IF(データ!$DA$1=2,ROUND(集計!CR189,3)/1000,集計!CR189))</f>
        <v>0</v>
      </c>
      <c r="CS15" s="82">
        <f>IF(データ!$DA$1=3,ROUND(集計!CS189,6)/1000000,IF(データ!$DA$1=2,ROUND(集計!CS189,3)/1000,集計!CS189))</f>
        <v>0</v>
      </c>
      <c r="CT15" s="82">
        <f>IF(データ!$DA$1=3,ROUND(集計!CT189,6)/1000000,IF(データ!$DA$1=2,ROUND(集計!CT189,3)/1000,集計!CT189))</f>
        <v>0</v>
      </c>
      <c r="CU15" s="82">
        <f>IF(データ!$DA$1=3,ROUND(集計!CU189,6)/1000000,IF(データ!$DA$1=2,ROUND(集計!CU189,3)/1000,集計!CU189))</f>
        <v>0</v>
      </c>
      <c r="CV15" s="82">
        <f>IF(データ!$DA$1=3,ROUND(集計!CV189,6)/1000000,IF(データ!$DA$1=2,ROUND(集計!CV189,3)/1000,集計!CV189))</f>
        <v>0</v>
      </c>
      <c r="CW15" s="82">
        <f>IF(データ!$DA$1=3,ROUND(集計!CW189,6)/1000000,IF(データ!$DA$1=2,ROUND(集計!CW189,3)/1000,集計!CW189))</f>
        <v>0</v>
      </c>
      <c r="CX15" s="82">
        <f>IF(データ!$DA$1=3,ROUND(集計!CX189,6)/1000000,IF(データ!$DA$1=2,ROUND(集計!CX189,3)/1000,集計!CX189))</f>
        <v>0</v>
      </c>
      <c r="CY15" s="82">
        <f>IF(データ!$DA$1=3,ROUND(集計!CY189,6)/1000000,IF(データ!$DA$1=2,ROUND(集計!CY189,3)/1000,集計!CY189))</f>
        <v>0</v>
      </c>
    </row>
    <row r="16" spans="1:103" ht="19.5" customHeight="1">
      <c r="A16" s="71" t="s">
        <v>748</v>
      </c>
      <c r="B16" s="78">
        <f>IF(データ!$DA$1=3,ROUND(集計!B190,6)/1000000,IF(データ!$DA$1=2,ROUND(集計!B190,3)/1000,集計!B190))</f>
        <v>3806165.6159999999</v>
      </c>
      <c r="C16" s="65">
        <f>IF(データ!$DA$1=3,ROUND(集計!C190,6)/1000000,IF(データ!$DA$1=2,ROUND(集計!C190,3)/1000,集計!C190))</f>
        <v>112699.086</v>
      </c>
      <c r="D16" s="65">
        <f>IF(データ!$DA$1=3,ROUND(集計!D190,6)/1000000,IF(データ!$DA$1=2,ROUND(集計!D190,3)/1000,集計!D190))</f>
        <v>392</v>
      </c>
      <c r="E16" s="65">
        <f>IF(データ!$DA$1=3,ROUND(集計!E190,6)/1000000,IF(データ!$DA$1=2,ROUND(集計!E190,3)/1000,集計!E190))</f>
        <v>507616.14</v>
      </c>
      <c r="F16" s="65">
        <f>IF(データ!$DA$1=3,ROUND(集計!F190,6)/1000000,IF(データ!$DA$1=2,ROUND(集計!F190,3)/1000,集計!F190))</f>
        <v>79875.101999999999</v>
      </c>
      <c r="G16" s="65">
        <f>IF(データ!$DA$1=3,ROUND(集計!G190,6)/1000000,IF(データ!$DA$1=2,ROUND(集計!G190,3)/1000,集計!G190))</f>
        <v>0</v>
      </c>
      <c r="H16" s="65">
        <f>IF(データ!$DA$1=3,ROUND(集計!H190,6)/1000000,IF(データ!$DA$1=2,ROUND(集計!H190,3)/1000,集計!H190))</f>
        <v>8300</v>
      </c>
      <c r="I16" s="65">
        <f>IF(データ!$DA$1=3,ROUND(集計!I190,6)/1000000,IF(データ!$DA$1=2,ROUND(集計!I190,3)/1000,集計!I190))</f>
        <v>4515047.9440000001</v>
      </c>
      <c r="J16" s="65">
        <f>IF(データ!$DA$1=3,ROUND(集計!J190,6)/1000000,IF(データ!$DA$1=2,ROUND(集計!J190,3)/1000,集計!J190))</f>
        <v>-223191.82399999999</v>
      </c>
      <c r="K16" s="65">
        <f>IF(データ!$DA$1=3,ROUND(集計!K190,6)/1000000,IF(データ!$DA$1=2,ROUND(集計!K190,3)/1000,集計!K190))</f>
        <v>4291856.12</v>
      </c>
      <c r="L16" s="65">
        <f>IF(データ!$DA$1=3,ROUND(集計!L190,6)/1000000,IF(データ!$DA$1=2,ROUND(集計!L190,3)/1000,集計!L190))</f>
        <v>70510.455000000002</v>
      </c>
      <c r="M16" s="65">
        <f>IF(データ!$DA$1=3,ROUND(集計!M190,6)/1000000,IF(データ!$DA$1=2,ROUND(集計!M190,3)/1000,集計!M190))</f>
        <v>145000</v>
      </c>
      <c r="N16" s="65">
        <f>IF(データ!$DA$1=3,ROUND(集計!N190,6)/1000000,IF(データ!$DA$1=2,ROUND(集計!N190,3)/1000,集計!N190))</f>
        <v>4507366.5750000002</v>
      </c>
      <c r="O16" s="65">
        <f>IF(データ!$DA$1=3,ROUND(集計!O190,6)/1000000,IF(データ!$DA$1=2,ROUND(集計!O190,3)/1000,集計!O190))</f>
        <v>0</v>
      </c>
      <c r="P16" s="65">
        <f>IF(データ!$DA$1=3,ROUND(集計!P190,6)/1000000,IF(データ!$DA$1=2,ROUND(集計!P190,3)/1000,集計!P190))</f>
        <v>-209274</v>
      </c>
      <c r="Q16" s="65">
        <f>IF(データ!$DA$1=3,ROUND(集計!Q190,6)/1000000,IF(データ!$DA$1=2,ROUND(集計!Q190,3)/1000,集計!Q190))</f>
        <v>4298092.5750000002</v>
      </c>
      <c r="R16" s="65">
        <f>IF(データ!$DA$1=3,ROUND(集計!R190,6)/1000000,IF(データ!$DA$1=2,ROUND(集計!R190,3)/1000,集計!R190))</f>
        <v>22114.363000000001</v>
      </c>
      <c r="S16" s="65">
        <f>IF(データ!$DA$1=3,ROUND(集計!S190,6)/1000000,IF(データ!$DA$1=2,ROUND(集計!S190,3)/1000,集計!S190))</f>
        <v>503077.21399999998</v>
      </c>
      <c r="T16" s="65">
        <f>IF(データ!$DA$1=3,ROUND(集計!T190,6)/1000000,IF(データ!$DA$1=2,ROUND(集計!T190,3)/1000,集計!T190))</f>
        <v>17977.227999999999</v>
      </c>
      <c r="U16" s="65">
        <f>IF(データ!$DA$1=3,ROUND(集計!U190,6)/1000000,IF(データ!$DA$1=2,ROUND(集計!U190,3)/1000,集計!U190))</f>
        <v>0</v>
      </c>
      <c r="V16" s="65">
        <f>IF(データ!$DA$1=3,ROUND(集計!V190,6)/1000000,IF(データ!$DA$1=2,ROUND(集計!V190,3)/1000,集計!V190))</f>
        <v>0</v>
      </c>
      <c r="W16" s="65">
        <f>IF(データ!$DA$1=3,ROUND(集計!W190,6)/1000000,IF(データ!$DA$1=2,ROUND(集計!W190,3)/1000,集計!W190))</f>
        <v>0</v>
      </c>
      <c r="X16" s="65">
        <f>IF(データ!$DA$1=3,ROUND(集計!X190,6)/1000000,IF(データ!$DA$1=2,ROUND(集計!X190,3)/1000,集計!X190))</f>
        <v>4841261.38</v>
      </c>
      <c r="Y16" s="65">
        <f>IF(データ!$DA$1=3,ROUND(集計!Y190,6)/1000000,IF(データ!$DA$1=2,ROUND(集計!Y190,3)/1000,集計!Y190))</f>
        <v>0</v>
      </c>
      <c r="Z16" s="65">
        <f>IF(データ!$DA$1=3,ROUND(集計!Z190,6)/1000000,IF(データ!$DA$1=2,ROUND(集計!Z190,3)/1000,集計!Z190))</f>
        <v>-168583.42800000001</v>
      </c>
      <c r="AA16" s="65">
        <f>IF(データ!$DA$1=3,ROUND(集計!AA190,6)/1000000,IF(データ!$DA$1=2,ROUND(集計!AA190,3)/1000,集計!AA190))</f>
        <v>4672677.9519999996</v>
      </c>
      <c r="AB16" s="81">
        <f>IF(データ!$DA$1=3,ROUND(集計!AB190,6)/1000000,IF(データ!$DA$1=2,ROUND(集計!AB190,3)/1000,集計!AB190))</f>
        <v>0</v>
      </c>
      <c r="AC16" s="82">
        <f>IF(データ!$DA$1=3,ROUND(集計!AC190,6)/1000000,IF(データ!$DA$1=2,ROUND(集計!AC190,3)/1000,集計!AC190))</f>
        <v>0</v>
      </c>
      <c r="AD16" s="82">
        <f>IF(データ!$DA$1=3,ROUND(集計!AD190,6)/1000000,IF(データ!$DA$1=2,ROUND(集計!AD190,3)/1000,集計!AD190))</f>
        <v>0</v>
      </c>
      <c r="AE16" s="82">
        <f>IF(データ!$DA$1=3,ROUND(集計!AE190,6)/1000000,IF(データ!$DA$1=2,ROUND(集計!AE190,3)/1000,集計!AE190))</f>
        <v>0</v>
      </c>
      <c r="AF16" s="82">
        <f>IF(データ!$DA$1=3,ROUND(集計!AF190,6)/1000000,IF(データ!$DA$1=2,ROUND(集計!AF190,3)/1000,集計!AF190))</f>
        <v>0</v>
      </c>
      <c r="AG16" s="82">
        <f>IF(データ!$DA$1=3,ROUND(集計!AG190,6)/1000000,IF(データ!$DA$1=2,ROUND(集計!AG190,3)/1000,集計!AG190))</f>
        <v>0</v>
      </c>
      <c r="AH16" s="82">
        <f>IF(データ!$DA$1=3,ROUND(集計!AH190,6)/1000000,IF(データ!$DA$1=2,ROUND(集計!AH190,3)/1000,集計!AH190))</f>
        <v>0</v>
      </c>
      <c r="AI16" s="82">
        <f>IF(データ!$DA$1=3,ROUND(集計!AI190,6)/1000000,IF(データ!$DA$1=2,ROUND(集計!AI190,3)/1000,集計!AI190))</f>
        <v>0</v>
      </c>
      <c r="AJ16" s="82">
        <f>IF(データ!$DA$1=3,ROUND(集計!AJ190,6)/1000000,IF(データ!$DA$1=2,ROUND(集計!AJ190,3)/1000,集計!AJ190))</f>
        <v>0</v>
      </c>
      <c r="AK16" s="82">
        <f>IF(データ!$DA$1=3,ROUND(集計!AK190,6)/1000000,IF(データ!$DA$1=2,ROUND(集計!AK190,3)/1000,集計!AK190))</f>
        <v>0</v>
      </c>
      <c r="AL16" s="82">
        <f>IF(データ!$DA$1=3,ROUND(集計!AL190,6)/1000000,IF(データ!$DA$1=2,ROUND(集計!AL190,3)/1000,集計!AL190))</f>
        <v>0</v>
      </c>
      <c r="AM16" s="82">
        <f>IF(データ!$DA$1=3,ROUND(集計!AM190,6)/1000000,IF(データ!$DA$1=2,ROUND(集計!AM190,3)/1000,集計!AM190))</f>
        <v>0</v>
      </c>
      <c r="AN16" s="82">
        <f>IF(データ!$DA$1=3,ROUND(集計!AN190,6)/1000000,IF(データ!$DA$1=2,ROUND(集計!AN190,3)/1000,集計!AN190))</f>
        <v>0</v>
      </c>
      <c r="AO16" s="82">
        <f>IF(データ!$DA$1=3,ROUND(集計!AO190,6)/1000000,IF(データ!$DA$1=2,ROUND(集計!AO190,3)/1000,集計!AO190))</f>
        <v>0</v>
      </c>
      <c r="AP16" s="82">
        <f>IF(データ!$DA$1=3,ROUND(集計!AP190,6)/1000000,IF(データ!$DA$1=2,ROUND(集計!AP190,3)/1000,集計!AP190))</f>
        <v>0</v>
      </c>
      <c r="AQ16" s="82">
        <f>IF(データ!$DA$1=3,ROUND(集計!AQ190,6)/1000000,IF(データ!$DA$1=2,ROUND(集計!AQ190,3)/1000,集計!AQ190))</f>
        <v>0</v>
      </c>
      <c r="AR16" s="82">
        <f>IF(データ!$DA$1=3,ROUND(集計!AR190,6)/1000000,IF(データ!$DA$1=2,ROUND(集計!AR190,3)/1000,集計!AR190))</f>
        <v>0</v>
      </c>
      <c r="AS16" s="82">
        <f>IF(データ!$DA$1=3,ROUND(集計!AS190,6)/1000000,IF(データ!$DA$1=2,ROUND(集計!AS190,3)/1000,集計!AS190))</f>
        <v>0</v>
      </c>
      <c r="AT16" s="82">
        <f>IF(データ!$DA$1=3,ROUND(集計!AT190,6)/1000000,IF(データ!$DA$1=2,ROUND(集計!AT190,3)/1000,集計!AT190))</f>
        <v>0</v>
      </c>
      <c r="AU16" s="82">
        <f>IF(データ!$DA$1=3,ROUND(集計!AU190,6)/1000000,IF(データ!$DA$1=2,ROUND(集計!AU190,3)/1000,集計!AU190))</f>
        <v>0</v>
      </c>
      <c r="AV16" s="82">
        <f>IF(データ!$DA$1=3,ROUND(集計!AV190,6)/1000000,IF(データ!$DA$1=2,ROUND(集計!AV190,3)/1000,集計!AV190))</f>
        <v>0</v>
      </c>
      <c r="AW16" s="82">
        <f>IF(データ!$DA$1=3,ROUND(集計!AW190,6)/1000000,IF(データ!$DA$1=2,ROUND(集計!AW190,3)/1000,集計!AW190))</f>
        <v>0</v>
      </c>
      <c r="AX16" s="82">
        <f>IF(データ!$DA$1=3,ROUND(集計!AX190,6)/1000000,IF(データ!$DA$1=2,ROUND(集計!AX190,3)/1000,集計!AX190))</f>
        <v>0</v>
      </c>
      <c r="AY16" s="82">
        <f>IF(データ!$DA$1=3,ROUND(集計!AY190,6)/1000000,IF(データ!$DA$1=2,ROUND(集計!AY190,3)/1000,集計!AY190))</f>
        <v>0</v>
      </c>
      <c r="AZ16" s="82">
        <f>IF(データ!$DA$1=3,ROUND(集計!AZ190,6)/1000000,IF(データ!$DA$1=2,ROUND(集計!AZ190,3)/1000,集計!AZ190))</f>
        <v>0</v>
      </c>
      <c r="BA16" s="82">
        <f>IF(データ!$DA$1=3,ROUND(集計!BA190,6)/1000000,IF(データ!$DA$1=2,ROUND(集計!BA190,3)/1000,集計!BA190))</f>
        <v>0</v>
      </c>
      <c r="BB16" s="82">
        <f>IF(データ!$DA$1=3,ROUND(集計!BB190,6)/1000000,IF(データ!$DA$1=2,ROUND(集計!BB190,3)/1000,集計!BB190))</f>
        <v>0</v>
      </c>
      <c r="BC16" s="82">
        <f>IF(データ!$DA$1=3,ROUND(集計!BC190,6)/1000000,IF(データ!$DA$1=2,ROUND(集計!BC190,3)/1000,集計!BC190))</f>
        <v>0</v>
      </c>
      <c r="BD16" s="82">
        <f>IF(データ!$DA$1=3,ROUND(集計!BD190,6)/1000000,IF(データ!$DA$1=2,ROUND(集計!BD190,3)/1000,集計!BD190))</f>
        <v>0</v>
      </c>
      <c r="BE16" s="82">
        <f>IF(データ!$DA$1=3,ROUND(集計!BE190,6)/1000000,IF(データ!$DA$1=2,ROUND(集計!BE190,3)/1000,集計!BE190))</f>
        <v>0</v>
      </c>
      <c r="BF16" s="82">
        <f>IF(データ!$DA$1=3,ROUND(集計!BF190,6)/1000000,IF(データ!$DA$1=2,ROUND(集計!BF190,3)/1000,集計!BF190))</f>
        <v>0</v>
      </c>
      <c r="BG16" s="82">
        <f>IF(データ!$DA$1=3,ROUND(集計!BG190,6)/1000000,IF(データ!$DA$1=2,ROUND(集計!BG190,3)/1000,集計!BG190))</f>
        <v>0</v>
      </c>
      <c r="BH16" s="82">
        <f>IF(データ!$DA$1=3,ROUND(集計!BH190,6)/1000000,IF(データ!$DA$1=2,ROUND(集計!BH190,3)/1000,集計!BH190))</f>
        <v>0</v>
      </c>
      <c r="BI16" s="82">
        <f>IF(データ!$DA$1=3,ROUND(集計!BI190,6)/1000000,IF(データ!$DA$1=2,ROUND(集計!BI190,3)/1000,集計!BI190))</f>
        <v>0</v>
      </c>
      <c r="BJ16" s="82">
        <f>IF(データ!$DA$1=3,ROUND(集計!BJ190,6)/1000000,IF(データ!$DA$1=2,ROUND(集計!BJ190,3)/1000,集計!BJ190))</f>
        <v>0</v>
      </c>
      <c r="BK16" s="82">
        <f>IF(データ!$DA$1=3,ROUND(集計!BK190,6)/1000000,IF(データ!$DA$1=2,ROUND(集計!BK190,3)/1000,集計!BK190))</f>
        <v>0</v>
      </c>
      <c r="BL16" s="82">
        <f>IF(データ!$DA$1=3,ROUND(集計!BL190,6)/1000000,IF(データ!$DA$1=2,ROUND(集計!BL190,3)/1000,集計!BL190))</f>
        <v>0</v>
      </c>
      <c r="BM16" s="82">
        <f>IF(データ!$DA$1=3,ROUND(集計!BM190,6)/1000000,IF(データ!$DA$1=2,ROUND(集計!BM190,3)/1000,集計!BM190))</f>
        <v>0</v>
      </c>
      <c r="BN16" s="82">
        <f>IF(データ!$DA$1=3,ROUND(集計!BN190,6)/1000000,IF(データ!$DA$1=2,ROUND(集計!BN190,3)/1000,集計!BN190))</f>
        <v>0</v>
      </c>
      <c r="BO16" s="82">
        <f>IF(データ!$DA$1=3,ROUND(集計!BO190,6)/1000000,IF(データ!$DA$1=2,ROUND(集計!BO190,3)/1000,集計!BO190))</f>
        <v>0</v>
      </c>
      <c r="BP16" s="82">
        <f>IF(データ!$DA$1=3,ROUND(集計!BP190,6)/1000000,IF(データ!$DA$1=2,ROUND(集計!BP190,3)/1000,集計!BP190))</f>
        <v>0</v>
      </c>
      <c r="BQ16" s="82">
        <f>IF(データ!$DA$1=3,ROUND(集計!BQ190,6)/1000000,IF(データ!$DA$1=2,ROUND(集計!BQ190,3)/1000,集計!BQ190))</f>
        <v>0</v>
      </c>
      <c r="BR16" s="82">
        <f>IF(データ!$DA$1=3,ROUND(集計!BR190,6)/1000000,IF(データ!$DA$1=2,ROUND(集計!BR190,3)/1000,集計!BR190))</f>
        <v>0</v>
      </c>
      <c r="BS16" s="82">
        <f>IF(データ!$DA$1=3,ROUND(集計!BS190,6)/1000000,IF(データ!$DA$1=2,ROUND(集計!BS190,3)/1000,集計!BS190))</f>
        <v>0</v>
      </c>
      <c r="BT16" s="82">
        <f>IF(データ!$DA$1=3,ROUND(集計!BT190,6)/1000000,IF(データ!$DA$1=2,ROUND(集計!BT190,3)/1000,集計!BT190))</f>
        <v>0</v>
      </c>
      <c r="BU16" s="82">
        <f>IF(データ!$DA$1=3,ROUND(集計!BU190,6)/1000000,IF(データ!$DA$1=2,ROUND(集計!BU190,3)/1000,集計!BU190))</f>
        <v>0</v>
      </c>
      <c r="BV16" s="82">
        <f>IF(データ!$DA$1=3,ROUND(集計!BV190,6)/1000000,IF(データ!$DA$1=2,ROUND(集計!BV190,3)/1000,集計!BV190))</f>
        <v>0</v>
      </c>
      <c r="BW16" s="82">
        <f>IF(データ!$DA$1=3,ROUND(集計!BW190,6)/1000000,IF(データ!$DA$1=2,ROUND(集計!BW190,3)/1000,集計!BW190))</f>
        <v>0</v>
      </c>
      <c r="BX16" s="82">
        <f>IF(データ!$DA$1=3,ROUND(集計!BX190,6)/1000000,IF(データ!$DA$1=2,ROUND(集計!BX190,3)/1000,集計!BX190))</f>
        <v>0</v>
      </c>
      <c r="BY16" s="82">
        <f>IF(データ!$DA$1=3,ROUND(集計!BY190,6)/1000000,IF(データ!$DA$1=2,ROUND(集計!BY190,3)/1000,集計!BY190))</f>
        <v>0</v>
      </c>
      <c r="BZ16" s="82">
        <f>IF(データ!$DA$1=3,ROUND(集計!BZ190,6)/1000000,IF(データ!$DA$1=2,ROUND(集計!BZ190,3)/1000,集計!BZ190))</f>
        <v>0</v>
      </c>
      <c r="CA16" s="82">
        <f>IF(データ!$DA$1=3,ROUND(集計!CA190,6)/1000000,IF(データ!$DA$1=2,ROUND(集計!CA190,3)/1000,集計!CA190))</f>
        <v>0</v>
      </c>
      <c r="CB16" s="82">
        <f>IF(データ!$DA$1=3,ROUND(集計!CB190,6)/1000000,IF(データ!$DA$1=2,ROUND(集計!CB190,3)/1000,集計!CB190))</f>
        <v>0</v>
      </c>
      <c r="CC16" s="82">
        <f>IF(データ!$DA$1=3,ROUND(集計!CC190,6)/1000000,IF(データ!$DA$1=2,ROUND(集計!CC190,3)/1000,集計!CC190))</f>
        <v>0</v>
      </c>
      <c r="CD16" s="82">
        <f>IF(データ!$DA$1=3,ROUND(集計!CD190,6)/1000000,IF(データ!$DA$1=2,ROUND(集計!CD190,3)/1000,集計!CD190))</f>
        <v>0</v>
      </c>
      <c r="CE16" s="82">
        <f>IF(データ!$DA$1=3,ROUND(集計!CE190,6)/1000000,IF(データ!$DA$1=2,ROUND(集計!CE190,3)/1000,集計!CE190))</f>
        <v>0</v>
      </c>
      <c r="CF16" s="82">
        <f>IF(データ!$DA$1=3,ROUND(集計!CF190,6)/1000000,IF(データ!$DA$1=2,ROUND(集計!CF190,3)/1000,集計!CF190))</f>
        <v>0</v>
      </c>
      <c r="CG16" s="82">
        <f>IF(データ!$DA$1=3,ROUND(集計!CG190,6)/1000000,IF(データ!$DA$1=2,ROUND(集計!CG190,3)/1000,集計!CG190))</f>
        <v>0</v>
      </c>
      <c r="CH16" s="82">
        <f>IF(データ!$DA$1=3,ROUND(集計!CH190,6)/1000000,IF(データ!$DA$1=2,ROUND(集計!CH190,3)/1000,集計!CH190))</f>
        <v>0</v>
      </c>
      <c r="CI16" s="82">
        <f>IF(データ!$DA$1=3,ROUND(集計!CI190,6)/1000000,IF(データ!$DA$1=2,ROUND(集計!CI190,3)/1000,集計!CI190))</f>
        <v>0</v>
      </c>
      <c r="CJ16" s="82">
        <f>IF(データ!$DA$1=3,ROUND(集計!CJ190,6)/1000000,IF(データ!$DA$1=2,ROUND(集計!CJ190,3)/1000,集計!CJ190))</f>
        <v>0</v>
      </c>
      <c r="CK16" s="82">
        <f>IF(データ!$DA$1=3,ROUND(集計!CK190,6)/1000000,IF(データ!$DA$1=2,ROUND(集計!CK190,3)/1000,集計!CK190))</f>
        <v>0</v>
      </c>
      <c r="CL16" s="82">
        <f>IF(データ!$DA$1=3,ROUND(集計!CL190,6)/1000000,IF(データ!$DA$1=2,ROUND(集計!CL190,3)/1000,集計!CL190))</f>
        <v>0</v>
      </c>
      <c r="CM16" s="82">
        <f>IF(データ!$DA$1=3,ROUND(集計!CM190,6)/1000000,IF(データ!$DA$1=2,ROUND(集計!CM190,3)/1000,集計!CM190))</f>
        <v>0</v>
      </c>
      <c r="CN16" s="82">
        <f>IF(データ!$DA$1=3,ROUND(集計!CN190,6)/1000000,IF(データ!$DA$1=2,ROUND(集計!CN190,3)/1000,集計!CN190))</f>
        <v>0</v>
      </c>
      <c r="CO16" s="82">
        <f>IF(データ!$DA$1=3,ROUND(集計!CO190,6)/1000000,IF(データ!$DA$1=2,ROUND(集計!CO190,3)/1000,集計!CO190))</f>
        <v>0</v>
      </c>
      <c r="CP16" s="82">
        <f>IF(データ!$DA$1=3,ROUND(集計!CP190,6)/1000000,IF(データ!$DA$1=2,ROUND(集計!CP190,3)/1000,集計!CP190))</f>
        <v>0</v>
      </c>
      <c r="CQ16" s="82">
        <f>IF(データ!$DA$1=3,ROUND(集計!CQ190,6)/1000000,IF(データ!$DA$1=2,ROUND(集計!CQ190,3)/1000,集計!CQ190))</f>
        <v>0</v>
      </c>
      <c r="CR16" s="82">
        <f>IF(データ!$DA$1=3,ROUND(集計!CR190,6)/1000000,IF(データ!$DA$1=2,ROUND(集計!CR190,3)/1000,集計!CR190))</f>
        <v>0</v>
      </c>
      <c r="CS16" s="82">
        <f>IF(データ!$DA$1=3,ROUND(集計!CS190,6)/1000000,IF(データ!$DA$1=2,ROUND(集計!CS190,3)/1000,集計!CS190))</f>
        <v>0</v>
      </c>
      <c r="CT16" s="82">
        <f>IF(データ!$DA$1=3,ROUND(集計!CT190,6)/1000000,IF(データ!$DA$1=2,ROUND(集計!CT190,3)/1000,集計!CT190))</f>
        <v>0</v>
      </c>
      <c r="CU16" s="82">
        <f>IF(データ!$DA$1=3,ROUND(集計!CU190,6)/1000000,IF(データ!$DA$1=2,ROUND(集計!CU190,3)/1000,集計!CU190))</f>
        <v>0</v>
      </c>
      <c r="CV16" s="82">
        <f>IF(データ!$DA$1=3,ROUND(集計!CV190,6)/1000000,IF(データ!$DA$1=2,ROUND(集計!CV190,3)/1000,集計!CV190))</f>
        <v>0</v>
      </c>
      <c r="CW16" s="82">
        <f>IF(データ!$DA$1=3,ROUND(集計!CW190,6)/1000000,IF(データ!$DA$1=2,ROUND(集計!CW190,3)/1000,集計!CW190))</f>
        <v>0</v>
      </c>
      <c r="CX16" s="82">
        <f>IF(データ!$DA$1=3,ROUND(集計!CX190,6)/1000000,IF(データ!$DA$1=2,ROUND(集計!CX190,3)/1000,集計!CX190))</f>
        <v>0</v>
      </c>
      <c r="CY16" s="82">
        <f>IF(データ!$DA$1=3,ROUND(集計!CY190,6)/1000000,IF(データ!$DA$1=2,ROUND(集計!CY190,3)/1000,集計!CY190))</f>
        <v>0</v>
      </c>
    </row>
    <row r="17" spans="1:103" ht="19.5" customHeight="1">
      <c r="A17" s="71" t="s">
        <v>749</v>
      </c>
      <c r="B17" s="78">
        <f>IF(データ!$DA$1=3,ROUND(集計!B191,6)/1000000,IF(データ!$DA$1=2,ROUND(集計!B191,3)/1000,集計!B191))</f>
        <v>650483.36899999995</v>
      </c>
      <c r="C17" s="65">
        <f>IF(データ!$DA$1=3,ROUND(集計!C191,6)/1000000,IF(データ!$DA$1=2,ROUND(集計!C191,3)/1000,集計!C191))</f>
        <v>482850.86499999999</v>
      </c>
      <c r="D17" s="65">
        <f>IF(データ!$DA$1=3,ROUND(集計!D191,6)/1000000,IF(データ!$DA$1=2,ROUND(集計!D191,3)/1000,集計!D191))</f>
        <v>0</v>
      </c>
      <c r="E17" s="65">
        <f>IF(データ!$DA$1=3,ROUND(集計!E191,6)/1000000,IF(データ!$DA$1=2,ROUND(集計!E191,3)/1000,集計!E191))</f>
        <v>332085.65899999999</v>
      </c>
      <c r="F17" s="65">
        <f>IF(データ!$DA$1=3,ROUND(集計!F191,6)/1000000,IF(データ!$DA$1=2,ROUND(集計!F191,3)/1000,集計!F191))</f>
        <v>254.02</v>
      </c>
      <c r="G17" s="65">
        <f>IF(データ!$DA$1=3,ROUND(集計!G191,6)/1000000,IF(データ!$DA$1=2,ROUND(集計!G191,3)/1000,集計!G191))</f>
        <v>0</v>
      </c>
      <c r="H17" s="65">
        <f>IF(データ!$DA$1=3,ROUND(集計!H191,6)/1000000,IF(データ!$DA$1=2,ROUND(集計!H191,3)/1000,集計!H191))</f>
        <v>0</v>
      </c>
      <c r="I17" s="65">
        <f>IF(データ!$DA$1=3,ROUND(集計!I191,6)/1000000,IF(データ!$DA$1=2,ROUND(集計!I191,3)/1000,集計!I191))</f>
        <v>1465673.9129999999</v>
      </c>
      <c r="J17" s="65">
        <f>IF(データ!$DA$1=3,ROUND(集計!J191,6)/1000000,IF(データ!$DA$1=2,ROUND(集計!J191,3)/1000,集計!J191))</f>
        <v>0</v>
      </c>
      <c r="K17" s="65">
        <f>IF(データ!$DA$1=3,ROUND(集計!K191,6)/1000000,IF(データ!$DA$1=2,ROUND(集計!K191,3)/1000,集計!K191))</f>
        <v>1465673.9129999999</v>
      </c>
      <c r="L17" s="65">
        <f>IF(データ!$DA$1=3,ROUND(集計!L191,6)/1000000,IF(データ!$DA$1=2,ROUND(集計!L191,3)/1000,集計!L191))</f>
        <v>0</v>
      </c>
      <c r="M17" s="65">
        <f>IF(データ!$DA$1=3,ROUND(集計!M191,6)/1000000,IF(データ!$DA$1=2,ROUND(集計!M191,3)/1000,集計!M191))</f>
        <v>0</v>
      </c>
      <c r="N17" s="65">
        <f>IF(データ!$DA$1=3,ROUND(集計!N191,6)/1000000,IF(データ!$DA$1=2,ROUND(集計!N191,3)/1000,集計!N191))</f>
        <v>1465673.9129999999</v>
      </c>
      <c r="O17" s="65">
        <f>IF(データ!$DA$1=3,ROUND(集計!O191,6)/1000000,IF(データ!$DA$1=2,ROUND(集計!O191,3)/1000,集計!O191))</f>
        <v>0</v>
      </c>
      <c r="P17" s="65">
        <f>IF(データ!$DA$1=3,ROUND(集計!P191,6)/1000000,IF(データ!$DA$1=2,ROUND(集計!P191,3)/1000,集計!P191))</f>
        <v>0</v>
      </c>
      <c r="Q17" s="65">
        <f>IF(データ!$DA$1=3,ROUND(集計!Q191,6)/1000000,IF(データ!$DA$1=2,ROUND(集計!Q191,3)/1000,集計!Q191))</f>
        <v>1465673.9129999999</v>
      </c>
      <c r="R17" s="65">
        <f>IF(データ!$DA$1=3,ROUND(集計!R191,6)/1000000,IF(データ!$DA$1=2,ROUND(集計!R191,3)/1000,集計!R191))</f>
        <v>0</v>
      </c>
      <c r="S17" s="65">
        <f>IF(データ!$DA$1=3,ROUND(集計!S191,6)/1000000,IF(データ!$DA$1=2,ROUND(集計!S191,3)/1000,集計!S191))</f>
        <v>373457.51500000001</v>
      </c>
      <c r="T17" s="65">
        <f>IF(データ!$DA$1=3,ROUND(集計!T191,6)/1000000,IF(データ!$DA$1=2,ROUND(集計!T191,3)/1000,集計!T191))</f>
        <v>0</v>
      </c>
      <c r="U17" s="65">
        <f>IF(データ!$DA$1=3,ROUND(集計!U191,6)/1000000,IF(データ!$DA$1=2,ROUND(集計!U191,3)/1000,集計!U191))</f>
        <v>0</v>
      </c>
      <c r="V17" s="65">
        <f>IF(データ!$DA$1=3,ROUND(集計!V191,6)/1000000,IF(データ!$DA$1=2,ROUND(集計!V191,3)/1000,集計!V191))</f>
        <v>0</v>
      </c>
      <c r="W17" s="65">
        <f>IF(データ!$DA$1=3,ROUND(集計!W191,6)/1000000,IF(データ!$DA$1=2,ROUND(集計!W191,3)/1000,集計!W191))</f>
        <v>0</v>
      </c>
      <c r="X17" s="65">
        <f>IF(データ!$DA$1=3,ROUND(集計!X191,6)/1000000,IF(データ!$DA$1=2,ROUND(集計!X191,3)/1000,集計!X191))</f>
        <v>1839131.4280000001</v>
      </c>
      <c r="Y17" s="65">
        <f>IF(データ!$DA$1=3,ROUND(集計!Y191,6)/1000000,IF(データ!$DA$1=2,ROUND(集計!Y191,3)/1000,集計!Y191))</f>
        <v>0</v>
      </c>
      <c r="Z17" s="65">
        <f>IF(データ!$DA$1=3,ROUND(集計!Z191,6)/1000000,IF(データ!$DA$1=2,ROUND(集計!Z191,3)/1000,集計!Z191))</f>
        <v>0</v>
      </c>
      <c r="AA17" s="65">
        <f>IF(データ!$DA$1=3,ROUND(集計!AA191,6)/1000000,IF(データ!$DA$1=2,ROUND(集計!AA191,3)/1000,集計!AA191))</f>
        <v>1839131.4280000001</v>
      </c>
      <c r="AB17" s="81">
        <f>IF(データ!$DA$1=3,ROUND(集計!AB191,6)/1000000,IF(データ!$DA$1=2,ROUND(集計!AB191,3)/1000,集計!AB191))</f>
        <v>0</v>
      </c>
      <c r="AC17" s="82">
        <f>IF(データ!$DA$1=3,ROUND(集計!AC191,6)/1000000,IF(データ!$DA$1=2,ROUND(集計!AC191,3)/1000,集計!AC191))</f>
        <v>0</v>
      </c>
      <c r="AD17" s="82">
        <f>IF(データ!$DA$1=3,ROUND(集計!AD191,6)/1000000,IF(データ!$DA$1=2,ROUND(集計!AD191,3)/1000,集計!AD191))</f>
        <v>0</v>
      </c>
      <c r="AE17" s="82">
        <f>IF(データ!$DA$1=3,ROUND(集計!AE191,6)/1000000,IF(データ!$DA$1=2,ROUND(集計!AE191,3)/1000,集計!AE191))</f>
        <v>0</v>
      </c>
      <c r="AF17" s="82">
        <f>IF(データ!$DA$1=3,ROUND(集計!AF191,6)/1000000,IF(データ!$DA$1=2,ROUND(集計!AF191,3)/1000,集計!AF191))</f>
        <v>0</v>
      </c>
      <c r="AG17" s="82">
        <f>IF(データ!$DA$1=3,ROUND(集計!AG191,6)/1000000,IF(データ!$DA$1=2,ROUND(集計!AG191,3)/1000,集計!AG191))</f>
        <v>0</v>
      </c>
      <c r="AH17" s="82">
        <f>IF(データ!$DA$1=3,ROUND(集計!AH191,6)/1000000,IF(データ!$DA$1=2,ROUND(集計!AH191,3)/1000,集計!AH191))</f>
        <v>0</v>
      </c>
      <c r="AI17" s="82">
        <f>IF(データ!$DA$1=3,ROUND(集計!AI191,6)/1000000,IF(データ!$DA$1=2,ROUND(集計!AI191,3)/1000,集計!AI191))</f>
        <v>0</v>
      </c>
      <c r="AJ17" s="82">
        <f>IF(データ!$DA$1=3,ROUND(集計!AJ191,6)/1000000,IF(データ!$DA$1=2,ROUND(集計!AJ191,3)/1000,集計!AJ191))</f>
        <v>0</v>
      </c>
      <c r="AK17" s="82">
        <f>IF(データ!$DA$1=3,ROUND(集計!AK191,6)/1000000,IF(データ!$DA$1=2,ROUND(集計!AK191,3)/1000,集計!AK191))</f>
        <v>0</v>
      </c>
      <c r="AL17" s="82">
        <f>IF(データ!$DA$1=3,ROUND(集計!AL191,6)/1000000,IF(データ!$DA$1=2,ROUND(集計!AL191,3)/1000,集計!AL191))</f>
        <v>0</v>
      </c>
      <c r="AM17" s="82">
        <f>IF(データ!$DA$1=3,ROUND(集計!AM191,6)/1000000,IF(データ!$DA$1=2,ROUND(集計!AM191,3)/1000,集計!AM191))</f>
        <v>0</v>
      </c>
      <c r="AN17" s="82">
        <f>IF(データ!$DA$1=3,ROUND(集計!AN191,6)/1000000,IF(データ!$DA$1=2,ROUND(集計!AN191,3)/1000,集計!AN191))</f>
        <v>0</v>
      </c>
      <c r="AO17" s="82">
        <f>IF(データ!$DA$1=3,ROUND(集計!AO191,6)/1000000,IF(データ!$DA$1=2,ROUND(集計!AO191,3)/1000,集計!AO191))</f>
        <v>0</v>
      </c>
      <c r="AP17" s="82">
        <f>IF(データ!$DA$1=3,ROUND(集計!AP191,6)/1000000,IF(データ!$DA$1=2,ROUND(集計!AP191,3)/1000,集計!AP191))</f>
        <v>0</v>
      </c>
      <c r="AQ17" s="82">
        <f>IF(データ!$DA$1=3,ROUND(集計!AQ191,6)/1000000,IF(データ!$DA$1=2,ROUND(集計!AQ191,3)/1000,集計!AQ191))</f>
        <v>0</v>
      </c>
      <c r="AR17" s="82">
        <f>IF(データ!$DA$1=3,ROUND(集計!AR191,6)/1000000,IF(データ!$DA$1=2,ROUND(集計!AR191,3)/1000,集計!AR191))</f>
        <v>0</v>
      </c>
      <c r="AS17" s="82">
        <f>IF(データ!$DA$1=3,ROUND(集計!AS191,6)/1000000,IF(データ!$DA$1=2,ROUND(集計!AS191,3)/1000,集計!AS191))</f>
        <v>0</v>
      </c>
      <c r="AT17" s="82">
        <f>IF(データ!$DA$1=3,ROUND(集計!AT191,6)/1000000,IF(データ!$DA$1=2,ROUND(集計!AT191,3)/1000,集計!AT191))</f>
        <v>0</v>
      </c>
      <c r="AU17" s="82">
        <f>IF(データ!$DA$1=3,ROUND(集計!AU191,6)/1000000,IF(データ!$DA$1=2,ROUND(集計!AU191,3)/1000,集計!AU191))</f>
        <v>0</v>
      </c>
      <c r="AV17" s="82">
        <f>IF(データ!$DA$1=3,ROUND(集計!AV191,6)/1000000,IF(データ!$DA$1=2,ROUND(集計!AV191,3)/1000,集計!AV191))</f>
        <v>0</v>
      </c>
      <c r="AW17" s="82">
        <f>IF(データ!$DA$1=3,ROUND(集計!AW191,6)/1000000,IF(データ!$DA$1=2,ROUND(集計!AW191,3)/1000,集計!AW191))</f>
        <v>0</v>
      </c>
      <c r="AX17" s="82">
        <f>IF(データ!$DA$1=3,ROUND(集計!AX191,6)/1000000,IF(データ!$DA$1=2,ROUND(集計!AX191,3)/1000,集計!AX191))</f>
        <v>0</v>
      </c>
      <c r="AY17" s="82">
        <f>IF(データ!$DA$1=3,ROUND(集計!AY191,6)/1000000,IF(データ!$DA$1=2,ROUND(集計!AY191,3)/1000,集計!AY191))</f>
        <v>0</v>
      </c>
      <c r="AZ17" s="82">
        <f>IF(データ!$DA$1=3,ROUND(集計!AZ191,6)/1000000,IF(データ!$DA$1=2,ROUND(集計!AZ191,3)/1000,集計!AZ191))</f>
        <v>0</v>
      </c>
      <c r="BA17" s="82">
        <f>IF(データ!$DA$1=3,ROUND(集計!BA191,6)/1000000,IF(データ!$DA$1=2,ROUND(集計!BA191,3)/1000,集計!BA191))</f>
        <v>0</v>
      </c>
      <c r="BB17" s="82">
        <f>IF(データ!$DA$1=3,ROUND(集計!BB191,6)/1000000,IF(データ!$DA$1=2,ROUND(集計!BB191,3)/1000,集計!BB191))</f>
        <v>0</v>
      </c>
      <c r="BC17" s="82">
        <f>IF(データ!$DA$1=3,ROUND(集計!BC191,6)/1000000,IF(データ!$DA$1=2,ROUND(集計!BC191,3)/1000,集計!BC191))</f>
        <v>0</v>
      </c>
      <c r="BD17" s="82">
        <f>IF(データ!$DA$1=3,ROUND(集計!BD191,6)/1000000,IF(データ!$DA$1=2,ROUND(集計!BD191,3)/1000,集計!BD191))</f>
        <v>0</v>
      </c>
      <c r="BE17" s="82">
        <f>IF(データ!$DA$1=3,ROUND(集計!BE191,6)/1000000,IF(データ!$DA$1=2,ROUND(集計!BE191,3)/1000,集計!BE191))</f>
        <v>0</v>
      </c>
      <c r="BF17" s="82">
        <f>IF(データ!$DA$1=3,ROUND(集計!BF191,6)/1000000,IF(データ!$DA$1=2,ROUND(集計!BF191,3)/1000,集計!BF191))</f>
        <v>0</v>
      </c>
      <c r="BG17" s="82">
        <f>IF(データ!$DA$1=3,ROUND(集計!BG191,6)/1000000,IF(データ!$DA$1=2,ROUND(集計!BG191,3)/1000,集計!BG191))</f>
        <v>0</v>
      </c>
      <c r="BH17" s="82">
        <f>IF(データ!$DA$1=3,ROUND(集計!BH191,6)/1000000,IF(データ!$DA$1=2,ROUND(集計!BH191,3)/1000,集計!BH191))</f>
        <v>0</v>
      </c>
      <c r="BI17" s="82">
        <f>IF(データ!$DA$1=3,ROUND(集計!BI191,6)/1000000,IF(データ!$DA$1=2,ROUND(集計!BI191,3)/1000,集計!BI191))</f>
        <v>0</v>
      </c>
      <c r="BJ17" s="82">
        <f>IF(データ!$DA$1=3,ROUND(集計!BJ191,6)/1000000,IF(データ!$DA$1=2,ROUND(集計!BJ191,3)/1000,集計!BJ191))</f>
        <v>0</v>
      </c>
      <c r="BK17" s="82">
        <f>IF(データ!$DA$1=3,ROUND(集計!BK191,6)/1000000,IF(データ!$DA$1=2,ROUND(集計!BK191,3)/1000,集計!BK191))</f>
        <v>0</v>
      </c>
      <c r="BL17" s="82">
        <f>IF(データ!$DA$1=3,ROUND(集計!BL191,6)/1000000,IF(データ!$DA$1=2,ROUND(集計!BL191,3)/1000,集計!BL191))</f>
        <v>0</v>
      </c>
      <c r="BM17" s="82">
        <f>IF(データ!$DA$1=3,ROUND(集計!BM191,6)/1000000,IF(データ!$DA$1=2,ROUND(集計!BM191,3)/1000,集計!BM191))</f>
        <v>0</v>
      </c>
      <c r="BN17" s="82">
        <f>IF(データ!$DA$1=3,ROUND(集計!BN191,6)/1000000,IF(データ!$DA$1=2,ROUND(集計!BN191,3)/1000,集計!BN191))</f>
        <v>0</v>
      </c>
      <c r="BO17" s="82">
        <f>IF(データ!$DA$1=3,ROUND(集計!BO191,6)/1000000,IF(データ!$DA$1=2,ROUND(集計!BO191,3)/1000,集計!BO191))</f>
        <v>0</v>
      </c>
      <c r="BP17" s="82">
        <f>IF(データ!$DA$1=3,ROUND(集計!BP191,6)/1000000,IF(データ!$DA$1=2,ROUND(集計!BP191,3)/1000,集計!BP191))</f>
        <v>0</v>
      </c>
      <c r="BQ17" s="82">
        <f>IF(データ!$DA$1=3,ROUND(集計!BQ191,6)/1000000,IF(データ!$DA$1=2,ROUND(集計!BQ191,3)/1000,集計!BQ191))</f>
        <v>0</v>
      </c>
      <c r="BR17" s="82">
        <f>IF(データ!$DA$1=3,ROUND(集計!BR191,6)/1000000,IF(データ!$DA$1=2,ROUND(集計!BR191,3)/1000,集計!BR191))</f>
        <v>0</v>
      </c>
      <c r="BS17" s="82">
        <f>IF(データ!$DA$1=3,ROUND(集計!BS191,6)/1000000,IF(データ!$DA$1=2,ROUND(集計!BS191,3)/1000,集計!BS191))</f>
        <v>0</v>
      </c>
      <c r="BT17" s="82">
        <f>IF(データ!$DA$1=3,ROUND(集計!BT191,6)/1000000,IF(データ!$DA$1=2,ROUND(集計!BT191,3)/1000,集計!BT191))</f>
        <v>0</v>
      </c>
      <c r="BU17" s="82">
        <f>IF(データ!$DA$1=3,ROUND(集計!BU191,6)/1000000,IF(データ!$DA$1=2,ROUND(集計!BU191,3)/1000,集計!BU191))</f>
        <v>0</v>
      </c>
      <c r="BV17" s="82">
        <f>IF(データ!$DA$1=3,ROUND(集計!BV191,6)/1000000,IF(データ!$DA$1=2,ROUND(集計!BV191,3)/1000,集計!BV191))</f>
        <v>0</v>
      </c>
      <c r="BW17" s="82">
        <f>IF(データ!$DA$1=3,ROUND(集計!BW191,6)/1000000,IF(データ!$DA$1=2,ROUND(集計!BW191,3)/1000,集計!BW191))</f>
        <v>0</v>
      </c>
      <c r="BX17" s="82">
        <f>IF(データ!$DA$1=3,ROUND(集計!BX191,6)/1000000,IF(データ!$DA$1=2,ROUND(集計!BX191,3)/1000,集計!BX191))</f>
        <v>0</v>
      </c>
      <c r="BY17" s="82">
        <f>IF(データ!$DA$1=3,ROUND(集計!BY191,6)/1000000,IF(データ!$DA$1=2,ROUND(集計!BY191,3)/1000,集計!BY191))</f>
        <v>0</v>
      </c>
      <c r="BZ17" s="82">
        <f>IF(データ!$DA$1=3,ROUND(集計!BZ191,6)/1000000,IF(データ!$DA$1=2,ROUND(集計!BZ191,3)/1000,集計!BZ191))</f>
        <v>0</v>
      </c>
      <c r="CA17" s="82">
        <f>IF(データ!$DA$1=3,ROUND(集計!CA191,6)/1000000,IF(データ!$DA$1=2,ROUND(集計!CA191,3)/1000,集計!CA191))</f>
        <v>0</v>
      </c>
      <c r="CB17" s="82">
        <f>IF(データ!$DA$1=3,ROUND(集計!CB191,6)/1000000,IF(データ!$DA$1=2,ROUND(集計!CB191,3)/1000,集計!CB191))</f>
        <v>0</v>
      </c>
      <c r="CC17" s="82">
        <f>IF(データ!$DA$1=3,ROUND(集計!CC191,6)/1000000,IF(データ!$DA$1=2,ROUND(集計!CC191,3)/1000,集計!CC191))</f>
        <v>0</v>
      </c>
      <c r="CD17" s="82">
        <f>IF(データ!$DA$1=3,ROUND(集計!CD191,6)/1000000,IF(データ!$DA$1=2,ROUND(集計!CD191,3)/1000,集計!CD191))</f>
        <v>0</v>
      </c>
      <c r="CE17" s="82">
        <f>IF(データ!$DA$1=3,ROUND(集計!CE191,6)/1000000,IF(データ!$DA$1=2,ROUND(集計!CE191,3)/1000,集計!CE191))</f>
        <v>0</v>
      </c>
      <c r="CF17" s="82">
        <f>IF(データ!$DA$1=3,ROUND(集計!CF191,6)/1000000,IF(データ!$DA$1=2,ROUND(集計!CF191,3)/1000,集計!CF191))</f>
        <v>0</v>
      </c>
      <c r="CG17" s="82">
        <f>IF(データ!$DA$1=3,ROUND(集計!CG191,6)/1000000,IF(データ!$DA$1=2,ROUND(集計!CG191,3)/1000,集計!CG191))</f>
        <v>0</v>
      </c>
      <c r="CH17" s="82">
        <f>IF(データ!$DA$1=3,ROUND(集計!CH191,6)/1000000,IF(データ!$DA$1=2,ROUND(集計!CH191,3)/1000,集計!CH191))</f>
        <v>0</v>
      </c>
      <c r="CI17" s="82">
        <f>IF(データ!$DA$1=3,ROUND(集計!CI191,6)/1000000,IF(データ!$DA$1=2,ROUND(集計!CI191,3)/1000,集計!CI191))</f>
        <v>0</v>
      </c>
      <c r="CJ17" s="82">
        <f>IF(データ!$DA$1=3,ROUND(集計!CJ191,6)/1000000,IF(データ!$DA$1=2,ROUND(集計!CJ191,3)/1000,集計!CJ191))</f>
        <v>0</v>
      </c>
      <c r="CK17" s="82">
        <f>IF(データ!$DA$1=3,ROUND(集計!CK191,6)/1000000,IF(データ!$DA$1=2,ROUND(集計!CK191,3)/1000,集計!CK191))</f>
        <v>0</v>
      </c>
      <c r="CL17" s="82">
        <f>IF(データ!$DA$1=3,ROUND(集計!CL191,6)/1000000,IF(データ!$DA$1=2,ROUND(集計!CL191,3)/1000,集計!CL191))</f>
        <v>0</v>
      </c>
      <c r="CM17" s="82">
        <f>IF(データ!$DA$1=3,ROUND(集計!CM191,6)/1000000,IF(データ!$DA$1=2,ROUND(集計!CM191,3)/1000,集計!CM191))</f>
        <v>0</v>
      </c>
      <c r="CN17" s="82">
        <f>IF(データ!$DA$1=3,ROUND(集計!CN191,6)/1000000,IF(データ!$DA$1=2,ROUND(集計!CN191,3)/1000,集計!CN191))</f>
        <v>0</v>
      </c>
      <c r="CO17" s="82">
        <f>IF(データ!$DA$1=3,ROUND(集計!CO191,6)/1000000,IF(データ!$DA$1=2,ROUND(集計!CO191,3)/1000,集計!CO191))</f>
        <v>0</v>
      </c>
      <c r="CP17" s="82">
        <f>IF(データ!$DA$1=3,ROUND(集計!CP191,6)/1000000,IF(データ!$DA$1=2,ROUND(集計!CP191,3)/1000,集計!CP191))</f>
        <v>0</v>
      </c>
      <c r="CQ17" s="82">
        <f>IF(データ!$DA$1=3,ROUND(集計!CQ191,6)/1000000,IF(データ!$DA$1=2,ROUND(集計!CQ191,3)/1000,集計!CQ191))</f>
        <v>0</v>
      </c>
      <c r="CR17" s="82">
        <f>IF(データ!$DA$1=3,ROUND(集計!CR191,6)/1000000,IF(データ!$DA$1=2,ROUND(集計!CR191,3)/1000,集計!CR191))</f>
        <v>0</v>
      </c>
      <c r="CS17" s="82">
        <f>IF(データ!$DA$1=3,ROUND(集計!CS191,6)/1000000,IF(データ!$DA$1=2,ROUND(集計!CS191,3)/1000,集計!CS191))</f>
        <v>0</v>
      </c>
      <c r="CT17" s="82">
        <f>IF(データ!$DA$1=3,ROUND(集計!CT191,6)/1000000,IF(データ!$DA$1=2,ROUND(集計!CT191,3)/1000,集計!CT191))</f>
        <v>0</v>
      </c>
      <c r="CU17" s="82">
        <f>IF(データ!$DA$1=3,ROUND(集計!CU191,6)/1000000,IF(データ!$DA$1=2,ROUND(集計!CU191,3)/1000,集計!CU191))</f>
        <v>0</v>
      </c>
      <c r="CV17" s="82">
        <f>IF(データ!$DA$1=3,ROUND(集計!CV191,6)/1000000,IF(データ!$DA$1=2,ROUND(集計!CV191,3)/1000,集計!CV191))</f>
        <v>0</v>
      </c>
      <c r="CW17" s="82">
        <f>IF(データ!$DA$1=3,ROUND(集計!CW191,6)/1000000,IF(データ!$DA$1=2,ROUND(集計!CW191,3)/1000,集計!CW191))</f>
        <v>0</v>
      </c>
      <c r="CX17" s="82">
        <f>IF(データ!$DA$1=3,ROUND(集計!CX191,6)/1000000,IF(データ!$DA$1=2,ROUND(集計!CX191,3)/1000,集計!CX191))</f>
        <v>0</v>
      </c>
      <c r="CY17" s="82">
        <f>IF(データ!$DA$1=3,ROUND(集計!CY191,6)/1000000,IF(データ!$DA$1=2,ROUND(集計!CY191,3)/1000,集計!CY191))</f>
        <v>0</v>
      </c>
    </row>
    <row r="18" spans="1:103" ht="19.5" customHeight="1">
      <c r="A18" s="71" t="s">
        <v>750</v>
      </c>
      <c r="B18" s="78">
        <f>IF(データ!$DA$1=3,ROUND(集計!B192,6)/1000000,IF(データ!$DA$1=2,ROUND(集計!B192,3)/1000,集計!B192))</f>
        <v>98658.410999999993</v>
      </c>
      <c r="C18" s="65">
        <f>IF(データ!$DA$1=3,ROUND(集計!C192,6)/1000000,IF(データ!$DA$1=2,ROUND(集計!C192,3)/1000,集計!C192))</f>
        <v>29.210999999999999</v>
      </c>
      <c r="D18" s="65">
        <f>IF(データ!$DA$1=3,ROUND(集計!D192,6)/1000000,IF(データ!$DA$1=2,ROUND(集計!D192,3)/1000,集計!D192))</f>
        <v>154.80000000000001</v>
      </c>
      <c r="E18" s="65">
        <f>IF(データ!$DA$1=3,ROUND(集計!E192,6)/1000000,IF(データ!$DA$1=2,ROUND(集計!E192,3)/1000,集計!E192))</f>
        <v>5.5</v>
      </c>
      <c r="F18" s="65">
        <f>IF(データ!$DA$1=3,ROUND(集計!F192,6)/1000000,IF(データ!$DA$1=2,ROUND(集計!F192,3)/1000,集計!F192))</f>
        <v>4.4000000000000004</v>
      </c>
      <c r="G18" s="65">
        <f>IF(データ!$DA$1=3,ROUND(集計!G192,6)/1000000,IF(データ!$DA$1=2,ROUND(集計!G192,3)/1000,集計!G192))</f>
        <v>0</v>
      </c>
      <c r="H18" s="65">
        <f>IF(データ!$DA$1=3,ROUND(集計!H192,6)/1000000,IF(データ!$DA$1=2,ROUND(集計!H192,3)/1000,集計!H192))</f>
        <v>1247.5999999999999</v>
      </c>
      <c r="I18" s="65">
        <f>IF(データ!$DA$1=3,ROUND(集計!I192,6)/1000000,IF(データ!$DA$1=2,ROUND(集計!I192,3)/1000,集計!I192))</f>
        <v>100099.92200000001</v>
      </c>
      <c r="J18" s="65">
        <f>IF(データ!$DA$1=3,ROUND(集計!J192,6)/1000000,IF(データ!$DA$1=2,ROUND(集計!J192,3)/1000,集計!J192))</f>
        <v>0</v>
      </c>
      <c r="K18" s="65">
        <f>IF(データ!$DA$1=3,ROUND(集計!K192,6)/1000000,IF(データ!$DA$1=2,ROUND(集計!K192,3)/1000,集計!K192))</f>
        <v>100099.92200000001</v>
      </c>
      <c r="L18" s="65">
        <f>IF(データ!$DA$1=3,ROUND(集計!L192,6)/1000000,IF(データ!$DA$1=2,ROUND(集計!L192,3)/1000,集計!L192))</f>
        <v>69475.667000000001</v>
      </c>
      <c r="M18" s="65">
        <f>IF(データ!$DA$1=3,ROUND(集計!M192,6)/1000000,IF(データ!$DA$1=2,ROUND(集計!M192,3)/1000,集計!M192))</f>
        <v>67837.95</v>
      </c>
      <c r="N18" s="65">
        <f>IF(データ!$DA$1=3,ROUND(集計!N192,6)/1000000,IF(データ!$DA$1=2,ROUND(集計!N192,3)/1000,集計!N192))</f>
        <v>237413.53899999999</v>
      </c>
      <c r="O18" s="65">
        <f>IF(データ!$DA$1=3,ROUND(集計!O192,6)/1000000,IF(データ!$DA$1=2,ROUND(集計!O192,3)/1000,集計!O192))</f>
        <v>-23.43</v>
      </c>
      <c r="P18" s="65">
        <f>IF(データ!$DA$1=3,ROUND(集計!P192,6)/1000000,IF(データ!$DA$1=2,ROUND(集計!P192,3)/1000,集計!P192))</f>
        <v>0</v>
      </c>
      <c r="Q18" s="65">
        <f>IF(データ!$DA$1=3,ROUND(集計!Q192,6)/1000000,IF(データ!$DA$1=2,ROUND(集計!Q192,3)/1000,集計!Q192))</f>
        <v>237390.109</v>
      </c>
      <c r="R18" s="65">
        <f>IF(データ!$DA$1=3,ROUND(集計!R192,6)/1000000,IF(データ!$DA$1=2,ROUND(集計!R192,3)/1000,集計!R192))</f>
        <v>10.423</v>
      </c>
      <c r="S18" s="65">
        <f>IF(データ!$DA$1=3,ROUND(集計!S192,6)/1000000,IF(データ!$DA$1=2,ROUND(集計!S192,3)/1000,集計!S192))</f>
        <v>0</v>
      </c>
      <c r="T18" s="65">
        <f>IF(データ!$DA$1=3,ROUND(集計!T192,6)/1000000,IF(データ!$DA$1=2,ROUND(集計!T192,3)/1000,集計!T192))</f>
        <v>2157.2869999999998</v>
      </c>
      <c r="U18" s="65">
        <f>IF(データ!$DA$1=3,ROUND(集計!U192,6)/1000000,IF(データ!$DA$1=2,ROUND(集計!U192,3)/1000,集計!U192))</f>
        <v>0</v>
      </c>
      <c r="V18" s="65">
        <f>IF(データ!$DA$1=3,ROUND(集計!V192,6)/1000000,IF(データ!$DA$1=2,ROUND(集計!V192,3)/1000,集計!V192))</f>
        <v>17955.399000000001</v>
      </c>
      <c r="W18" s="65">
        <f>IF(データ!$DA$1=3,ROUND(集計!W192,6)/1000000,IF(データ!$DA$1=2,ROUND(集計!W192,3)/1000,集計!W192))</f>
        <v>0</v>
      </c>
      <c r="X18" s="65">
        <f>IF(データ!$DA$1=3,ROUND(集計!X192,6)/1000000,IF(データ!$DA$1=2,ROUND(集計!X192,3)/1000,集計!X192))</f>
        <v>257513.21799999999</v>
      </c>
      <c r="Y18" s="65">
        <f>IF(データ!$DA$1=3,ROUND(集計!Y192,6)/1000000,IF(データ!$DA$1=2,ROUND(集計!Y192,3)/1000,集計!Y192))</f>
        <v>0</v>
      </c>
      <c r="Z18" s="65">
        <f>IF(データ!$DA$1=3,ROUND(集計!Z192,6)/1000000,IF(データ!$DA$1=2,ROUND(集計!Z192,3)/1000,集計!Z192))</f>
        <v>0</v>
      </c>
      <c r="AA18" s="65">
        <f>IF(データ!$DA$1=3,ROUND(集計!AA192,6)/1000000,IF(データ!$DA$1=2,ROUND(集計!AA192,3)/1000,集計!AA192))</f>
        <v>257513.21799999999</v>
      </c>
      <c r="AB18" s="81">
        <f>IF(データ!$DA$1=3,ROUND(集計!AB192,6)/1000000,IF(データ!$DA$1=2,ROUND(集計!AB192,3)/1000,集計!AB192))</f>
        <v>0</v>
      </c>
      <c r="AC18" s="82">
        <f>IF(データ!$DA$1=3,ROUND(集計!AC192,6)/1000000,IF(データ!$DA$1=2,ROUND(集計!AC192,3)/1000,集計!AC192))</f>
        <v>0</v>
      </c>
      <c r="AD18" s="82">
        <f>IF(データ!$DA$1=3,ROUND(集計!AD192,6)/1000000,IF(データ!$DA$1=2,ROUND(集計!AD192,3)/1000,集計!AD192))</f>
        <v>0</v>
      </c>
      <c r="AE18" s="82">
        <f>IF(データ!$DA$1=3,ROUND(集計!AE192,6)/1000000,IF(データ!$DA$1=2,ROUND(集計!AE192,3)/1000,集計!AE192))</f>
        <v>0</v>
      </c>
      <c r="AF18" s="82">
        <f>IF(データ!$DA$1=3,ROUND(集計!AF192,6)/1000000,IF(データ!$DA$1=2,ROUND(集計!AF192,3)/1000,集計!AF192))</f>
        <v>0</v>
      </c>
      <c r="AG18" s="82">
        <f>IF(データ!$DA$1=3,ROUND(集計!AG192,6)/1000000,IF(データ!$DA$1=2,ROUND(集計!AG192,3)/1000,集計!AG192))</f>
        <v>0</v>
      </c>
      <c r="AH18" s="82">
        <f>IF(データ!$DA$1=3,ROUND(集計!AH192,6)/1000000,IF(データ!$DA$1=2,ROUND(集計!AH192,3)/1000,集計!AH192))</f>
        <v>0</v>
      </c>
      <c r="AI18" s="82">
        <f>IF(データ!$DA$1=3,ROUND(集計!AI192,6)/1000000,IF(データ!$DA$1=2,ROUND(集計!AI192,3)/1000,集計!AI192))</f>
        <v>0</v>
      </c>
      <c r="AJ18" s="82">
        <f>IF(データ!$DA$1=3,ROUND(集計!AJ192,6)/1000000,IF(データ!$DA$1=2,ROUND(集計!AJ192,3)/1000,集計!AJ192))</f>
        <v>0</v>
      </c>
      <c r="AK18" s="82">
        <f>IF(データ!$DA$1=3,ROUND(集計!AK192,6)/1000000,IF(データ!$DA$1=2,ROUND(集計!AK192,3)/1000,集計!AK192))</f>
        <v>0</v>
      </c>
      <c r="AL18" s="82">
        <f>IF(データ!$DA$1=3,ROUND(集計!AL192,6)/1000000,IF(データ!$DA$1=2,ROUND(集計!AL192,3)/1000,集計!AL192))</f>
        <v>0</v>
      </c>
      <c r="AM18" s="82">
        <f>IF(データ!$DA$1=3,ROUND(集計!AM192,6)/1000000,IF(データ!$DA$1=2,ROUND(集計!AM192,3)/1000,集計!AM192))</f>
        <v>0</v>
      </c>
      <c r="AN18" s="82">
        <f>IF(データ!$DA$1=3,ROUND(集計!AN192,6)/1000000,IF(データ!$DA$1=2,ROUND(集計!AN192,3)/1000,集計!AN192))</f>
        <v>0</v>
      </c>
      <c r="AO18" s="82">
        <f>IF(データ!$DA$1=3,ROUND(集計!AO192,6)/1000000,IF(データ!$DA$1=2,ROUND(集計!AO192,3)/1000,集計!AO192))</f>
        <v>0</v>
      </c>
      <c r="AP18" s="82">
        <f>IF(データ!$DA$1=3,ROUND(集計!AP192,6)/1000000,IF(データ!$DA$1=2,ROUND(集計!AP192,3)/1000,集計!AP192))</f>
        <v>0</v>
      </c>
      <c r="AQ18" s="82">
        <f>IF(データ!$DA$1=3,ROUND(集計!AQ192,6)/1000000,IF(データ!$DA$1=2,ROUND(集計!AQ192,3)/1000,集計!AQ192))</f>
        <v>0</v>
      </c>
      <c r="AR18" s="82">
        <f>IF(データ!$DA$1=3,ROUND(集計!AR192,6)/1000000,IF(データ!$DA$1=2,ROUND(集計!AR192,3)/1000,集計!AR192))</f>
        <v>0</v>
      </c>
      <c r="AS18" s="82">
        <f>IF(データ!$DA$1=3,ROUND(集計!AS192,6)/1000000,IF(データ!$DA$1=2,ROUND(集計!AS192,3)/1000,集計!AS192))</f>
        <v>0</v>
      </c>
      <c r="AT18" s="82">
        <f>IF(データ!$DA$1=3,ROUND(集計!AT192,6)/1000000,IF(データ!$DA$1=2,ROUND(集計!AT192,3)/1000,集計!AT192))</f>
        <v>0</v>
      </c>
      <c r="AU18" s="82">
        <f>IF(データ!$DA$1=3,ROUND(集計!AU192,6)/1000000,IF(データ!$DA$1=2,ROUND(集計!AU192,3)/1000,集計!AU192))</f>
        <v>0</v>
      </c>
      <c r="AV18" s="82">
        <f>IF(データ!$DA$1=3,ROUND(集計!AV192,6)/1000000,IF(データ!$DA$1=2,ROUND(集計!AV192,3)/1000,集計!AV192))</f>
        <v>0</v>
      </c>
      <c r="AW18" s="82">
        <f>IF(データ!$DA$1=3,ROUND(集計!AW192,6)/1000000,IF(データ!$DA$1=2,ROUND(集計!AW192,3)/1000,集計!AW192))</f>
        <v>0</v>
      </c>
      <c r="AX18" s="82">
        <f>IF(データ!$DA$1=3,ROUND(集計!AX192,6)/1000000,IF(データ!$DA$1=2,ROUND(集計!AX192,3)/1000,集計!AX192))</f>
        <v>0</v>
      </c>
      <c r="AY18" s="82">
        <f>IF(データ!$DA$1=3,ROUND(集計!AY192,6)/1000000,IF(データ!$DA$1=2,ROUND(集計!AY192,3)/1000,集計!AY192))</f>
        <v>0</v>
      </c>
      <c r="AZ18" s="82">
        <f>IF(データ!$DA$1=3,ROUND(集計!AZ192,6)/1000000,IF(データ!$DA$1=2,ROUND(集計!AZ192,3)/1000,集計!AZ192))</f>
        <v>0</v>
      </c>
      <c r="BA18" s="82">
        <f>IF(データ!$DA$1=3,ROUND(集計!BA192,6)/1000000,IF(データ!$DA$1=2,ROUND(集計!BA192,3)/1000,集計!BA192))</f>
        <v>0</v>
      </c>
      <c r="BB18" s="82">
        <f>IF(データ!$DA$1=3,ROUND(集計!BB192,6)/1000000,IF(データ!$DA$1=2,ROUND(集計!BB192,3)/1000,集計!BB192))</f>
        <v>0</v>
      </c>
      <c r="BC18" s="82">
        <f>IF(データ!$DA$1=3,ROUND(集計!BC192,6)/1000000,IF(データ!$DA$1=2,ROUND(集計!BC192,3)/1000,集計!BC192))</f>
        <v>0</v>
      </c>
      <c r="BD18" s="82">
        <f>IF(データ!$DA$1=3,ROUND(集計!BD192,6)/1000000,IF(データ!$DA$1=2,ROUND(集計!BD192,3)/1000,集計!BD192))</f>
        <v>0</v>
      </c>
      <c r="BE18" s="82">
        <f>IF(データ!$DA$1=3,ROUND(集計!BE192,6)/1000000,IF(データ!$DA$1=2,ROUND(集計!BE192,3)/1000,集計!BE192))</f>
        <v>0</v>
      </c>
      <c r="BF18" s="82">
        <f>IF(データ!$DA$1=3,ROUND(集計!BF192,6)/1000000,IF(データ!$DA$1=2,ROUND(集計!BF192,3)/1000,集計!BF192))</f>
        <v>0</v>
      </c>
      <c r="BG18" s="82">
        <f>IF(データ!$DA$1=3,ROUND(集計!BG192,6)/1000000,IF(データ!$DA$1=2,ROUND(集計!BG192,3)/1000,集計!BG192))</f>
        <v>0</v>
      </c>
      <c r="BH18" s="82">
        <f>IF(データ!$DA$1=3,ROUND(集計!BH192,6)/1000000,IF(データ!$DA$1=2,ROUND(集計!BH192,3)/1000,集計!BH192))</f>
        <v>0</v>
      </c>
      <c r="BI18" s="82">
        <f>IF(データ!$DA$1=3,ROUND(集計!BI192,6)/1000000,IF(データ!$DA$1=2,ROUND(集計!BI192,3)/1000,集計!BI192))</f>
        <v>0</v>
      </c>
      <c r="BJ18" s="82">
        <f>IF(データ!$DA$1=3,ROUND(集計!BJ192,6)/1000000,IF(データ!$DA$1=2,ROUND(集計!BJ192,3)/1000,集計!BJ192))</f>
        <v>0</v>
      </c>
      <c r="BK18" s="82">
        <f>IF(データ!$DA$1=3,ROUND(集計!BK192,6)/1000000,IF(データ!$DA$1=2,ROUND(集計!BK192,3)/1000,集計!BK192))</f>
        <v>0</v>
      </c>
      <c r="BL18" s="82">
        <f>IF(データ!$DA$1=3,ROUND(集計!BL192,6)/1000000,IF(データ!$DA$1=2,ROUND(集計!BL192,3)/1000,集計!BL192))</f>
        <v>0</v>
      </c>
      <c r="BM18" s="82">
        <f>IF(データ!$DA$1=3,ROUND(集計!BM192,6)/1000000,IF(データ!$DA$1=2,ROUND(集計!BM192,3)/1000,集計!BM192))</f>
        <v>0</v>
      </c>
      <c r="BN18" s="82">
        <f>IF(データ!$DA$1=3,ROUND(集計!BN192,6)/1000000,IF(データ!$DA$1=2,ROUND(集計!BN192,3)/1000,集計!BN192))</f>
        <v>0</v>
      </c>
      <c r="BO18" s="82">
        <f>IF(データ!$DA$1=3,ROUND(集計!BO192,6)/1000000,IF(データ!$DA$1=2,ROUND(集計!BO192,3)/1000,集計!BO192))</f>
        <v>0</v>
      </c>
      <c r="BP18" s="82">
        <f>IF(データ!$DA$1=3,ROUND(集計!BP192,6)/1000000,IF(データ!$DA$1=2,ROUND(集計!BP192,3)/1000,集計!BP192))</f>
        <v>0</v>
      </c>
      <c r="BQ18" s="82">
        <f>IF(データ!$DA$1=3,ROUND(集計!BQ192,6)/1000000,IF(データ!$DA$1=2,ROUND(集計!BQ192,3)/1000,集計!BQ192))</f>
        <v>0</v>
      </c>
      <c r="BR18" s="82">
        <f>IF(データ!$DA$1=3,ROUND(集計!BR192,6)/1000000,IF(データ!$DA$1=2,ROUND(集計!BR192,3)/1000,集計!BR192))</f>
        <v>0</v>
      </c>
      <c r="BS18" s="82">
        <f>IF(データ!$DA$1=3,ROUND(集計!BS192,6)/1000000,IF(データ!$DA$1=2,ROUND(集計!BS192,3)/1000,集計!BS192))</f>
        <v>0</v>
      </c>
      <c r="BT18" s="82">
        <f>IF(データ!$DA$1=3,ROUND(集計!BT192,6)/1000000,IF(データ!$DA$1=2,ROUND(集計!BT192,3)/1000,集計!BT192))</f>
        <v>0</v>
      </c>
      <c r="BU18" s="82">
        <f>IF(データ!$DA$1=3,ROUND(集計!BU192,6)/1000000,IF(データ!$DA$1=2,ROUND(集計!BU192,3)/1000,集計!BU192))</f>
        <v>0</v>
      </c>
      <c r="BV18" s="82">
        <f>IF(データ!$DA$1=3,ROUND(集計!BV192,6)/1000000,IF(データ!$DA$1=2,ROUND(集計!BV192,3)/1000,集計!BV192))</f>
        <v>0</v>
      </c>
      <c r="BW18" s="82">
        <f>IF(データ!$DA$1=3,ROUND(集計!BW192,6)/1000000,IF(データ!$DA$1=2,ROUND(集計!BW192,3)/1000,集計!BW192))</f>
        <v>0</v>
      </c>
      <c r="BX18" s="82">
        <f>IF(データ!$DA$1=3,ROUND(集計!BX192,6)/1000000,IF(データ!$DA$1=2,ROUND(集計!BX192,3)/1000,集計!BX192))</f>
        <v>0</v>
      </c>
      <c r="BY18" s="82">
        <f>IF(データ!$DA$1=3,ROUND(集計!BY192,6)/1000000,IF(データ!$DA$1=2,ROUND(集計!BY192,3)/1000,集計!BY192))</f>
        <v>0</v>
      </c>
      <c r="BZ18" s="82">
        <f>IF(データ!$DA$1=3,ROUND(集計!BZ192,6)/1000000,IF(データ!$DA$1=2,ROUND(集計!BZ192,3)/1000,集計!BZ192))</f>
        <v>0</v>
      </c>
      <c r="CA18" s="82">
        <f>IF(データ!$DA$1=3,ROUND(集計!CA192,6)/1000000,IF(データ!$DA$1=2,ROUND(集計!CA192,3)/1000,集計!CA192))</f>
        <v>0</v>
      </c>
      <c r="CB18" s="82">
        <f>IF(データ!$DA$1=3,ROUND(集計!CB192,6)/1000000,IF(データ!$DA$1=2,ROUND(集計!CB192,3)/1000,集計!CB192))</f>
        <v>0</v>
      </c>
      <c r="CC18" s="82">
        <f>IF(データ!$DA$1=3,ROUND(集計!CC192,6)/1000000,IF(データ!$DA$1=2,ROUND(集計!CC192,3)/1000,集計!CC192))</f>
        <v>0</v>
      </c>
      <c r="CD18" s="82">
        <f>IF(データ!$DA$1=3,ROUND(集計!CD192,6)/1000000,IF(データ!$DA$1=2,ROUND(集計!CD192,3)/1000,集計!CD192))</f>
        <v>0</v>
      </c>
      <c r="CE18" s="82">
        <f>IF(データ!$DA$1=3,ROUND(集計!CE192,6)/1000000,IF(データ!$DA$1=2,ROUND(集計!CE192,3)/1000,集計!CE192))</f>
        <v>0</v>
      </c>
      <c r="CF18" s="82">
        <f>IF(データ!$DA$1=3,ROUND(集計!CF192,6)/1000000,IF(データ!$DA$1=2,ROUND(集計!CF192,3)/1000,集計!CF192))</f>
        <v>0</v>
      </c>
      <c r="CG18" s="82">
        <f>IF(データ!$DA$1=3,ROUND(集計!CG192,6)/1000000,IF(データ!$DA$1=2,ROUND(集計!CG192,3)/1000,集計!CG192))</f>
        <v>0</v>
      </c>
      <c r="CH18" s="82">
        <f>IF(データ!$DA$1=3,ROUND(集計!CH192,6)/1000000,IF(データ!$DA$1=2,ROUND(集計!CH192,3)/1000,集計!CH192))</f>
        <v>0</v>
      </c>
      <c r="CI18" s="82">
        <f>IF(データ!$DA$1=3,ROUND(集計!CI192,6)/1000000,IF(データ!$DA$1=2,ROUND(集計!CI192,3)/1000,集計!CI192))</f>
        <v>0</v>
      </c>
      <c r="CJ18" s="82">
        <f>IF(データ!$DA$1=3,ROUND(集計!CJ192,6)/1000000,IF(データ!$DA$1=2,ROUND(集計!CJ192,3)/1000,集計!CJ192))</f>
        <v>0</v>
      </c>
      <c r="CK18" s="82">
        <f>IF(データ!$DA$1=3,ROUND(集計!CK192,6)/1000000,IF(データ!$DA$1=2,ROUND(集計!CK192,3)/1000,集計!CK192))</f>
        <v>0</v>
      </c>
      <c r="CL18" s="82">
        <f>IF(データ!$DA$1=3,ROUND(集計!CL192,6)/1000000,IF(データ!$DA$1=2,ROUND(集計!CL192,3)/1000,集計!CL192))</f>
        <v>0</v>
      </c>
      <c r="CM18" s="82">
        <f>IF(データ!$DA$1=3,ROUND(集計!CM192,6)/1000000,IF(データ!$DA$1=2,ROUND(集計!CM192,3)/1000,集計!CM192))</f>
        <v>0</v>
      </c>
      <c r="CN18" s="82">
        <f>IF(データ!$DA$1=3,ROUND(集計!CN192,6)/1000000,IF(データ!$DA$1=2,ROUND(集計!CN192,3)/1000,集計!CN192))</f>
        <v>0</v>
      </c>
      <c r="CO18" s="82">
        <f>IF(データ!$DA$1=3,ROUND(集計!CO192,6)/1000000,IF(データ!$DA$1=2,ROUND(集計!CO192,3)/1000,集計!CO192))</f>
        <v>0</v>
      </c>
      <c r="CP18" s="82">
        <f>IF(データ!$DA$1=3,ROUND(集計!CP192,6)/1000000,IF(データ!$DA$1=2,ROUND(集計!CP192,3)/1000,集計!CP192))</f>
        <v>0</v>
      </c>
      <c r="CQ18" s="82">
        <f>IF(データ!$DA$1=3,ROUND(集計!CQ192,6)/1000000,IF(データ!$DA$1=2,ROUND(集計!CQ192,3)/1000,集計!CQ192))</f>
        <v>0</v>
      </c>
      <c r="CR18" s="82">
        <f>IF(データ!$DA$1=3,ROUND(集計!CR192,6)/1000000,IF(データ!$DA$1=2,ROUND(集計!CR192,3)/1000,集計!CR192))</f>
        <v>0</v>
      </c>
      <c r="CS18" s="82">
        <f>IF(データ!$DA$1=3,ROUND(集計!CS192,6)/1000000,IF(データ!$DA$1=2,ROUND(集計!CS192,3)/1000,集計!CS192))</f>
        <v>0</v>
      </c>
      <c r="CT18" s="82">
        <f>IF(データ!$DA$1=3,ROUND(集計!CT192,6)/1000000,IF(データ!$DA$1=2,ROUND(集計!CT192,3)/1000,集計!CT192))</f>
        <v>0</v>
      </c>
      <c r="CU18" s="82">
        <f>IF(データ!$DA$1=3,ROUND(集計!CU192,6)/1000000,IF(データ!$DA$1=2,ROUND(集計!CU192,3)/1000,集計!CU192))</f>
        <v>0</v>
      </c>
      <c r="CV18" s="82">
        <f>IF(データ!$DA$1=3,ROUND(集計!CV192,6)/1000000,IF(データ!$DA$1=2,ROUND(集計!CV192,3)/1000,集計!CV192))</f>
        <v>0</v>
      </c>
      <c r="CW18" s="82">
        <f>IF(データ!$DA$1=3,ROUND(集計!CW192,6)/1000000,IF(データ!$DA$1=2,ROUND(集計!CW192,3)/1000,集計!CW192))</f>
        <v>0</v>
      </c>
      <c r="CX18" s="82">
        <f>IF(データ!$DA$1=3,ROUND(集計!CX192,6)/1000000,IF(データ!$DA$1=2,ROUND(集計!CX192,3)/1000,集計!CX192))</f>
        <v>0</v>
      </c>
      <c r="CY18" s="82">
        <f>IF(データ!$DA$1=3,ROUND(集計!CY192,6)/1000000,IF(データ!$DA$1=2,ROUND(集計!CY192,3)/1000,集計!CY192))</f>
        <v>0</v>
      </c>
    </row>
    <row r="19" spans="1:103" ht="19.5" customHeight="1">
      <c r="A19" s="71" t="s">
        <v>751</v>
      </c>
      <c r="B19" s="78">
        <f>IF(データ!$DA$1=3,ROUND(集計!B193,6)/1000000,IF(データ!$DA$1=2,ROUND(集計!B193,3)/1000,集計!B193))</f>
        <v>182158.932</v>
      </c>
      <c r="C19" s="65">
        <f>IF(データ!$DA$1=3,ROUND(集計!C193,6)/1000000,IF(データ!$DA$1=2,ROUND(集計!C193,3)/1000,集計!C193))</f>
        <v>6292.0039999999999</v>
      </c>
      <c r="D19" s="65">
        <f>IF(データ!$DA$1=3,ROUND(集計!D193,6)/1000000,IF(データ!$DA$1=2,ROUND(集計!D193,3)/1000,集計!D193))</f>
        <v>81381.210000000006</v>
      </c>
      <c r="E19" s="65">
        <f>IF(データ!$DA$1=3,ROUND(集計!E193,6)/1000000,IF(データ!$DA$1=2,ROUND(集計!E193,3)/1000,集計!E193))</f>
        <v>84.885000000000005</v>
      </c>
      <c r="F19" s="65">
        <f>IF(データ!$DA$1=3,ROUND(集計!F193,6)/1000000,IF(データ!$DA$1=2,ROUND(集計!F193,3)/1000,集計!F193))</f>
        <v>339</v>
      </c>
      <c r="G19" s="65">
        <f>IF(データ!$DA$1=3,ROUND(集計!G193,6)/1000000,IF(データ!$DA$1=2,ROUND(集計!G193,3)/1000,集計!G193))</f>
        <v>0</v>
      </c>
      <c r="H19" s="65">
        <f>IF(データ!$DA$1=3,ROUND(集計!H193,6)/1000000,IF(データ!$DA$1=2,ROUND(集計!H193,3)/1000,集計!H193))</f>
        <v>0</v>
      </c>
      <c r="I19" s="65">
        <f>IF(データ!$DA$1=3,ROUND(集計!I193,6)/1000000,IF(データ!$DA$1=2,ROUND(集計!I193,3)/1000,集計!I193))</f>
        <v>270256.03100000002</v>
      </c>
      <c r="J19" s="65">
        <f>IF(データ!$DA$1=3,ROUND(集計!J193,6)/1000000,IF(データ!$DA$1=2,ROUND(集計!J193,3)/1000,集計!J193))</f>
        <v>0</v>
      </c>
      <c r="K19" s="65">
        <f>IF(データ!$DA$1=3,ROUND(集計!K193,6)/1000000,IF(データ!$DA$1=2,ROUND(集計!K193,3)/1000,集計!K193))</f>
        <v>270256.03100000002</v>
      </c>
      <c r="L19" s="65">
        <f>IF(データ!$DA$1=3,ROUND(集計!L193,6)/1000000,IF(データ!$DA$1=2,ROUND(集計!L193,3)/1000,集計!L193))</f>
        <v>9051.4089999999997</v>
      </c>
      <c r="M19" s="65">
        <f>IF(データ!$DA$1=3,ROUND(集計!M193,6)/1000000,IF(データ!$DA$1=2,ROUND(集計!M193,3)/1000,集計!M193))</f>
        <v>858.29899999999998</v>
      </c>
      <c r="N19" s="65">
        <f>IF(データ!$DA$1=3,ROUND(集計!N193,6)/1000000,IF(データ!$DA$1=2,ROUND(集計!N193,3)/1000,集計!N193))</f>
        <v>280165.739</v>
      </c>
      <c r="O19" s="65">
        <f>IF(データ!$DA$1=3,ROUND(集計!O193,6)/1000000,IF(データ!$DA$1=2,ROUND(集計!O193,3)/1000,集計!O193))</f>
        <v>0</v>
      </c>
      <c r="P19" s="65">
        <f>IF(データ!$DA$1=3,ROUND(集計!P193,6)/1000000,IF(データ!$DA$1=2,ROUND(集計!P193,3)/1000,集計!P193))</f>
        <v>-8775.7999999999993</v>
      </c>
      <c r="Q19" s="65">
        <f>IF(データ!$DA$1=3,ROUND(集計!Q193,6)/1000000,IF(データ!$DA$1=2,ROUND(集計!Q193,3)/1000,集計!Q193))</f>
        <v>271389.93900000001</v>
      </c>
      <c r="R19" s="65">
        <f>IF(データ!$DA$1=3,ROUND(集計!R193,6)/1000000,IF(データ!$DA$1=2,ROUND(集計!R193,3)/1000,集計!R193))</f>
        <v>10145.218000000001</v>
      </c>
      <c r="S19" s="65">
        <f>IF(データ!$DA$1=3,ROUND(集計!S193,6)/1000000,IF(データ!$DA$1=2,ROUND(集計!S193,3)/1000,集計!S193))</f>
        <v>886.43399999999997</v>
      </c>
      <c r="T19" s="65">
        <f>IF(データ!$DA$1=3,ROUND(集計!T193,6)/1000000,IF(データ!$DA$1=2,ROUND(集計!T193,3)/1000,集計!T193))</f>
        <v>102.49</v>
      </c>
      <c r="U19" s="65">
        <f>IF(データ!$DA$1=3,ROUND(集計!U193,6)/1000000,IF(データ!$DA$1=2,ROUND(集計!U193,3)/1000,集計!U193))</f>
        <v>1460.3</v>
      </c>
      <c r="V19" s="65">
        <f>IF(データ!$DA$1=3,ROUND(集計!V193,6)/1000000,IF(データ!$DA$1=2,ROUND(集計!V193,3)/1000,集計!V193))</f>
        <v>232520.992</v>
      </c>
      <c r="W19" s="65">
        <f>IF(データ!$DA$1=3,ROUND(集計!W193,6)/1000000,IF(データ!$DA$1=2,ROUND(集計!W193,3)/1000,集計!W193))</f>
        <v>2569.1750000000002</v>
      </c>
      <c r="X19" s="65">
        <f>IF(データ!$DA$1=3,ROUND(集計!X193,6)/1000000,IF(データ!$DA$1=2,ROUND(集計!X193,3)/1000,集計!X193))</f>
        <v>519074.54800000001</v>
      </c>
      <c r="Y19" s="65">
        <f>IF(データ!$DA$1=3,ROUND(集計!Y193,6)/1000000,IF(データ!$DA$1=2,ROUND(集計!Y193,3)/1000,集計!Y193))</f>
        <v>34622.131000000001</v>
      </c>
      <c r="Z19" s="65">
        <f>IF(データ!$DA$1=3,ROUND(集計!Z193,6)/1000000,IF(データ!$DA$1=2,ROUND(集計!Z193,3)/1000,集計!Z193))</f>
        <v>-192451.946</v>
      </c>
      <c r="AA19" s="65">
        <f>IF(データ!$DA$1=3,ROUND(集計!AA193,6)/1000000,IF(データ!$DA$1=2,ROUND(集計!AA193,3)/1000,集計!AA193))</f>
        <v>361244.73300000001</v>
      </c>
      <c r="AB19" s="81">
        <f>IF(データ!$DA$1=3,ROUND(集計!AB193,6)/1000000,IF(データ!$DA$1=2,ROUND(集計!AB193,3)/1000,集計!AB193))</f>
        <v>0</v>
      </c>
      <c r="AC19" s="82">
        <f>IF(データ!$DA$1=3,ROUND(集計!AC193,6)/1000000,IF(データ!$DA$1=2,ROUND(集計!AC193,3)/1000,集計!AC193))</f>
        <v>0</v>
      </c>
      <c r="AD19" s="82">
        <f>IF(データ!$DA$1=3,ROUND(集計!AD193,6)/1000000,IF(データ!$DA$1=2,ROUND(集計!AD193,3)/1000,集計!AD193))</f>
        <v>0</v>
      </c>
      <c r="AE19" s="82">
        <f>IF(データ!$DA$1=3,ROUND(集計!AE193,6)/1000000,IF(データ!$DA$1=2,ROUND(集計!AE193,3)/1000,集計!AE193))</f>
        <v>0</v>
      </c>
      <c r="AF19" s="82">
        <f>IF(データ!$DA$1=3,ROUND(集計!AF193,6)/1000000,IF(データ!$DA$1=2,ROUND(集計!AF193,3)/1000,集計!AF193))</f>
        <v>0</v>
      </c>
      <c r="AG19" s="82">
        <f>IF(データ!$DA$1=3,ROUND(集計!AG193,6)/1000000,IF(データ!$DA$1=2,ROUND(集計!AG193,3)/1000,集計!AG193))</f>
        <v>0</v>
      </c>
      <c r="AH19" s="82">
        <f>IF(データ!$DA$1=3,ROUND(集計!AH193,6)/1000000,IF(データ!$DA$1=2,ROUND(集計!AH193,3)/1000,集計!AH193))</f>
        <v>0</v>
      </c>
      <c r="AI19" s="82">
        <f>IF(データ!$DA$1=3,ROUND(集計!AI193,6)/1000000,IF(データ!$DA$1=2,ROUND(集計!AI193,3)/1000,集計!AI193))</f>
        <v>0</v>
      </c>
      <c r="AJ19" s="82">
        <f>IF(データ!$DA$1=3,ROUND(集計!AJ193,6)/1000000,IF(データ!$DA$1=2,ROUND(集計!AJ193,3)/1000,集計!AJ193))</f>
        <v>0</v>
      </c>
      <c r="AK19" s="82">
        <f>IF(データ!$DA$1=3,ROUND(集計!AK193,6)/1000000,IF(データ!$DA$1=2,ROUND(集計!AK193,3)/1000,集計!AK193))</f>
        <v>0</v>
      </c>
      <c r="AL19" s="82">
        <f>IF(データ!$DA$1=3,ROUND(集計!AL193,6)/1000000,IF(データ!$DA$1=2,ROUND(集計!AL193,3)/1000,集計!AL193))</f>
        <v>0</v>
      </c>
      <c r="AM19" s="82">
        <f>IF(データ!$DA$1=3,ROUND(集計!AM193,6)/1000000,IF(データ!$DA$1=2,ROUND(集計!AM193,3)/1000,集計!AM193))</f>
        <v>0</v>
      </c>
      <c r="AN19" s="82">
        <f>IF(データ!$DA$1=3,ROUND(集計!AN193,6)/1000000,IF(データ!$DA$1=2,ROUND(集計!AN193,3)/1000,集計!AN193))</f>
        <v>0</v>
      </c>
      <c r="AO19" s="82">
        <f>IF(データ!$DA$1=3,ROUND(集計!AO193,6)/1000000,IF(データ!$DA$1=2,ROUND(集計!AO193,3)/1000,集計!AO193))</f>
        <v>0</v>
      </c>
      <c r="AP19" s="82">
        <f>IF(データ!$DA$1=3,ROUND(集計!AP193,6)/1000000,IF(データ!$DA$1=2,ROUND(集計!AP193,3)/1000,集計!AP193))</f>
        <v>0</v>
      </c>
      <c r="AQ19" s="82">
        <f>IF(データ!$DA$1=3,ROUND(集計!AQ193,6)/1000000,IF(データ!$DA$1=2,ROUND(集計!AQ193,3)/1000,集計!AQ193))</f>
        <v>0</v>
      </c>
      <c r="AR19" s="82">
        <f>IF(データ!$DA$1=3,ROUND(集計!AR193,6)/1000000,IF(データ!$DA$1=2,ROUND(集計!AR193,3)/1000,集計!AR193))</f>
        <v>0</v>
      </c>
      <c r="AS19" s="82">
        <f>IF(データ!$DA$1=3,ROUND(集計!AS193,6)/1000000,IF(データ!$DA$1=2,ROUND(集計!AS193,3)/1000,集計!AS193))</f>
        <v>0</v>
      </c>
      <c r="AT19" s="82">
        <f>IF(データ!$DA$1=3,ROUND(集計!AT193,6)/1000000,IF(データ!$DA$1=2,ROUND(集計!AT193,3)/1000,集計!AT193))</f>
        <v>0</v>
      </c>
      <c r="AU19" s="82">
        <f>IF(データ!$DA$1=3,ROUND(集計!AU193,6)/1000000,IF(データ!$DA$1=2,ROUND(集計!AU193,3)/1000,集計!AU193))</f>
        <v>0</v>
      </c>
      <c r="AV19" s="82">
        <f>IF(データ!$DA$1=3,ROUND(集計!AV193,6)/1000000,IF(データ!$DA$1=2,ROUND(集計!AV193,3)/1000,集計!AV193))</f>
        <v>0</v>
      </c>
      <c r="AW19" s="82">
        <f>IF(データ!$DA$1=3,ROUND(集計!AW193,6)/1000000,IF(データ!$DA$1=2,ROUND(集計!AW193,3)/1000,集計!AW193))</f>
        <v>0</v>
      </c>
      <c r="AX19" s="82">
        <f>IF(データ!$DA$1=3,ROUND(集計!AX193,6)/1000000,IF(データ!$DA$1=2,ROUND(集計!AX193,3)/1000,集計!AX193))</f>
        <v>0</v>
      </c>
      <c r="AY19" s="82">
        <f>IF(データ!$DA$1=3,ROUND(集計!AY193,6)/1000000,IF(データ!$DA$1=2,ROUND(集計!AY193,3)/1000,集計!AY193))</f>
        <v>0</v>
      </c>
      <c r="AZ19" s="82">
        <f>IF(データ!$DA$1=3,ROUND(集計!AZ193,6)/1000000,IF(データ!$DA$1=2,ROUND(集計!AZ193,3)/1000,集計!AZ193))</f>
        <v>0</v>
      </c>
      <c r="BA19" s="82">
        <f>IF(データ!$DA$1=3,ROUND(集計!BA193,6)/1000000,IF(データ!$DA$1=2,ROUND(集計!BA193,3)/1000,集計!BA193))</f>
        <v>0</v>
      </c>
      <c r="BB19" s="82">
        <f>IF(データ!$DA$1=3,ROUND(集計!BB193,6)/1000000,IF(データ!$DA$1=2,ROUND(集計!BB193,3)/1000,集計!BB193))</f>
        <v>0</v>
      </c>
      <c r="BC19" s="82">
        <f>IF(データ!$DA$1=3,ROUND(集計!BC193,6)/1000000,IF(データ!$DA$1=2,ROUND(集計!BC193,3)/1000,集計!BC193))</f>
        <v>0</v>
      </c>
      <c r="BD19" s="82">
        <f>IF(データ!$DA$1=3,ROUND(集計!BD193,6)/1000000,IF(データ!$DA$1=2,ROUND(集計!BD193,3)/1000,集計!BD193))</f>
        <v>0</v>
      </c>
      <c r="BE19" s="82">
        <f>IF(データ!$DA$1=3,ROUND(集計!BE193,6)/1000000,IF(データ!$DA$1=2,ROUND(集計!BE193,3)/1000,集計!BE193))</f>
        <v>0</v>
      </c>
      <c r="BF19" s="82">
        <f>IF(データ!$DA$1=3,ROUND(集計!BF193,6)/1000000,IF(データ!$DA$1=2,ROUND(集計!BF193,3)/1000,集計!BF193))</f>
        <v>0</v>
      </c>
      <c r="BG19" s="82">
        <f>IF(データ!$DA$1=3,ROUND(集計!BG193,6)/1000000,IF(データ!$DA$1=2,ROUND(集計!BG193,3)/1000,集計!BG193))</f>
        <v>0</v>
      </c>
      <c r="BH19" s="82">
        <f>IF(データ!$DA$1=3,ROUND(集計!BH193,6)/1000000,IF(データ!$DA$1=2,ROUND(集計!BH193,3)/1000,集計!BH193))</f>
        <v>0</v>
      </c>
      <c r="BI19" s="82">
        <f>IF(データ!$DA$1=3,ROUND(集計!BI193,6)/1000000,IF(データ!$DA$1=2,ROUND(集計!BI193,3)/1000,集計!BI193))</f>
        <v>0</v>
      </c>
      <c r="BJ19" s="82">
        <f>IF(データ!$DA$1=3,ROUND(集計!BJ193,6)/1000000,IF(データ!$DA$1=2,ROUND(集計!BJ193,3)/1000,集計!BJ193))</f>
        <v>0</v>
      </c>
      <c r="BK19" s="82">
        <f>IF(データ!$DA$1=3,ROUND(集計!BK193,6)/1000000,IF(データ!$DA$1=2,ROUND(集計!BK193,3)/1000,集計!BK193))</f>
        <v>0</v>
      </c>
      <c r="BL19" s="82">
        <f>IF(データ!$DA$1=3,ROUND(集計!BL193,6)/1000000,IF(データ!$DA$1=2,ROUND(集計!BL193,3)/1000,集計!BL193))</f>
        <v>0</v>
      </c>
      <c r="BM19" s="82">
        <f>IF(データ!$DA$1=3,ROUND(集計!BM193,6)/1000000,IF(データ!$DA$1=2,ROUND(集計!BM193,3)/1000,集計!BM193))</f>
        <v>0</v>
      </c>
      <c r="BN19" s="82">
        <f>IF(データ!$DA$1=3,ROUND(集計!BN193,6)/1000000,IF(データ!$DA$1=2,ROUND(集計!BN193,3)/1000,集計!BN193))</f>
        <v>0</v>
      </c>
      <c r="BO19" s="82">
        <f>IF(データ!$DA$1=3,ROUND(集計!BO193,6)/1000000,IF(データ!$DA$1=2,ROUND(集計!BO193,3)/1000,集計!BO193))</f>
        <v>0</v>
      </c>
      <c r="BP19" s="82">
        <f>IF(データ!$DA$1=3,ROUND(集計!BP193,6)/1000000,IF(データ!$DA$1=2,ROUND(集計!BP193,3)/1000,集計!BP193))</f>
        <v>0</v>
      </c>
      <c r="BQ19" s="82">
        <f>IF(データ!$DA$1=3,ROUND(集計!BQ193,6)/1000000,IF(データ!$DA$1=2,ROUND(集計!BQ193,3)/1000,集計!BQ193))</f>
        <v>0</v>
      </c>
      <c r="BR19" s="82">
        <f>IF(データ!$DA$1=3,ROUND(集計!BR193,6)/1000000,IF(データ!$DA$1=2,ROUND(集計!BR193,3)/1000,集計!BR193))</f>
        <v>0</v>
      </c>
      <c r="BS19" s="82">
        <f>IF(データ!$DA$1=3,ROUND(集計!BS193,6)/1000000,IF(データ!$DA$1=2,ROUND(集計!BS193,3)/1000,集計!BS193))</f>
        <v>0</v>
      </c>
      <c r="BT19" s="82">
        <f>IF(データ!$DA$1=3,ROUND(集計!BT193,6)/1000000,IF(データ!$DA$1=2,ROUND(集計!BT193,3)/1000,集計!BT193))</f>
        <v>0</v>
      </c>
      <c r="BU19" s="82">
        <f>IF(データ!$DA$1=3,ROUND(集計!BU193,6)/1000000,IF(データ!$DA$1=2,ROUND(集計!BU193,3)/1000,集計!BU193))</f>
        <v>0</v>
      </c>
      <c r="BV19" s="82">
        <f>IF(データ!$DA$1=3,ROUND(集計!BV193,6)/1000000,IF(データ!$DA$1=2,ROUND(集計!BV193,3)/1000,集計!BV193))</f>
        <v>0</v>
      </c>
      <c r="BW19" s="82">
        <f>IF(データ!$DA$1=3,ROUND(集計!BW193,6)/1000000,IF(データ!$DA$1=2,ROUND(集計!BW193,3)/1000,集計!BW193))</f>
        <v>0</v>
      </c>
      <c r="BX19" s="82">
        <f>IF(データ!$DA$1=3,ROUND(集計!BX193,6)/1000000,IF(データ!$DA$1=2,ROUND(集計!BX193,3)/1000,集計!BX193))</f>
        <v>0</v>
      </c>
      <c r="BY19" s="82">
        <f>IF(データ!$DA$1=3,ROUND(集計!BY193,6)/1000000,IF(データ!$DA$1=2,ROUND(集計!BY193,3)/1000,集計!BY193))</f>
        <v>0</v>
      </c>
      <c r="BZ19" s="82">
        <f>IF(データ!$DA$1=3,ROUND(集計!BZ193,6)/1000000,IF(データ!$DA$1=2,ROUND(集計!BZ193,3)/1000,集計!BZ193))</f>
        <v>0</v>
      </c>
      <c r="CA19" s="82">
        <f>IF(データ!$DA$1=3,ROUND(集計!CA193,6)/1000000,IF(データ!$DA$1=2,ROUND(集計!CA193,3)/1000,集計!CA193))</f>
        <v>0</v>
      </c>
      <c r="CB19" s="82">
        <f>IF(データ!$DA$1=3,ROUND(集計!CB193,6)/1000000,IF(データ!$DA$1=2,ROUND(集計!CB193,3)/1000,集計!CB193))</f>
        <v>0</v>
      </c>
      <c r="CC19" s="82">
        <f>IF(データ!$DA$1=3,ROUND(集計!CC193,6)/1000000,IF(データ!$DA$1=2,ROUND(集計!CC193,3)/1000,集計!CC193))</f>
        <v>0</v>
      </c>
      <c r="CD19" s="82">
        <f>IF(データ!$DA$1=3,ROUND(集計!CD193,6)/1000000,IF(データ!$DA$1=2,ROUND(集計!CD193,3)/1000,集計!CD193))</f>
        <v>0</v>
      </c>
      <c r="CE19" s="82">
        <f>IF(データ!$DA$1=3,ROUND(集計!CE193,6)/1000000,IF(データ!$DA$1=2,ROUND(集計!CE193,3)/1000,集計!CE193))</f>
        <v>0</v>
      </c>
      <c r="CF19" s="82">
        <f>IF(データ!$DA$1=3,ROUND(集計!CF193,6)/1000000,IF(データ!$DA$1=2,ROUND(集計!CF193,3)/1000,集計!CF193))</f>
        <v>0</v>
      </c>
      <c r="CG19" s="82">
        <f>IF(データ!$DA$1=3,ROUND(集計!CG193,6)/1000000,IF(データ!$DA$1=2,ROUND(集計!CG193,3)/1000,集計!CG193))</f>
        <v>0</v>
      </c>
      <c r="CH19" s="82">
        <f>IF(データ!$DA$1=3,ROUND(集計!CH193,6)/1000000,IF(データ!$DA$1=2,ROUND(集計!CH193,3)/1000,集計!CH193))</f>
        <v>0</v>
      </c>
      <c r="CI19" s="82">
        <f>IF(データ!$DA$1=3,ROUND(集計!CI193,6)/1000000,IF(データ!$DA$1=2,ROUND(集計!CI193,3)/1000,集計!CI193))</f>
        <v>0</v>
      </c>
      <c r="CJ19" s="82">
        <f>IF(データ!$DA$1=3,ROUND(集計!CJ193,6)/1000000,IF(データ!$DA$1=2,ROUND(集計!CJ193,3)/1000,集計!CJ193))</f>
        <v>0</v>
      </c>
      <c r="CK19" s="82">
        <f>IF(データ!$DA$1=3,ROUND(集計!CK193,6)/1000000,IF(データ!$DA$1=2,ROUND(集計!CK193,3)/1000,集計!CK193))</f>
        <v>0</v>
      </c>
      <c r="CL19" s="82">
        <f>IF(データ!$DA$1=3,ROUND(集計!CL193,6)/1000000,IF(データ!$DA$1=2,ROUND(集計!CL193,3)/1000,集計!CL193))</f>
        <v>0</v>
      </c>
      <c r="CM19" s="82">
        <f>IF(データ!$DA$1=3,ROUND(集計!CM193,6)/1000000,IF(データ!$DA$1=2,ROUND(集計!CM193,3)/1000,集計!CM193))</f>
        <v>0</v>
      </c>
      <c r="CN19" s="82">
        <f>IF(データ!$DA$1=3,ROUND(集計!CN193,6)/1000000,IF(データ!$DA$1=2,ROUND(集計!CN193,3)/1000,集計!CN193))</f>
        <v>0</v>
      </c>
      <c r="CO19" s="82">
        <f>IF(データ!$DA$1=3,ROUND(集計!CO193,6)/1000000,IF(データ!$DA$1=2,ROUND(集計!CO193,3)/1000,集計!CO193))</f>
        <v>0</v>
      </c>
      <c r="CP19" s="82">
        <f>IF(データ!$DA$1=3,ROUND(集計!CP193,6)/1000000,IF(データ!$DA$1=2,ROUND(集計!CP193,3)/1000,集計!CP193))</f>
        <v>0</v>
      </c>
      <c r="CQ19" s="82">
        <f>IF(データ!$DA$1=3,ROUND(集計!CQ193,6)/1000000,IF(データ!$DA$1=2,ROUND(集計!CQ193,3)/1000,集計!CQ193))</f>
        <v>0</v>
      </c>
      <c r="CR19" s="82">
        <f>IF(データ!$DA$1=3,ROUND(集計!CR193,6)/1000000,IF(データ!$DA$1=2,ROUND(集計!CR193,3)/1000,集計!CR193))</f>
        <v>0</v>
      </c>
      <c r="CS19" s="82">
        <f>IF(データ!$DA$1=3,ROUND(集計!CS193,6)/1000000,IF(データ!$DA$1=2,ROUND(集計!CS193,3)/1000,集計!CS193))</f>
        <v>0</v>
      </c>
      <c r="CT19" s="82">
        <f>IF(データ!$DA$1=3,ROUND(集計!CT193,6)/1000000,IF(データ!$DA$1=2,ROUND(集計!CT193,3)/1000,集計!CT193))</f>
        <v>0</v>
      </c>
      <c r="CU19" s="82">
        <f>IF(データ!$DA$1=3,ROUND(集計!CU193,6)/1000000,IF(データ!$DA$1=2,ROUND(集計!CU193,3)/1000,集計!CU193))</f>
        <v>0</v>
      </c>
      <c r="CV19" s="82">
        <f>IF(データ!$DA$1=3,ROUND(集計!CV193,6)/1000000,IF(データ!$DA$1=2,ROUND(集計!CV193,3)/1000,集計!CV193))</f>
        <v>0</v>
      </c>
      <c r="CW19" s="82">
        <f>IF(データ!$DA$1=3,ROUND(集計!CW193,6)/1000000,IF(データ!$DA$1=2,ROUND(集計!CW193,3)/1000,集計!CW193))</f>
        <v>0</v>
      </c>
      <c r="CX19" s="82">
        <f>IF(データ!$DA$1=3,ROUND(集計!CX193,6)/1000000,IF(データ!$DA$1=2,ROUND(集計!CX193,3)/1000,集計!CX193))</f>
        <v>0</v>
      </c>
      <c r="CY19" s="82">
        <f>IF(データ!$DA$1=3,ROUND(集計!CY193,6)/1000000,IF(データ!$DA$1=2,ROUND(集計!CY193,3)/1000,集計!CY193))</f>
        <v>0</v>
      </c>
    </row>
    <row r="20" spans="1:103" ht="19.5" customHeight="1">
      <c r="A20" s="71" t="s">
        <v>752</v>
      </c>
      <c r="B20" s="78">
        <f>IF(データ!$DA$1=3,ROUND(集計!B194,6)/1000000,IF(データ!$DA$1=2,ROUND(集計!B194,3)/1000,集計!B194))</f>
        <v>608021.1</v>
      </c>
      <c r="C20" s="65">
        <f>IF(データ!$DA$1=3,ROUND(集計!C194,6)/1000000,IF(データ!$DA$1=2,ROUND(集計!C194,3)/1000,集計!C194))</f>
        <v>0</v>
      </c>
      <c r="D20" s="65">
        <f>IF(データ!$DA$1=3,ROUND(集計!D194,6)/1000000,IF(データ!$DA$1=2,ROUND(集計!D194,3)/1000,集計!D194))</f>
        <v>0</v>
      </c>
      <c r="E20" s="65">
        <f>IF(データ!$DA$1=3,ROUND(集計!E194,6)/1000000,IF(データ!$DA$1=2,ROUND(集計!E194,3)/1000,集計!E194))</f>
        <v>0</v>
      </c>
      <c r="F20" s="65">
        <f>IF(データ!$DA$1=3,ROUND(集計!F194,6)/1000000,IF(データ!$DA$1=2,ROUND(集計!F194,3)/1000,集計!F194))</f>
        <v>0</v>
      </c>
      <c r="G20" s="65">
        <f>IF(データ!$DA$1=3,ROUND(集計!G194,6)/1000000,IF(データ!$DA$1=2,ROUND(集計!G194,3)/1000,集計!G194))</f>
        <v>0</v>
      </c>
      <c r="H20" s="65">
        <f>IF(データ!$DA$1=3,ROUND(集計!H194,6)/1000000,IF(データ!$DA$1=2,ROUND(集計!H194,3)/1000,集計!H194))</f>
        <v>0</v>
      </c>
      <c r="I20" s="65">
        <f>IF(データ!$DA$1=3,ROUND(集計!I194,6)/1000000,IF(データ!$DA$1=2,ROUND(集計!I194,3)/1000,集計!I194))</f>
        <v>608021.1</v>
      </c>
      <c r="J20" s="65">
        <f>IF(データ!$DA$1=3,ROUND(集計!J194,6)/1000000,IF(データ!$DA$1=2,ROUND(集計!J194,3)/1000,集計!J194))</f>
        <v>0</v>
      </c>
      <c r="K20" s="65">
        <f>IF(データ!$DA$1=3,ROUND(集計!K194,6)/1000000,IF(データ!$DA$1=2,ROUND(集計!K194,3)/1000,集計!K194))</f>
        <v>608021.1</v>
      </c>
      <c r="L20" s="65">
        <f>IF(データ!$DA$1=3,ROUND(集計!L194,6)/1000000,IF(データ!$DA$1=2,ROUND(集計!L194,3)/1000,集計!L194))</f>
        <v>31.515000000000001</v>
      </c>
      <c r="M20" s="65">
        <f>IF(データ!$DA$1=3,ROUND(集計!M194,6)/1000000,IF(データ!$DA$1=2,ROUND(集計!M194,3)/1000,集計!M194))</f>
        <v>43.790999999999997</v>
      </c>
      <c r="N20" s="65">
        <f>IF(データ!$DA$1=3,ROUND(集計!N194,6)/1000000,IF(データ!$DA$1=2,ROUND(集計!N194,3)/1000,集計!N194))</f>
        <v>608096.40599999996</v>
      </c>
      <c r="O20" s="65">
        <f>IF(データ!$DA$1=3,ROUND(集計!O194,6)/1000000,IF(データ!$DA$1=2,ROUND(集計!O194,3)/1000,集計!O194))</f>
        <v>0</v>
      </c>
      <c r="P20" s="65">
        <f>IF(データ!$DA$1=3,ROUND(集計!P194,6)/1000000,IF(データ!$DA$1=2,ROUND(集計!P194,3)/1000,集計!P194))</f>
        <v>0</v>
      </c>
      <c r="Q20" s="65">
        <f>IF(データ!$DA$1=3,ROUND(集計!Q194,6)/1000000,IF(データ!$DA$1=2,ROUND(集計!Q194,3)/1000,集計!Q194))</f>
        <v>608096.40599999996</v>
      </c>
      <c r="R20" s="65">
        <f>IF(データ!$DA$1=3,ROUND(集計!R194,6)/1000000,IF(データ!$DA$1=2,ROUND(集計!R194,3)/1000,集計!R194))</f>
        <v>0</v>
      </c>
      <c r="S20" s="65">
        <f>IF(データ!$DA$1=3,ROUND(集計!S194,6)/1000000,IF(データ!$DA$1=2,ROUND(集計!S194,3)/1000,集計!S194))</f>
        <v>0</v>
      </c>
      <c r="T20" s="65">
        <f>IF(データ!$DA$1=3,ROUND(集計!T194,6)/1000000,IF(データ!$DA$1=2,ROUND(集計!T194,3)/1000,集計!T194))</f>
        <v>0</v>
      </c>
      <c r="U20" s="65">
        <f>IF(データ!$DA$1=3,ROUND(集計!U194,6)/1000000,IF(データ!$DA$1=2,ROUND(集計!U194,3)/1000,集計!U194))</f>
        <v>0</v>
      </c>
      <c r="V20" s="65">
        <f>IF(データ!$DA$1=3,ROUND(集計!V194,6)/1000000,IF(データ!$DA$1=2,ROUND(集計!V194,3)/1000,集計!V194))</f>
        <v>0</v>
      </c>
      <c r="W20" s="65">
        <f>IF(データ!$DA$1=3,ROUND(集計!W194,6)/1000000,IF(データ!$DA$1=2,ROUND(集計!W194,3)/1000,集計!W194))</f>
        <v>0</v>
      </c>
      <c r="X20" s="65">
        <f>IF(データ!$DA$1=3,ROUND(集計!X194,6)/1000000,IF(データ!$DA$1=2,ROUND(集計!X194,3)/1000,集計!X194))</f>
        <v>608096.40599999996</v>
      </c>
      <c r="Y20" s="65">
        <f>IF(データ!$DA$1=3,ROUND(集計!Y194,6)/1000000,IF(データ!$DA$1=2,ROUND(集計!Y194,3)/1000,集計!Y194))</f>
        <v>0</v>
      </c>
      <c r="Z20" s="65">
        <f>IF(データ!$DA$1=3,ROUND(集計!Z194,6)/1000000,IF(データ!$DA$1=2,ROUND(集計!Z194,3)/1000,集計!Z194))</f>
        <v>0</v>
      </c>
      <c r="AA20" s="65">
        <f>IF(データ!$DA$1=3,ROUND(集計!AA194,6)/1000000,IF(データ!$DA$1=2,ROUND(集計!AA194,3)/1000,集計!AA194))</f>
        <v>608096.40599999996</v>
      </c>
      <c r="AB20" s="81">
        <f>IF(データ!$DA$1=3,ROUND(集計!AB194,6)/1000000,IF(データ!$DA$1=2,ROUND(集計!AB194,3)/1000,集計!AB194))</f>
        <v>0</v>
      </c>
      <c r="AC20" s="82">
        <f>IF(データ!$DA$1=3,ROUND(集計!AC194,6)/1000000,IF(データ!$DA$1=2,ROUND(集計!AC194,3)/1000,集計!AC194))</f>
        <v>0</v>
      </c>
      <c r="AD20" s="82">
        <f>IF(データ!$DA$1=3,ROUND(集計!AD194,6)/1000000,IF(データ!$DA$1=2,ROUND(集計!AD194,3)/1000,集計!AD194))</f>
        <v>0</v>
      </c>
      <c r="AE20" s="82">
        <f>IF(データ!$DA$1=3,ROUND(集計!AE194,6)/1000000,IF(データ!$DA$1=2,ROUND(集計!AE194,3)/1000,集計!AE194))</f>
        <v>0</v>
      </c>
      <c r="AF20" s="82">
        <f>IF(データ!$DA$1=3,ROUND(集計!AF194,6)/1000000,IF(データ!$DA$1=2,ROUND(集計!AF194,3)/1000,集計!AF194))</f>
        <v>0</v>
      </c>
      <c r="AG20" s="82">
        <f>IF(データ!$DA$1=3,ROUND(集計!AG194,6)/1000000,IF(データ!$DA$1=2,ROUND(集計!AG194,3)/1000,集計!AG194))</f>
        <v>0</v>
      </c>
      <c r="AH20" s="82">
        <f>IF(データ!$DA$1=3,ROUND(集計!AH194,6)/1000000,IF(データ!$DA$1=2,ROUND(集計!AH194,3)/1000,集計!AH194))</f>
        <v>0</v>
      </c>
      <c r="AI20" s="82">
        <f>IF(データ!$DA$1=3,ROUND(集計!AI194,6)/1000000,IF(データ!$DA$1=2,ROUND(集計!AI194,3)/1000,集計!AI194))</f>
        <v>0</v>
      </c>
      <c r="AJ20" s="82">
        <f>IF(データ!$DA$1=3,ROUND(集計!AJ194,6)/1000000,IF(データ!$DA$1=2,ROUND(集計!AJ194,3)/1000,集計!AJ194))</f>
        <v>0</v>
      </c>
      <c r="AK20" s="82">
        <f>IF(データ!$DA$1=3,ROUND(集計!AK194,6)/1000000,IF(データ!$DA$1=2,ROUND(集計!AK194,3)/1000,集計!AK194))</f>
        <v>0</v>
      </c>
      <c r="AL20" s="82">
        <f>IF(データ!$DA$1=3,ROUND(集計!AL194,6)/1000000,IF(データ!$DA$1=2,ROUND(集計!AL194,3)/1000,集計!AL194))</f>
        <v>0</v>
      </c>
      <c r="AM20" s="82">
        <f>IF(データ!$DA$1=3,ROUND(集計!AM194,6)/1000000,IF(データ!$DA$1=2,ROUND(集計!AM194,3)/1000,集計!AM194))</f>
        <v>0</v>
      </c>
      <c r="AN20" s="82">
        <f>IF(データ!$DA$1=3,ROUND(集計!AN194,6)/1000000,IF(データ!$DA$1=2,ROUND(集計!AN194,3)/1000,集計!AN194))</f>
        <v>0</v>
      </c>
      <c r="AO20" s="82">
        <f>IF(データ!$DA$1=3,ROUND(集計!AO194,6)/1000000,IF(データ!$DA$1=2,ROUND(集計!AO194,3)/1000,集計!AO194))</f>
        <v>0</v>
      </c>
      <c r="AP20" s="82">
        <f>IF(データ!$DA$1=3,ROUND(集計!AP194,6)/1000000,IF(データ!$DA$1=2,ROUND(集計!AP194,3)/1000,集計!AP194))</f>
        <v>0</v>
      </c>
      <c r="AQ20" s="82">
        <f>IF(データ!$DA$1=3,ROUND(集計!AQ194,6)/1000000,IF(データ!$DA$1=2,ROUND(集計!AQ194,3)/1000,集計!AQ194))</f>
        <v>0</v>
      </c>
      <c r="AR20" s="82">
        <f>IF(データ!$DA$1=3,ROUND(集計!AR194,6)/1000000,IF(データ!$DA$1=2,ROUND(集計!AR194,3)/1000,集計!AR194))</f>
        <v>0</v>
      </c>
      <c r="AS20" s="82">
        <f>IF(データ!$DA$1=3,ROUND(集計!AS194,6)/1000000,IF(データ!$DA$1=2,ROUND(集計!AS194,3)/1000,集計!AS194))</f>
        <v>0</v>
      </c>
      <c r="AT20" s="82">
        <f>IF(データ!$DA$1=3,ROUND(集計!AT194,6)/1000000,IF(データ!$DA$1=2,ROUND(集計!AT194,3)/1000,集計!AT194))</f>
        <v>0</v>
      </c>
      <c r="AU20" s="82">
        <f>IF(データ!$DA$1=3,ROUND(集計!AU194,6)/1000000,IF(データ!$DA$1=2,ROUND(集計!AU194,3)/1000,集計!AU194))</f>
        <v>0</v>
      </c>
      <c r="AV20" s="82">
        <f>IF(データ!$DA$1=3,ROUND(集計!AV194,6)/1000000,IF(データ!$DA$1=2,ROUND(集計!AV194,3)/1000,集計!AV194))</f>
        <v>0</v>
      </c>
      <c r="AW20" s="82">
        <f>IF(データ!$DA$1=3,ROUND(集計!AW194,6)/1000000,IF(データ!$DA$1=2,ROUND(集計!AW194,3)/1000,集計!AW194))</f>
        <v>0</v>
      </c>
      <c r="AX20" s="82">
        <f>IF(データ!$DA$1=3,ROUND(集計!AX194,6)/1000000,IF(データ!$DA$1=2,ROUND(集計!AX194,3)/1000,集計!AX194))</f>
        <v>0</v>
      </c>
      <c r="AY20" s="82">
        <f>IF(データ!$DA$1=3,ROUND(集計!AY194,6)/1000000,IF(データ!$DA$1=2,ROUND(集計!AY194,3)/1000,集計!AY194))</f>
        <v>0</v>
      </c>
      <c r="AZ20" s="82">
        <f>IF(データ!$DA$1=3,ROUND(集計!AZ194,6)/1000000,IF(データ!$DA$1=2,ROUND(集計!AZ194,3)/1000,集計!AZ194))</f>
        <v>0</v>
      </c>
      <c r="BA20" s="82">
        <f>IF(データ!$DA$1=3,ROUND(集計!BA194,6)/1000000,IF(データ!$DA$1=2,ROUND(集計!BA194,3)/1000,集計!BA194))</f>
        <v>0</v>
      </c>
      <c r="BB20" s="82">
        <f>IF(データ!$DA$1=3,ROUND(集計!BB194,6)/1000000,IF(データ!$DA$1=2,ROUND(集計!BB194,3)/1000,集計!BB194))</f>
        <v>0</v>
      </c>
      <c r="BC20" s="82">
        <f>IF(データ!$DA$1=3,ROUND(集計!BC194,6)/1000000,IF(データ!$DA$1=2,ROUND(集計!BC194,3)/1000,集計!BC194))</f>
        <v>0</v>
      </c>
      <c r="BD20" s="82">
        <f>IF(データ!$DA$1=3,ROUND(集計!BD194,6)/1000000,IF(データ!$DA$1=2,ROUND(集計!BD194,3)/1000,集計!BD194))</f>
        <v>0</v>
      </c>
      <c r="BE20" s="82">
        <f>IF(データ!$DA$1=3,ROUND(集計!BE194,6)/1000000,IF(データ!$DA$1=2,ROUND(集計!BE194,3)/1000,集計!BE194))</f>
        <v>0</v>
      </c>
      <c r="BF20" s="82">
        <f>IF(データ!$DA$1=3,ROUND(集計!BF194,6)/1000000,IF(データ!$DA$1=2,ROUND(集計!BF194,3)/1000,集計!BF194))</f>
        <v>0</v>
      </c>
      <c r="BG20" s="82">
        <f>IF(データ!$DA$1=3,ROUND(集計!BG194,6)/1000000,IF(データ!$DA$1=2,ROUND(集計!BG194,3)/1000,集計!BG194))</f>
        <v>0</v>
      </c>
      <c r="BH20" s="82">
        <f>IF(データ!$DA$1=3,ROUND(集計!BH194,6)/1000000,IF(データ!$DA$1=2,ROUND(集計!BH194,3)/1000,集計!BH194))</f>
        <v>0</v>
      </c>
      <c r="BI20" s="82">
        <f>IF(データ!$DA$1=3,ROUND(集計!BI194,6)/1000000,IF(データ!$DA$1=2,ROUND(集計!BI194,3)/1000,集計!BI194))</f>
        <v>0</v>
      </c>
      <c r="BJ20" s="82">
        <f>IF(データ!$DA$1=3,ROUND(集計!BJ194,6)/1000000,IF(データ!$DA$1=2,ROUND(集計!BJ194,3)/1000,集計!BJ194))</f>
        <v>0</v>
      </c>
      <c r="BK20" s="82">
        <f>IF(データ!$DA$1=3,ROUND(集計!BK194,6)/1000000,IF(データ!$DA$1=2,ROUND(集計!BK194,3)/1000,集計!BK194))</f>
        <v>0</v>
      </c>
      <c r="BL20" s="82">
        <f>IF(データ!$DA$1=3,ROUND(集計!BL194,6)/1000000,IF(データ!$DA$1=2,ROUND(集計!BL194,3)/1000,集計!BL194))</f>
        <v>0</v>
      </c>
      <c r="BM20" s="82">
        <f>IF(データ!$DA$1=3,ROUND(集計!BM194,6)/1000000,IF(データ!$DA$1=2,ROUND(集計!BM194,3)/1000,集計!BM194))</f>
        <v>0</v>
      </c>
      <c r="BN20" s="82">
        <f>IF(データ!$DA$1=3,ROUND(集計!BN194,6)/1000000,IF(データ!$DA$1=2,ROUND(集計!BN194,3)/1000,集計!BN194))</f>
        <v>0</v>
      </c>
      <c r="BO20" s="82">
        <f>IF(データ!$DA$1=3,ROUND(集計!BO194,6)/1000000,IF(データ!$DA$1=2,ROUND(集計!BO194,3)/1000,集計!BO194))</f>
        <v>0</v>
      </c>
      <c r="BP20" s="82">
        <f>IF(データ!$DA$1=3,ROUND(集計!BP194,6)/1000000,IF(データ!$DA$1=2,ROUND(集計!BP194,3)/1000,集計!BP194))</f>
        <v>0</v>
      </c>
      <c r="BQ20" s="82">
        <f>IF(データ!$DA$1=3,ROUND(集計!BQ194,6)/1000000,IF(データ!$DA$1=2,ROUND(集計!BQ194,3)/1000,集計!BQ194))</f>
        <v>0</v>
      </c>
      <c r="BR20" s="82">
        <f>IF(データ!$DA$1=3,ROUND(集計!BR194,6)/1000000,IF(データ!$DA$1=2,ROUND(集計!BR194,3)/1000,集計!BR194))</f>
        <v>0</v>
      </c>
      <c r="BS20" s="82">
        <f>IF(データ!$DA$1=3,ROUND(集計!BS194,6)/1000000,IF(データ!$DA$1=2,ROUND(集計!BS194,3)/1000,集計!BS194))</f>
        <v>0</v>
      </c>
      <c r="BT20" s="82">
        <f>IF(データ!$DA$1=3,ROUND(集計!BT194,6)/1000000,IF(データ!$DA$1=2,ROUND(集計!BT194,3)/1000,集計!BT194))</f>
        <v>0</v>
      </c>
      <c r="BU20" s="82">
        <f>IF(データ!$DA$1=3,ROUND(集計!BU194,6)/1000000,IF(データ!$DA$1=2,ROUND(集計!BU194,3)/1000,集計!BU194))</f>
        <v>0</v>
      </c>
      <c r="BV20" s="82">
        <f>IF(データ!$DA$1=3,ROUND(集計!BV194,6)/1000000,IF(データ!$DA$1=2,ROUND(集計!BV194,3)/1000,集計!BV194))</f>
        <v>0</v>
      </c>
      <c r="BW20" s="82">
        <f>IF(データ!$DA$1=3,ROUND(集計!BW194,6)/1000000,IF(データ!$DA$1=2,ROUND(集計!BW194,3)/1000,集計!BW194))</f>
        <v>0</v>
      </c>
      <c r="BX20" s="82">
        <f>IF(データ!$DA$1=3,ROUND(集計!BX194,6)/1000000,IF(データ!$DA$1=2,ROUND(集計!BX194,3)/1000,集計!BX194))</f>
        <v>0</v>
      </c>
      <c r="BY20" s="82">
        <f>IF(データ!$DA$1=3,ROUND(集計!BY194,6)/1000000,IF(データ!$DA$1=2,ROUND(集計!BY194,3)/1000,集計!BY194))</f>
        <v>0</v>
      </c>
      <c r="BZ20" s="82">
        <f>IF(データ!$DA$1=3,ROUND(集計!BZ194,6)/1000000,IF(データ!$DA$1=2,ROUND(集計!BZ194,3)/1000,集計!BZ194))</f>
        <v>0</v>
      </c>
      <c r="CA20" s="82">
        <f>IF(データ!$DA$1=3,ROUND(集計!CA194,6)/1000000,IF(データ!$DA$1=2,ROUND(集計!CA194,3)/1000,集計!CA194))</f>
        <v>0</v>
      </c>
      <c r="CB20" s="82">
        <f>IF(データ!$DA$1=3,ROUND(集計!CB194,6)/1000000,IF(データ!$DA$1=2,ROUND(集計!CB194,3)/1000,集計!CB194))</f>
        <v>0</v>
      </c>
      <c r="CC20" s="82">
        <f>IF(データ!$DA$1=3,ROUND(集計!CC194,6)/1000000,IF(データ!$DA$1=2,ROUND(集計!CC194,3)/1000,集計!CC194))</f>
        <v>0</v>
      </c>
      <c r="CD20" s="82">
        <f>IF(データ!$DA$1=3,ROUND(集計!CD194,6)/1000000,IF(データ!$DA$1=2,ROUND(集計!CD194,3)/1000,集計!CD194))</f>
        <v>0</v>
      </c>
      <c r="CE20" s="82">
        <f>IF(データ!$DA$1=3,ROUND(集計!CE194,6)/1000000,IF(データ!$DA$1=2,ROUND(集計!CE194,3)/1000,集計!CE194))</f>
        <v>0</v>
      </c>
      <c r="CF20" s="82">
        <f>IF(データ!$DA$1=3,ROUND(集計!CF194,6)/1000000,IF(データ!$DA$1=2,ROUND(集計!CF194,3)/1000,集計!CF194))</f>
        <v>0</v>
      </c>
      <c r="CG20" s="82">
        <f>IF(データ!$DA$1=3,ROUND(集計!CG194,6)/1000000,IF(データ!$DA$1=2,ROUND(集計!CG194,3)/1000,集計!CG194))</f>
        <v>0</v>
      </c>
      <c r="CH20" s="82">
        <f>IF(データ!$DA$1=3,ROUND(集計!CH194,6)/1000000,IF(データ!$DA$1=2,ROUND(集計!CH194,3)/1000,集計!CH194))</f>
        <v>0</v>
      </c>
      <c r="CI20" s="82">
        <f>IF(データ!$DA$1=3,ROUND(集計!CI194,6)/1000000,IF(データ!$DA$1=2,ROUND(集計!CI194,3)/1000,集計!CI194))</f>
        <v>0</v>
      </c>
      <c r="CJ20" s="82">
        <f>IF(データ!$DA$1=3,ROUND(集計!CJ194,6)/1000000,IF(データ!$DA$1=2,ROUND(集計!CJ194,3)/1000,集計!CJ194))</f>
        <v>0</v>
      </c>
      <c r="CK20" s="82">
        <f>IF(データ!$DA$1=3,ROUND(集計!CK194,6)/1000000,IF(データ!$DA$1=2,ROUND(集計!CK194,3)/1000,集計!CK194))</f>
        <v>0</v>
      </c>
      <c r="CL20" s="82">
        <f>IF(データ!$DA$1=3,ROUND(集計!CL194,6)/1000000,IF(データ!$DA$1=2,ROUND(集計!CL194,3)/1000,集計!CL194))</f>
        <v>0</v>
      </c>
      <c r="CM20" s="82">
        <f>IF(データ!$DA$1=3,ROUND(集計!CM194,6)/1000000,IF(データ!$DA$1=2,ROUND(集計!CM194,3)/1000,集計!CM194))</f>
        <v>0</v>
      </c>
      <c r="CN20" s="82">
        <f>IF(データ!$DA$1=3,ROUND(集計!CN194,6)/1000000,IF(データ!$DA$1=2,ROUND(集計!CN194,3)/1000,集計!CN194))</f>
        <v>0</v>
      </c>
      <c r="CO20" s="82">
        <f>IF(データ!$DA$1=3,ROUND(集計!CO194,6)/1000000,IF(データ!$DA$1=2,ROUND(集計!CO194,3)/1000,集計!CO194))</f>
        <v>0</v>
      </c>
      <c r="CP20" s="82">
        <f>IF(データ!$DA$1=3,ROUND(集計!CP194,6)/1000000,IF(データ!$DA$1=2,ROUND(集計!CP194,3)/1000,集計!CP194))</f>
        <v>0</v>
      </c>
      <c r="CQ20" s="82">
        <f>IF(データ!$DA$1=3,ROUND(集計!CQ194,6)/1000000,IF(データ!$DA$1=2,ROUND(集計!CQ194,3)/1000,集計!CQ194))</f>
        <v>0</v>
      </c>
      <c r="CR20" s="82">
        <f>IF(データ!$DA$1=3,ROUND(集計!CR194,6)/1000000,IF(データ!$DA$1=2,ROUND(集計!CR194,3)/1000,集計!CR194))</f>
        <v>0</v>
      </c>
      <c r="CS20" s="82">
        <f>IF(データ!$DA$1=3,ROUND(集計!CS194,6)/1000000,IF(データ!$DA$1=2,ROUND(集計!CS194,3)/1000,集計!CS194))</f>
        <v>0</v>
      </c>
      <c r="CT20" s="82">
        <f>IF(データ!$DA$1=3,ROUND(集計!CT194,6)/1000000,IF(データ!$DA$1=2,ROUND(集計!CT194,3)/1000,集計!CT194))</f>
        <v>0</v>
      </c>
      <c r="CU20" s="82">
        <f>IF(データ!$DA$1=3,ROUND(集計!CU194,6)/1000000,IF(データ!$DA$1=2,ROUND(集計!CU194,3)/1000,集計!CU194))</f>
        <v>0</v>
      </c>
      <c r="CV20" s="82">
        <f>IF(データ!$DA$1=3,ROUND(集計!CV194,6)/1000000,IF(データ!$DA$1=2,ROUND(集計!CV194,3)/1000,集計!CV194))</f>
        <v>0</v>
      </c>
      <c r="CW20" s="82">
        <f>IF(データ!$DA$1=3,ROUND(集計!CW194,6)/1000000,IF(データ!$DA$1=2,ROUND(集計!CW194,3)/1000,集計!CW194))</f>
        <v>0</v>
      </c>
      <c r="CX20" s="82">
        <f>IF(データ!$DA$1=3,ROUND(集計!CX194,6)/1000000,IF(データ!$DA$1=2,ROUND(集計!CX194,3)/1000,集計!CX194))</f>
        <v>0</v>
      </c>
      <c r="CY20" s="82">
        <f>IF(データ!$DA$1=3,ROUND(集計!CY194,6)/1000000,IF(データ!$DA$1=2,ROUND(集計!CY194,3)/1000,集計!CY194))</f>
        <v>0</v>
      </c>
    </row>
    <row r="21" spans="1:103" ht="19.5" customHeight="1">
      <c r="A21" s="71" t="s">
        <v>753</v>
      </c>
      <c r="B21" s="78">
        <f>IF(データ!$DA$1=3,ROUND(集計!B195,6)/1000000,IF(データ!$DA$1=2,ROUND(集計!B195,3)/1000,集計!B195))</f>
        <v>608021.1</v>
      </c>
      <c r="C21" s="65">
        <f>IF(データ!$DA$1=3,ROUND(集計!C195,6)/1000000,IF(データ!$DA$1=2,ROUND(集計!C195,3)/1000,集計!C195))</f>
        <v>0</v>
      </c>
      <c r="D21" s="65">
        <f>IF(データ!$DA$1=3,ROUND(集計!D195,6)/1000000,IF(データ!$DA$1=2,ROUND(集計!D195,3)/1000,集計!D195))</f>
        <v>0</v>
      </c>
      <c r="E21" s="65">
        <f>IF(データ!$DA$1=3,ROUND(集計!E195,6)/1000000,IF(データ!$DA$1=2,ROUND(集計!E195,3)/1000,集計!E195))</f>
        <v>0</v>
      </c>
      <c r="F21" s="65">
        <f>IF(データ!$DA$1=3,ROUND(集計!F195,6)/1000000,IF(データ!$DA$1=2,ROUND(集計!F195,3)/1000,集計!F195))</f>
        <v>0</v>
      </c>
      <c r="G21" s="65">
        <f>IF(データ!$DA$1=3,ROUND(集計!G195,6)/1000000,IF(データ!$DA$1=2,ROUND(集計!G195,3)/1000,集計!G195))</f>
        <v>0</v>
      </c>
      <c r="H21" s="65">
        <f>IF(データ!$DA$1=3,ROUND(集計!H195,6)/1000000,IF(データ!$DA$1=2,ROUND(集計!H195,3)/1000,集計!H195))</f>
        <v>0</v>
      </c>
      <c r="I21" s="65">
        <f>IF(データ!$DA$1=3,ROUND(集計!I195,6)/1000000,IF(データ!$DA$1=2,ROUND(集計!I195,3)/1000,集計!I195))</f>
        <v>608021.1</v>
      </c>
      <c r="J21" s="65">
        <f>IF(データ!$DA$1=3,ROUND(集計!J195,6)/1000000,IF(データ!$DA$1=2,ROUND(集計!J195,3)/1000,集計!J195))</f>
        <v>0</v>
      </c>
      <c r="K21" s="65">
        <f>IF(データ!$DA$1=3,ROUND(集計!K195,6)/1000000,IF(データ!$DA$1=2,ROUND(集計!K195,3)/1000,集計!K195))</f>
        <v>608021.1</v>
      </c>
      <c r="L21" s="65">
        <f>IF(データ!$DA$1=3,ROUND(集計!L195,6)/1000000,IF(データ!$DA$1=2,ROUND(集計!L195,3)/1000,集計!L195))</f>
        <v>0</v>
      </c>
      <c r="M21" s="65">
        <f>IF(データ!$DA$1=3,ROUND(集計!M195,6)/1000000,IF(データ!$DA$1=2,ROUND(集計!M195,3)/1000,集計!M195))</f>
        <v>0</v>
      </c>
      <c r="N21" s="65">
        <f>IF(データ!$DA$1=3,ROUND(集計!N195,6)/1000000,IF(データ!$DA$1=2,ROUND(集計!N195,3)/1000,集計!N195))</f>
        <v>608021.1</v>
      </c>
      <c r="O21" s="65">
        <f>IF(データ!$DA$1=3,ROUND(集計!O195,6)/1000000,IF(データ!$DA$1=2,ROUND(集計!O195,3)/1000,集計!O195))</f>
        <v>0</v>
      </c>
      <c r="P21" s="65">
        <f>IF(データ!$DA$1=3,ROUND(集計!P195,6)/1000000,IF(データ!$DA$1=2,ROUND(集計!P195,3)/1000,集計!P195))</f>
        <v>0</v>
      </c>
      <c r="Q21" s="65">
        <f>IF(データ!$DA$1=3,ROUND(集計!Q195,6)/1000000,IF(データ!$DA$1=2,ROUND(集計!Q195,3)/1000,集計!Q195))</f>
        <v>608021.1</v>
      </c>
      <c r="R21" s="65">
        <f>IF(データ!$DA$1=3,ROUND(集計!R195,6)/1000000,IF(データ!$DA$1=2,ROUND(集計!R195,3)/1000,集計!R195))</f>
        <v>0</v>
      </c>
      <c r="S21" s="65">
        <f>IF(データ!$DA$1=3,ROUND(集計!S195,6)/1000000,IF(データ!$DA$1=2,ROUND(集計!S195,3)/1000,集計!S195))</f>
        <v>0</v>
      </c>
      <c r="T21" s="65">
        <f>IF(データ!$DA$1=3,ROUND(集計!T195,6)/1000000,IF(データ!$DA$1=2,ROUND(集計!T195,3)/1000,集計!T195))</f>
        <v>0</v>
      </c>
      <c r="U21" s="65">
        <f>IF(データ!$DA$1=3,ROUND(集計!U195,6)/1000000,IF(データ!$DA$1=2,ROUND(集計!U195,3)/1000,集計!U195))</f>
        <v>0</v>
      </c>
      <c r="V21" s="65">
        <f>IF(データ!$DA$1=3,ROUND(集計!V195,6)/1000000,IF(データ!$DA$1=2,ROUND(集計!V195,3)/1000,集計!V195))</f>
        <v>0</v>
      </c>
      <c r="W21" s="65">
        <f>IF(データ!$DA$1=3,ROUND(集計!W195,6)/1000000,IF(データ!$DA$1=2,ROUND(集計!W195,3)/1000,集計!W195))</f>
        <v>0</v>
      </c>
      <c r="X21" s="65">
        <f>IF(データ!$DA$1=3,ROUND(集計!X195,6)/1000000,IF(データ!$DA$1=2,ROUND(集計!X195,3)/1000,集計!X195))</f>
        <v>608021.1</v>
      </c>
      <c r="Y21" s="65">
        <f>IF(データ!$DA$1=3,ROUND(集計!Y195,6)/1000000,IF(データ!$DA$1=2,ROUND(集計!Y195,3)/1000,集計!Y195))</f>
        <v>0</v>
      </c>
      <c r="Z21" s="65">
        <f>IF(データ!$DA$1=3,ROUND(集計!Z195,6)/1000000,IF(データ!$DA$1=2,ROUND(集計!Z195,3)/1000,集計!Z195))</f>
        <v>0</v>
      </c>
      <c r="AA21" s="65">
        <f>IF(データ!$DA$1=3,ROUND(集計!AA195,6)/1000000,IF(データ!$DA$1=2,ROUND(集計!AA195,3)/1000,集計!AA195))</f>
        <v>608021.1</v>
      </c>
      <c r="AB21" s="81">
        <f>IF(データ!$DA$1=3,ROUND(集計!AB195,6)/1000000,IF(データ!$DA$1=2,ROUND(集計!AB195,3)/1000,集計!AB195))</f>
        <v>0</v>
      </c>
      <c r="AC21" s="82">
        <f>IF(データ!$DA$1=3,ROUND(集計!AC195,6)/1000000,IF(データ!$DA$1=2,ROUND(集計!AC195,3)/1000,集計!AC195))</f>
        <v>0</v>
      </c>
      <c r="AD21" s="82">
        <f>IF(データ!$DA$1=3,ROUND(集計!AD195,6)/1000000,IF(データ!$DA$1=2,ROUND(集計!AD195,3)/1000,集計!AD195))</f>
        <v>0</v>
      </c>
      <c r="AE21" s="82">
        <f>IF(データ!$DA$1=3,ROUND(集計!AE195,6)/1000000,IF(データ!$DA$1=2,ROUND(集計!AE195,3)/1000,集計!AE195))</f>
        <v>0</v>
      </c>
      <c r="AF21" s="82">
        <f>IF(データ!$DA$1=3,ROUND(集計!AF195,6)/1000000,IF(データ!$DA$1=2,ROUND(集計!AF195,3)/1000,集計!AF195))</f>
        <v>0</v>
      </c>
      <c r="AG21" s="82">
        <f>IF(データ!$DA$1=3,ROUND(集計!AG195,6)/1000000,IF(データ!$DA$1=2,ROUND(集計!AG195,3)/1000,集計!AG195))</f>
        <v>0</v>
      </c>
      <c r="AH21" s="82">
        <f>IF(データ!$DA$1=3,ROUND(集計!AH195,6)/1000000,IF(データ!$DA$1=2,ROUND(集計!AH195,3)/1000,集計!AH195))</f>
        <v>0</v>
      </c>
      <c r="AI21" s="82">
        <f>IF(データ!$DA$1=3,ROUND(集計!AI195,6)/1000000,IF(データ!$DA$1=2,ROUND(集計!AI195,3)/1000,集計!AI195))</f>
        <v>0</v>
      </c>
      <c r="AJ21" s="82">
        <f>IF(データ!$DA$1=3,ROUND(集計!AJ195,6)/1000000,IF(データ!$DA$1=2,ROUND(集計!AJ195,3)/1000,集計!AJ195))</f>
        <v>0</v>
      </c>
      <c r="AK21" s="82">
        <f>IF(データ!$DA$1=3,ROUND(集計!AK195,6)/1000000,IF(データ!$DA$1=2,ROUND(集計!AK195,3)/1000,集計!AK195))</f>
        <v>0</v>
      </c>
      <c r="AL21" s="82">
        <f>IF(データ!$DA$1=3,ROUND(集計!AL195,6)/1000000,IF(データ!$DA$1=2,ROUND(集計!AL195,3)/1000,集計!AL195))</f>
        <v>0</v>
      </c>
      <c r="AM21" s="82">
        <f>IF(データ!$DA$1=3,ROUND(集計!AM195,6)/1000000,IF(データ!$DA$1=2,ROUND(集計!AM195,3)/1000,集計!AM195))</f>
        <v>0</v>
      </c>
      <c r="AN21" s="82">
        <f>IF(データ!$DA$1=3,ROUND(集計!AN195,6)/1000000,IF(データ!$DA$1=2,ROUND(集計!AN195,3)/1000,集計!AN195))</f>
        <v>0</v>
      </c>
      <c r="AO21" s="82">
        <f>IF(データ!$DA$1=3,ROUND(集計!AO195,6)/1000000,IF(データ!$DA$1=2,ROUND(集計!AO195,3)/1000,集計!AO195))</f>
        <v>0</v>
      </c>
      <c r="AP21" s="82">
        <f>IF(データ!$DA$1=3,ROUND(集計!AP195,6)/1000000,IF(データ!$DA$1=2,ROUND(集計!AP195,3)/1000,集計!AP195))</f>
        <v>0</v>
      </c>
      <c r="AQ21" s="82">
        <f>IF(データ!$DA$1=3,ROUND(集計!AQ195,6)/1000000,IF(データ!$DA$1=2,ROUND(集計!AQ195,3)/1000,集計!AQ195))</f>
        <v>0</v>
      </c>
      <c r="AR21" s="82">
        <f>IF(データ!$DA$1=3,ROUND(集計!AR195,6)/1000000,IF(データ!$DA$1=2,ROUND(集計!AR195,3)/1000,集計!AR195))</f>
        <v>0</v>
      </c>
      <c r="AS21" s="82">
        <f>IF(データ!$DA$1=3,ROUND(集計!AS195,6)/1000000,IF(データ!$DA$1=2,ROUND(集計!AS195,3)/1000,集計!AS195))</f>
        <v>0</v>
      </c>
      <c r="AT21" s="82">
        <f>IF(データ!$DA$1=3,ROUND(集計!AT195,6)/1000000,IF(データ!$DA$1=2,ROUND(集計!AT195,3)/1000,集計!AT195))</f>
        <v>0</v>
      </c>
      <c r="AU21" s="82">
        <f>IF(データ!$DA$1=3,ROUND(集計!AU195,6)/1000000,IF(データ!$DA$1=2,ROUND(集計!AU195,3)/1000,集計!AU195))</f>
        <v>0</v>
      </c>
      <c r="AV21" s="82">
        <f>IF(データ!$DA$1=3,ROUND(集計!AV195,6)/1000000,IF(データ!$DA$1=2,ROUND(集計!AV195,3)/1000,集計!AV195))</f>
        <v>0</v>
      </c>
      <c r="AW21" s="82">
        <f>IF(データ!$DA$1=3,ROUND(集計!AW195,6)/1000000,IF(データ!$DA$1=2,ROUND(集計!AW195,3)/1000,集計!AW195))</f>
        <v>0</v>
      </c>
      <c r="AX21" s="82">
        <f>IF(データ!$DA$1=3,ROUND(集計!AX195,6)/1000000,IF(データ!$DA$1=2,ROUND(集計!AX195,3)/1000,集計!AX195))</f>
        <v>0</v>
      </c>
      <c r="AY21" s="82">
        <f>IF(データ!$DA$1=3,ROUND(集計!AY195,6)/1000000,IF(データ!$DA$1=2,ROUND(集計!AY195,3)/1000,集計!AY195))</f>
        <v>0</v>
      </c>
      <c r="AZ21" s="82">
        <f>IF(データ!$DA$1=3,ROUND(集計!AZ195,6)/1000000,IF(データ!$DA$1=2,ROUND(集計!AZ195,3)/1000,集計!AZ195))</f>
        <v>0</v>
      </c>
      <c r="BA21" s="82">
        <f>IF(データ!$DA$1=3,ROUND(集計!BA195,6)/1000000,IF(データ!$DA$1=2,ROUND(集計!BA195,3)/1000,集計!BA195))</f>
        <v>0</v>
      </c>
      <c r="BB21" s="82">
        <f>IF(データ!$DA$1=3,ROUND(集計!BB195,6)/1000000,IF(データ!$DA$1=2,ROUND(集計!BB195,3)/1000,集計!BB195))</f>
        <v>0</v>
      </c>
      <c r="BC21" s="82">
        <f>IF(データ!$DA$1=3,ROUND(集計!BC195,6)/1000000,IF(データ!$DA$1=2,ROUND(集計!BC195,3)/1000,集計!BC195))</f>
        <v>0</v>
      </c>
      <c r="BD21" s="82">
        <f>IF(データ!$DA$1=3,ROUND(集計!BD195,6)/1000000,IF(データ!$DA$1=2,ROUND(集計!BD195,3)/1000,集計!BD195))</f>
        <v>0</v>
      </c>
      <c r="BE21" s="82">
        <f>IF(データ!$DA$1=3,ROUND(集計!BE195,6)/1000000,IF(データ!$DA$1=2,ROUND(集計!BE195,3)/1000,集計!BE195))</f>
        <v>0</v>
      </c>
      <c r="BF21" s="82">
        <f>IF(データ!$DA$1=3,ROUND(集計!BF195,6)/1000000,IF(データ!$DA$1=2,ROUND(集計!BF195,3)/1000,集計!BF195))</f>
        <v>0</v>
      </c>
      <c r="BG21" s="82">
        <f>IF(データ!$DA$1=3,ROUND(集計!BG195,6)/1000000,IF(データ!$DA$1=2,ROUND(集計!BG195,3)/1000,集計!BG195))</f>
        <v>0</v>
      </c>
      <c r="BH21" s="82">
        <f>IF(データ!$DA$1=3,ROUND(集計!BH195,6)/1000000,IF(データ!$DA$1=2,ROUND(集計!BH195,3)/1000,集計!BH195))</f>
        <v>0</v>
      </c>
      <c r="BI21" s="82">
        <f>IF(データ!$DA$1=3,ROUND(集計!BI195,6)/1000000,IF(データ!$DA$1=2,ROUND(集計!BI195,3)/1000,集計!BI195))</f>
        <v>0</v>
      </c>
      <c r="BJ21" s="82">
        <f>IF(データ!$DA$1=3,ROUND(集計!BJ195,6)/1000000,IF(データ!$DA$1=2,ROUND(集計!BJ195,3)/1000,集計!BJ195))</f>
        <v>0</v>
      </c>
      <c r="BK21" s="82">
        <f>IF(データ!$DA$1=3,ROUND(集計!BK195,6)/1000000,IF(データ!$DA$1=2,ROUND(集計!BK195,3)/1000,集計!BK195))</f>
        <v>0</v>
      </c>
      <c r="BL21" s="82">
        <f>IF(データ!$DA$1=3,ROUND(集計!BL195,6)/1000000,IF(データ!$DA$1=2,ROUND(集計!BL195,3)/1000,集計!BL195))</f>
        <v>0</v>
      </c>
      <c r="BM21" s="82">
        <f>IF(データ!$DA$1=3,ROUND(集計!BM195,6)/1000000,IF(データ!$DA$1=2,ROUND(集計!BM195,3)/1000,集計!BM195))</f>
        <v>0</v>
      </c>
      <c r="BN21" s="82">
        <f>IF(データ!$DA$1=3,ROUND(集計!BN195,6)/1000000,IF(データ!$DA$1=2,ROUND(集計!BN195,3)/1000,集計!BN195))</f>
        <v>0</v>
      </c>
      <c r="BO21" s="82">
        <f>IF(データ!$DA$1=3,ROUND(集計!BO195,6)/1000000,IF(データ!$DA$1=2,ROUND(集計!BO195,3)/1000,集計!BO195))</f>
        <v>0</v>
      </c>
      <c r="BP21" s="82">
        <f>IF(データ!$DA$1=3,ROUND(集計!BP195,6)/1000000,IF(データ!$DA$1=2,ROUND(集計!BP195,3)/1000,集計!BP195))</f>
        <v>0</v>
      </c>
      <c r="BQ21" s="82">
        <f>IF(データ!$DA$1=3,ROUND(集計!BQ195,6)/1000000,IF(データ!$DA$1=2,ROUND(集計!BQ195,3)/1000,集計!BQ195))</f>
        <v>0</v>
      </c>
      <c r="BR21" s="82">
        <f>IF(データ!$DA$1=3,ROUND(集計!BR195,6)/1000000,IF(データ!$DA$1=2,ROUND(集計!BR195,3)/1000,集計!BR195))</f>
        <v>0</v>
      </c>
      <c r="BS21" s="82">
        <f>IF(データ!$DA$1=3,ROUND(集計!BS195,6)/1000000,IF(データ!$DA$1=2,ROUND(集計!BS195,3)/1000,集計!BS195))</f>
        <v>0</v>
      </c>
      <c r="BT21" s="82">
        <f>IF(データ!$DA$1=3,ROUND(集計!BT195,6)/1000000,IF(データ!$DA$1=2,ROUND(集計!BT195,3)/1000,集計!BT195))</f>
        <v>0</v>
      </c>
      <c r="BU21" s="82">
        <f>IF(データ!$DA$1=3,ROUND(集計!BU195,6)/1000000,IF(データ!$DA$1=2,ROUND(集計!BU195,3)/1000,集計!BU195))</f>
        <v>0</v>
      </c>
      <c r="BV21" s="82">
        <f>IF(データ!$DA$1=3,ROUND(集計!BV195,6)/1000000,IF(データ!$DA$1=2,ROUND(集計!BV195,3)/1000,集計!BV195))</f>
        <v>0</v>
      </c>
      <c r="BW21" s="82">
        <f>IF(データ!$DA$1=3,ROUND(集計!BW195,6)/1000000,IF(データ!$DA$1=2,ROUND(集計!BW195,3)/1000,集計!BW195))</f>
        <v>0</v>
      </c>
      <c r="BX21" s="82">
        <f>IF(データ!$DA$1=3,ROUND(集計!BX195,6)/1000000,IF(データ!$DA$1=2,ROUND(集計!BX195,3)/1000,集計!BX195))</f>
        <v>0</v>
      </c>
      <c r="BY21" s="82">
        <f>IF(データ!$DA$1=3,ROUND(集計!BY195,6)/1000000,IF(データ!$DA$1=2,ROUND(集計!BY195,3)/1000,集計!BY195))</f>
        <v>0</v>
      </c>
      <c r="BZ21" s="82">
        <f>IF(データ!$DA$1=3,ROUND(集計!BZ195,6)/1000000,IF(データ!$DA$1=2,ROUND(集計!BZ195,3)/1000,集計!BZ195))</f>
        <v>0</v>
      </c>
      <c r="CA21" s="82">
        <f>IF(データ!$DA$1=3,ROUND(集計!CA195,6)/1000000,IF(データ!$DA$1=2,ROUND(集計!CA195,3)/1000,集計!CA195))</f>
        <v>0</v>
      </c>
      <c r="CB21" s="82">
        <f>IF(データ!$DA$1=3,ROUND(集計!CB195,6)/1000000,IF(データ!$DA$1=2,ROUND(集計!CB195,3)/1000,集計!CB195))</f>
        <v>0</v>
      </c>
      <c r="CC21" s="82">
        <f>IF(データ!$DA$1=3,ROUND(集計!CC195,6)/1000000,IF(データ!$DA$1=2,ROUND(集計!CC195,3)/1000,集計!CC195))</f>
        <v>0</v>
      </c>
      <c r="CD21" s="82">
        <f>IF(データ!$DA$1=3,ROUND(集計!CD195,6)/1000000,IF(データ!$DA$1=2,ROUND(集計!CD195,3)/1000,集計!CD195))</f>
        <v>0</v>
      </c>
      <c r="CE21" s="82">
        <f>IF(データ!$DA$1=3,ROUND(集計!CE195,6)/1000000,IF(データ!$DA$1=2,ROUND(集計!CE195,3)/1000,集計!CE195))</f>
        <v>0</v>
      </c>
      <c r="CF21" s="82">
        <f>IF(データ!$DA$1=3,ROUND(集計!CF195,6)/1000000,IF(データ!$DA$1=2,ROUND(集計!CF195,3)/1000,集計!CF195))</f>
        <v>0</v>
      </c>
      <c r="CG21" s="82">
        <f>IF(データ!$DA$1=3,ROUND(集計!CG195,6)/1000000,IF(データ!$DA$1=2,ROUND(集計!CG195,3)/1000,集計!CG195))</f>
        <v>0</v>
      </c>
      <c r="CH21" s="82">
        <f>IF(データ!$DA$1=3,ROUND(集計!CH195,6)/1000000,IF(データ!$DA$1=2,ROUND(集計!CH195,3)/1000,集計!CH195))</f>
        <v>0</v>
      </c>
      <c r="CI21" s="82">
        <f>IF(データ!$DA$1=3,ROUND(集計!CI195,6)/1000000,IF(データ!$DA$1=2,ROUND(集計!CI195,3)/1000,集計!CI195))</f>
        <v>0</v>
      </c>
      <c r="CJ21" s="82">
        <f>IF(データ!$DA$1=3,ROUND(集計!CJ195,6)/1000000,IF(データ!$DA$1=2,ROUND(集計!CJ195,3)/1000,集計!CJ195))</f>
        <v>0</v>
      </c>
      <c r="CK21" s="82">
        <f>IF(データ!$DA$1=3,ROUND(集計!CK195,6)/1000000,IF(データ!$DA$1=2,ROUND(集計!CK195,3)/1000,集計!CK195))</f>
        <v>0</v>
      </c>
      <c r="CL21" s="82">
        <f>IF(データ!$DA$1=3,ROUND(集計!CL195,6)/1000000,IF(データ!$DA$1=2,ROUND(集計!CL195,3)/1000,集計!CL195))</f>
        <v>0</v>
      </c>
      <c r="CM21" s="82">
        <f>IF(データ!$DA$1=3,ROUND(集計!CM195,6)/1000000,IF(データ!$DA$1=2,ROUND(集計!CM195,3)/1000,集計!CM195))</f>
        <v>0</v>
      </c>
      <c r="CN21" s="82">
        <f>IF(データ!$DA$1=3,ROUND(集計!CN195,6)/1000000,IF(データ!$DA$1=2,ROUND(集計!CN195,3)/1000,集計!CN195))</f>
        <v>0</v>
      </c>
      <c r="CO21" s="82">
        <f>IF(データ!$DA$1=3,ROUND(集計!CO195,6)/1000000,IF(データ!$DA$1=2,ROUND(集計!CO195,3)/1000,集計!CO195))</f>
        <v>0</v>
      </c>
      <c r="CP21" s="82">
        <f>IF(データ!$DA$1=3,ROUND(集計!CP195,6)/1000000,IF(データ!$DA$1=2,ROUND(集計!CP195,3)/1000,集計!CP195))</f>
        <v>0</v>
      </c>
      <c r="CQ21" s="82">
        <f>IF(データ!$DA$1=3,ROUND(集計!CQ195,6)/1000000,IF(データ!$DA$1=2,ROUND(集計!CQ195,3)/1000,集計!CQ195))</f>
        <v>0</v>
      </c>
      <c r="CR21" s="82">
        <f>IF(データ!$DA$1=3,ROUND(集計!CR195,6)/1000000,IF(データ!$DA$1=2,ROUND(集計!CR195,3)/1000,集計!CR195))</f>
        <v>0</v>
      </c>
      <c r="CS21" s="82">
        <f>IF(データ!$DA$1=3,ROUND(集計!CS195,6)/1000000,IF(データ!$DA$1=2,ROUND(集計!CS195,3)/1000,集計!CS195))</f>
        <v>0</v>
      </c>
      <c r="CT21" s="82">
        <f>IF(データ!$DA$1=3,ROUND(集計!CT195,6)/1000000,IF(データ!$DA$1=2,ROUND(集計!CT195,3)/1000,集計!CT195))</f>
        <v>0</v>
      </c>
      <c r="CU21" s="82">
        <f>IF(データ!$DA$1=3,ROUND(集計!CU195,6)/1000000,IF(データ!$DA$1=2,ROUND(集計!CU195,3)/1000,集計!CU195))</f>
        <v>0</v>
      </c>
      <c r="CV21" s="82">
        <f>IF(データ!$DA$1=3,ROUND(集計!CV195,6)/1000000,IF(データ!$DA$1=2,ROUND(集計!CV195,3)/1000,集計!CV195))</f>
        <v>0</v>
      </c>
      <c r="CW21" s="82">
        <f>IF(データ!$DA$1=3,ROUND(集計!CW195,6)/1000000,IF(データ!$DA$1=2,ROUND(集計!CW195,3)/1000,集計!CW195))</f>
        <v>0</v>
      </c>
      <c r="CX21" s="82">
        <f>IF(データ!$DA$1=3,ROUND(集計!CX195,6)/1000000,IF(データ!$DA$1=2,ROUND(集計!CX195,3)/1000,集計!CX195))</f>
        <v>0</v>
      </c>
      <c r="CY21" s="82">
        <f>IF(データ!$DA$1=3,ROUND(集計!CY195,6)/1000000,IF(データ!$DA$1=2,ROUND(集計!CY195,3)/1000,集計!CY195))</f>
        <v>0</v>
      </c>
    </row>
    <row r="22" spans="1:103" ht="19.5" customHeight="1">
      <c r="A22" s="71" t="s">
        <v>754</v>
      </c>
      <c r="B22" s="78">
        <f>IF(データ!$DA$1=3,ROUND(集計!B196,6)/1000000,IF(データ!$DA$1=2,ROUND(集計!B196,3)/1000,集計!B196))</f>
        <v>0</v>
      </c>
      <c r="C22" s="65">
        <f>IF(データ!$DA$1=3,ROUND(集計!C196,6)/1000000,IF(データ!$DA$1=2,ROUND(集計!C196,3)/1000,集計!C196))</f>
        <v>0</v>
      </c>
      <c r="D22" s="65">
        <f>IF(データ!$DA$1=3,ROUND(集計!D196,6)/1000000,IF(データ!$DA$1=2,ROUND(集計!D196,3)/1000,集計!D196))</f>
        <v>0</v>
      </c>
      <c r="E22" s="65">
        <f>IF(データ!$DA$1=3,ROUND(集計!E196,6)/1000000,IF(データ!$DA$1=2,ROUND(集計!E196,3)/1000,集計!E196))</f>
        <v>0</v>
      </c>
      <c r="F22" s="65">
        <f>IF(データ!$DA$1=3,ROUND(集計!F196,6)/1000000,IF(データ!$DA$1=2,ROUND(集計!F196,3)/1000,集計!F196))</f>
        <v>0</v>
      </c>
      <c r="G22" s="65">
        <f>IF(データ!$DA$1=3,ROUND(集計!G196,6)/1000000,IF(データ!$DA$1=2,ROUND(集計!G196,3)/1000,集計!G196))</f>
        <v>0</v>
      </c>
      <c r="H22" s="65">
        <f>IF(データ!$DA$1=3,ROUND(集計!H196,6)/1000000,IF(データ!$DA$1=2,ROUND(集計!H196,3)/1000,集計!H196))</f>
        <v>0</v>
      </c>
      <c r="I22" s="65">
        <f>IF(データ!$DA$1=3,ROUND(集計!I196,6)/1000000,IF(データ!$DA$1=2,ROUND(集計!I196,3)/1000,集計!I196))</f>
        <v>0</v>
      </c>
      <c r="J22" s="65">
        <f>IF(データ!$DA$1=3,ROUND(集計!J196,6)/1000000,IF(データ!$DA$1=2,ROUND(集計!J196,3)/1000,集計!J196))</f>
        <v>0</v>
      </c>
      <c r="K22" s="65">
        <f>IF(データ!$DA$1=3,ROUND(集計!K196,6)/1000000,IF(データ!$DA$1=2,ROUND(集計!K196,3)/1000,集計!K196))</f>
        <v>0</v>
      </c>
      <c r="L22" s="65">
        <f>IF(データ!$DA$1=3,ROUND(集計!L196,6)/1000000,IF(データ!$DA$1=2,ROUND(集計!L196,3)/1000,集計!L196))</f>
        <v>31.515000000000001</v>
      </c>
      <c r="M22" s="65">
        <f>IF(データ!$DA$1=3,ROUND(集計!M196,6)/1000000,IF(データ!$DA$1=2,ROUND(集計!M196,3)/1000,集計!M196))</f>
        <v>43.790999999999997</v>
      </c>
      <c r="N22" s="65">
        <f>IF(データ!$DA$1=3,ROUND(集計!N196,6)/1000000,IF(データ!$DA$1=2,ROUND(集計!N196,3)/1000,集計!N196))</f>
        <v>75.305999999999997</v>
      </c>
      <c r="O22" s="65">
        <f>IF(データ!$DA$1=3,ROUND(集計!O196,6)/1000000,IF(データ!$DA$1=2,ROUND(集計!O196,3)/1000,集計!O196))</f>
        <v>0</v>
      </c>
      <c r="P22" s="65">
        <f>IF(データ!$DA$1=3,ROUND(集計!P196,6)/1000000,IF(データ!$DA$1=2,ROUND(集計!P196,3)/1000,集計!P196))</f>
        <v>0</v>
      </c>
      <c r="Q22" s="65">
        <f>IF(データ!$DA$1=3,ROUND(集計!Q196,6)/1000000,IF(データ!$DA$1=2,ROUND(集計!Q196,3)/1000,集計!Q196))</f>
        <v>75.305999999999997</v>
      </c>
      <c r="R22" s="65">
        <f>IF(データ!$DA$1=3,ROUND(集計!R196,6)/1000000,IF(データ!$DA$1=2,ROUND(集計!R196,3)/1000,集計!R196))</f>
        <v>0</v>
      </c>
      <c r="S22" s="65">
        <f>IF(データ!$DA$1=3,ROUND(集計!S196,6)/1000000,IF(データ!$DA$1=2,ROUND(集計!S196,3)/1000,集計!S196))</f>
        <v>0</v>
      </c>
      <c r="T22" s="65">
        <f>IF(データ!$DA$1=3,ROUND(集計!T196,6)/1000000,IF(データ!$DA$1=2,ROUND(集計!T196,3)/1000,集計!T196))</f>
        <v>0</v>
      </c>
      <c r="U22" s="65">
        <f>IF(データ!$DA$1=3,ROUND(集計!U196,6)/1000000,IF(データ!$DA$1=2,ROUND(集計!U196,3)/1000,集計!U196))</f>
        <v>0</v>
      </c>
      <c r="V22" s="65">
        <f>IF(データ!$DA$1=3,ROUND(集計!V196,6)/1000000,IF(データ!$DA$1=2,ROUND(集計!V196,3)/1000,集計!V196))</f>
        <v>0</v>
      </c>
      <c r="W22" s="65">
        <f>IF(データ!$DA$1=3,ROUND(集計!W196,6)/1000000,IF(データ!$DA$1=2,ROUND(集計!W196,3)/1000,集計!W196))</f>
        <v>0</v>
      </c>
      <c r="X22" s="65">
        <f>IF(データ!$DA$1=3,ROUND(集計!X196,6)/1000000,IF(データ!$DA$1=2,ROUND(集計!X196,3)/1000,集計!X196))</f>
        <v>75.305999999999997</v>
      </c>
      <c r="Y22" s="65">
        <f>IF(データ!$DA$1=3,ROUND(集計!Y196,6)/1000000,IF(データ!$DA$1=2,ROUND(集計!Y196,3)/1000,集計!Y196))</f>
        <v>0</v>
      </c>
      <c r="Z22" s="65">
        <f>IF(データ!$DA$1=3,ROUND(集計!Z196,6)/1000000,IF(データ!$DA$1=2,ROUND(集計!Z196,3)/1000,集計!Z196))</f>
        <v>0</v>
      </c>
      <c r="AA22" s="65">
        <f>IF(データ!$DA$1=3,ROUND(集計!AA196,6)/1000000,IF(データ!$DA$1=2,ROUND(集計!AA196,3)/1000,集計!AA196))</f>
        <v>75.305999999999997</v>
      </c>
      <c r="AB22" s="81">
        <f>IF(データ!$DA$1=3,ROUND(集計!AB196,6)/1000000,IF(データ!$DA$1=2,ROUND(集計!AB196,3)/1000,集計!AB196))</f>
        <v>0</v>
      </c>
      <c r="AC22" s="82">
        <f>IF(データ!$DA$1=3,ROUND(集計!AC196,6)/1000000,IF(データ!$DA$1=2,ROUND(集計!AC196,3)/1000,集計!AC196))</f>
        <v>0</v>
      </c>
      <c r="AD22" s="82">
        <f>IF(データ!$DA$1=3,ROUND(集計!AD196,6)/1000000,IF(データ!$DA$1=2,ROUND(集計!AD196,3)/1000,集計!AD196))</f>
        <v>0</v>
      </c>
      <c r="AE22" s="82">
        <f>IF(データ!$DA$1=3,ROUND(集計!AE196,6)/1000000,IF(データ!$DA$1=2,ROUND(集計!AE196,3)/1000,集計!AE196))</f>
        <v>0</v>
      </c>
      <c r="AF22" s="82">
        <f>IF(データ!$DA$1=3,ROUND(集計!AF196,6)/1000000,IF(データ!$DA$1=2,ROUND(集計!AF196,3)/1000,集計!AF196))</f>
        <v>0</v>
      </c>
      <c r="AG22" s="82">
        <f>IF(データ!$DA$1=3,ROUND(集計!AG196,6)/1000000,IF(データ!$DA$1=2,ROUND(集計!AG196,3)/1000,集計!AG196))</f>
        <v>0</v>
      </c>
      <c r="AH22" s="82">
        <f>IF(データ!$DA$1=3,ROUND(集計!AH196,6)/1000000,IF(データ!$DA$1=2,ROUND(集計!AH196,3)/1000,集計!AH196))</f>
        <v>0</v>
      </c>
      <c r="AI22" s="82">
        <f>IF(データ!$DA$1=3,ROUND(集計!AI196,6)/1000000,IF(データ!$DA$1=2,ROUND(集計!AI196,3)/1000,集計!AI196))</f>
        <v>0</v>
      </c>
      <c r="AJ22" s="82">
        <f>IF(データ!$DA$1=3,ROUND(集計!AJ196,6)/1000000,IF(データ!$DA$1=2,ROUND(集計!AJ196,3)/1000,集計!AJ196))</f>
        <v>0</v>
      </c>
      <c r="AK22" s="82">
        <f>IF(データ!$DA$1=3,ROUND(集計!AK196,6)/1000000,IF(データ!$DA$1=2,ROUND(集計!AK196,3)/1000,集計!AK196))</f>
        <v>0</v>
      </c>
      <c r="AL22" s="82">
        <f>IF(データ!$DA$1=3,ROUND(集計!AL196,6)/1000000,IF(データ!$DA$1=2,ROUND(集計!AL196,3)/1000,集計!AL196))</f>
        <v>0</v>
      </c>
      <c r="AM22" s="82">
        <f>IF(データ!$DA$1=3,ROUND(集計!AM196,6)/1000000,IF(データ!$DA$1=2,ROUND(集計!AM196,3)/1000,集計!AM196))</f>
        <v>0</v>
      </c>
      <c r="AN22" s="82">
        <f>IF(データ!$DA$1=3,ROUND(集計!AN196,6)/1000000,IF(データ!$DA$1=2,ROUND(集計!AN196,3)/1000,集計!AN196))</f>
        <v>0</v>
      </c>
      <c r="AO22" s="82">
        <f>IF(データ!$DA$1=3,ROUND(集計!AO196,6)/1000000,IF(データ!$DA$1=2,ROUND(集計!AO196,3)/1000,集計!AO196))</f>
        <v>0</v>
      </c>
      <c r="AP22" s="82">
        <f>IF(データ!$DA$1=3,ROUND(集計!AP196,6)/1000000,IF(データ!$DA$1=2,ROUND(集計!AP196,3)/1000,集計!AP196))</f>
        <v>0</v>
      </c>
      <c r="AQ22" s="82">
        <f>IF(データ!$DA$1=3,ROUND(集計!AQ196,6)/1000000,IF(データ!$DA$1=2,ROUND(集計!AQ196,3)/1000,集計!AQ196))</f>
        <v>0</v>
      </c>
      <c r="AR22" s="82">
        <f>IF(データ!$DA$1=3,ROUND(集計!AR196,6)/1000000,IF(データ!$DA$1=2,ROUND(集計!AR196,3)/1000,集計!AR196))</f>
        <v>0</v>
      </c>
      <c r="AS22" s="82">
        <f>IF(データ!$DA$1=3,ROUND(集計!AS196,6)/1000000,IF(データ!$DA$1=2,ROUND(集計!AS196,3)/1000,集計!AS196))</f>
        <v>0</v>
      </c>
      <c r="AT22" s="82">
        <f>IF(データ!$DA$1=3,ROUND(集計!AT196,6)/1000000,IF(データ!$DA$1=2,ROUND(集計!AT196,3)/1000,集計!AT196))</f>
        <v>0</v>
      </c>
      <c r="AU22" s="82">
        <f>IF(データ!$DA$1=3,ROUND(集計!AU196,6)/1000000,IF(データ!$DA$1=2,ROUND(集計!AU196,3)/1000,集計!AU196))</f>
        <v>0</v>
      </c>
      <c r="AV22" s="82">
        <f>IF(データ!$DA$1=3,ROUND(集計!AV196,6)/1000000,IF(データ!$DA$1=2,ROUND(集計!AV196,3)/1000,集計!AV196))</f>
        <v>0</v>
      </c>
      <c r="AW22" s="82">
        <f>IF(データ!$DA$1=3,ROUND(集計!AW196,6)/1000000,IF(データ!$DA$1=2,ROUND(集計!AW196,3)/1000,集計!AW196))</f>
        <v>0</v>
      </c>
      <c r="AX22" s="82">
        <f>IF(データ!$DA$1=3,ROUND(集計!AX196,6)/1000000,IF(データ!$DA$1=2,ROUND(集計!AX196,3)/1000,集計!AX196))</f>
        <v>0</v>
      </c>
      <c r="AY22" s="82">
        <f>IF(データ!$DA$1=3,ROUND(集計!AY196,6)/1000000,IF(データ!$DA$1=2,ROUND(集計!AY196,3)/1000,集計!AY196))</f>
        <v>0</v>
      </c>
      <c r="AZ22" s="82">
        <f>IF(データ!$DA$1=3,ROUND(集計!AZ196,6)/1000000,IF(データ!$DA$1=2,ROUND(集計!AZ196,3)/1000,集計!AZ196))</f>
        <v>0</v>
      </c>
      <c r="BA22" s="82">
        <f>IF(データ!$DA$1=3,ROUND(集計!BA196,6)/1000000,IF(データ!$DA$1=2,ROUND(集計!BA196,3)/1000,集計!BA196))</f>
        <v>0</v>
      </c>
      <c r="BB22" s="82">
        <f>IF(データ!$DA$1=3,ROUND(集計!BB196,6)/1000000,IF(データ!$DA$1=2,ROUND(集計!BB196,3)/1000,集計!BB196))</f>
        <v>0</v>
      </c>
      <c r="BC22" s="82">
        <f>IF(データ!$DA$1=3,ROUND(集計!BC196,6)/1000000,IF(データ!$DA$1=2,ROUND(集計!BC196,3)/1000,集計!BC196))</f>
        <v>0</v>
      </c>
      <c r="BD22" s="82">
        <f>IF(データ!$DA$1=3,ROUND(集計!BD196,6)/1000000,IF(データ!$DA$1=2,ROUND(集計!BD196,3)/1000,集計!BD196))</f>
        <v>0</v>
      </c>
      <c r="BE22" s="82">
        <f>IF(データ!$DA$1=3,ROUND(集計!BE196,6)/1000000,IF(データ!$DA$1=2,ROUND(集計!BE196,3)/1000,集計!BE196))</f>
        <v>0</v>
      </c>
      <c r="BF22" s="82">
        <f>IF(データ!$DA$1=3,ROUND(集計!BF196,6)/1000000,IF(データ!$DA$1=2,ROUND(集計!BF196,3)/1000,集計!BF196))</f>
        <v>0</v>
      </c>
      <c r="BG22" s="82">
        <f>IF(データ!$DA$1=3,ROUND(集計!BG196,6)/1000000,IF(データ!$DA$1=2,ROUND(集計!BG196,3)/1000,集計!BG196))</f>
        <v>0</v>
      </c>
      <c r="BH22" s="82">
        <f>IF(データ!$DA$1=3,ROUND(集計!BH196,6)/1000000,IF(データ!$DA$1=2,ROUND(集計!BH196,3)/1000,集計!BH196))</f>
        <v>0</v>
      </c>
      <c r="BI22" s="82">
        <f>IF(データ!$DA$1=3,ROUND(集計!BI196,6)/1000000,IF(データ!$DA$1=2,ROUND(集計!BI196,3)/1000,集計!BI196))</f>
        <v>0</v>
      </c>
      <c r="BJ22" s="82">
        <f>IF(データ!$DA$1=3,ROUND(集計!BJ196,6)/1000000,IF(データ!$DA$1=2,ROUND(集計!BJ196,3)/1000,集計!BJ196))</f>
        <v>0</v>
      </c>
      <c r="BK22" s="82">
        <f>IF(データ!$DA$1=3,ROUND(集計!BK196,6)/1000000,IF(データ!$DA$1=2,ROUND(集計!BK196,3)/1000,集計!BK196))</f>
        <v>0</v>
      </c>
      <c r="BL22" s="82">
        <f>IF(データ!$DA$1=3,ROUND(集計!BL196,6)/1000000,IF(データ!$DA$1=2,ROUND(集計!BL196,3)/1000,集計!BL196))</f>
        <v>0</v>
      </c>
      <c r="BM22" s="82">
        <f>IF(データ!$DA$1=3,ROUND(集計!BM196,6)/1000000,IF(データ!$DA$1=2,ROUND(集計!BM196,3)/1000,集計!BM196))</f>
        <v>0</v>
      </c>
      <c r="BN22" s="82">
        <f>IF(データ!$DA$1=3,ROUND(集計!BN196,6)/1000000,IF(データ!$DA$1=2,ROUND(集計!BN196,3)/1000,集計!BN196))</f>
        <v>0</v>
      </c>
      <c r="BO22" s="82">
        <f>IF(データ!$DA$1=3,ROUND(集計!BO196,6)/1000000,IF(データ!$DA$1=2,ROUND(集計!BO196,3)/1000,集計!BO196))</f>
        <v>0</v>
      </c>
      <c r="BP22" s="82">
        <f>IF(データ!$DA$1=3,ROUND(集計!BP196,6)/1000000,IF(データ!$DA$1=2,ROUND(集計!BP196,3)/1000,集計!BP196))</f>
        <v>0</v>
      </c>
      <c r="BQ22" s="82">
        <f>IF(データ!$DA$1=3,ROUND(集計!BQ196,6)/1000000,IF(データ!$DA$1=2,ROUND(集計!BQ196,3)/1000,集計!BQ196))</f>
        <v>0</v>
      </c>
      <c r="BR22" s="82">
        <f>IF(データ!$DA$1=3,ROUND(集計!BR196,6)/1000000,IF(データ!$DA$1=2,ROUND(集計!BR196,3)/1000,集計!BR196))</f>
        <v>0</v>
      </c>
      <c r="BS22" s="82">
        <f>IF(データ!$DA$1=3,ROUND(集計!BS196,6)/1000000,IF(データ!$DA$1=2,ROUND(集計!BS196,3)/1000,集計!BS196))</f>
        <v>0</v>
      </c>
      <c r="BT22" s="82">
        <f>IF(データ!$DA$1=3,ROUND(集計!BT196,6)/1000000,IF(データ!$DA$1=2,ROUND(集計!BT196,3)/1000,集計!BT196))</f>
        <v>0</v>
      </c>
      <c r="BU22" s="82">
        <f>IF(データ!$DA$1=3,ROUND(集計!BU196,6)/1000000,IF(データ!$DA$1=2,ROUND(集計!BU196,3)/1000,集計!BU196))</f>
        <v>0</v>
      </c>
      <c r="BV22" s="82">
        <f>IF(データ!$DA$1=3,ROUND(集計!BV196,6)/1000000,IF(データ!$DA$1=2,ROUND(集計!BV196,3)/1000,集計!BV196))</f>
        <v>0</v>
      </c>
      <c r="BW22" s="82">
        <f>IF(データ!$DA$1=3,ROUND(集計!BW196,6)/1000000,IF(データ!$DA$1=2,ROUND(集計!BW196,3)/1000,集計!BW196))</f>
        <v>0</v>
      </c>
      <c r="BX22" s="82">
        <f>IF(データ!$DA$1=3,ROUND(集計!BX196,6)/1000000,IF(データ!$DA$1=2,ROUND(集計!BX196,3)/1000,集計!BX196))</f>
        <v>0</v>
      </c>
      <c r="BY22" s="82">
        <f>IF(データ!$DA$1=3,ROUND(集計!BY196,6)/1000000,IF(データ!$DA$1=2,ROUND(集計!BY196,3)/1000,集計!BY196))</f>
        <v>0</v>
      </c>
      <c r="BZ22" s="82">
        <f>IF(データ!$DA$1=3,ROUND(集計!BZ196,6)/1000000,IF(データ!$DA$1=2,ROUND(集計!BZ196,3)/1000,集計!BZ196))</f>
        <v>0</v>
      </c>
      <c r="CA22" s="82">
        <f>IF(データ!$DA$1=3,ROUND(集計!CA196,6)/1000000,IF(データ!$DA$1=2,ROUND(集計!CA196,3)/1000,集計!CA196))</f>
        <v>0</v>
      </c>
      <c r="CB22" s="82">
        <f>IF(データ!$DA$1=3,ROUND(集計!CB196,6)/1000000,IF(データ!$DA$1=2,ROUND(集計!CB196,3)/1000,集計!CB196))</f>
        <v>0</v>
      </c>
      <c r="CC22" s="82">
        <f>IF(データ!$DA$1=3,ROUND(集計!CC196,6)/1000000,IF(データ!$DA$1=2,ROUND(集計!CC196,3)/1000,集計!CC196))</f>
        <v>0</v>
      </c>
      <c r="CD22" s="82">
        <f>IF(データ!$DA$1=3,ROUND(集計!CD196,6)/1000000,IF(データ!$DA$1=2,ROUND(集計!CD196,3)/1000,集計!CD196))</f>
        <v>0</v>
      </c>
      <c r="CE22" s="82">
        <f>IF(データ!$DA$1=3,ROUND(集計!CE196,6)/1000000,IF(データ!$DA$1=2,ROUND(集計!CE196,3)/1000,集計!CE196))</f>
        <v>0</v>
      </c>
      <c r="CF22" s="82">
        <f>IF(データ!$DA$1=3,ROUND(集計!CF196,6)/1000000,IF(データ!$DA$1=2,ROUND(集計!CF196,3)/1000,集計!CF196))</f>
        <v>0</v>
      </c>
      <c r="CG22" s="82">
        <f>IF(データ!$DA$1=3,ROUND(集計!CG196,6)/1000000,IF(データ!$DA$1=2,ROUND(集計!CG196,3)/1000,集計!CG196))</f>
        <v>0</v>
      </c>
      <c r="CH22" s="82">
        <f>IF(データ!$DA$1=3,ROUND(集計!CH196,6)/1000000,IF(データ!$DA$1=2,ROUND(集計!CH196,3)/1000,集計!CH196))</f>
        <v>0</v>
      </c>
      <c r="CI22" s="82">
        <f>IF(データ!$DA$1=3,ROUND(集計!CI196,6)/1000000,IF(データ!$DA$1=2,ROUND(集計!CI196,3)/1000,集計!CI196))</f>
        <v>0</v>
      </c>
      <c r="CJ22" s="82">
        <f>IF(データ!$DA$1=3,ROUND(集計!CJ196,6)/1000000,IF(データ!$DA$1=2,ROUND(集計!CJ196,3)/1000,集計!CJ196))</f>
        <v>0</v>
      </c>
      <c r="CK22" s="82">
        <f>IF(データ!$DA$1=3,ROUND(集計!CK196,6)/1000000,IF(データ!$DA$1=2,ROUND(集計!CK196,3)/1000,集計!CK196))</f>
        <v>0</v>
      </c>
      <c r="CL22" s="82">
        <f>IF(データ!$DA$1=3,ROUND(集計!CL196,6)/1000000,IF(データ!$DA$1=2,ROUND(集計!CL196,3)/1000,集計!CL196))</f>
        <v>0</v>
      </c>
      <c r="CM22" s="82">
        <f>IF(データ!$DA$1=3,ROUND(集計!CM196,6)/1000000,IF(データ!$DA$1=2,ROUND(集計!CM196,3)/1000,集計!CM196))</f>
        <v>0</v>
      </c>
      <c r="CN22" s="82">
        <f>IF(データ!$DA$1=3,ROUND(集計!CN196,6)/1000000,IF(データ!$DA$1=2,ROUND(集計!CN196,3)/1000,集計!CN196))</f>
        <v>0</v>
      </c>
      <c r="CO22" s="82">
        <f>IF(データ!$DA$1=3,ROUND(集計!CO196,6)/1000000,IF(データ!$DA$1=2,ROUND(集計!CO196,3)/1000,集計!CO196))</f>
        <v>0</v>
      </c>
      <c r="CP22" s="82">
        <f>IF(データ!$DA$1=3,ROUND(集計!CP196,6)/1000000,IF(データ!$DA$1=2,ROUND(集計!CP196,3)/1000,集計!CP196))</f>
        <v>0</v>
      </c>
      <c r="CQ22" s="82">
        <f>IF(データ!$DA$1=3,ROUND(集計!CQ196,6)/1000000,IF(データ!$DA$1=2,ROUND(集計!CQ196,3)/1000,集計!CQ196))</f>
        <v>0</v>
      </c>
      <c r="CR22" s="82">
        <f>IF(データ!$DA$1=3,ROUND(集計!CR196,6)/1000000,IF(データ!$DA$1=2,ROUND(集計!CR196,3)/1000,集計!CR196))</f>
        <v>0</v>
      </c>
      <c r="CS22" s="82">
        <f>IF(データ!$DA$1=3,ROUND(集計!CS196,6)/1000000,IF(データ!$DA$1=2,ROUND(集計!CS196,3)/1000,集計!CS196))</f>
        <v>0</v>
      </c>
      <c r="CT22" s="82">
        <f>IF(データ!$DA$1=3,ROUND(集計!CT196,6)/1000000,IF(データ!$DA$1=2,ROUND(集計!CT196,3)/1000,集計!CT196))</f>
        <v>0</v>
      </c>
      <c r="CU22" s="82">
        <f>IF(データ!$DA$1=3,ROUND(集計!CU196,6)/1000000,IF(データ!$DA$1=2,ROUND(集計!CU196,3)/1000,集計!CU196))</f>
        <v>0</v>
      </c>
      <c r="CV22" s="82">
        <f>IF(データ!$DA$1=3,ROUND(集計!CV196,6)/1000000,IF(データ!$DA$1=2,ROUND(集計!CV196,3)/1000,集計!CV196))</f>
        <v>0</v>
      </c>
      <c r="CW22" s="82">
        <f>IF(データ!$DA$1=3,ROUND(集計!CW196,6)/1000000,IF(データ!$DA$1=2,ROUND(集計!CW196,3)/1000,集計!CW196))</f>
        <v>0</v>
      </c>
      <c r="CX22" s="82">
        <f>IF(データ!$DA$1=3,ROUND(集計!CX196,6)/1000000,IF(データ!$DA$1=2,ROUND(集計!CX196,3)/1000,集計!CX196))</f>
        <v>0</v>
      </c>
      <c r="CY22" s="82">
        <f>IF(データ!$DA$1=3,ROUND(集計!CY196,6)/1000000,IF(データ!$DA$1=2,ROUND(集計!CY196,3)/1000,集計!CY196))</f>
        <v>0</v>
      </c>
    </row>
    <row r="23" spans="1:103" ht="19.5" customHeight="1">
      <c r="A23" s="71" t="s">
        <v>755</v>
      </c>
      <c r="B23" s="78">
        <f>IF(データ!$DA$1=3,ROUND(集計!B197,6)/1000000,IF(データ!$DA$1=2,ROUND(集計!B197,3)/1000,集計!B197))</f>
        <v>0</v>
      </c>
      <c r="C23" s="65">
        <f>IF(データ!$DA$1=3,ROUND(集計!C197,6)/1000000,IF(データ!$DA$1=2,ROUND(集計!C197,3)/1000,集計!C197))</f>
        <v>0</v>
      </c>
      <c r="D23" s="65">
        <f>IF(データ!$DA$1=3,ROUND(集計!D197,6)/1000000,IF(データ!$DA$1=2,ROUND(集計!D197,3)/1000,集計!D197))</f>
        <v>0</v>
      </c>
      <c r="E23" s="65">
        <f>IF(データ!$DA$1=3,ROUND(集計!E197,6)/1000000,IF(データ!$DA$1=2,ROUND(集計!E197,3)/1000,集計!E197))</f>
        <v>0</v>
      </c>
      <c r="F23" s="65">
        <f>IF(データ!$DA$1=3,ROUND(集計!F197,6)/1000000,IF(データ!$DA$1=2,ROUND(集計!F197,3)/1000,集計!F197))</f>
        <v>0</v>
      </c>
      <c r="G23" s="65">
        <f>IF(データ!$DA$1=3,ROUND(集計!G197,6)/1000000,IF(データ!$DA$1=2,ROUND(集計!G197,3)/1000,集計!G197))</f>
        <v>0</v>
      </c>
      <c r="H23" s="65">
        <f>IF(データ!$DA$1=3,ROUND(集計!H197,6)/1000000,IF(データ!$DA$1=2,ROUND(集計!H197,3)/1000,集計!H197))</f>
        <v>0</v>
      </c>
      <c r="I23" s="65">
        <f>IF(データ!$DA$1=3,ROUND(集計!I197,6)/1000000,IF(データ!$DA$1=2,ROUND(集計!I197,3)/1000,集計!I197))</f>
        <v>0</v>
      </c>
      <c r="J23" s="65">
        <f>IF(データ!$DA$1=3,ROUND(集計!J197,6)/1000000,IF(データ!$DA$1=2,ROUND(集計!J197,3)/1000,集計!J197))</f>
        <v>0</v>
      </c>
      <c r="K23" s="65">
        <f>IF(データ!$DA$1=3,ROUND(集計!K197,6)/1000000,IF(データ!$DA$1=2,ROUND(集計!K197,3)/1000,集計!K197))</f>
        <v>0</v>
      </c>
      <c r="L23" s="65">
        <f>IF(データ!$DA$1=3,ROUND(集計!L197,6)/1000000,IF(データ!$DA$1=2,ROUND(集計!L197,3)/1000,集計!L197))</f>
        <v>0</v>
      </c>
      <c r="M23" s="65">
        <f>IF(データ!$DA$1=3,ROUND(集計!M197,6)/1000000,IF(データ!$DA$1=2,ROUND(集計!M197,3)/1000,集計!M197))</f>
        <v>0</v>
      </c>
      <c r="N23" s="65">
        <f>IF(データ!$DA$1=3,ROUND(集計!N197,6)/1000000,IF(データ!$DA$1=2,ROUND(集計!N197,3)/1000,集計!N197))</f>
        <v>0</v>
      </c>
      <c r="O23" s="65">
        <f>IF(データ!$DA$1=3,ROUND(集計!O197,6)/1000000,IF(データ!$DA$1=2,ROUND(集計!O197,3)/1000,集計!O197))</f>
        <v>0</v>
      </c>
      <c r="P23" s="65">
        <f>IF(データ!$DA$1=3,ROUND(集計!P197,6)/1000000,IF(データ!$DA$1=2,ROUND(集計!P197,3)/1000,集計!P197))</f>
        <v>0</v>
      </c>
      <c r="Q23" s="65">
        <f>IF(データ!$DA$1=3,ROUND(集計!Q197,6)/1000000,IF(データ!$DA$1=2,ROUND(集計!Q197,3)/1000,集計!Q197))</f>
        <v>0</v>
      </c>
      <c r="R23" s="65">
        <f>IF(データ!$DA$1=3,ROUND(集計!R197,6)/1000000,IF(データ!$DA$1=2,ROUND(集計!R197,3)/1000,集計!R197))</f>
        <v>0</v>
      </c>
      <c r="S23" s="65">
        <f>IF(データ!$DA$1=3,ROUND(集計!S197,6)/1000000,IF(データ!$DA$1=2,ROUND(集計!S197,3)/1000,集計!S197))</f>
        <v>0</v>
      </c>
      <c r="T23" s="65">
        <f>IF(データ!$DA$1=3,ROUND(集計!T197,6)/1000000,IF(データ!$DA$1=2,ROUND(集計!T197,3)/1000,集計!T197))</f>
        <v>0</v>
      </c>
      <c r="U23" s="65">
        <f>IF(データ!$DA$1=3,ROUND(集計!U197,6)/1000000,IF(データ!$DA$1=2,ROUND(集計!U197,3)/1000,集計!U197))</f>
        <v>0</v>
      </c>
      <c r="V23" s="65">
        <f>IF(データ!$DA$1=3,ROUND(集計!V197,6)/1000000,IF(データ!$DA$1=2,ROUND(集計!V197,3)/1000,集計!V197))</f>
        <v>0</v>
      </c>
      <c r="W23" s="65">
        <f>IF(データ!$DA$1=3,ROUND(集計!W197,6)/1000000,IF(データ!$DA$1=2,ROUND(集計!W197,3)/1000,集計!W197))</f>
        <v>0</v>
      </c>
      <c r="X23" s="65">
        <f>IF(データ!$DA$1=3,ROUND(集計!X197,6)/1000000,IF(データ!$DA$1=2,ROUND(集計!X197,3)/1000,集計!X197))</f>
        <v>0</v>
      </c>
      <c r="Y23" s="65">
        <f>IF(データ!$DA$1=3,ROUND(集計!Y197,6)/1000000,IF(データ!$DA$1=2,ROUND(集計!Y197,3)/1000,集計!Y197))</f>
        <v>0</v>
      </c>
      <c r="Z23" s="65">
        <f>IF(データ!$DA$1=3,ROUND(集計!Z197,6)/1000000,IF(データ!$DA$1=2,ROUND(集計!Z197,3)/1000,集計!Z197))</f>
        <v>0</v>
      </c>
      <c r="AA23" s="65">
        <f>IF(データ!$DA$1=3,ROUND(集計!AA197,6)/1000000,IF(データ!$DA$1=2,ROUND(集計!AA197,3)/1000,集計!AA197))</f>
        <v>0</v>
      </c>
      <c r="AB23" s="81">
        <f>IF(データ!$DA$1=3,ROUND(集計!AB197,6)/1000000,IF(データ!$DA$1=2,ROUND(集計!AB197,3)/1000,集計!AB197))</f>
        <v>0</v>
      </c>
      <c r="AC23" s="82">
        <f>IF(データ!$DA$1=3,ROUND(集計!AC197,6)/1000000,IF(データ!$DA$1=2,ROUND(集計!AC197,3)/1000,集計!AC197))</f>
        <v>0</v>
      </c>
      <c r="AD23" s="82">
        <f>IF(データ!$DA$1=3,ROUND(集計!AD197,6)/1000000,IF(データ!$DA$1=2,ROUND(集計!AD197,3)/1000,集計!AD197))</f>
        <v>0</v>
      </c>
      <c r="AE23" s="82">
        <f>IF(データ!$DA$1=3,ROUND(集計!AE197,6)/1000000,IF(データ!$DA$1=2,ROUND(集計!AE197,3)/1000,集計!AE197))</f>
        <v>0</v>
      </c>
      <c r="AF23" s="82">
        <f>IF(データ!$DA$1=3,ROUND(集計!AF197,6)/1000000,IF(データ!$DA$1=2,ROUND(集計!AF197,3)/1000,集計!AF197))</f>
        <v>0</v>
      </c>
      <c r="AG23" s="82">
        <f>IF(データ!$DA$1=3,ROUND(集計!AG197,6)/1000000,IF(データ!$DA$1=2,ROUND(集計!AG197,3)/1000,集計!AG197))</f>
        <v>0</v>
      </c>
      <c r="AH23" s="82">
        <f>IF(データ!$DA$1=3,ROUND(集計!AH197,6)/1000000,IF(データ!$DA$1=2,ROUND(集計!AH197,3)/1000,集計!AH197))</f>
        <v>0</v>
      </c>
      <c r="AI23" s="82">
        <f>IF(データ!$DA$1=3,ROUND(集計!AI197,6)/1000000,IF(データ!$DA$1=2,ROUND(集計!AI197,3)/1000,集計!AI197))</f>
        <v>0</v>
      </c>
      <c r="AJ23" s="82">
        <f>IF(データ!$DA$1=3,ROUND(集計!AJ197,6)/1000000,IF(データ!$DA$1=2,ROUND(集計!AJ197,3)/1000,集計!AJ197))</f>
        <v>0</v>
      </c>
      <c r="AK23" s="82">
        <f>IF(データ!$DA$1=3,ROUND(集計!AK197,6)/1000000,IF(データ!$DA$1=2,ROUND(集計!AK197,3)/1000,集計!AK197))</f>
        <v>0</v>
      </c>
      <c r="AL23" s="82">
        <f>IF(データ!$DA$1=3,ROUND(集計!AL197,6)/1000000,IF(データ!$DA$1=2,ROUND(集計!AL197,3)/1000,集計!AL197))</f>
        <v>0</v>
      </c>
      <c r="AM23" s="82">
        <f>IF(データ!$DA$1=3,ROUND(集計!AM197,6)/1000000,IF(データ!$DA$1=2,ROUND(集計!AM197,3)/1000,集計!AM197))</f>
        <v>0</v>
      </c>
      <c r="AN23" s="82">
        <f>IF(データ!$DA$1=3,ROUND(集計!AN197,6)/1000000,IF(データ!$DA$1=2,ROUND(集計!AN197,3)/1000,集計!AN197))</f>
        <v>0</v>
      </c>
      <c r="AO23" s="82">
        <f>IF(データ!$DA$1=3,ROUND(集計!AO197,6)/1000000,IF(データ!$DA$1=2,ROUND(集計!AO197,3)/1000,集計!AO197))</f>
        <v>0</v>
      </c>
      <c r="AP23" s="82">
        <f>IF(データ!$DA$1=3,ROUND(集計!AP197,6)/1000000,IF(データ!$DA$1=2,ROUND(集計!AP197,3)/1000,集計!AP197))</f>
        <v>0</v>
      </c>
      <c r="AQ23" s="82">
        <f>IF(データ!$DA$1=3,ROUND(集計!AQ197,6)/1000000,IF(データ!$DA$1=2,ROUND(集計!AQ197,3)/1000,集計!AQ197))</f>
        <v>0</v>
      </c>
      <c r="AR23" s="82">
        <f>IF(データ!$DA$1=3,ROUND(集計!AR197,6)/1000000,IF(データ!$DA$1=2,ROUND(集計!AR197,3)/1000,集計!AR197))</f>
        <v>0</v>
      </c>
      <c r="AS23" s="82">
        <f>IF(データ!$DA$1=3,ROUND(集計!AS197,6)/1000000,IF(データ!$DA$1=2,ROUND(集計!AS197,3)/1000,集計!AS197))</f>
        <v>0</v>
      </c>
      <c r="AT23" s="82">
        <f>IF(データ!$DA$1=3,ROUND(集計!AT197,6)/1000000,IF(データ!$DA$1=2,ROUND(集計!AT197,3)/1000,集計!AT197))</f>
        <v>0</v>
      </c>
      <c r="AU23" s="82">
        <f>IF(データ!$DA$1=3,ROUND(集計!AU197,6)/1000000,IF(データ!$DA$1=2,ROUND(集計!AU197,3)/1000,集計!AU197))</f>
        <v>0</v>
      </c>
      <c r="AV23" s="82">
        <f>IF(データ!$DA$1=3,ROUND(集計!AV197,6)/1000000,IF(データ!$DA$1=2,ROUND(集計!AV197,3)/1000,集計!AV197))</f>
        <v>0</v>
      </c>
      <c r="AW23" s="82">
        <f>IF(データ!$DA$1=3,ROUND(集計!AW197,6)/1000000,IF(データ!$DA$1=2,ROUND(集計!AW197,3)/1000,集計!AW197))</f>
        <v>0</v>
      </c>
      <c r="AX23" s="82">
        <f>IF(データ!$DA$1=3,ROUND(集計!AX197,6)/1000000,IF(データ!$DA$1=2,ROUND(集計!AX197,3)/1000,集計!AX197))</f>
        <v>0</v>
      </c>
      <c r="AY23" s="82">
        <f>IF(データ!$DA$1=3,ROUND(集計!AY197,6)/1000000,IF(データ!$DA$1=2,ROUND(集計!AY197,3)/1000,集計!AY197))</f>
        <v>0</v>
      </c>
      <c r="AZ23" s="82">
        <f>IF(データ!$DA$1=3,ROUND(集計!AZ197,6)/1000000,IF(データ!$DA$1=2,ROUND(集計!AZ197,3)/1000,集計!AZ197))</f>
        <v>0</v>
      </c>
      <c r="BA23" s="82">
        <f>IF(データ!$DA$1=3,ROUND(集計!BA197,6)/1000000,IF(データ!$DA$1=2,ROUND(集計!BA197,3)/1000,集計!BA197))</f>
        <v>0</v>
      </c>
      <c r="BB23" s="82">
        <f>IF(データ!$DA$1=3,ROUND(集計!BB197,6)/1000000,IF(データ!$DA$1=2,ROUND(集計!BB197,3)/1000,集計!BB197))</f>
        <v>0</v>
      </c>
      <c r="BC23" s="82">
        <f>IF(データ!$DA$1=3,ROUND(集計!BC197,6)/1000000,IF(データ!$DA$1=2,ROUND(集計!BC197,3)/1000,集計!BC197))</f>
        <v>0</v>
      </c>
      <c r="BD23" s="82">
        <f>IF(データ!$DA$1=3,ROUND(集計!BD197,6)/1000000,IF(データ!$DA$1=2,ROUND(集計!BD197,3)/1000,集計!BD197))</f>
        <v>0</v>
      </c>
      <c r="BE23" s="82">
        <f>IF(データ!$DA$1=3,ROUND(集計!BE197,6)/1000000,IF(データ!$DA$1=2,ROUND(集計!BE197,3)/1000,集計!BE197))</f>
        <v>0</v>
      </c>
      <c r="BF23" s="82">
        <f>IF(データ!$DA$1=3,ROUND(集計!BF197,6)/1000000,IF(データ!$DA$1=2,ROUND(集計!BF197,3)/1000,集計!BF197))</f>
        <v>0</v>
      </c>
      <c r="BG23" s="82">
        <f>IF(データ!$DA$1=3,ROUND(集計!BG197,6)/1000000,IF(データ!$DA$1=2,ROUND(集計!BG197,3)/1000,集計!BG197))</f>
        <v>0</v>
      </c>
      <c r="BH23" s="82">
        <f>IF(データ!$DA$1=3,ROUND(集計!BH197,6)/1000000,IF(データ!$DA$1=2,ROUND(集計!BH197,3)/1000,集計!BH197))</f>
        <v>0</v>
      </c>
      <c r="BI23" s="82">
        <f>IF(データ!$DA$1=3,ROUND(集計!BI197,6)/1000000,IF(データ!$DA$1=2,ROUND(集計!BI197,3)/1000,集計!BI197))</f>
        <v>0</v>
      </c>
      <c r="BJ23" s="82">
        <f>IF(データ!$DA$1=3,ROUND(集計!BJ197,6)/1000000,IF(データ!$DA$1=2,ROUND(集計!BJ197,3)/1000,集計!BJ197))</f>
        <v>0</v>
      </c>
      <c r="BK23" s="82">
        <f>IF(データ!$DA$1=3,ROUND(集計!BK197,6)/1000000,IF(データ!$DA$1=2,ROUND(集計!BK197,3)/1000,集計!BK197))</f>
        <v>0</v>
      </c>
      <c r="BL23" s="82">
        <f>IF(データ!$DA$1=3,ROUND(集計!BL197,6)/1000000,IF(データ!$DA$1=2,ROUND(集計!BL197,3)/1000,集計!BL197))</f>
        <v>0</v>
      </c>
      <c r="BM23" s="82">
        <f>IF(データ!$DA$1=3,ROUND(集計!BM197,6)/1000000,IF(データ!$DA$1=2,ROUND(集計!BM197,3)/1000,集計!BM197))</f>
        <v>0</v>
      </c>
      <c r="BN23" s="82">
        <f>IF(データ!$DA$1=3,ROUND(集計!BN197,6)/1000000,IF(データ!$DA$1=2,ROUND(集計!BN197,3)/1000,集計!BN197))</f>
        <v>0</v>
      </c>
      <c r="BO23" s="82">
        <f>IF(データ!$DA$1=3,ROUND(集計!BO197,6)/1000000,IF(データ!$DA$1=2,ROUND(集計!BO197,3)/1000,集計!BO197))</f>
        <v>0</v>
      </c>
      <c r="BP23" s="82">
        <f>IF(データ!$DA$1=3,ROUND(集計!BP197,6)/1000000,IF(データ!$DA$1=2,ROUND(集計!BP197,3)/1000,集計!BP197))</f>
        <v>0</v>
      </c>
      <c r="BQ23" s="82">
        <f>IF(データ!$DA$1=3,ROUND(集計!BQ197,6)/1000000,IF(データ!$DA$1=2,ROUND(集計!BQ197,3)/1000,集計!BQ197))</f>
        <v>0</v>
      </c>
      <c r="BR23" s="82">
        <f>IF(データ!$DA$1=3,ROUND(集計!BR197,6)/1000000,IF(データ!$DA$1=2,ROUND(集計!BR197,3)/1000,集計!BR197))</f>
        <v>0</v>
      </c>
      <c r="BS23" s="82">
        <f>IF(データ!$DA$1=3,ROUND(集計!BS197,6)/1000000,IF(データ!$DA$1=2,ROUND(集計!BS197,3)/1000,集計!BS197))</f>
        <v>0</v>
      </c>
      <c r="BT23" s="82">
        <f>IF(データ!$DA$1=3,ROUND(集計!BT197,6)/1000000,IF(データ!$DA$1=2,ROUND(集計!BT197,3)/1000,集計!BT197))</f>
        <v>0</v>
      </c>
      <c r="BU23" s="82">
        <f>IF(データ!$DA$1=3,ROUND(集計!BU197,6)/1000000,IF(データ!$DA$1=2,ROUND(集計!BU197,3)/1000,集計!BU197))</f>
        <v>0</v>
      </c>
      <c r="BV23" s="82">
        <f>IF(データ!$DA$1=3,ROUND(集計!BV197,6)/1000000,IF(データ!$DA$1=2,ROUND(集計!BV197,3)/1000,集計!BV197))</f>
        <v>0</v>
      </c>
      <c r="BW23" s="82">
        <f>IF(データ!$DA$1=3,ROUND(集計!BW197,6)/1000000,IF(データ!$DA$1=2,ROUND(集計!BW197,3)/1000,集計!BW197))</f>
        <v>0</v>
      </c>
      <c r="BX23" s="82">
        <f>IF(データ!$DA$1=3,ROUND(集計!BX197,6)/1000000,IF(データ!$DA$1=2,ROUND(集計!BX197,3)/1000,集計!BX197))</f>
        <v>0</v>
      </c>
      <c r="BY23" s="82">
        <f>IF(データ!$DA$1=3,ROUND(集計!BY197,6)/1000000,IF(データ!$DA$1=2,ROUND(集計!BY197,3)/1000,集計!BY197))</f>
        <v>0</v>
      </c>
      <c r="BZ23" s="82">
        <f>IF(データ!$DA$1=3,ROUND(集計!BZ197,6)/1000000,IF(データ!$DA$1=2,ROUND(集計!BZ197,3)/1000,集計!BZ197))</f>
        <v>0</v>
      </c>
      <c r="CA23" s="82">
        <f>IF(データ!$DA$1=3,ROUND(集計!CA197,6)/1000000,IF(データ!$DA$1=2,ROUND(集計!CA197,3)/1000,集計!CA197))</f>
        <v>0</v>
      </c>
      <c r="CB23" s="82">
        <f>IF(データ!$DA$1=3,ROUND(集計!CB197,6)/1000000,IF(データ!$DA$1=2,ROUND(集計!CB197,3)/1000,集計!CB197))</f>
        <v>0</v>
      </c>
      <c r="CC23" s="82">
        <f>IF(データ!$DA$1=3,ROUND(集計!CC197,6)/1000000,IF(データ!$DA$1=2,ROUND(集計!CC197,3)/1000,集計!CC197))</f>
        <v>0</v>
      </c>
      <c r="CD23" s="82">
        <f>IF(データ!$DA$1=3,ROUND(集計!CD197,6)/1000000,IF(データ!$DA$1=2,ROUND(集計!CD197,3)/1000,集計!CD197))</f>
        <v>0</v>
      </c>
      <c r="CE23" s="82">
        <f>IF(データ!$DA$1=3,ROUND(集計!CE197,6)/1000000,IF(データ!$DA$1=2,ROUND(集計!CE197,3)/1000,集計!CE197))</f>
        <v>0</v>
      </c>
      <c r="CF23" s="82">
        <f>IF(データ!$DA$1=3,ROUND(集計!CF197,6)/1000000,IF(データ!$DA$1=2,ROUND(集計!CF197,3)/1000,集計!CF197))</f>
        <v>0</v>
      </c>
      <c r="CG23" s="82">
        <f>IF(データ!$DA$1=3,ROUND(集計!CG197,6)/1000000,IF(データ!$DA$1=2,ROUND(集計!CG197,3)/1000,集計!CG197))</f>
        <v>0</v>
      </c>
      <c r="CH23" s="82">
        <f>IF(データ!$DA$1=3,ROUND(集計!CH197,6)/1000000,IF(データ!$DA$1=2,ROUND(集計!CH197,3)/1000,集計!CH197))</f>
        <v>0</v>
      </c>
      <c r="CI23" s="82">
        <f>IF(データ!$DA$1=3,ROUND(集計!CI197,6)/1000000,IF(データ!$DA$1=2,ROUND(集計!CI197,3)/1000,集計!CI197))</f>
        <v>0</v>
      </c>
      <c r="CJ23" s="82">
        <f>IF(データ!$DA$1=3,ROUND(集計!CJ197,6)/1000000,IF(データ!$DA$1=2,ROUND(集計!CJ197,3)/1000,集計!CJ197))</f>
        <v>0</v>
      </c>
      <c r="CK23" s="82">
        <f>IF(データ!$DA$1=3,ROUND(集計!CK197,6)/1000000,IF(データ!$DA$1=2,ROUND(集計!CK197,3)/1000,集計!CK197))</f>
        <v>0</v>
      </c>
      <c r="CL23" s="82">
        <f>IF(データ!$DA$1=3,ROUND(集計!CL197,6)/1000000,IF(データ!$DA$1=2,ROUND(集計!CL197,3)/1000,集計!CL197))</f>
        <v>0</v>
      </c>
      <c r="CM23" s="82">
        <f>IF(データ!$DA$1=3,ROUND(集計!CM197,6)/1000000,IF(データ!$DA$1=2,ROUND(集計!CM197,3)/1000,集計!CM197))</f>
        <v>0</v>
      </c>
      <c r="CN23" s="82">
        <f>IF(データ!$DA$1=3,ROUND(集計!CN197,6)/1000000,IF(データ!$DA$1=2,ROUND(集計!CN197,3)/1000,集計!CN197))</f>
        <v>0</v>
      </c>
      <c r="CO23" s="82">
        <f>IF(データ!$DA$1=3,ROUND(集計!CO197,6)/1000000,IF(データ!$DA$1=2,ROUND(集計!CO197,3)/1000,集計!CO197))</f>
        <v>0</v>
      </c>
      <c r="CP23" s="82">
        <f>IF(データ!$DA$1=3,ROUND(集計!CP197,6)/1000000,IF(データ!$DA$1=2,ROUND(集計!CP197,3)/1000,集計!CP197))</f>
        <v>0</v>
      </c>
      <c r="CQ23" s="82">
        <f>IF(データ!$DA$1=3,ROUND(集計!CQ197,6)/1000000,IF(データ!$DA$1=2,ROUND(集計!CQ197,3)/1000,集計!CQ197))</f>
        <v>0</v>
      </c>
      <c r="CR23" s="82">
        <f>IF(データ!$DA$1=3,ROUND(集計!CR197,6)/1000000,IF(データ!$DA$1=2,ROUND(集計!CR197,3)/1000,集計!CR197))</f>
        <v>0</v>
      </c>
      <c r="CS23" s="82">
        <f>IF(データ!$DA$1=3,ROUND(集計!CS197,6)/1000000,IF(データ!$DA$1=2,ROUND(集計!CS197,3)/1000,集計!CS197))</f>
        <v>0</v>
      </c>
      <c r="CT23" s="82">
        <f>IF(データ!$DA$1=3,ROUND(集計!CT197,6)/1000000,IF(データ!$DA$1=2,ROUND(集計!CT197,3)/1000,集計!CT197))</f>
        <v>0</v>
      </c>
      <c r="CU23" s="82">
        <f>IF(データ!$DA$1=3,ROUND(集計!CU197,6)/1000000,IF(データ!$DA$1=2,ROUND(集計!CU197,3)/1000,集計!CU197))</f>
        <v>0</v>
      </c>
      <c r="CV23" s="82">
        <f>IF(データ!$DA$1=3,ROUND(集計!CV197,6)/1000000,IF(データ!$DA$1=2,ROUND(集計!CV197,3)/1000,集計!CV197))</f>
        <v>0</v>
      </c>
      <c r="CW23" s="82">
        <f>IF(データ!$DA$1=3,ROUND(集計!CW197,6)/1000000,IF(データ!$DA$1=2,ROUND(集計!CW197,3)/1000,集計!CW197))</f>
        <v>0</v>
      </c>
      <c r="CX23" s="82">
        <f>IF(データ!$DA$1=3,ROUND(集計!CX197,6)/1000000,IF(データ!$DA$1=2,ROUND(集計!CX197,3)/1000,集計!CX197))</f>
        <v>0</v>
      </c>
      <c r="CY23" s="82">
        <f>IF(データ!$DA$1=3,ROUND(集計!CY197,6)/1000000,IF(データ!$DA$1=2,ROUND(集計!CY197,3)/1000,集計!CY197))</f>
        <v>0</v>
      </c>
    </row>
    <row r="24" spans="1:103" ht="19.5" customHeight="1">
      <c r="A24" s="71" t="s">
        <v>756</v>
      </c>
      <c r="B24" s="78">
        <f>IF(データ!$DA$1=3,ROUND(集計!B198,6)/1000000,IF(データ!$DA$1=2,ROUND(集計!B198,3)/1000,集計!B198))</f>
        <v>-105096.246</v>
      </c>
      <c r="C24" s="65">
        <f>IF(データ!$DA$1=3,ROUND(集計!C198,6)/1000000,IF(データ!$DA$1=2,ROUND(集計!C198,3)/1000,集計!C198))</f>
        <v>-12596.554</v>
      </c>
      <c r="D24" s="65">
        <f>IF(データ!$DA$1=3,ROUND(集計!D198,6)/1000000,IF(データ!$DA$1=2,ROUND(集計!D198,3)/1000,集計!D198))</f>
        <v>-4067.5160000000001</v>
      </c>
      <c r="E24" s="65">
        <f>IF(データ!$DA$1=3,ROUND(集計!E198,6)/1000000,IF(データ!$DA$1=2,ROUND(集計!E198,3)/1000,集計!E198))</f>
        <v>-5405.6390000000001</v>
      </c>
      <c r="F24" s="65">
        <f>IF(データ!$DA$1=3,ROUND(集計!F198,6)/1000000,IF(データ!$DA$1=2,ROUND(集計!F198,3)/1000,集計!F198))</f>
        <v>171.61799999999999</v>
      </c>
      <c r="G24" s="65">
        <f>IF(データ!$DA$1=3,ROUND(集計!G198,6)/1000000,IF(データ!$DA$1=2,ROUND(集計!G198,3)/1000,集計!G198))</f>
        <v>0</v>
      </c>
      <c r="H24" s="65">
        <f>IF(データ!$DA$1=3,ROUND(集計!H198,6)/1000000,IF(データ!$DA$1=2,ROUND(集計!H198,3)/1000,集計!H198))</f>
        <v>-456.62299999999999</v>
      </c>
      <c r="I24" s="65">
        <f>IF(データ!$DA$1=3,ROUND(集計!I198,6)/1000000,IF(データ!$DA$1=2,ROUND(集計!I198,3)/1000,集計!I198))</f>
        <v>-127450.96</v>
      </c>
      <c r="J24" s="65">
        <f>IF(データ!$DA$1=3,ROUND(集計!J198,6)/1000000,IF(データ!$DA$1=2,ROUND(集計!J198,3)/1000,集計!J198))</f>
        <v>0</v>
      </c>
      <c r="K24" s="65">
        <f>IF(データ!$DA$1=3,ROUND(集計!K198,6)/1000000,IF(データ!$DA$1=2,ROUND(集計!K198,3)/1000,集計!K198))</f>
        <v>-127450.96</v>
      </c>
      <c r="L24" s="65">
        <f>IF(データ!$DA$1=3,ROUND(集計!L198,6)/1000000,IF(データ!$DA$1=2,ROUND(集計!L198,3)/1000,集計!L198))</f>
        <v>92268.17</v>
      </c>
      <c r="M24" s="65">
        <f>IF(データ!$DA$1=3,ROUND(集計!M198,6)/1000000,IF(データ!$DA$1=2,ROUND(集計!M198,3)/1000,集計!M198))</f>
        <v>111639.376</v>
      </c>
      <c r="N24" s="65">
        <f>IF(データ!$DA$1=3,ROUND(集計!N198,6)/1000000,IF(データ!$DA$1=2,ROUND(集計!N198,3)/1000,集計!N198))</f>
        <v>76456.585999999996</v>
      </c>
      <c r="O24" s="65">
        <f>IF(データ!$DA$1=3,ROUND(集計!O198,6)/1000000,IF(データ!$DA$1=2,ROUND(集計!O198,3)/1000,集計!O198))</f>
        <v>-23.43</v>
      </c>
      <c r="P24" s="65">
        <f>IF(データ!$DA$1=3,ROUND(集計!P198,6)/1000000,IF(データ!$DA$1=2,ROUND(集計!P198,3)/1000,集計!P198))</f>
        <v>163198</v>
      </c>
      <c r="Q24" s="65">
        <f>IF(データ!$DA$1=3,ROUND(集計!Q198,6)/1000000,IF(データ!$DA$1=2,ROUND(集計!Q198,3)/1000,集計!Q198))</f>
        <v>239631.15599999999</v>
      </c>
      <c r="R24" s="65">
        <f>IF(データ!$DA$1=3,ROUND(集計!R198,6)/1000000,IF(データ!$DA$1=2,ROUND(集計!R198,3)/1000,集計!R198))</f>
        <v>5745.799</v>
      </c>
      <c r="S24" s="65">
        <f>IF(データ!$DA$1=3,ROUND(集計!S198,6)/1000000,IF(データ!$DA$1=2,ROUND(集計!S198,3)/1000,集計!S198))</f>
        <v>6917.1229999999996</v>
      </c>
      <c r="T24" s="65">
        <f>IF(データ!$DA$1=3,ROUND(集計!T198,6)/1000000,IF(データ!$DA$1=2,ROUND(集計!T198,3)/1000,集計!T198))</f>
        <v>223.947</v>
      </c>
      <c r="U24" s="65">
        <f>IF(データ!$DA$1=3,ROUND(集計!U198,6)/1000000,IF(データ!$DA$1=2,ROUND(集計!U198,3)/1000,集計!U198))</f>
        <v>-79.611999999999995</v>
      </c>
      <c r="V24" s="65">
        <f>IF(データ!$DA$1=3,ROUND(集計!V198,6)/1000000,IF(データ!$DA$1=2,ROUND(集計!V198,3)/1000,集計!V198))</f>
        <v>-5888.5810000000001</v>
      </c>
      <c r="W24" s="65">
        <f>IF(データ!$DA$1=3,ROUND(集計!W198,6)/1000000,IF(データ!$DA$1=2,ROUND(集計!W198,3)/1000,集計!W198))</f>
        <v>-23212.382000000001</v>
      </c>
      <c r="X24" s="65">
        <f>IF(データ!$DA$1=3,ROUND(集計!X198,6)/1000000,IF(データ!$DA$1=2,ROUND(集計!X198,3)/1000,集計!X198))</f>
        <v>223337.45</v>
      </c>
      <c r="Y24" s="65">
        <f>IF(データ!$DA$1=3,ROUND(集計!Y198,6)/1000000,IF(データ!$DA$1=2,ROUND(集計!Y198,3)/1000,集計!Y198))</f>
        <v>34622.131000000001</v>
      </c>
      <c r="Z24" s="65">
        <f>IF(データ!$DA$1=3,ROUND(集計!Z198,6)/1000000,IF(データ!$DA$1=2,ROUND(集計!Z198,3)/1000,集計!Z198))</f>
        <v>118472</v>
      </c>
      <c r="AA24" s="65">
        <f>IF(データ!$DA$1=3,ROUND(集計!AA198,6)/1000000,IF(データ!$DA$1=2,ROUND(集計!AA198,3)/1000,集計!AA198))</f>
        <v>376431.58100000001</v>
      </c>
      <c r="AB24" s="81">
        <f>IF(データ!$DA$1=3,ROUND(集計!AB198,6)/1000000,IF(データ!$DA$1=2,ROUND(集計!AB198,3)/1000,集計!AB198))</f>
        <v>0</v>
      </c>
      <c r="AC24" s="82">
        <f>IF(データ!$DA$1=3,ROUND(集計!AC198,6)/1000000,IF(データ!$DA$1=2,ROUND(集計!AC198,3)/1000,集計!AC198))</f>
        <v>0</v>
      </c>
      <c r="AD24" s="82">
        <f>IF(データ!$DA$1=3,ROUND(集計!AD198,6)/1000000,IF(データ!$DA$1=2,ROUND(集計!AD198,3)/1000,集計!AD198))</f>
        <v>0</v>
      </c>
      <c r="AE24" s="82">
        <f>IF(データ!$DA$1=3,ROUND(集計!AE198,6)/1000000,IF(データ!$DA$1=2,ROUND(集計!AE198,3)/1000,集計!AE198))</f>
        <v>0</v>
      </c>
      <c r="AF24" s="82">
        <f>IF(データ!$DA$1=3,ROUND(集計!AF198,6)/1000000,IF(データ!$DA$1=2,ROUND(集計!AF198,3)/1000,集計!AF198))</f>
        <v>0</v>
      </c>
      <c r="AG24" s="82">
        <f>IF(データ!$DA$1=3,ROUND(集計!AG198,6)/1000000,IF(データ!$DA$1=2,ROUND(集計!AG198,3)/1000,集計!AG198))</f>
        <v>0</v>
      </c>
      <c r="AH24" s="82">
        <f>IF(データ!$DA$1=3,ROUND(集計!AH198,6)/1000000,IF(データ!$DA$1=2,ROUND(集計!AH198,3)/1000,集計!AH198))</f>
        <v>0</v>
      </c>
      <c r="AI24" s="82">
        <f>IF(データ!$DA$1=3,ROUND(集計!AI198,6)/1000000,IF(データ!$DA$1=2,ROUND(集計!AI198,3)/1000,集計!AI198))</f>
        <v>0</v>
      </c>
      <c r="AJ24" s="82">
        <f>IF(データ!$DA$1=3,ROUND(集計!AJ198,6)/1000000,IF(データ!$DA$1=2,ROUND(集計!AJ198,3)/1000,集計!AJ198))</f>
        <v>0</v>
      </c>
      <c r="AK24" s="82">
        <f>IF(データ!$DA$1=3,ROUND(集計!AK198,6)/1000000,IF(データ!$DA$1=2,ROUND(集計!AK198,3)/1000,集計!AK198))</f>
        <v>0</v>
      </c>
      <c r="AL24" s="82">
        <f>IF(データ!$DA$1=3,ROUND(集計!AL198,6)/1000000,IF(データ!$DA$1=2,ROUND(集計!AL198,3)/1000,集計!AL198))</f>
        <v>0</v>
      </c>
      <c r="AM24" s="82">
        <f>IF(データ!$DA$1=3,ROUND(集計!AM198,6)/1000000,IF(データ!$DA$1=2,ROUND(集計!AM198,3)/1000,集計!AM198))</f>
        <v>0</v>
      </c>
      <c r="AN24" s="82">
        <f>IF(データ!$DA$1=3,ROUND(集計!AN198,6)/1000000,IF(データ!$DA$1=2,ROUND(集計!AN198,3)/1000,集計!AN198))</f>
        <v>0</v>
      </c>
      <c r="AO24" s="82">
        <f>IF(データ!$DA$1=3,ROUND(集計!AO198,6)/1000000,IF(データ!$DA$1=2,ROUND(集計!AO198,3)/1000,集計!AO198))</f>
        <v>0</v>
      </c>
      <c r="AP24" s="82">
        <f>IF(データ!$DA$1=3,ROUND(集計!AP198,6)/1000000,IF(データ!$DA$1=2,ROUND(集計!AP198,3)/1000,集計!AP198))</f>
        <v>0</v>
      </c>
      <c r="AQ24" s="82">
        <f>IF(データ!$DA$1=3,ROUND(集計!AQ198,6)/1000000,IF(データ!$DA$1=2,ROUND(集計!AQ198,3)/1000,集計!AQ198))</f>
        <v>0</v>
      </c>
      <c r="AR24" s="82">
        <f>IF(データ!$DA$1=3,ROUND(集計!AR198,6)/1000000,IF(データ!$DA$1=2,ROUND(集計!AR198,3)/1000,集計!AR198))</f>
        <v>0</v>
      </c>
      <c r="AS24" s="82">
        <f>IF(データ!$DA$1=3,ROUND(集計!AS198,6)/1000000,IF(データ!$DA$1=2,ROUND(集計!AS198,3)/1000,集計!AS198))</f>
        <v>0</v>
      </c>
      <c r="AT24" s="82">
        <f>IF(データ!$DA$1=3,ROUND(集計!AT198,6)/1000000,IF(データ!$DA$1=2,ROUND(集計!AT198,3)/1000,集計!AT198))</f>
        <v>0</v>
      </c>
      <c r="AU24" s="82">
        <f>IF(データ!$DA$1=3,ROUND(集計!AU198,6)/1000000,IF(データ!$DA$1=2,ROUND(集計!AU198,3)/1000,集計!AU198))</f>
        <v>0</v>
      </c>
      <c r="AV24" s="82">
        <f>IF(データ!$DA$1=3,ROUND(集計!AV198,6)/1000000,IF(データ!$DA$1=2,ROUND(集計!AV198,3)/1000,集計!AV198))</f>
        <v>0</v>
      </c>
      <c r="AW24" s="82">
        <f>IF(データ!$DA$1=3,ROUND(集計!AW198,6)/1000000,IF(データ!$DA$1=2,ROUND(集計!AW198,3)/1000,集計!AW198))</f>
        <v>0</v>
      </c>
      <c r="AX24" s="82">
        <f>IF(データ!$DA$1=3,ROUND(集計!AX198,6)/1000000,IF(データ!$DA$1=2,ROUND(集計!AX198,3)/1000,集計!AX198))</f>
        <v>0</v>
      </c>
      <c r="AY24" s="82">
        <f>IF(データ!$DA$1=3,ROUND(集計!AY198,6)/1000000,IF(データ!$DA$1=2,ROUND(集計!AY198,3)/1000,集計!AY198))</f>
        <v>0</v>
      </c>
      <c r="AZ24" s="82">
        <f>IF(データ!$DA$1=3,ROUND(集計!AZ198,6)/1000000,IF(データ!$DA$1=2,ROUND(集計!AZ198,3)/1000,集計!AZ198))</f>
        <v>0</v>
      </c>
      <c r="BA24" s="82">
        <f>IF(データ!$DA$1=3,ROUND(集計!BA198,6)/1000000,IF(データ!$DA$1=2,ROUND(集計!BA198,3)/1000,集計!BA198))</f>
        <v>0</v>
      </c>
      <c r="BB24" s="82">
        <f>IF(データ!$DA$1=3,ROUND(集計!BB198,6)/1000000,IF(データ!$DA$1=2,ROUND(集計!BB198,3)/1000,集計!BB198))</f>
        <v>0</v>
      </c>
      <c r="BC24" s="82">
        <f>IF(データ!$DA$1=3,ROUND(集計!BC198,6)/1000000,IF(データ!$DA$1=2,ROUND(集計!BC198,3)/1000,集計!BC198))</f>
        <v>0</v>
      </c>
      <c r="BD24" s="82">
        <f>IF(データ!$DA$1=3,ROUND(集計!BD198,6)/1000000,IF(データ!$DA$1=2,ROUND(集計!BD198,3)/1000,集計!BD198))</f>
        <v>0</v>
      </c>
      <c r="BE24" s="82">
        <f>IF(データ!$DA$1=3,ROUND(集計!BE198,6)/1000000,IF(データ!$DA$1=2,ROUND(集計!BE198,3)/1000,集計!BE198))</f>
        <v>0</v>
      </c>
      <c r="BF24" s="82">
        <f>IF(データ!$DA$1=3,ROUND(集計!BF198,6)/1000000,IF(データ!$DA$1=2,ROUND(集計!BF198,3)/1000,集計!BF198))</f>
        <v>0</v>
      </c>
      <c r="BG24" s="82">
        <f>IF(データ!$DA$1=3,ROUND(集計!BG198,6)/1000000,IF(データ!$DA$1=2,ROUND(集計!BG198,3)/1000,集計!BG198))</f>
        <v>0</v>
      </c>
      <c r="BH24" s="82">
        <f>IF(データ!$DA$1=3,ROUND(集計!BH198,6)/1000000,IF(データ!$DA$1=2,ROUND(集計!BH198,3)/1000,集計!BH198))</f>
        <v>0</v>
      </c>
      <c r="BI24" s="82">
        <f>IF(データ!$DA$1=3,ROUND(集計!BI198,6)/1000000,IF(データ!$DA$1=2,ROUND(集計!BI198,3)/1000,集計!BI198))</f>
        <v>0</v>
      </c>
      <c r="BJ24" s="82">
        <f>IF(データ!$DA$1=3,ROUND(集計!BJ198,6)/1000000,IF(データ!$DA$1=2,ROUND(集計!BJ198,3)/1000,集計!BJ198))</f>
        <v>0</v>
      </c>
      <c r="BK24" s="82">
        <f>IF(データ!$DA$1=3,ROUND(集計!BK198,6)/1000000,IF(データ!$DA$1=2,ROUND(集計!BK198,3)/1000,集計!BK198))</f>
        <v>0</v>
      </c>
      <c r="BL24" s="82">
        <f>IF(データ!$DA$1=3,ROUND(集計!BL198,6)/1000000,IF(データ!$DA$1=2,ROUND(集計!BL198,3)/1000,集計!BL198))</f>
        <v>0</v>
      </c>
      <c r="BM24" s="82">
        <f>IF(データ!$DA$1=3,ROUND(集計!BM198,6)/1000000,IF(データ!$DA$1=2,ROUND(集計!BM198,3)/1000,集計!BM198))</f>
        <v>0</v>
      </c>
      <c r="BN24" s="82">
        <f>IF(データ!$DA$1=3,ROUND(集計!BN198,6)/1000000,IF(データ!$DA$1=2,ROUND(集計!BN198,3)/1000,集計!BN198))</f>
        <v>0</v>
      </c>
      <c r="BO24" s="82">
        <f>IF(データ!$DA$1=3,ROUND(集計!BO198,6)/1000000,IF(データ!$DA$1=2,ROUND(集計!BO198,3)/1000,集計!BO198))</f>
        <v>0</v>
      </c>
      <c r="BP24" s="82">
        <f>IF(データ!$DA$1=3,ROUND(集計!BP198,6)/1000000,IF(データ!$DA$1=2,ROUND(集計!BP198,3)/1000,集計!BP198))</f>
        <v>0</v>
      </c>
      <c r="BQ24" s="82">
        <f>IF(データ!$DA$1=3,ROUND(集計!BQ198,6)/1000000,IF(データ!$DA$1=2,ROUND(集計!BQ198,3)/1000,集計!BQ198))</f>
        <v>0</v>
      </c>
      <c r="BR24" s="82">
        <f>IF(データ!$DA$1=3,ROUND(集計!BR198,6)/1000000,IF(データ!$DA$1=2,ROUND(集計!BR198,3)/1000,集計!BR198))</f>
        <v>0</v>
      </c>
      <c r="BS24" s="82">
        <f>IF(データ!$DA$1=3,ROUND(集計!BS198,6)/1000000,IF(データ!$DA$1=2,ROUND(集計!BS198,3)/1000,集計!BS198))</f>
        <v>0</v>
      </c>
      <c r="BT24" s="82">
        <f>IF(データ!$DA$1=3,ROUND(集計!BT198,6)/1000000,IF(データ!$DA$1=2,ROUND(集計!BT198,3)/1000,集計!BT198))</f>
        <v>0</v>
      </c>
      <c r="BU24" s="82">
        <f>IF(データ!$DA$1=3,ROUND(集計!BU198,6)/1000000,IF(データ!$DA$1=2,ROUND(集計!BU198,3)/1000,集計!BU198))</f>
        <v>0</v>
      </c>
      <c r="BV24" s="82">
        <f>IF(データ!$DA$1=3,ROUND(集計!BV198,6)/1000000,IF(データ!$DA$1=2,ROUND(集計!BV198,3)/1000,集計!BV198))</f>
        <v>0</v>
      </c>
      <c r="BW24" s="82">
        <f>IF(データ!$DA$1=3,ROUND(集計!BW198,6)/1000000,IF(データ!$DA$1=2,ROUND(集計!BW198,3)/1000,集計!BW198))</f>
        <v>0</v>
      </c>
      <c r="BX24" s="82">
        <f>IF(データ!$DA$1=3,ROUND(集計!BX198,6)/1000000,IF(データ!$DA$1=2,ROUND(集計!BX198,3)/1000,集計!BX198))</f>
        <v>0</v>
      </c>
      <c r="BY24" s="82">
        <f>IF(データ!$DA$1=3,ROUND(集計!BY198,6)/1000000,IF(データ!$DA$1=2,ROUND(集計!BY198,3)/1000,集計!BY198))</f>
        <v>0</v>
      </c>
      <c r="BZ24" s="82">
        <f>IF(データ!$DA$1=3,ROUND(集計!BZ198,6)/1000000,IF(データ!$DA$1=2,ROUND(集計!BZ198,3)/1000,集計!BZ198))</f>
        <v>0</v>
      </c>
      <c r="CA24" s="82">
        <f>IF(データ!$DA$1=3,ROUND(集計!CA198,6)/1000000,IF(データ!$DA$1=2,ROUND(集計!CA198,3)/1000,集計!CA198))</f>
        <v>0</v>
      </c>
      <c r="CB24" s="82">
        <f>IF(データ!$DA$1=3,ROUND(集計!CB198,6)/1000000,IF(データ!$DA$1=2,ROUND(集計!CB198,3)/1000,集計!CB198))</f>
        <v>0</v>
      </c>
      <c r="CC24" s="82">
        <f>IF(データ!$DA$1=3,ROUND(集計!CC198,6)/1000000,IF(データ!$DA$1=2,ROUND(集計!CC198,3)/1000,集計!CC198))</f>
        <v>0</v>
      </c>
      <c r="CD24" s="82">
        <f>IF(データ!$DA$1=3,ROUND(集計!CD198,6)/1000000,IF(データ!$DA$1=2,ROUND(集計!CD198,3)/1000,集計!CD198))</f>
        <v>0</v>
      </c>
      <c r="CE24" s="82">
        <f>IF(データ!$DA$1=3,ROUND(集計!CE198,6)/1000000,IF(データ!$DA$1=2,ROUND(集計!CE198,3)/1000,集計!CE198))</f>
        <v>0</v>
      </c>
      <c r="CF24" s="82">
        <f>IF(データ!$DA$1=3,ROUND(集計!CF198,6)/1000000,IF(データ!$DA$1=2,ROUND(集計!CF198,3)/1000,集計!CF198))</f>
        <v>0</v>
      </c>
      <c r="CG24" s="82">
        <f>IF(データ!$DA$1=3,ROUND(集計!CG198,6)/1000000,IF(データ!$DA$1=2,ROUND(集計!CG198,3)/1000,集計!CG198))</f>
        <v>0</v>
      </c>
      <c r="CH24" s="82">
        <f>IF(データ!$DA$1=3,ROUND(集計!CH198,6)/1000000,IF(データ!$DA$1=2,ROUND(集計!CH198,3)/1000,集計!CH198))</f>
        <v>0</v>
      </c>
      <c r="CI24" s="82">
        <f>IF(データ!$DA$1=3,ROUND(集計!CI198,6)/1000000,IF(データ!$DA$1=2,ROUND(集計!CI198,3)/1000,集計!CI198))</f>
        <v>0</v>
      </c>
      <c r="CJ24" s="82">
        <f>IF(データ!$DA$1=3,ROUND(集計!CJ198,6)/1000000,IF(データ!$DA$1=2,ROUND(集計!CJ198,3)/1000,集計!CJ198))</f>
        <v>0</v>
      </c>
      <c r="CK24" s="82">
        <f>IF(データ!$DA$1=3,ROUND(集計!CK198,6)/1000000,IF(データ!$DA$1=2,ROUND(集計!CK198,3)/1000,集計!CK198))</f>
        <v>0</v>
      </c>
      <c r="CL24" s="82">
        <f>IF(データ!$DA$1=3,ROUND(集計!CL198,6)/1000000,IF(データ!$DA$1=2,ROUND(集計!CL198,3)/1000,集計!CL198))</f>
        <v>0</v>
      </c>
      <c r="CM24" s="82">
        <f>IF(データ!$DA$1=3,ROUND(集計!CM198,6)/1000000,IF(データ!$DA$1=2,ROUND(集計!CM198,3)/1000,集計!CM198))</f>
        <v>0</v>
      </c>
      <c r="CN24" s="82">
        <f>IF(データ!$DA$1=3,ROUND(集計!CN198,6)/1000000,IF(データ!$DA$1=2,ROUND(集計!CN198,3)/1000,集計!CN198))</f>
        <v>0</v>
      </c>
      <c r="CO24" s="82">
        <f>IF(データ!$DA$1=3,ROUND(集計!CO198,6)/1000000,IF(データ!$DA$1=2,ROUND(集計!CO198,3)/1000,集計!CO198))</f>
        <v>0</v>
      </c>
      <c r="CP24" s="82">
        <f>IF(データ!$DA$1=3,ROUND(集計!CP198,6)/1000000,IF(データ!$DA$1=2,ROUND(集計!CP198,3)/1000,集計!CP198))</f>
        <v>0</v>
      </c>
      <c r="CQ24" s="82">
        <f>IF(データ!$DA$1=3,ROUND(集計!CQ198,6)/1000000,IF(データ!$DA$1=2,ROUND(集計!CQ198,3)/1000,集計!CQ198))</f>
        <v>0</v>
      </c>
      <c r="CR24" s="82">
        <f>IF(データ!$DA$1=3,ROUND(集計!CR198,6)/1000000,IF(データ!$DA$1=2,ROUND(集計!CR198,3)/1000,集計!CR198))</f>
        <v>0</v>
      </c>
      <c r="CS24" s="82">
        <f>IF(データ!$DA$1=3,ROUND(集計!CS198,6)/1000000,IF(データ!$DA$1=2,ROUND(集計!CS198,3)/1000,集計!CS198))</f>
        <v>0</v>
      </c>
      <c r="CT24" s="82">
        <f>IF(データ!$DA$1=3,ROUND(集計!CT198,6)/1000000,IF(データ!$DA$1=2,ROUND(集計!CT198,3)/1000,集計!CT198))</f>
        <v>0</v>
      </c>
      <c r="CU24" s="82">
        <f>IF(データ!$DA$1=3,ROUND(集計!CU198,6)/1000000,IF(データ!$DA$1=2,ROUND(集計!CU198,3)/1000,集計!CU198))</f>
        <v>0</v>
      </c>
      <c r="CV24" s="82">
        <f>IF(データ!$DA$1=3,ROUND(集計!CV198,6)/1000000,IF(データ!$DA$1=2,ROUND(集計!CV198,3)/1000,集計!CV198))</f>
        <v>0</v>
      </c>
      <c r="CW24" s="82">
        <f>IF(データ!$DA$1=3,ROUND(集計!CW198,6)/1000000,IF(データ!$DA$1=2,ROUND(集計!CW198,3)/1000,集計!CW198))</f>
        <v>0</v>
      </c>
      <c r="CX24" s="82">
        <f>IF(データ!$DA$1=3,ROUND(集計!CX198,6)/1000000,IF(データ!$DA$1=2,ROUND(集計!CX198,3)/1000,集計!CX198))</f>
        <v>0</v>
      </c>
      <c r="CY24" s="82">
        <f>IF(データ!$DA$1=3,ROUND(集計!CY198,6)/1000000,IF(データ!$DA$1=2,ROUND(集計!CY198,3)/1000,集計!CY198))</f>
        <v>0</v>
      </c>
    </row>
    <row r="25" spans="1:103" ht="19.5" customHeight="1">
      <c r="A25" s="71" t="s">
        <v>757</v>
      </c>
      <c r="B25" s="78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81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</row>
    <row r="26" spans="1:103" ht="19.5" customHeight="1">
      <c r="A26" s="71" t="s">
        <v>758</v>
      </c>
      <c r="B26" s="78">
        <f>IF(データ!$DA$1=3,ROUND(集計!B200,6)/1000000,IF(データ!$DA$1=2,ROUND(集計!B200,3)/1000,集計!B200))</f>
        <v>732551.23100000003</v>
      </c>
      <c r="C26" s="65">
        <f>IF(データ!$DA$1=3,ROUND(集計!C200,6)/1000000,IF(データ!$DA$1=2,ROUND(集計!C200,3)/1000,集計!C200))</f>
        <v>25.379000000000001</v>
      </c>
      <c r="D26" s="65">
        <f>IF(データ!$DA$1=3,ROUND(集計!D200,6)/1000000,IF(データ!$DA$1=2,ROUND(集計!D200,3)/1000,集計!D200))</f>
        <v>12.787000000000001</v>
      </c>
      <c r="E26" s="65">
        <f>IF(データ!$DA$1=3,ROUND(集計!E200,6)/1000000,IF(データ!$DA$1=2,ROUND(集計!E200,3)/1000,集計!E200))</f>
        <v>52.064999999999998</v>
      </c>
      <c r="F26" s="65">
        <f>IF(データ!$DA$1=3,ROUND(集計!F200,6)/1000000,IF(データ!$DA$1=2,ROUND(集計!F200,3)/1000,集計!F200))</f>
        <v>0</v>
      </c>
      <c r="G26" s="65">
        <f>IF(データ!$DA$1=3,ROUND(集計!G200,6)/1000000,IF(データ!$DA$1=2,ROUND(集計!G200,3)/1000,集計!G200))</f>
        <v>0</v>
      </c>
      <c r="H26" s="65">
        <f>IF(データ!$DA$1=3,ROUND(集計!H200,6)/1000000,IF(データ!$DA$1=2,ROUND(集計!H200,3)/1000,集計!H200))</f>
        <v>0</v>
      </c>
      <c r="I26" s="65">
        <f>IF(データ!$DA$1=3,ROUND(集計!I200,6)/1000000,IF(データ!$DA$1=2,ROUND(集計!I200,3)/1000,集計!I200))</f>
        <v>732641.46200000006</v>
      </c>
      <c r="J26" s="65">
        <f>IF(データ!$DA$1=3,ROUND(集計!J200,6)/1000000,IF(データ!$DA$1=2,ROUND(集計!J200,3)/1000,集計!J200))</f>
        <v>0</v>
      </c>
      <c r="K26" s="65">
        <f>IF(データ!$DA$1=3,ROUND(集計!K200,6)/1000000,IF(データ!$DA$1=2,ROUND(集計!K200,3)/1000,集計!K200))</f>
        <v>732641.46200000006</v>
      </c>
      <c r="L26" s="65">
        <f>IF(データ!$DA$1=3,ROUND(集計!L200,6)/1000000,IF(データ!$DA$1=2,ROUND(集計!L200,3)/1000,集計!L200))</f>
        <v>181867</v>
      </c>
      <c r="M26" s="65">
        <f>IF(データ!$DA$1=3,ROUND(集計!M200,6)/1000000,IF(データ!$DA$1=2,ROUND(集計!M200,3)/1000,集計!M200))</f>
        <v>20400</v>
      </c>
      <c r="N26" s="65">
        <f>IF(データ!$DA$1=3,ROUND(集計!N200,6)/1000000,IF(データ!$DA$1=2,ROUND(集計!N200,3)/1000,集計!N200))</f>
        <v>934908.46200000006</v>
      </c>
      <c r="O26" s="65">
        <f>IF(データ!$DA$1=3,ROUND(集計!O200,6)/1000000,IF(データ!$DA$1=2,ROUND(集計!O200,3)/1000,集計!O200))</f>
        <v>0</v>
      </c>
      <c r="P26" s="65">
        <f>IF(データ!$DA$1=3,ROUND(集計!P200,6)/1000000,IF(データ!$DA$1=2,ROUND(集計!P200,3)/1000,集計!P200))</f>
        <v>0</v>
      </c>
      <c r="Q26" s="65">
        <f>IF(データ!$DA$1=3,ROUND(集計!Q200,6)/1000000,IF(データ!$DA$1=2,ROUND(集計!Q200,3)/1000,集計!Q200))</f>
        <v>934908.46200000006</v>
      </c>
      <c r="R26" s="65">
        <f>IF(データ!$DA$1=3,ROUND(集計!R200,6)/1000000,IF(データ!$DA$1=2,ROUND(集計!R200,3)/1000,集計!R200))</f>
        <v>832.02099999999996</v>
      </c>
      <c r="S26" s="65">
        <f>IF(データ!$DA$1=3,ROUND(集計!S200,6)/1000000,IF(データ!$DA$1=2,ROUND(集計!S200,3)/1000,集計!S200))</f>
        <v>799.85400000000004</v>
      </c>
      <c r="T26" s="65">
        <f>IF(データ!$DA$1=3,ROUND(集計!T200,6)/1000000,IF(データ!$DA$1=2,ROUND(集計!T200,3)/1000,集計!T200))</f>
        <v>721.17899999999997</v>
      </c>
      <c r="U26" s="65">
        <f>IF(データ!$DA$1=3,ROUND(集計!U200,6)/1000000,IF(データ!$DA$1=2,ROUND(集計!U200,3)/1000,集計!U200))</f>
        <v>1121.8820000000001</v>
      </c>
      <c r="V26" s="65">
        <f>IF(データ!$DA$1=3,ROUND(集計!V200,6)/1000000,IF(データ!$DA$1=2,ROUND(集計!V200,3)/1000,集計!V200))</f>
        <v>0</v>
      </c>
      <c r="W26" s="65">
        <f>IF(データ!$DA$1=3,ROUND(集計!W200,6)/1000000,IF(データ!$DA$1=2,ROUND(集計!W200,3)/1000,集計!W200))</f>
        <v>144063.497</v>
      </c>
      <c r="X26" s="65">
        <f>IF(データ!$DA$1=3,ROUND(集計!X200,6)/1000000,IF(データ!$DA$1=2,ROUND(集計!X200,3)/1000,集計!X200))</f>
        <v>1082446.895</v>
      </c>
      <c r="Y26" s="65">
        <f>IF(データ!$DA$1=3,ROUND(集計!Y200,6)/1000000,IF(データ!$DA$1=2,ROUND(集計!Y200,3)/1000,集計!Y200))</f>
        <v>0</v>
      </c>
      <c r="Z26" s="65">
        <f>IF(データ!$DA$1=3,ROUND(集計!Z200,6)/1000000,IF(データ!$DA$1=2,ROUND(集計!Z200,3)/1000,集計!Z200))</f>
        <v>0</v>
      </c>
      <c r="AA26" s="65">
        <f>IF(データ!$DA$1=3,ROUND(集計!AA200,6)/1000000,IF(データ!$DA$1=2,ROUND(集計!AA200,3)/1000,集計!AA200))</f>
        <v>1082446.895</v>
      </c>
      <c r="AB26" s="81">
        <f>IF(データ!$DA$1=3,ROUND(集計!AB200,6)/1000000,IF(データ!$DA$1=2,ROUND(集計!AB200,3)/1000,集計!AB200))</f>
        <v>0</v>
      </c>
      <c r="AC26" s="82">
        <f>IF(データ!$DA$1=3,ROUND(集計!AC200,6)/1000000,IF(データ!$DA$1=2,ROUND(集計!AC200,3)/1000,集計!AC200))</f>
        <v>0</v>
      </c>
      <c r="AD26" s="82">
        <f>IF(データ!$DA$1=3,ROUND(集計!AD200,6)/1000000,IF(データ!$DA$1=2,ROUND(集計!AD200,3)/1000,集計!AD200))</f>
        <v>0</v>
      </c>
      <c r="AE26" s="82">
        <f>IF(データ!$DA$1=3,ROUND(集計!AE200,6)/1000000,IF(データ!$DA$1=2,ROUND(集計!AE200,3)/1000,集計!AE200))</f>
        <v>0</v>
      </c>
      <c r="AF26" s="82">
        <f>IF(データ!$DA$1=3,ROUND(集計!AF200,6)/1000000,IF(データ!$DA$1=2,ROUND(集計!AF200,3)/1000,集計!AF200))</f>
        <v>0</v>
      </c>
      <c r="AG26" s="82">
        <f>IF(データ!$DA$1=3,ROUND(集計!AG200,6)/1000000,IF(データ!$DA$1=2,ROUND(集計!AG200,3)/1000,集計!AG200))</f>
        <v>0</v>
      </c>
      <c r="AH26" s="82">
        <f>IF(データ!$DA$1=3,ROUND(集計!AH200,6)/1000000,IF(データ!$DA$1=2,ROUND(集計!AH200,3)/1000,集計!AH200))</f>
        <v>0</v>
      </c>
      <c r="AI26" s="82">
        <f>IF(データ!$DA$1=3,ROUND(集計!AI200,6)/1000000,IF(データ!$DA$1=2,ROUND(集計!AI200,3)/1000,集計!AI200))</f>
        <v>0</v>
      </c>
      <c r="AJ26" s="82">
        <f>IF(データ!$DA$1=3,ROUND(集計!AJ200,6)/1000000,IF(データ!$DA$1=2,ROUND(集計!AJ200,3)/1000,集計!AJ200))</f>
        <v>0</v>
      </c>
      <c r="AK26" s="82">
        <f>IF(データ!$DA$1=3,ROUND(集計!AK200,6)/1000000,IF(データ!$DA$1=2,ROUND(集計!AK200,3)/1000,集計!AK200))</f>
        <v>0</v>
      </c>
      <c r="AL26" s="82">
        <f>IF(データ!$DA$1=3,ROUND(集計!AL200,6)/1000000,IF(データ!$DA$1=2,ROUND(集計!AL200,3)/1000,集計!AL200))</f>
        <v>0</v>
      </c>
      <c r="AM26" s="82">
        <f>IF(データ!$DA$1=3,ROUND(集計!AM200,6)/1000000,IF(データ!$DA$1=2,ROUND(集計!AM200,3)/1000,集計!AM200))</f>
        <v>0</v>
      </c>
      <c r="AN26" s="82">
        <f>IF(データ!$DA$1=3,ROUND(集計!AN200,6)/1000000,IF(データ!$DA$1=2,ROUND(集計!AN200,3)/1000,集計!AN200))</f>
        <v>0</v>
      </c>
      <c r="AO26" s="82">
        <f>IF(データ!$DA$1=3,ROUND(集計!AO200,6)/1000000,IF(データ!$DA$1=2,ROUND(集計!AO200,3)/1000,集計!AO200))</f>
        <v>0</v>
      </c>
      <c r="AP26" s="82">
        <f>IF(データ!$DA$1=3,ROUND(集計!AP200,6)/1000000,IF(データ!$DA$1=2,ROUND(集計!AP200,3)/1000,集計!AP200))</f>
        <v>0</v>
      </c>
      <c r="AQ26" s="82">
        <f>IF(データ!$DA$1=3,ROUND(集計!AQ200,6)/1000000,IF(データ!$DA$1=2,ROUND(集計!AQ200,3)/1000,集計!AQ200))</f>
        <v>0</v>
      </c>
      <c r="AR26" s="82">
        <f>IF(データ!$DA$1=3,ROUND(集計!AR200,6)/1000000,IF(データ!$DA$1=2,ROUND(集計!AR200,3)/1000,集計!AR200))</f>
        <v>0</v>
      </c>
      <c r="AS26" s="82">
        <f>IF(データ!$DA$1=3,ROUND(集計!AS200,6)/1000000,IF(データ!$DA$1=2,ROUND(集計!AS200,3)/1000,集計!AS200))</f>
        <v>0</v>
      </c>
      <c r="AT26" s="82">
        <f>IF(データ!$DA$1=3,ROUND(集計!AT200,6)/1000000,IF(データ!$DA$1=2,ROUND(集計!AT200,3)/1000,集計!AT200))</f>
        <v>0</v>
      </c>
      <c r="AU26" s="82">
        <f>IF(データ!$DA$1=3,ROUND(集計!AU200,6)/1000000,IF(データ!$DA$1=2,ROUND(集計!AU200,3)/1000,集計!AU200))</f>
        <v>0</v>
      </c>
      <c r="AV26" s="82">
        <f>IF(データ!$DA$1=3,ROUND(集計!AV200,6)/1000000,IF(データ!$DA$1=2,ROUND(集計!AV200,3)/1000,集計!AV200))</f>
        <v>0</v>
      </c>
      <c r="AW26" s="82">
        <f>IF(データ!$DA$1=3,ROUND(集計!AW200,6)/1000000,IF(データ!$DA$1=2,ROUND(集計!AW200,3)/1000,集計!AW200))</f>
        <v>0</v>
      </c>
      <c r="AX26" s="82">
        <f>IF(データ!$DA$1=3,ROUND(集計!AX200,6)/1000000,IF(データ!$DA$1=2,ROUND(集計!AX200,3)/1000,集計!AX200))</f>
        <v>0</v>
      </c>
      <c r="AY26" s="82">
        <f>IF(データ!$DA$1=3,ROUND(集計!AY200,6)/1000000,IF(データ!$DA$1=2,ROUND(集計!AY200,3)/1000,集計!AY200))</f>
        <v>0</v>
      </c>
      <c r="AZ26" s="82">
        <f>IF(データ!$DA$1=3,ROUND(集計!AZ200,6)/1000000,IF(データ!$DA$1=2,ROUND(集計!AZ200,3)/1000,集計!AZ200))</f>
        <v>0</v>
      </c>
      <c r="BA26" s="82">
        <f>IF(データ!$DA$1=3,ROUND(集計!BA200,6)/1000000,IF(データ!$DA$1=2,ROUND(集計!BA200,3)/1000,集計!BA200))</f>
        <v>0</v>
      </c>
      <c r="BB26" s="82">
        <f>IF(データ!$DA$1=3,ROUND(集計!BB200,6)/1000000,IF(データ!$DA$1=2,ROUND(集計!BB200,3)/1000,集計!BB200))</f>
        <v>0</v>
      </c>
      <c r="BC26" s="82">
        <f>IF(データ!$DA$1=3,ROUND(集計!BC200,6)/1000000,IF(データ!$DA$1=2,ROUND(集計!BC200,3)/1000,集計!BC200))</f>
        <v>0</v>
      </c>
      <c r="BD26" s="82">
        <f>IF(データ!$DA$1=3,ROUND(集計!BD200,6)/1000000,IF(データ!$DA$1=2,ROUND(集計!BD200,3)/1000,集計!BD200))</f>
        <v>0</v>
      </c>
      <c r="BE26" s="82">
        <f>IF(データ!$DA$1=3,ROUND(集計!BE200,6)/1000000,IF(データ!$DA$1=2,ROUND(集計!BE200,3)/1000,集計!BE200))</f>
        <v>0</v>
      </c>
      <c r="BF26" s="82">
        <f>IF(データ!$DA$1=3,ROUND(集計!BF200,6)/1000000,IF(データ!$DA$1=2,ROUND(集計!BF200,3)/1000,集計!BF200))</f>
        <v>0</v>
      </c>
      <c r="BG26" s="82">
        <f>IF(データ!$DA$1=3,ROUND(集計!BG200,6)/1000000,IF(データ!$DA$1=2,ROUND(集計!BG200,3)/1000,集計!BG200))</f>
        <v>0</v>
      </c>
      <c r="BH26" s="82">
        <f>IF(データ!$DA$1=3,ROUND(集計!BH200,6)/1000000,IF(データ!$DA$1=2,ROUND(集計!BH200,3)/1000,集計!BH200))</f>
        <v>0</v>
      </c>
      <c r="BI26" s="82">
        <f>IF(データ!$DA$1=3,ROUND(集計!BI200,6)/1000000,IF(データ!$DA$1=2,ROUND(集計!BI200,3)/1000,集計!BI200))</f>
        <v>0</v>
      </c>
      <c r="BJ26" s="82">
        <f>IF(データ!$DA$1=3,ROUND(集計!BJ200,6)/1000000,IF(データ!$DA$1=2,ROUND(集計!BJ200,3)/1000,集計!BJ200))</f>
        <v>0</v>
      </c>
      <c r="BK26" s="82">
        <f>IF(データ!$DA$1=3,ROUND(集計!BK200,6)/1000000,IF(データ!$DA$1=2,ROUND(集計!BK200,3)/1000,集計!BK200))</f>
        <v>0</v>
      </c>
      <c r="BL26" s="82">
        <f>IF(データ!$DA$1=3,ROUND(集計!BL200,6)/1000000,IF(データ!$DA$1=2,ROUND(集計!BL200,3)/1000,集計!BL200))</f>
        <v>0</v>
      </c>
      <c r="BM26" s="82">
        <f>IF(データ!$DA$1=3,ROUND(集計!BM200,6)/1000000,IF(データ!$DA$1=2,ROUND(集計!BM200,3)/1000,集計!BM200))</f>
        <v>0</v>
      </c>
      <c r="BN26" s="82">
        <f>IF(データ!$DA$1=3,ROUND(集計!BN200,6)/1000000,IF(データ!$DA$1=2,ROUND(集計!BN200,3)/1000,集計!BN200))</f>
        <v>0</v>
      </c>
      <c r="BO26" s="82">
        <f>IF(データ!$DA$1=3,ROUND(集計!BO200,6)/1000000,IF(データ!$DA$1=2,ROUND(集計!BO200,3)/1000,集計!BO200))</f>
        <v>0</v>
      </c>
      <c r="BP26" s="82">
        <f>IF(データ!$DA$1=3,ROUND(集計!BP200,6)/1000000,IF(データ!$DA$1=2,ROUND(集計!BP200,3)/1000,集計!BP200))</f>
        <v>0</v>
      </c>
      <c r="BQ26" s="82">
        <f>IF(データ!$DA$1=3,ROUND(集計!BQ200,6)/1000000,IF(データ!$DA$1=2,ROUND(集計!BQ200,3)/1000,集計!BQ200))</f>
        <v>0</v>
      </c>
      <c r="BR26" s="82">
        <f>IF(データ!$DA$1=3,ROUND(集計!BR200,6)/1000000,IF(データ!$DA$1=2,ROUND(集計!BR200,3)/1000,集計!BR200))</f>
        <v>0</v>
      </c>
      <c r="BS26" s="82">
        <f>IF(データ!$DA$1=3,ROUND(集計!BS200,6)/1000000,IF(データ!$DA$1=2,ROUND(集計!BS200,3)/1000,集計!BS200))</f>
        <v>0</v>
      </c>
      <c r="BT26" s="82">
        <f>IF(データ!$DA$1=3,ROUND(集計!BT200,6)/1000000,IF(データ!$DA$1=2,ROUND(集計!BT200,3)/1000,集計!BT200))</f>
        <v>0</v>
      </c>
      <c r="BU26" s="82">
        <f>IF(データ!$DA$1=3,ROUND(集計!BU200,6)/1000000,IF(データ!$DA$1=2,ROUND(集計!BU200,3)/1000,集計!BU200))</f>
        <v>0</v>
      </c>
      <c r="BV26" s="82">
        <f>IF(データ!$DA$1=3,ROUND(集計!BV200,6)/1000000,IF(データ!$DA$1=2,ROUND(集計!BV200,3)/1000,集計!BV200))</f>
        <v>0</v>
      </c>
      <c r="BW26" s="82">
        <f>IF(データ!$DA$1=3,ROUND(集計!BW200,6)/1000000,IF(データ!$DA$1=2,ROUND(集計!BW200,3)/1000,集計!BW200))</f>
        <v>0</v>
      </c>
      <c r="BX26" s="82">
        <f>IF(データ!$DA$1=3,ROUND(集計!BX200,6)/1000000,IF(データ!$DA$1=2,ROUND(集計!BX200,3)/1000,集計!BX200))</f>
        <v>0</v>
      </c>
      <c r="BY26" s="82">
        <f>IF(データ!$DA$1=3,ROUND(集計!BY200,6)/1000000,IF(データ!$DA$1=2,ROUND(集計!BY200,3)/1000,集計!BY200))</f>
        <v>0</v>
      </c>
      <c r="BZ26" s="82">
        <f>IF(データ!$DA$1=3,ROUND(集計!BZ200,6)/1000000,IF(データ!$DA$1=2,ROUND(集計!BZ200,3)/1000,集計!BZ200))</f>
        <v>0</v>
      </c>
      <c r="CA26" s="82">
        <f>IF(データ!$DA$1=3,ROUND(集計!CA200,6)/1000000,IF(データ!$DA$1=2,ROUND(集計!CA200,3)/1000,集計!CA200))</f>
        <v>0</v>
      </c>
      <c r="CB26" s="82">
        <f>IF(データ!$DA$1=3,ROUND(集計!CB200,6)/1000000,IF(データ!$DA$1=2,ROUND(集計!CB200,3)/1000,集計!CB200))</f>
        <v>0</v>
      </c>
      <c r="CC26" s="82">
        <f>IF(データ!$DA$1=3,ROUND(集計!CC200,6)/1000000,IF(データ!$DA$1=2,ROUND(集計!CC200,3)/1000,集計!CC200))</f>
        <v>0</v>
      </c>
      <c r="CD26" s="82">
        <f>IF(データ!$DA$1=3,ROUND(集計!CD200,6)/1000000,IF(データ!$DA$1=2,ROUND(集計!CD200,3)/1000,集計!CD200))</f>
        <v>0</v>
      </c>
      <c r="CE26" s="82">
        <f>IF(データ!$DA$1=3,ROUND(集計!CE200,6)/1000000,IF(データ!$DA$1=2,ROUND(集計!CE200,3)/1000,集計!CE200))</f>
        <v>0</v>
      </c>
      <c r="CF26" s="82">
        <f>IF(データ!$DA$1=3,ROUND(集計!CF200,6)/1000000,IF(データ!$DA$1=2,ROUND(集計!CF200,3)/1000,集計!CF200))</f>
        <v>0</v>
      </c>
      <c r="CG26" s="82">
        <f>IF(データ!$DA$1=3,ROUND(集計!CG200,6)/1000000,IF(データ!$DA$1=2,ROUND(集計!CG200,3)/1000,集計!CG200))</f>
        <v>0</v>
      </c>
      <c r="CH26" s="82">
        <f>IF(データ!$DA$1=3,ROUND(集計!CH200,6)/1000000,IF(データ!$DA$1=2,ROUND(集計!CH200,3)/1000,集計!CH200))</f>
        <v>0</v>
      </c>
      <c r="CI26" s="82">
        <f>IF(データ!$DA$1=3,ROUND(集計!CI200,6)/1000000,IF(データ!$DA$1=2,ROUND(集計!CI200,3)/1000,集計!CI200))</f>
        <v>0</v>
      </c>
      <c r="CJ26" s="82">
        <f>IF(データ!$DA$1=3,ROUND(集計!CJ200,6)/1000000,IF(データ!$DA$1=2,ROUND(集計!CJ200,3)/1000,集計!CJ200))</f>
        <v>0</v>
      </c>
      <c r="CK26" s="82">
        <f>IF(データ!$DA$1=3,ROUND(集計!CK200,6)/1000000,IF(データ!$DA$1=2,ROUND(集計!CK200,3)/1000,集計!CK200))</f>
        <v>0</v>
      </c>
      <c r="CL26" s="82">
        <f>IF(データ!$DA$1=3,ROUND(集計!CL200,6)/1000000,IF(データ!$DA$1=2,ROUND(集計!CL200,3)/1000,集計!CL200))</f>
        <v>0</v>
      </c>
      <c r="CM26" s="82">
        <f>IF(データ!$DA$1=3,ROUND(集計!CM200,6)/1000000,IF(データ!$DA$1=2,ROUND(集計!CM200,3)/1000,集計!CM200))</f>
        <v>0</v>
      </c>
      <c r="CN26" s="82">
        <f>IF(データ!$DA$1=3,ROUND(集計!CN200,6)/1000000,IF(データ!$DA$1=2,ROUND(集計!CN200,3)/1000,集計!CN200))</f>
        <v>0</v>
      </c>
      <c r="CO26" s="82">
        <f>IF(データ!$DA$1=3,ROUND(集計!CO200,6)/1000000,IF(データ!$DA$1=2,ROUND(集計!CO200,3)/1000,集計!CO200))</f>
        <v>0</v>
      </c>
      <c r="CP26" s="82">
        <f>IF(データ!$DA$1=3,ROUND(集計!CP200,6)/1000000,IF(データ!$DA$1=2,ROUND(集計!CP200,3)/1000,集計!CP200))</f>
        <v>0</v>
      </c>
      <c r="CQ26" s="82">
        <f>IF(データ!$DA$1=3,ROUND(集計!CQ200,6)/1000000,IF(データ!$DA$1=2,ROUND(集計!CQ200,3)/1000,集計!CQ200))</f>
        <v>0</v>
      </c>
      <c r="CR26" s="82">
        <f>IF(データ!$DA$1=3,ROUND(集計!CR200,6)/1000000,IF(データ!$DA$1=2,ROUND(集計!CR200,3)/1000,集計!CR200))</f>
        <v>0</v>
      </c>
      <c r="CS26" s="82">
        <f>IF(データ!$DA$1=3,ROUND(集計!CS200,6)/1000000,IF(データ!$DA$1=2,ROUND(集計!CS200,3)/1000,集計!CS200))</f>
        <v>0</v>
      </c>
      <c r="CT26" s="82">
        <f>IF(データ!$DA$1=3,ROUND(集計!CT200,6)/1000000,IF(データ!$DA$1=2,ROUND(集計!CT200,3)/1000,集計!CT200))</f>
        <v>0</v>
      </c>
      <c r="CU26" s="82">
        <f>IF(データ!$DA$1=3,ROUND(集計!CU200,6)/1000000,IF(データ!$DA$1=2,ROUND(集計!CU200,3)/1000,集計!CU200))</f>
        <v>0</v>
      </c>
      <c r="CV26" s="82">
        <f>IF(データ!$DA$1=3,ROUND(集計!CV200,6)/1000000,IF(データ!$DA$1=2,ROUND(集計!CV200,3)/1000,集計!CV200))</f>
        <v>0</v>
      </c>
      <c r="CW26" s="82">
        <f>IF(データ!$DA$1=3,ROUND(集計!CW200,6)/1000000,IF(データ!$DA$1=2,ROUND(集計!CW200,3)/1000,集計!CW200))</f>
        <v>0</v>
      </c>
      <c r="CX26" s="82">
        <f>IF(データ!$DA$1=3,ROUND(集計!CX200,6)/1000000,IF(データ!$DA$1=2,ROUND(集計!CX200,3)/1000,集計!CX200))</f>
        <v>0</v>
      </c>
      <c r="CY26" s="82">
        <f>IF(データ!$DA$1=3,ROUND(集計!CY200,6)/1000000,IF(データ!$DA$1=2,ROUND(集計!CY200,3)/1000,集計!CY200))</f>
        <v>0</v>
      </c>
    </row>
    <row r="27" spans="1:103" ht="19.5" customHeight="1">
      <c r="A27" s="71" t="s">
        <v>759</v>
      </c>
      <c r="B27" s="78">
        <f>IF(データ!$DA$1=3,ROUND(集計!B201,6)/1000000,IF(データ!$DA$1=2,ROUND(集計!B201,3)/1000,集計!B201))</f>
        <v>463054.43</v>
      </c>
      <c r="C27" s="65">
        <f>IF(データ!$DA$1=3,ROUND(集計!C201,6)/1000000,IF(データ!$DA$1=2,ROUND(集計!C201,3)/1000,集計!C201))</f>
        <v>0</v>
      </c>
      <c r="D27" s="65">
        <f>IF(データ!$DA$1=3,ROUND(集計!D201,6)/1000000,IF(データ!$DA$1=2,ROUND(集計!D201,3)/1000,集計!D201))</f>
        <v>0</v>
      </c>
      <c r="E27" s="65">
        <f>IF(データ!$DA$1=3,ROUND(集計!E201,6)/1000000,IF(データ!$DA$1=2,ROUND(集計!E201,3)/1000,集計!E201))</f>
        <v>0</v>
      </c>
      <c r="F27" s="65">
        <f>IF(データ!$DA$1=3,ROUND(集計!F201,6)/1000000,IF(データ!$DA$1=2,ROUND(集計!F201,3)/1000,集計!F201))</f>
        <v>0</v>
      </c>
      <c r="G27" s="65">
        <f>IF(データ!$DA$1=3,ROUND(集計!G201,6)/1000000,IF(データ!$DA$1=2,ROUND(集計!G201,3)/1000,集計!G201))</f>
        <v>0</v>
      </c>
      <c r="H27" s="65">
        <f>IF(データ!$DA$1=3,ROUND(集計!H201,6)/1000000,IF(データ!$DA$1=2,ROUND(集計!H201,3)/1000,集計!H201))</f>
        <v>0</v>
      </c>
      <c r="I27" s="65">
        <f>IF(データ!$DA$1=3,ROUND(集計!I201,6)/1000000,IF(データ!$DA$1=2,ROUND(集計!I201,3)/1000,集計!I201))</f>
        <v>463054.43</v>
      </c>
      <c r="J27" s="65">
        <f>IF(データ!$DA$1=3,ROUND(集計!J201,6)/1000000,IF(データ!$DA$1=2,ROUND(集計!J201,3)/1000,集計!J201))</f>
        <v>0</v>
      </c>
      <c r="K27" s="65">
        <f>IF(データ!$DA$1=3,ROUND(集計!K201,6)/1000000,IF(データ!$DA$1=2,ROUND(集計!K201,3)/1000,集計!K201))</f>
        <v>463054.43</v>
      </c>
      <c r="L27" s="65">
        <f>IF(データ!$DA$1=3,ROUND(集計!L201,6)/1000000,IF(データ!$DA$1=2,ROUND(集計!L201,3)/1000,集計!L201))</f>
        <v>181867</v>
      </c>
      <c r="M27" s="65">
        <f>IF(データ!$DA$1=3,ROUND(集計!M201,6)/1000000,IF(データ!$DA$1=2,ROUND(集計!M201,3)/1000,集計!M201))</f>
        <v>20400</v>
      </c>
      <c r="N27" s="65">
        <f>IF(データ!$DA$1=3,ROUND(集計!N201,6)/1000000,IF(データ!$DA$1=2,ROUND(集計!N201,3)/1000,集計!N201))</f>
        <v>665321.43000000005</v>
      </c>
      <c r="O27" s="65">
        <f>IF(データ!$DA$1=3,ROUND(集計!O201,6)/1000000,IF(データ!$DA$1=2,ROUND(集計!O201,3)/1000,集計!O201))</f>
        <v>0</v>
      </c>
      <c r="P27" s="65">
        <f>IF(データ!$DA$1=3,ROUND(集計!P201,6)/1000000,IF(データ!$DA$1=2,ROUND(集計!P201,3)/1000,集計!P201))</f>
        <v>0</v>
      </c>
      <c r="Q27" s="65">
        <f>IF(データ!$DA$1=3,ROUND(集計!Q201,6)/1000000,IF(データ!$DA$1=2,ROUND(集計!Q201,3)/1000,集計!Q201))</f>
        <v>665321.43000000005</v>
      </c>
      <c r="R27" s="65">
        <f>IF(データ!$DA$1=3,ROUND(集計!R201,6)/1000000,IF(データ!$DA$1=2,ROUND(集計!R201,3)/1000,集計!R201))</f>
        <v>19.739999999999998</v>
      </c>
      <c r="S27" s="65">
        <f>IF(データ!$DA$1=3,ROUND(集計!S201,6)/1000000,IF(データ!$DA$1=2,ROUND(集計!S201,3)/1000,集計!S201))</f>
        <v>33.42</v>
      </c>
      <c r="T27" s="65">
        <f>IF(データ!$DA$1=3,ROUND(集計!T201,6)/1000000,IF(データ!$DA$1=2,ROUND(集計!T201,3)/1000,集計!T201))</f>
        <v>249.25200000000001</v>
      </c>
      <c r="U27" s="65">
        <f>IF(データ!$DA$1=3,ROUND(集計!U201,6)/1000000,IF(データ!$DA$1=2,ROUND(集計!U201,3)/1000,集計!U201))</f>
        <v>0</v>
      </c>
      <c r="V27" s="65">
        <f>IF(データ!$DA$1=3,ROUND(集計!V201,6)/1000000,IF(データ!$DA$1=2,ROUND(集計!V201,3)/1000,集計!V201))</f>
        <v>0</v>
      </c>
      <c r="W27" s="65">
        <f>IF(データ!$DA$1=3,ROUND(集計!W201,6)/1000000,IF(データ!$DA$1=2,ROUND(集計!W201,3)/1000,集計!W201))</f>
        <v>144063.497</v>
      </c>
      <c r="X27" s="65">
        <f>IF(データ!$DA$1=3,ROUND(集計!X201,6)/1000000,IF(データ!$DA$1=2,ROUND(集計!X201,3)/1000,集計!X201))</f>
        <v>809687.33900000004</v>
      </c>
      <c r="Y27" s="65">
        <f>IF(データ!$DA$1=3,ROUND(集計!Y201,6)/1000000,IF(データ!$DA$1=2,ROUND(集計!Y201,3)/1000,集計!Y201))</f>
        <v>0</v>
      </c>
      <c r="Z27" s="65">
        <f>IF(データ!$DA$1=3,ROUND(集計!Z201,6)/1000000,IF(データ!$DA$1=2,ROUND(集計!Z201,3)/1000,集計!Z201))</f>
        <v>0</v>
      </c>
      <c r="AA27" s="65">
        <f>IF(データ!$DA$1=3,ROUND(集計!AA201,6)/1000000,IF(データ!$DA$1=2,ROUND(集計!AA201,3)/1000,集計!AA201))</f>
        <v>809687.33900000004</v>
      </c>
      <c r="AB27" s="81">
        <f>IF(データ!$DA$1=3,ROUND(集計!AB201,6)/1000000,IF(データ!$DA$1=2,ROUND(集計!AB201,3)/1000,集計!AB201))</f>
        <v>0</v>
      </c>
      <c r="AC27" s="82">
        <f>IF(データ!$DA$1=3,ROUND(集計!AC201,6)/1000000,IF(データ!$DA$1=2,ROUND(集計!AC201,3)/1000,集計!AC201))</f>
        <v>0</v>
      </c>
      <c r="AD27" s="82">
        <f>IF(データ!$DA$1=3,ROUND(集計!AD201,6)/1000000,IF(データ!$DA$1=2,ROUND(集計!AD201,3)/1000,集計!AD201))</f>
        <v>0</v>
      </c>
      <c r="AE27" s="82">
        <f>IF(データ!$DA$1=3,ROUND(集計!AE201,6)/1000000,IF(データ!$DA$1=2,ROUND(集計!AE201,3)/1000,集計!AE201))</f>
        <v>0</v>
      </c>
      <c r="AF27" s="82">
        <f>IF(データ!$DA$1=3,ROUND(集計!AF201,6)/1000000,IF(データ!$DA$1=2,ROUND(集計!AF201,3)/1000,集計!AF201))</f>
        <v>0</v>
      </c>
      <c r="AG27" s="82">
        <f>IF(データ!$DA$1=3,ROUND(集計!AG201,6)/1000000,IF(データ!$DA$1=2,ROUND(集計!AG201,3)/1000,集計!AG201))</f>
        <v>0</v>
      </c>
      <c r="AH27" s="82">
        <f>IF(データ!$DA$1=3,ROUND(集計!AH201,6)/1000000,IF(データ!$DA$1=2,ROUND(集計!AH201,3)/1000,集計!AH201))</f>
        <v>0</v>
      </c>
      <c r="AI27" s="82">
        <f>IF(データ!$DA$1=3,ROUND(集計!AI201,6)/1000000,IF(データ!$DA$1=2,ROUND(集計!AI201,3)/1000,集計!AI201))</f>
        <v>0</v>
      </c>
      <c r="AJ27" s="82">
        <f>IF(データ!$DA$1=3,ROUND(集計!AJ201,6)/1000000,IF(データ!$DA$1=2,ROUND(集計!AJ201,3)/1000,集計!AJ201))</f>
        <v>0</v>
      </c>
      <c r="AK27" s="82">
        <f>IF(データ!$DA$1=3,ROUND(集計!AK201,6)/1000000,IF(データ!$DA$1=2,ROUND(集計!AK201,3)/1000,集計!AK201))</f>
        <v>0</v>
      </c>
      <c r="AL27" s="82">
        <f>IF(データ!$DA$1=3,ROUND(集計!AL201,6)/1000000,IF(データ!$DA$1=2,ROUND(集計!AL201,3)/1000,集計!AL201))</f>
        <v>0</v>
      </c>
      <c r="AM27" s="82">
        <f>IF(データ!$DA$1=3,ROUND(集計!AM201,6)/1000000,IF(データ!$DA$1=2,ROUND(集計!AM201,3)/1000,集計!AM201))</f>
        <v>0</v>
      </c>
      <c r="AN27" s="82">
        <f>IF(データ!$DA$1=3,ROUND(集計!AN201,6)/1000000,IF(データ!$DA$1=2,ROUND(集計!AN201,3)/1000,集計!AN201))</f>
        <v>0</v>
      </c>
      <c r="AO27" s="82">
        <f>IF(データ!$DA$1=3,ROUND(集計!AO201,6)/1000000,IF(データ!$DA$1=2,ROUND(集計!AO201,3)/1000,集計!AO201))</f>
        <v>0</v>
      </c>
      <c r="AP27" s="82">
        <f>IF(データ!$DA$1=3,ROUND(集計!AP201,6)/1000000,IF(データ!$DA$1=2,ROUND(集計!AP201,3)/1000,集計!AP201))</f>
        <v>0</v>
      </c>
      <c r="AQ27" s="82">
        <f>IF(データ!$DA$1=3,ROUND(集計!AQ201,6)/1000000,IF(データ!$DA$1=2,ROUND(集計!AQ201,3)/1000,集計!AQ201))</f>
        <v>0</v>
      </c>
      <c r="AR27" s="82">
        <f>IF(データ!$DA$1=3,ROUND(集計!AR201,6)/1000000,IF(データ!$DA$1=2,ROUND(集計!AR201,3)/1000,集計!AR201))</f>
        <v>0</v>
      </c>
      <c r="AS27" s="82">
        <f>IF(データ!$DA$1=3,ROUND(集計!AS201,6)/1000000,IF(データ!$DA$1=2,ROUND(集計!AS201,3)/1000,集計!AS201))</f>
        <v>0</v>
      </c>
      <c r="AT27" s="82">
        <f>IF(データ!$DA$1=3,ROUND(集計!AT201,6)/1000000,IF(データ!$DA$1=2,ROUND(集計!AT201,3)/1000,集計!AT201))</f>
        <v>0</v>
      </c>
      <c r="AU27" s="82">
        <f>IF(データ!$DA$1=3,ROUND(集計!AU201,6)/1000000,IF(データ!$DA$1=2,ROUND(集計!AU201,3)/1000,集計!AU201))</f>
        <v>0</v>
      </c>
      <c r="AV27" s="82">
        <f>IF(データ!$DA$1=3,ROUND(集計!AV201,6)/1000000,IF(データ!$DA$1=2,ROUND(集計!AV201,3)/1000,集計!AV201))</f>
        <v>0</v>
      </c>
      <c r="AW27" s="82">
        <f>IF(データ!$DA$1=3,ROUND(集計!AW201,6)/1000000,IF(データ!$DA$1=2,ROUND(集計!AW201,3)/1000,集計!AW201))</f>
        <v>0</v>
      </c>
      <c r="AX27" s="82">
        <f>IF(データ!$DA$1=3,ROUND(集計!AX201,6)/1000000,IF(データ!$DA$1=2,ROUND(集計!AX201,3)/1000,集計!AX201))</f>
        <v>0</v>
      </c>
      <c r="AY27" s="82">
        <f>IF(データ!$DA$1=3,ROUND(集計!AY201,6)/1000000,IF(データ!$DA$1=2,ROUND(集計!AY201,3)/1000,集計!AY201))</f>
        <v>0</v>
      </c>
      <c r="AZ27" s="82">
        <f>IF(データ!$DA$1=3,ROUND(集計!AZ201,6)/1000000,IF(データ!$DA$1=2,ROUND(集計!AZ201,3)/1000,集計!AZ201))</f>
        <v>0</v>
      </c>
      <c r="BA27" s="82">
        <f>IF(データ!$DA$1=3,ROUND(集計!BA201,6)/1000000,IF(データ!$DA$1=2,ROUND(集計!BA201,3)/1000,集計!BA201))</f>
        <v>0</v>
      </c>
      <c r="BB27" s="82">
        <f>IF(データ!$DA$1=3,ROUND(集計!BB201,6)/1000000,IF(データ!$DA$1=2,ROUND(集計!BB201,3)/1000,集計!BB201))</f>
        <v>0</v>
      </c>
      <c r="BC27" s="82">
        <f>IF(データ!$DA$1=3,ROUND(集計!BC201,6)/1000000,IF(データ!$DA$1=2,ROUND(集計!BC201,3)/1000,集計!BC201))</f>
        <v>0</v>
      </c>
      <c r="BD27" s="82">
        <f>IF(データ!$DA$1=3,ROUND(集計!BD201,6)/1000000,IF(データ!$DA$1=2,ROUND(集計!BD201,3)/1000,集計!BD201))</f>
        <v>0</v>
      </c>
      <c r="BE27" s="82">
        <f>IF(データ!$DA$1=3,ROUND(集計!BE201,6)/1000000,IF(データ!$DA$1=2,ROUND(集計!BE201,3)/1000,集計!BE201))</f>
        <v>0</v>
      </c>
      <c r="BF27" s="82">
        <f>IF(データ!$DA$1=3,ROUND(集計!BF201,6)/1000000,IF(データ!$DA$1=2,ROUND(集計!BF201,3)/1000,集計!BF201))</f>
        <v>0</v>
      </c>
      <c r="BG27" s="82">
        <f>IF(データ!$DA$1=3,ROUND(集計!BG201,6)/1000000,IF(データ!$DA$1=2,ROUND(集計!BG201,3)/1000,集計!BG201))</f>
        <v>0</v>
      </c>
      <c r="BH27" s="82">
        <f>IF(データ!$DA$1=3,ROUND(集計!BH201,6)/1000000,IF(データ!$DA$1=2,ROUND(集計!BH201,3)/1000,集計!BH201))</f>
        <v>0</v>
      </c>
      <c r="BI27" s="82">
        <f>IF(データ!$DA$1=3,ROUND(集計!BI201,6)/1000000,IF(データ!$DA$1=2,ROUND(集計!BI201,3)/1000,集計!BI201))</f>
        <v>0</v>
      </c>
      <c r="BJ27" s="82">
        <f>IF(データ!$DA$1=3,ROUND(集計!BJ201,6)/1000000,IF(データ!$DA$1=2,ROUND(集計!BJ201,3)/1000,集計!BJ201))</f>
        <v>0</v>
      </c>
      <c r="BK27" s="82">
        <f>IF(データ!$DA$1=3,ROUND(集計!BK201,6)/1000000,IF(データ!$DA$1=2,ROUND(集計!BK201,3)/1000,集計!BK201))</f>
        <v>0</v>
      </c>
      <c r="BL27" s="82">
        <f>IF(データ!$DA$1=3,ROUND(集計!BL201,6)/1000000,IF(データ!$DA$1=2,ROUND(集計!BL201,3)/1000,集計!BL201))</f>
        <v>0</v>
      </c>
      <c r="BM27" s="82">
        <f>IF(データ!$DA$1=3,ROUND(集計!BM201,6)/1000000,IF(データ!$DA$1=2,ROUND(集計!BM201,3)/1000,集計!BM201))</f>
        <v>0</v>
      </c>
      <c r="BN27" s="82">
        <f>IF(データ!$DA$1=3,ROUND(集計!BN201,6)/1000000,IF(データ!$DA$1=2,ROUND(集計!BN201,3)/1000,集計!BN201))</f>
        <v>0</v>
      </c>
      <c r="BO27" s="82">
        <f>IF(データ!$DA$1=3,ROUND(集計!BO201,6)/1000000,IF(データ!$DA$1=2,ROUND(集計!BO201,3)/1000,集計!BO201))</f>
        <v>0</v>
      </c>
      <c r="BP27" s="82">
        <f>IF(データ!$DA$1=3,ROUND(集計!BP201,6)/1000000,IF(データ!$DA$1=2,ROUND(集計!BP201,3)/1000,集計!BP201))</f>
        <v>0</v>
      </c>
      <c r="BQ27" s="82">
        <f>IF(データ!$DA$1=3,ROUND(集計!BQ201,6)/1000000,IF(データ!$DA$1=2,ROUND(集計!BQ201,3)/1000,集計!BQ201))</f>
        <v>0</v>
      </c>
      <c r="BR27" s="82">
        <f>IF(データ!$DA$1=3,ROUND(集計!BR201,6)/1000000,IF(データ!$DA$1=2,ROUND(集計!BR201,3)/1000,集計!BR201))</f>
        <v>0</v>
      </c>
      <c r="BS27" s="82">
        <f>IF(データ!$DA$1=3,ROUND(集計!BS201,6)/1000000,IF(データ!$DA$1=2,ROUND(集計!BS201,3)/1000,集計!BS201))</f>
        <v>0</v>
      </c>
      <c r="BT27" s="82">
        <f>IF(データ!$DA$1=3,ROUND(集計!BT201,6)/1000000,IF(データ!$DA$1=2,ROUND(集計!BT201,3)/1000,集計!BT201))</f>
        <v>0</v>
      </c>
      <c r="BU27" s="82">
        <f>IF(データ!$DA$1=3,ROUND(集計!BU201,6)/1000000,IF(データ!$DA$1=2,ROUND(集計!BU201,3)/1000,集計!BU201))</f>
        <v>0</v>
      </c>
      <c r="BV27" s="82">
        <f>IF(データ!$DA$1=3,ROUND(集計!BV201,6)/1000000,IF(データ!$DA$1=2,ROUND(集計!BV201,3)/1000,集計!BV201))</f>
        <v>0</v>
      </c>
      <c r="BW27" s="82">
        <f>IF(データ!$DA$1=3,ROUND(集計!BW201,6)/1000000,IF(データ!$DA$1=2,ROUND(集計!BW201,3)/1000,集計!BW201))</f>
        <v>0</v>
      </c>
      <c r="BX27" s="82">
        <f>IF(データ!$DA$1=3,ROUND(集計!BX201,6)/1000000,IF(データ!$DA$1=2,ROUND(集計!BX201,3)/1000,集計!BX201))</f>
        <v>0</v>
      </c>
      <c r="BY27" s="82">
        <f>IF(データ!$DA$1=3,ROUND(集計!BY201,6)/1000000,IF(データ!$DA$1=2,ROUND(集計!BY201,3)/1000,集計!BY201))</f>
        <v>0</v>
      </c>
      <c r="BZ27" s="82">
        <f>IF(データ!$DA$1=3,ROUND(集計!BZ201,6)/1000000,IF(データ!$DA$1=2,ROUND(集計!BZ201,3)/1000,集計!BZ201))</f>
        <v>0</v>
      </c>
      <c r="CA27" s="82">
        <f>IF(データ!$DA$1=3,ROUND(集計!CA201,6)/1000000,IF(データ!$DA$1=2,ROUND(集計!CA201,3)/1000,集計!CA201))</f>
        <v>0</v>
      </c>
      <c r="CB27" s="82">
        <f>IF(データ!$DA$1=3,ROUND(集計!CB201,6)/1000000,IF(データ!$DA$1=2,ROUND(集計!CB201,3)/1000,集計!CB201))</f>
        <v>0</v>
      </c>
      <c r="CC27" s="82">
        <f>IF(データ!$DA$1=3,ROUND(集計!CC201,6)/1000000,IF(データ!$DA$1=2,ROUND(集計!CC201,3)/1000,集計!CC201))</f>
        <v>0</v>
      </c>
      <c r="CD27" s="82">
        <f>IF(データ!$DA$1=3,ROUND(集計!CD201,6)/1000000,IF(データ!$DA$1=2,ROUND(集計!CD201,3)/1000,集計!CD201))</f>
        <v>0</v>
      </c>
      <c r="CE27" s="82">
        <f>IF(データ!$DA$1=3,ROUND(集計!CE201,6)/1000000,IF(データ!$DA$1=2,ROUND(集計!CE201,3)/1000,集計!CE201))</f>
        <v>0</v>
      </c>
      <c r="CF27" s="82">
        <f>IF(データ!$DA$1=3,ROUND(集計!CF201,6)/1000000,IF(データ!$DA$1=2,ROUND(集計!CF201,3)/1000,集計!CF201))</f>
        <v>0</v>
      </c>
      <c r="CG27" s="82">
        <f>IF(データ!$DA$1=3,ROUND(集計!CG201,6)/1000000,IF(データ!$DA$1=2,ROUND(集計!CG201,3)/1000,集計!CG201))</f>
        <v>0</v>
      </c>
      <c r="CH27" s="82">
        <f>IF(データ!$DA$1=3,ROUND(集計!CH201,6)/1000000,IF(データ!$DA$1=2,ROUND(集計!CH201,3)/1000,集計!CH201))</f>
        <v>0</v>
      </c>
      <c r="CI27" s="82">
        <f>IF(データ!$DA$1=3,ROUND(集計!CI201,6)/1000000,IF(データ!$DA$1=2,ROUND(集計!CI201,3)/1000,集計!CI201))</f>
        <v>0</v>
      </c>
      <c r="CJ27" s="82">
        <f>IF(データ!$DA$1=3,ROUND(集計!CJ201,6)/1000000,IF(データ!$DA$1=2,ROUND(集計!CJ201,3)/1000,集計!CJ201))</f>
        <v>0</v>
      </c>
      <c r="CK27" s="82">
        <f>IF(データ!$DA$1=3,ROUND(集計!CK201,6)/1000000,IF(データ!$DA$1=2,ROUND(集計!CK201,3)/1000,集計!CK201))</f>
        <v>0</v>
      </c>
      <c r="CL27" s="82">
        <f>IF(データ!$DA$1=3,ROUND(集計!CL201,6)/1000000,IF(データ!$DA$1=2,ROUND(集計!CL201,3)/1000,集計!CL201))</f>
        <v>0</v>
      </c>
      <c r="CM27" s="82">
        <f>IF(データ!$DA$1=3,ROUND(集計!CM201,6)/1000000,IF(データ!$DA$1=2,ROUND(集計!CM201,3)/1000,集計!CM201))</f>
        <v>0</v>
      </c>
      <c r="CN27" s="82">
        <f>IF(データ!$DA$1=3,ROUND(集計!CN201,6)/1000000,IF(データ!$DA$1=2,ROUND(集計!CN201,3)/1000,集計!CN201))</f>
        <v>0</v>
      </c>
      <c r="CO27" s="82">
        <f>IF(データ!$DA$1=3,ROUND(集計!CO201,6)/1000000,IF(データ!$DA$1=2,ROUND(集計!CO201,3)/1000,集計!CO201))</f>
        <v>0</v>
      </c>
      <c r="CP27" s="82">
        <f>IF(データ!$DA$1=3,ROUND(集計!CP201,6)/1000000,IF(データ!$DA$1=2,ROUND(集計!CP201,3)/1000,集計!CP201))</f>
        <v>0</v>
      </c>
      <c r="CQ27" s="82">
        <f>IF(データ!$DA$1=3,ROUND(集計!CQ201,6)/1000000,IF(データ!$DA$1=2,ROUND(集計!CQ201,3)/1000,集計!CQ201))</f>
        <v>0</v>
      </c>
      <c r="CR27" s="82">
        <f>IF(データ!$DA$1=3,ROUND(集計!CR201,6)/1000000,IF(データ!$DA$1=2,ROUND(集計!CR201,3)/1000,集計!CR201))</f>
        <v>0</v>
      </c>
      <c r="CS27" s="82">
        <f>IF(データ!$DA$1=3,ROUND(集計!CS201,6)/1000000,IF(データ!$DA$1=2,ROUND(集計!CS201,3)/1000,集計!CS201))</f>
        <v>0</v>
      </c>
      <c r="CT27" s="82">
        <f>IF(データ!$DA$1=3,ROUND(集計!CT201,6)/1000000,IF(データ!$DA$1=2,ROUND(集計!CT201,3)/1000,集計!CT201))</f>
        <v>0</v>
      </c>
      <c r="CU27" s="82">
        <f>IF(データ!$DA$1=3,ROUND(集計!CU201,6)/1000000,IF(データ!$DA$1=2,ROUND(集計!CU201,3)/1000,集計!CU201))</f>
        <v>0</v>
      </c>
      <c r="CV27" s="82">
        <f>IF(データ!$DA$1=3,ROUND(集計!CV201,6)/1000000,IF(データ!$DA$1=2,ROUND(集計!CV201,3)/1000,集計!CV201))</f>
        <v>0</v>
      </c>
      <c r="CW27" s="82">
        <f>IF(データ!$DA$1=3,ROUND(集計!CW201,6)/1000000,IF(データ!$DA$1=2,ROUND(集計!CW201,3)/1000,集計!CW201))</f>
        <v>0</v>
      </c>
      <c r="CX27" s="82">
        <f>IF(データ!$DA$1=3,ROUND(集計!CX201,6)/1000000,IF(データ!$DA$1=2,ROUND(集計!CX201,3)/1000,集計!CX201))</f>
        <v>0</v>
      </c>
      <c r="CY27" s="82">
        <f>IF(データ!$DA$1=3,ROUND(集計!CY201,6)/1000000,IF(データ!$DA$1=2,ROUND(集計!CY201,3)/1000,集計!CY201))</f>
        <v>0</v>
      </c>
    </row>
    <row r="28" spans="1:103" ht="19.5" customHeight="1">
      <c r="A28" s="71" t="s">
        <v>760</v>
      </c>
      <c r="B28" s="78">
        <f>IF(データ!$DA$1=3,ROUND(集計!B202,6)/1000000,IF(データ!$DA$1=2,ROUND(集計!B202,3)/1000,集計!B202))</f>
        <v>264596.80099999998</v>
      </c>
      <c r="C28" s="65">
        <f>IF(データ!$DA$1=3,ROUND(集計!C202,6)/1000000,IF(データ!$DA$1=2,ROUND(集計!C202,3)/1000,集計!C202))</f>
        <v>25.379000000000001</v>
      </c>
      <c r="D28" s="65">
        <f>IF(データ!$DA$1=3,ROUND(集計!D202,6)/1000000,IF(データ!$DA$1=2,ROUND(集計!D202,3)/1000,集計!D202))</f>
        <v>12.787000000000001</v>
      </c>
      <c r="E28" s="65">
        <f>IF(データ!$DA$1=3,ROUND(集計!E202,6)/1000000,IF(データ!$DA$1=2,ROUND(集計!E202,3)/1000,集計!E202))</f>
        <v>52.064999999999998</v>
      </c>
      <c r="F28" s="65">
        <f>IF(データ!$DA$1=3,ROUND(集計!F202,6)/1000000,IF(データ!$DA$1=2,ROUND(集計!F202,3)/1000,集計!F202))</f>
        <v>0</v>
      </c>
      <c r="G28" s="65">
        <f>IF(データ!$DA$1=3,ROUND(集計!G202,6)/1000000,IF(データ!$DA$1=2,ROUND(集計!G202,3)/1000,集計!G202))</f>
        <v>0</v>
      </c>
      <c r="H28" s="65">
        <f>IF(データ!$DA$1=3,ROUND(集計!H202,6)/1000000,IF(データ!$DA$1=2,ROUND(集計!H202,3)/1000,集計!H202))</f>
        <v>0</v>
      </c>
      <c r="I28" s="65">
        <f>IF(データ!$DA$1=3,ROUND(集計!I202,6)/1000000,IF(データ!$DA$1=2,ROUND(集計!I202,3)/1000,集計!I202))</f>
        <v>264687.03200000001</v>
      </c>
      <c r="J28" s="65">
        <f>IF(データ!$DA$1=3,ROUND(集計!J202,6)/1000000,IF(データ!$DA$1=2,ROUND(集計!J202,3)/1000,集計!J202))</f>
        <v>0</v>
      </c>
      <c r="K28" s="65">
        <f>IF(データ!$DA$1=3,ROUND(集計!K202,6)/1000000,IF(データ!$DA$1=2,ROUND(集計!K202,3)/1000,集計!K202))</f>
        <v>264687.03200000001</v>
      </c>
      <c r="L28" s="65">
        <f>IF(データ!$DA$1=3,ROUND(集計!L202,6)/1000000,IF(データ!$DA$1=2,ROUND(集計!L202,3)/1000,集計!L202))</f>
        <v>0</v>
      </c>
      <c r="M28" s="65">
        <f>IF(データ!$DA$1=3,ROUND(集計!M202,6)/1000000,IF(データ!$DA$1=2,ROUND(集計!M202,3)/1000,集計!M202))</f>
        <v>0</v>
      </c>
      <c r="N28" s="65">
        <f>IF(データ!$DA$1=3,ROUND(集計!N202,6)/1000000,IF(データ!$DA$1=2,ROUND(集計!N202,3)/1000,集計!N202))</f>
        <v>264687.03200000001</v>
      </c>
      <c r="O28" s="65">
        <f>IF(データ!$DA$1=3,ROUND(集計!O202,6)/1000000,IF(データ!$DA$1=2,ROUND(集計!O202,3)/1000,集計!O202))</f>
        <v>0</v>
      </c>
      <c r="P28" s="65">
        <f>IF(データ!$DA$1=3,ROUND(集計!P202,6)/1000000,IF(データ!$DA$1=2,ROUND(集計!P202,3)/1000,集計!P202))</f>
        <v>0</v>
      </c>
      <c r="Q28" s="65">
        <f>IF(データ!$DA$1=3,ROUND(集計!Q202,6)/1000000,IF(データ!$DA$1=2,ROUND(集計!Q202,3)/1000,集計!Q202))</f>
        <v>264687.03200000001</v>
      </c>
      <c r="R28" s="65">
        <f>IF(データ!$DA$1=3,ROUND(集計!R202,6)/1000000,IF(データ!$DA$1=2,ROUND(集計!R202,3)/1000,集計!R202))</f>
        <v>812.28099999999995</v>
      </c>
      <c r="S28" s="65">
        <f>IF(データ!$DA$1=3,ROUND(集計!S202,6)/1000000,IF(データ!$DA$1=2,ROUND(集計!S202,3)/1000,集計!S202))</f>
        <v>766.43399999999997</v>
      </c>
      <c r="T28" s="65">
        <f>IF(データ!$DA$1=3,ROUND(集計!T202,6)/1000000,IF(データ!$DA$1=2,ROUND(集計!T202,3)/1000,集計!T202))</f>
        <v>471.92700000000002</v>
      </c>
      <c r="U28" s="65">
        <f>IF(データ!$DA$1=3,ROUND(集計!U202,6)/1000000,IF(データ!$DA$1=2,ROUND(集計!U202,3)/1000,集計!U202))</f>
        <v>1121.8820000000001</v>
      </c>
      <c r="V28" s="65">
        <f>IF(データ!$DA$1=3,ROUND(集計!V202,6)/1000000,IF(データ!$DA$1=2,ROUND(集計!V202,3)/1000,集計!V202))</f>
        <v>0</v>
      </c>
      <c r="W28" s="65">
        <f>IF(データ!$DA$1=3,ROUND(集計!W202,6)/1000000,IF(データ!$DA$1=2,ROUND(集計!W202,3)/1000,集計!W202))</f>
        <v>0</v>
      </c>
      <c r="X28" s="65">
        <f>IF(データ!$DA$1=3,ROUND(集計!X202,6)/1000000,IF(データ!$DA$1=2,ROUND(集計!X202,3)/1000,集計!X202))</f>
        <v>267859.55599999998</v>
      </c>
      <c r="Y28" s="65">
        <f>IF(データ!$DA$1=3,ROUND(集計!Y202,6)/1000000,IF(データ!$DA$1=2,ROUND(集計!Y202,3)/1000,集計!Y202))</f>
        <v>0</v>
      </c>
      <c r="Z28" s="65">
        <f>IF(データ!$DA$1=3,ROUND(集計!Z202,6)/1000000,IF(データ!$DA$1=2,ROUND(集計!Z202,3)/1000,集計!Z202))</f>
        <v>0</v>
      </c>
      <c r="AA28" s="65">
        <f>IF(データ!$DA$1=3,ROUND(集計!AA202,6)/1000000,IF(データ!$DA$1=2,ROUND(集計!AA202,3)/1000,集計!AA202))</f>
        <v>267859.55599999998</v>
      </c>
      <c r="AB28" s="81">
        <f>IF(データ!$DA$1=3,ROUND(集計!AB202,6)/1000000,IF(データ!$DA$1=2,ROUND(集計!AB202,3)/1000,集計!AB202))</f>
        <v>0</v>
      </c>
      <c r="AC28" s="82">
        <f>IF(データ!$DA$1=3,ROUND(集計!AC202,6)/1000000,IF(データ!$DA$1=2,ROUND(集計!AC202,3)/1000,集計!AC202))</f>
        <v>0</v>
      </c>
      <c r="AD28" s="82">
        <f>IF(データ!$DA$1=3,ROUND(集計!AD202,6)/1000000,IF(データ!$DA$1=2,ROUND(集計!AD202,3)/1000,集計!AD202))</f>
        <v>0</v>
      </c>
      <c r="AE28" s="82">
        <f>IF(データ!$DA$1=3,ROUND(集計!AE202,6)/1000000,IF(データ!$DA$1=2,ROUND(集計!AE202,3)/1000,集計!AE202))</f>
        <v>0</v>
      </c>
      <c r="AF28" s="82">
        <f>IF(データ!$DA$1=3,ROUND(集計!AF202,6)/1000000,IF(データ!$DA$1=2,ROUND(集計!AF202,3)/1000,集計!AF202))</f>
        <v>0</v>
      </c>
      <c r="AG28" s="82">
        <f>IF(データ!$DA$1=3,ROUND(集計!AG202,6)/1000000,IF(データ!$DA$1=2,ROUND(集計!AG202,3)/1000,集計!AG202))</f>
        <v>0</v>
      </c>
      <c r="AH28" s="82">
        <f>IF(データ!$DA$1=3,ROUND(集計!AH202,6)/1000000,IF(データ!$DA$1=2,ROUND(集計!AH202,3)/1000,集計!AH202))</f>
        <v>0</v>
      </c>
      <c r="AI28" s="82">
        <f>IF(データ!$DA$1=3,ROUND(集計!AI202,6)/1000000,IF(データ!$DA$1=2,ROUND(集計!AI202,3)/1000,集計!AI202))</f>
        <v>0</v>
      </c>
      <c r="AJ28" s="82">
        <f>IF(データ!$DA$1=3,ROUND(集計!AJ202,6)/1000000,IF(データ!$DA$1=2,ROUND(集計!AJ202,3)/1000,集計!AJ202))</f>
        <v>0</v>
      </c>
      <c r="AK28" s="82">
        <f>IF(データ!$DA$1=3,ROUND(集計!AK202,6)/1000000,IF(データ!$DA$1=2,ROUND(集計!AK202,3)/1000,集計!AK202))</f>
        <v>0</v>
      </c>
      <c r="AL28" s="82">
        <f>IF(データ!$DA$1=3,ROUND(集計!AL202,6)/1000000,IF(データ!$DA$1=2,ROUND(集計!AL202,3)/1000,集計!AL202))</f>
        <v>0</v>
      </c>
      <c r="AM28" s="82">
        <f>IF(データ!$DA$1=3,ROUND(集計!AM202,6)/1000000,IF(データ!$DA$1=2,ROUND(集計!AM202,3)/1000,集計!AM202))</f>
        <v>0</v>
      </c>
      <c r="AN28" s="82">
        <f>IF(データ!$DA$1=3,ROUND(集計!AN202,6)/1000000,IF(データ!$DA$1=2,ROUND(集計!AN202,3)/1000,集計!AN202))</f>
        <v>0</v>
      </c>
      <c r="AO28" s="82">
        <f>IF(データ!$DA$1=3,ROUND(集計!AO202,6)/1000000,IF(データ!$DA$1=2,ROUND(集計!AO202,3)/1000,集計!AO202))</f>
        <v>0</v>
      </c>
      <c r="AP28" s="82">
        <f>IF(データ!$DA$1=3,ROUND(集計!AP202,6)/1000000,IF(データ!$DA$1=2,ROUND(集計!AP202,3)/1000,集計!AP202))</f>
        <v>0</v>
      </c>
      <c r="AQ28" s="82">
        <f>IF(データ!$DA$1=3,ROUND(集計!AQ202,6)/1000000,IF(データ!$DA$1=2,ROUND(集計!AQ202,3)/1000,集計!AQ202))</f>
        <v>0</v>
      </c>
      <c r="AR28" s="82">
        <f>IF(データ!$DA$1=3,ROUND(集計!AR202,6)/1000000,IF(データ!$DA$1=2,ROUND(集計!AR202,3)/1000,集計!AR202))</f>
        <v>0</v>
      </c>
      <c r="AS28" s="82">
        <f>IF(データ!$DA$1=3,ROUND(集計!AS202,6)/1000000,IF(データ!$DA$1=2,ROUND(集計!AS202,3)/1000,集計!AS202))</f>
        <v>0</v>
      </c>
      <c r="AT28" s="82">
        <f>IF(データ!$DA$1=3,ROUND(集計!AT202,6)/1000000,IF(データ!$DA$1=2,ROUND(集計!AT202,3)/1000,集計!AT202))</f>
        <v>0</v>
      </c>
      <c r="AU28" s="82">
        <f>IF(データ!$DA$1=3,ROUND(集計!AU202,6)/1000000,IF(データ!$DA$1=2,ROUND(集計!AU202,3)/1000,集計!AU202))</f>
        <v>0</v>
      </c>
      <c r="AV28" s="82">
        <f>IF(データ!$DA$1=3,ROUND(集計!AV202,6)/1000000,IF(データ!$DA$1=2,ROUND(集計!AV202,3)/1000,集計!AV202))</f>
        <v>0</v>
      </c>
      <c r="AW28" s="82">
        <f>IF(データ!$DA$1=3,ROUND(集計!AW202,6)/1000000,IF(データ!$DA$1=2,ROUND(集計!AW202,3)/1000,集計!AW202))</f>
        <v>0</v>
      </c>
      <c r="AX28" s="82">
        <f>IF(データ!$DA$1=3,ROUND(集計!AX202,6)/1000000,IF(データ!$DA$1=2,ROUND(集計!AX202,3)/1000,集計!AX202))</f>
        <v>0</v>
      </c>
      <c r="AY28" s="82">
        <f>IF(データ!$DA$1=3,ROUND(集計!AY202,6)/1000000,IF(データ!$DA$1=2,ROUND(集計!AY202,3)/1000,集計!AY202))</f>
        <v>0</v>
      </c>
      <c r="AZ28" s="82">
        <f>IF(データ!$DA$1=3,ROUND(集計!AZ202,6)/1000000,IF(データ!$DA$1=2,ROUND(集計!AZ202,3)/1000,集計!AZ202))</f>
        <v>0</v>
      </c>
      <c r="BA28" s="82">
        <f>IF(データ!$DA$1=3,ROUND(集計!BA202,6)/1000000,IF(データ!$DA$1=2,ROUND(集計!BA202,3)/1000,集計!BA202))</f>
        <v>0</v>
      </c>
      <c r="BB28" s="82">
        <f>IF(データ!$DA$1=3,ROUND(集計!BB202,6)/1000000,IF(データ!$DA$1=2,ROUND(集計!BB202,3)/1000,集計!BB202))</f>
        <v>0</v>
      </c>
      <c r="BC28" s="82">
        <f>IF(データ!$DA$1=3,ROUND(集計!BC202,6)/1000000,IF(データ!$DA$1=2,ROUND(集計!BC202,3)/1000,集計!BC202))</f>
        <v>0</v>
      </c>
      <c r="BD28" s="82">
        <f>IF(データ!$DA$1=3,ROUND(集計!BD202,6)/1000000,IF(データ!$DA$1=2,ROUND(集計!BD202,3)/1000,集計!BD202))</f>
        <v>0</v>
      </c>
      <c r="BE28" s="82">
        <f>IF(データ!$DA$1=3,ROUND(集計!BE202,6)/1000000,IF(データ!$DA$1=2,ROUND(集計!BE202,3)/1000,集計!BE202))</f>
        <v>0</v>
      </c>
      <c r="BF28" s="82">
        <f>IF(データ!$DA$1=3,ROUND(集計!BF202,6)/1000000,IF(データ!$DA$1=2,ROUND(集計!BF202,3)/1000,集計!BF202))</f>
        <v>0</v>
      </c>
      <c r="BG28" s="82">
        <f>IF(データ!$DA$1=3,ROUND(集計!BG202,6)/1000000,IF(データ!$DA$1=2,ROUND(集計!BG202,3)/1000,集計!BG202))</f>
        <v>0</v>
      </c>
      <c r="BH28" s="82">
        <f>IF(データ!$DA$1=3,ROUND(集計!BH202,6)/1000000,IF(データ!$DA$1=2,ROUND(集計!BH202,3)/1000,集計!BH202))</f>
        <v>0</v>
      </c>
      <c r="BI28" s="82">
        <f>IF(データ!$DA$1=3,ROUND(集計!BI202,6)/1000000,IF(データ!$DA$1=2,ROUND(集計!BI202,3)/1000,集計!BI202))</f>
        <v>0</v>
      </c>
      <c r="BJ28" s="82">
        <f>IF(データ!$DA$1=3,ROUND(集計!BJ202,6)/1000000,IF(データ!$DA$1=2,ROUND(集計!BJ202,3)/1000,集計!BJ202))</f>
        <v>0</v>
      </c>
      <c r="BK28" s="82">
        <f>IF(データ!$DA$1=3,ROUND(集計!BK202,6)/1000000,IF(データ!$DA$1=2,ROUND(集計!BK202,3)/1000,集計!BK202))</f>
        <v>0</v>
      </c>
      <c r="BL28" s="82">
        <f>IF(データ!$DA$1=3,ROUND(集計!BL202,6)/1000000,IF(データ!$DA$1=2,ROUND(集計!BL202,3)/1000,集計!BL202))</f>
        <v>0</v>
      </c>
      <c r="BM28" s="82">
        <f>IF(データ!$DA$1=3,ROUND(集計!BM202,6)/1000000,IF(データ!$DA$1=2,ROUND(集計!BM202,3)/1000,集計!BM202))</f>
        <v>0</v>
      </c>
      <c r="BN28" s="82">
        <f>IF(データ!$DA$1=3,ROUND(集計!BN202,6)/1000000,IF(データ!$DA$1=2,ROUND(集計!BN202,3)/1000,集計!BN202))</f>
        <v>0</v>
      </c>
      <c r="BO28" s="82">
        <f>IF(データ!$DA$1=3,ROUND(集計!BO202,6)/1000000,IF(データ!$DA$1=2,ROUND(集計!BO202,3)/1000,集計!BO202))</f>
        <v>0</v>
      </c>
      <c r="BP28" s="82">
        <f>IF(データ!$DA$1=3,ROUND(集計!BP202,6)/1000000,IF(データ!$DA$1=2,ROUND(集計!BP202,3)/1000,集計!BP202))</f>
        <v>0</v>
      </c>
      <c r="BQ28" s="82">
        <f>IF(データ!$DA$1=3,ROUND(集計!BQ202,6)/1000000,IF(データ!$DA$1=2,ROUND(集計!BQ202,3)/1000,集計!BQ202))</f>
        <v>0</v>
      </c>
      <c r="BR28" s="82">
        <f>IF(データ!$DA$1=3,ROUND(集計!BR202,6)/1000000,IF(データ!$DA$1=2,ROUND(集計!BR202,3)/1000,集計!BR202))</f>
        <v>0</v>
      </c>
      <c r="BS28" s="82">
        <f>IF(データ!$DA$1=3,ROUND(集計!BS202,6)/1000000,IF(データ!$DA$1=2,ROUND(集計!BS202,3)/1000,集計!BS202))</f>
        <v>0</v>
      </c>
      <c r="BT28" s="82">
        <f>IF(データ!$DA$1=3,ROUND(集計!BT202,6)/1000000,IF(データ!$DA$1=2,ROUND(集計!BT202,3)/1000,集計!BT202))</f>
        <v>0</v>
      </c>
      <c r="BU28" s="82">
        <f>IF(データ!$DA$1=3,ROUND(集計!BU202,6)/1000000,IF(データ!$DA$1=2,ROUND(集計!BU202,3)/1000,集計!BU202))</f>
        <v>0</v>
      </c>
      <c r="BV28" s="82">
        <f>IF(データ!$DA$1=3,ROUND(集計!BV202,6)/1000000,IF(データ!$DA$1=2,ROUND(集計!BV202,3)/1000,集計!BV202))</f>
        <v>0</v>
      </c>
      <c r="BW28" s="82">
        <f>IF(データ!$DA$1=3,ROUND(集計!BW202,6)/1000000,IF(データ!$DA$1=2,ROUND(集計!BW202,3)/1000,集計!BW202))</f>
        <v>0</v>
      </c>
      <c r="BX28" s="82">
        <f>IF(データ!$DA$1=3,ROUND(集計!BX202,6)/1000000,IF(データ!$DA$1=2,ROUND(集計!BX202,3)/1000,集計!BX202))</f>
        <v>0</v>
      </c>
      <c r="BY28" s="82">
        <f>IF(データ!$DA$1=3,ROUND(集計!BY202,6)/1000000,IF(データ!$DA$1=2,ROUND(集計!BY202,3)/1000,集計!BY202))</f>
        <v>0</v>
      </c>
      <c r="BZ28" s="82">
        <f>IF(データ!$DA$1=3,ROUND(集計!BZ202,6)/1000000,IF(データ!$DA$1=2,ROUND(集計!BZ202,3)/1000,集計!BZ202))</f>
        <v>0</v>
      </c>
      <c r="CA28" s="82">
        <f>IF(データ!$DA$1=3,ROUND(集計!CA202,6)/1000000,IF(データ!$DA$1=2,ROUND(集計!CA202,3)/1000,集計!CA202))</f>
        <v>0</v>
      </c>
      <c r="CB28" s="82">
        <f>IF(データ!$DA$1=3,ROUND(集計!CB202,6)/1000000,IF(データ!$DA$1=2,ROUND(集計!CB202,3)/1000,集計!CB202))</f>
        <v>0</v>
      </c>
      <c r="CC28" s="82">
        <f>IF(データ!$DA$1=3,ROUND(集計!CC202,6)/1000000,IF(データ!$DA$1=2,ROUND(集計!CC202,3)/1000,集計!CC202))</f>
        <v>0</v>
      </c>
      <c r="CD28" s="82">
        <f>IF(データ!$DA$1=3,ROUND(集計!CD202,6)/1000000,IF(データ!$DA$1=2,ROUND(集計!CD202,3)/1000,集計!CD202))</f>
        <v>0</v>
      </c>
      <c r="CE28" s="82">
        <f>IF(データ!$DA$1=3,ROUND(集計!CE202,6)/1000000,IF(データ!$DA$1=2,ROUND(集計!CE202,3)/1000,集計!CE202))</f>
        <v>0</v>
      </c>
      <c r="CF28" s="82">
        <f>IF(データ!$DA$1=3,ROUND(集計!CF202,6)/1000000,IF(データ!$DA$1=2,ROUND(集計!CF202,3)/1000,集計!CF202))</f>
        <v>0</v>
      </c>
      <c r="CG28" s="82">
        <f>IF(データ!$DA$1=3,ROUND(集計!CG202,6)/1000000,IF(データ!$DA$1=2,ROUND(集計!CG202,3)/1000,集計!CG202))</f>
        <v>0</v>
      </c>
      <c r="CH28" s="82">
        <f>IF(データ!$DA$1=3,ROUND(集計!CH202,6)/1000000,IF(データ!$DA$1=2,ROUND(集計!CH202,3)/1000,集計!CH202))</f>
        <v>0</v>
      </c>
      <c r="CI28" s="82">
        <f>IF(データ!$DA$1=3,ROUND(集計!CI202,6)/1000000,IF(データ!$DA$1=2,ROUND(集計!CI202,3)/1000,集計!CI202))</f>
        <v>0</v>
      </c>
      <c r="CJ28" s="82">
        <f>IF(データ!$DA$1=3,ROUND(集計!CJ202,6)/1000000,IF(データ!$DA$1=2,ROUND(集計!CJ202,3)/1000,集計!CJ202))</f>
        <v>0</v>
      </c>
      <c r="CK28" s="82">
        <f>IF(データ!$DA$1=3,ROUND(集計!CK202,6)/1000000,IF(データ!$DA$1=2,ROUND(集計!CK202,3)/1000,集計!CK202))</f>
        <v>0</v>
      </c>
      <c r="CL28" s="82">
        <f>IF(データ!$DA$1=3,ROUND(集計!CL202,6)/1000000,IF(データ!$DA$1=2,ROUND(集計!CL202,3)/1000,集計!CL202))</f>
        <v>0</v>
      </c>
      <c r="CM28" s="82">
        <f>IF(データ!$DA$1=3,ROUND(集計!CM202,6)/1000000,IF(データ!$DA$1=2,ROUND(集計!CM202,3)/1000,集計!CM202))</f>
        <v>0</v>
      </c>
      <c r="CN28" s="82">
        <f>IF(データ!$DA$1=3,ROUND(集計!CN202,6)/1000000,IF(データ!$DA$1=2,ROUND(集計!CN202,3)/1000,集計!CN202))</f>
        <v>0</v>
      </c>
      <c r="CO28" s="82">
        <f>IF(データ!$DA$1=3,ROUND(集計!CO202,6)/1000000,IF(データ!$DA$1=2,ROUND(集計!CO202,3)/1000,集計!CO202))</f>
        <v>0</v>
      </c>
      <c r="CP28" s="82">
        <f>IF(データ!$DA$1=3,ROUND(集計!CP202,6)/1000000,IF(データ!$DA$1=2,ROUND(集計!CP202,3)/1000,集計!CP202))</f>
        <v>0</v>
      </c>
      <c r="CQ28" s="82">
        <f>IF(データ!$DA$1=3,ROUND(集計!CQ202,6)/1000000,IF(データ!$DA$1=2,ROUND(集計!CQ202,3)/1000,集計!CQ202))</f>
        <v>0</v>
      </c>
      <c r="CR28" s="82">
        <f>IF(データ!$DA$1=3,ROUND(集計!CR202,6)/1000000,IF(データ!$DA$1=2,ROUND(集計!CR202,3)/1000,集計!CR202))</f>
        <v>0</v>
      </c>
      <c r="CS28" s="82">
        <f>IF(データ!$DA$1=3,ROUND(集計!CS202,6)/1000000,IF(データ!$DA$1=2,ROUND(集計!CS202,3)/1000,集計!CS202))</f>
        <v>0</v>
      </c>
      <c r="CT28" s="82">
        <f>IF(データ!$DA$1=3,ROUND(集計!CT202,6)/1000000,IF(データ!$DA$1=2,ROUND(集計!CT202,3)/1000,集計!CT202))</f>
        <v>0</v>
      </c>
      <c r="CU28" s="82">
        <f>IF(データ!$DA$1=3,ROUND(集計!CU202,6)/1000000,IF(データ!$DA$1=2,ROUND(集計!CU202,3)/1000,集計!CU202))</f>
        <v>0</v>
      </c>
      <c r="CV28" s="82">
        <f>IF(データ!$DA$1=3,ROUND(集計!CV202,6)/1000000,IF(データ!$DA$1=2,ROUND(集計!CV202,3)/1000,集計!CV202))</f>
        <v>0</v>
      </c>
      <c r="CW28" s="82">
        <f>IF(データ!$DA$1=3,ROUND(集計!CW202,6)/1000000,IF(データ!$DA$1=2,ROUND(集計!CW202,3)/1000,集計!CW202))</f>
        <v>0</v>
      </c>
      <c r="CX28" s="82">
        <f>IF(データ!$DA$1=3,ROUND(集計!CX202,6)/1000000,IF(データ!$DA$1=2,ROUND(集計!CX202,3)/1000,集計!CX202))</f>
        <v>0</v>
      </c>
      <c r="CY28" s="82">
        <f>IF(データ!$DA$1=3,ROUND(集計!CY202,6)/1000000,IF(データ!$DA$1=2,ROUND(集計!CY202,3)/1000,集計!CY202))</f>
        <v>0</v>
      </c>
    </row>
    <row r="29" spans="1:103" ht="19.5" customHeight="1">
      <c r="A29" s="71" t="s">
        <v>761</v>
      </c>
      <c r="B29" s="78">
        <f>IF(データ!$DA$1=3,ROUND(集計!B203,6)/1000000,IF(データ!$DA$1=2,ROUND(集計!B203,3)/1000,集計!B203))</f>
        <v>4900</v>
      </c>
      <c r="C29" s="65">
        <f>IF(データ!$DA$1=3,ROUND(集計!C203,6)/1000000,IF(データ!$DA$1=2,ROUND(集計!C203,3)/1000,集計!C203))</f>
        <v>0</v>
      </c>
      <c r="D29" s="65">
        <f>IF(データ!$DA$1=3,ROUND(集計!D203,6)/1000000,IF(データ!$DA$1=2,ROUND(集計!D203,3)/1000,集計!D203))</f>
        <v>0</v>
      </c>
      <c r="E29" s="65">
        <f>IF(データ!$DA$1=3,ROUND(集計!E203,6)/1000000,IF(データ!$DA$1=2,ROUND(集計!E203,3)/1000,集計!E203))</f>
        <v>0</v>
      </c>
      <c r="F29" s="65">
        <f>IF(データ!$DA$1=3,ROUND(集計!F203,6)/1000000,IF(データ!$DA$1=2,ROUND(集計!F203,3)/1000,集計!F203))</f>
        <v>0</v>
      </c>
      <c r="G29" s="65">
        <f>IF(データ!$DA$1=3,ROUND(集計!G203,6)/1000000,IF(データ!$DA$1=2,ROUND(集計!G203,3)/1000,集計!G203))</f>
        <v>0</v>
      </c>
      <c r="H29" s="65">
        <f>IF(データ!$DA$1=3,ROUND(集計!H203,6)/1000000,IF(データ!$DA$1=2,ROUND(集計!H203,3)/1000,集計!H203))</f>
        <v>0</v>
      </c>
      <c r="I29" s="65">
        <f>IF(データ!$DA$1=3,ROUND(集計!I203,6)/1000000,IF(データ!$DA$1=2,ROUND(集計!I203,3)/1000,集計!I203))</f>
        <v>4900</v>
      </c>
      <c r="J29" s="65">
        <f>IF(データ!$DA$1=3,ROUND(集計!J203,6)/1000000,IF(データ!$DA$1=2,ROUND(集計!J203,3)/1000,集計!J203))</f>
        <v>0</v>
      </c>
      <c r="K29" s="65">
        <f>IF(データ!$DA$1=3,ROUND(集計!K203,6)/1000000,IF(データ!$DA$1=2,ROUND(集計!K203,3)/1000,集計!K203))</f>
        <v>4900</v>
      </c>
      <c r="L29" s="65">
        <f>IF(データ!$DA$1=3,ROUND(集計!L203,6)/1000000,IF(データ!$DA$1=2,ROUND(集計!L203,3)/1000,集計!L203))</f>
        <v>0</v>
      </c>
      <c r="M29" s="65">
        <f>IF(データ!$DA$1=3,ROUND(集計!M203,6)/1000000,IF(データ!$DA$1=2,ROUND(集計!M203,3)/1000,集計!M203))</f>
        <v>0</v>
      </c>
      <c r="N29" s="65">
        <f>IF(データ!$DA$1=3,ROUND(集計!N203,6)/1000000,IF(データ!$DA$1=2,ROUND(集計!N203,3)/1000,集計!N203))</f>
        <v>4900</v>
      </c>
      <c r="O29" s="65">
        <f>IF(データ!$DA$1=3,ROUND(集計!O203,6)/1000000,IF(データ!$DA$1=2,ROUND(集計!O203,3)/1000,集計!O203))</f>
        <v>0</v>
      </c>
      <c r="P29" s="65">
        <f>IF(データ!$DA$1=3,ROUND(集計!P203,6)/1000000,IF(データ!$DA$1=2,ROUND(集計!P203,3)/1000,集計!P203))</f>
        <v>0</v>
      </c>
      <c r="Q29" s="65">
        <f>IF(データ!$DA$1=3,ROUND(集計!Q203,6)/1000000,IF(データ!$DA$1=2,ROUND(集計!Q203,3)/1000,集計!Q203))</f>
        <v>4900</v>
      </c>
      <c r="R29" s="65">
        <f>IF(データ!$DA$1=3,ROUND(集計!R203,6)/1000000,IF(データ!$DA$1=2,ROUND(集計!R203,3)/1000,集計!R203))</f>
        <v>0</v>
      </c>
      <c r="S29" s="65">
        <f>IF(データ!$DA$1=3,ROUND(集計!S203,6)/1000000,IF(データ!$DA$1=2,ROUND(集計!S203,3)/1000,集計!S203))</f>
        <v>0</v>
      </c>
      <c r="T29" s="65">
        <f>IF(データ!$DA$1=3,ROUND(集計!T203,6)/1000000,IF(データ!$DA$1=2,ROUND(集計!T203,3)/1000,集計!T203))</f>
        <v>0</v>
      </c>
      <c r="U29" s="65">
        <f>IF(データ!$DA$1=3,ROUND(集計!U203,6)/1000000,IF(データ!$DA$1=2,ROUND(集計!U203,3)/1000,集計!U203))</f>
        <v>0</v>
      </c>
      <c r="V29" s="65">
        <f>IF(データ!$DA$1=3,ROUND(集計!V203,6)/1000000,IF(データ!$DA$1=2,ROUND(集計!V203,3)/1000,集計!V203))</f>
        <v>0</v>
      </c>
      <c r="W29" s="65">
        <f>IF(データ!$DA$1=3,ROUND(集計!W203,6)/1000000,IF(データ!$DA$1=2,ROUND(集計!W203,3)/1000,集計!W203))</f>
        <v>0</v>
      </c>
      <c r="X29" s="65">
        <f>IF(データ!$DA$1=3,ROUND(集計!X203,6)/1000000,IF(データ!$DA$1=2,ROUND(集計!X203,3)/1000,集計!X203))</f>
        <v>4900</v>
      </c>
      <c r="Y29" s="65">
        <f>IF(データ!$DA$1=3,ROUND(集計!Y203,6)/1000000,IF(データ!$DA$1=2,ROUND(集計!Y203,3)/1000,集計!Y203))</f>
        <v>0</v>
      </c>
      <c r="Z29" s="65">
        <f>IF(データ!$DA$1=3,ROUND(集計!Z203,6)/1000000,IF(データ!$DA$1=2,ROUND(集計!Z203,3)/1000,集計!Z203))</f>
        <v>0</v>
      </c>
      <c r="AA29" s="65">
        <f>IF(データ!$DA$1=3,ROUND(集計!AA203,6)/1000000,IF(データ!$DA$1=2,ROUND(集計!AA203,3)/1000,集計!AA203))</f>
        <v>4900</v>
      </c>
      <c r="AB29" s="81">
        <f>IF(データ!$DA$1=3,ROUND(集計!AB203,6)/1000000,IF(データ!$DA$1=2,ROUND(集計!AB203,3)/1000,集計!AB203))</f>
        <v>0</v>
      </c>
      <c r="AC29" s="82">
        <f>IF(データ!$DA$1=3,ROUND(集計!AC203,6)/1000000,IF(データ!$DA$1=2,ROUND(集計!AC203,3)/1000,集計!AC203))</f>
        <v>0</v>
      </c>
      <c r="AD29" s="82">
        <f>IF(データ!$DA$1=3,ROUND(集計!AD203,6)/1000000,IF(データ!$DA$1=2,ROUND(集計!AD203,3)/1000,集計!AD203))</f>
        <v>0</v>
      </c>
      <c r="AE29" s="82">
        <f>IF(データ!$DA$1=3,ROUND(集計!AE203,6)/1000000,IF(データ!$DA$1=2,ROUND(集計!AE203,3)/1000,集計!AE203))</f>
        <v>0</v>
      </c>
      <c r="AF29" s="82">
        <f>IF(データ!$DA$1=3,ROUND(集計!AF203,6)/1000000,IF(データ!$DA$1=2,ROUND(集計!AF203,3)/1000,集計!AF203))</f>
        <v>0</v>
      </c>
      <c r="AG29" s="82">
        <f>IF(データ!$DA$1=3,ROUND(集計!AG203,6)/1000000,IF(データ!$DA$1=2,ROUND(集計!AG203,3)/1000,集計!AG203))</f>
        <v>0</v>
      </c>
      <c r="AH29" s="82">
        <f>IF(データ!$DA$1=3,ROUND(集計!AH203,6)/1000000,IF(データ!$DA$1=2,ROUND(集計!AH203,3)/1000,集計!AH203))</f>
        <v>0</v>
      </c>
      <c r="AI29" s="82">
        <f>IF(データ!$DA$1=3,ROUND(集計!AI203,6)/1000000,IF(データ!$DA$1=2,ROUND(集計!AI203,3)/1000,集計!AI203))</f>
        <v>0</v>
      </c>
      <c r="AJ29" s="82">
        <f>IF(データ!$DA$1=3,ROUND(集計!AJ203,6)/1000000,IF(データ!$DA$1=2,ROUND(集計!AJ203,3)/1000,集計!AJ203))</f>
        <v>0</v>
      </c>
      <c r="AK29" s="82">
        <f>IF(データ!$DA$1=3,ROUND(集計!AK203,6)/1000000,IF(データ!$DA$1=2,ROUND(集計!AK203,3)/1000,集計!AK203))</f>
        <v>0</v>
      </c>
      <c r="AL29" s="82">
        <f>IF(データ!$DA$1=3,ROUND(集計!AL203,6)/1000000,IF(データ!$DA$1=2,ROUND(集計!AL203,3)/1000,集計!AL203))</f>
        <v>0</v>
      </c>
      <c r="AM29" s="82">
        <f>IF(データ!$DA$1=3,ROUND(集計!AM203,6)/1000000,IF(データ!$DA$1=2,ROUND(集計!AM203,3)/1000,集計!AM203))</f>
        <v>0</v>
      </c>
      <c r="AN29" s="82">
        <f>IF(データ!$DA$1=3,ROUND(集計!AN203,6)/1000000,IF(データ!$DA$1=2,ROUND(集計!AN203,3)/1000,集計!AN203))</f>
        <v>0</v>
      </c>
      <c r="AO29" s="82">
        <f>IF(データ!$DA$1=3,ROUND(集計!AO203,6)/1000000,IF(データ!$DA$1=2,ROUND(集計!AO203,3)/1000,集計!AO203))</f>
        <v>0</v>
      </c>
      <c r="AP29" s="82">
        <f>IF(データ!$DA$1=3,ROUND(集計!AP203,6)/1000000,IF(データ!$DA$1=2,ROUND(集計!AP203,3)/1000,集計!AP203))</f>
        <v>0</v>
      </c>
      <c r="AQ29" s="82">
        <f>IF(データ!$DA$1=3,ROUND(集計!AQ203,6)/1000000,IF(データ!$DA$1=2,ROUND(集計!AQ203,3)/1000,集計!AQ203))</f>
        <v>0</v>
      </c>
      <c r="AR29" s="82">
        <f>IF(データ!$DA$1=3,ROUND(集計!AR203,6)/1000000,IF(データ!$DA$1=2,ROUND(集計!AR203,3)/1000,集計!AR203))</f>
        <v>0</v>
      </c>
      <c r="AS29" s="82">
        <f>IF(データ!$DA$1=3,ROUND(集計!AS203,6)/1000000,IF(データ!$DA$1=2,ROUND(集計!AS203,3)/1000,集計!AS203))</f>
        <v>0</v>
      </c>
      <c r="AT29" s="82">
        <f>IF(データ!$DA$1=3,ROUND(集計!AT203,6)/1000000,IF(データ!$DA$1=2,ROUND(集計!AT203,3)/1000,集計!AT203))</f>
        <v>0</v>
      </c>
      <c r="AU29" s="82">
        <f>IF(データ!$DA$1=3,ROUND(集計!AU203,6)/1000000,IF(データ!$DA$1=2,ROUND(集計!AU203,3)/1000,集計!AU203))</f>
        <v>0</v>
      </c>
      <c r="AV29" s="82">
        <f>IF(データ!$DA$1=3,ROUND(集計!AV203,6)/1000000,IF(データ!$DA$1=2,ROUND(集計!AV203,3)/1000,集計!AV203))</f>
        <v>0</v>
      </c>
      <c r="AW29" s="82">
        <f>IF(データ!$DA$1=3,ROUND(集計!AW203,6)/1000000,IF(データ!$DA$1=2,ROUND(集計!AW203,3)/1000,集計!AW203))</f>
        <v>0</v>
      </c>
      <c r="AX29" s="82">
        <f>IF(データ!$DA$1=3,ROUND(集計!AX203,6)/1000000,IF(データ!$DA$1=2,ROUND(集計!AX203,3)/1000,集計!AX203))</f>
        <v>0</v>
      </c>
      <c r="AY29" s="82">
        <f>IF(データ!$DA$1=3,ROUND(集計!AY203,6)/1000000,IF(データ!$DA$1=2,ROUND(集計!AY203,3)/1000,集計!AY203))</f>
        <v>0</v>
      </c>
      <c r="AZ29" s="82">
        <f>IF(データ!$DA$1=3,ROUND(集計!AZ203,6)/1000000,IF(データ!$DA$1=2,ROUND(集計!AZ203,3)/1000,集計!AZ203))</f>
        <v>0</v>
      </c>
      <c r="BA29" s="82">
        <f>IF(データ!$DA$1=3,ROUND(集計!BA203,6)/1000000,IF(データ!$DA$1=2,ROUND(集計!BA203,3)/1000,集計!BA203))</f>
        <v>0</v>
      </c>
      <c r="BB29" s="82">
        <f>IF(データ!$DA$1=3,ROUND(集計!BB203,6)/1000000,IF(データ!$DA$1=2,ROUND(集計!BB203,3)/1000,集計!BB203))</f>
        <v>0</v>
      </c>
      <c r="BC29" s="82">
        <f>IF(データ!$DA$1=3,ROUND(集計!BC203,6)/1000000,IF(データ!$DA$1=2,ROUND(集計!BC203,3)/1000,集計!BC203))</f>
        <v>0</v>
      </c>
      <c r="BD29" s="82">
        <f>IF(データ!$DA$1=3,ROUND(集計!BD203,6)/1000000,IF(データ!$DA$1=2,ROUND(集計!BD203,3)/1000,集計!BD203))</f>
        <v>0</v>
      </c>
      <c r="BE29" s="82">
        <f>IF(データ!$DA$1=3,ROUND(集計!BE203,6)/1000000,IF(データ!$DA$1=2,ROUND(集計!BE203,3)/1000,集計!BE203))</f>
        <v>0</v>
      </c>
      <c r="BF29" s="82">
        <f>IF(データ!$DA$1=3,ROUND(集計!BF203,6)/1000000,IF(データ!$DA$1=2,ROUND(集計!BF203,3)/1000,集計!BF203))</f>
        <v>0</v>
      </c>
      <c r="BG29" s="82">
        <f>IF(データ!$DA$1=3,ROUND(集計!BG203,6)/1000000,IF(データ!$DA$1=2,ROUND(集計!BG203,3)/1000,集計!BG203))</f>
        <v>0</v>
      </c>
      <c r="BH29" s="82">
        <f>IF(データ!$DA$1=3,ROUND(集計!BH203,6)/1000000,IF(データ!$DA$1=2,ROUND(集計!BH203,3)/1000,集計!BH203))</f>
        <v>0</v>
      </c>
      <c r="BI29" s="82">
        <f>IF(データ!$DA$1=3,ROUND(集計!BI203,6)/1000000,IF(データ!$DA$1=2,ROUND(集計!BI203,3)/1000,集計!BI203))</f>
        <v>0</v>
      </c>
      <c r="BJ29" s="82">
        <f>IF(データ!$DA$1=3,ROUND(集計!BJ203,6)/1000000,IF(データ!$DA$1=2,ROUND(集計!BJ203,3)/1000,集計!BJ203))</f>
        <v>0</v>
      </c>
      <c r="BK29" s="82">
        <f>IF(データ!$DA$1=3,ROUND(集計!BK203,6)/1000000,IF(データ!$DA$1=2,ROUND(集計!BK203,3)/1000,集計!BK203))</f>
        <v>0</v>
      </c>
      <c r="BL29" s="82">
        <f>IF(データ!$DA$1=3,ROUND(集計!BL203,6)/1000000,IF(データ!$DA$1=2,ROUND(集計!BL203,3)/1000,集計!BL203))</f>
        <v>0</v>
      </c>
      <c r="BM29" s="82">
        <f>IF(データ!$DA$1=3,ROUND(集計!BM203,6)/1000000,IF(データ!$DA$1=2,ROUND(集計!BM203,3)/1000,集計!BM203))</f>
        <v>0</v>
      </c>
      <c r="BN29" s="82">
        <f>IF(データ!$DA$1=3,ROUND(集計!BN203,6)/1000000,IF(データ!$DA$1=2,ROUND(集計!BN203,3)/1000,集計!BN203))</f>
        <v>0</v>
      </c>
      <c r="BO29" s="82">
        <f>IF(データ!$DA$1=3,ROUND(集計!BO203,6)/1000000,IF(データ!$DA$1=2,ROUND(集計!BO203,3)/1000,集計!BO203))</f>
        <v>0</v>
      </c>
      <c r="BP29" s="82">
        <f>IF(データ!$DA$1=3,ROUND(集計!BP203,6)/1000000,IF(データ!$DA$1=2,ROUND(集計!BP203,3)/1000,集計!BP203))</f>
        <v>0</v>
      </c>
      <c r="BQ29" s="82">
        <f>IF(データ!$DA$1=3,ROUND(集計!BQ203,6)/1000000,IF(データ!$DA$1=2,ROUND(集計!BQ203,3)/1000,集計!BQ203))</f>
        <v>0</v>
      </c>
      <c r="BR29" s="82">
        <f>IF(データ!$DA$1=3,ROUND(集計!BR203,6)/1000000,IF(データ!$DA$1=2,ROUND(集計!BR203,3)/1000,集計!BR203))</f>
        <v>0</v>
      </c>
      <c r="BS29" s="82">
        <f>IF(データ!$DA$1=3,ROUND(集計!BS203,6)/1000000,IF(データ!$DA$1=2,ROUND(集計!BS203,3)/1000,集計!BS203))</f>
        <v>0</v>
      </c>
      <c r="BT29" s="82">
        <f>IF(データ!$DA$1=3,ROUND(集計!BT203,6)/1000000,IF(データ!$DA$1=2,ROUND(集計!BT203,3)/1000,集計!BT203))</f>
        <v>0</v>
      </c>
      <c r="BU29" s="82">
        <f>IF(データ!$DA$1=3,ROUND(集計!BU203,6)/1000000,IF(データ!$DA$1=2,ROUND(集計!BU203,3)/1000,集計!BU203))</f>
        <v>0</v>
      </c>
      <c r="BV29" s="82">
        <f>IF(データ!$DA$1=3,ROUND(集計!BV203,6)/1000000,IF(データ!$DA$1=2,ROUND(集計!BV203,3)/1000,集計!BV203))</f>
        <v>0</v>
      </c>
      <c r="BW29" s="82">
        <f>IF(データ!$DA$1=3,ROUND(集計!BW203,6)/1000000,IF(データ!$DA$1=2,ROUND(集計!BW203,3)/1000,集計!BW203))</f>
        <v>0</v>
      </c>
      <c r="BX29" s="82">
        <f>IF(データ!$DA$1=3,ROUND(集計!BX203,6)/1000000,IF(データ!$DA$1=2,ROUND(集計!BX203,3)/1000,集計!BX203))</f>
        <v>0</v>
      </c>
      <c r="BY29" s="82">
        <f>IF(データ!$DA$1=3,ROUND(集計!BY203,6)/1000000,IF(データ!$DA$1=2,ROUND(集計!BY203,3)/1000,集計!BY203))</f>
        <v>0</v>
      </c>
      <c r="BZ29" s="82">
        <f>IF(データ!$DA$1=3,ROUND(集計!BZ203,6)/1000000,IF(データ!$DA$1=2,ROUND(集計!BZ203,3)/1000,集計!BZ203))</f>
        <v>0</v>
      </c>
      <c r="CA29" s="82">
        <f>IF(データ!$DA$1=3,ROUND(集計!CA203,6)/1000000,IF(データ!$DA$1=2,ROUND(集計!CA203,3)/1000,集計!CA203))</f>
        <v>0</v>
      </c>
      <c r="CB29" s="82">
        <f>IF(データ!$DA$1=3,ROUND(集計!CB203,6)/1000000,IF(データ!$DA$1=2,ROUND(集計!CB203,3)/1000,集計!CB203))</f>
        <v>0</v>
      </c>
      <c r="CC29" s="82">
        <f>IF(データ!$DA$1=3,ROUND(集計!CC203,6)/1000000,IF(データ!$DA$1=2,ROUND(集計!CC203,3)/1000,集計!CC203))</f>
        <v>0</v>
      </c>
      <c r="CD29" s="82">
        <f>IF(データ!$DA$1=3,ROUND(集計!CD203,6)/1000000,IF(データ!$DA$1=2,ROUND(集計!CD203,3)/1000,集計!CD203))</f>
        <v>0</v>
      </c>
      <c r="CE29" s="82">
        <f>IF(データ!$DA$1=3,ROUND(集計!CE203,6)/1000000,IF(データ!$DA$1=2,ROUND(集計!CE203,3)/1000,集計!CE203))</f>
        <v>0</v>
      </c>
      <c r="CF29" s="82">
        <f>IF(データ!$DA$1=3,ROUND(集計!CF203,6)/1000000,IF(データ!$DA$1=2,ROUND(集計!CF203,3)/1000,集計!CF203))</f>
        <v>0</v>
      </c>
      <c r="CG29" s="82">
        <f>IF(データ!$DA$1=3,ROUND(集計!CG203,6)/1000000,IF(データ!$DA$1=2,ROUND(集計!CG203,3)/1000,集計!CG203))</f>
        <v>0</v>
      </c>
      <c r="CH29" s="82">
        <f>IF(データ!$DA$1=3,ROUND(集計!CH203,6)/1000000,IF(データ!$DA$1=2,ROUND(集計!CH203,3)/1000,集計!CH203))</f>
        <v>0</v>
      </c>
      <c r="CI29" s="82">
        <f>IF(データ!$DA$1=3,ROUND(集計!CI203,6)/1000000,IF(データ!$DA$1=2,ROUND(集計!CI203,3)/1000,集計!CI203))</f>
        <v>0</v>
      </c>
      <c r="CJ29" s="82">
        <f>IF(データ!$DA$1=3,ROUND(集計!CJ203,6)/1000000,IF(データ!$DA$1=2,ROUND(集計!CJ203,3)/1000,集計!CJ203))</f>
        <v>0</v>
      </c>
      <c r="CK29" s="82">
        <f>IF(データ!$DA$1=3,ROUND(集計!CK203,6)/1000000,IF(データ!$DA$1=2,ROUND(集計!CK203,3)/1000,集計!CK203))</f>
        <v>0</v>
      </c>
      <c r="CL29" s="82">
        <f>IF(データ!$DA$1=3,ROUND(集計!CL203,6)/1000000,IF(データ!$DA$1=2,ROUND(集計!CL203,3)/1000,集計!CL203))</f>
        <v>0</v>
      </c>
      <c r="CM29" s="82">
        <f>IF(データ!$DA$1=3,ROUND(集計!CM203,6)/1000000,IF(データ!$DA$1=2,ROUND(集計!CM203,3)/1000,集計!CM203))</f>
        <v>0</v>
      </c>
      <c r="CN29" s="82">
        <f>IF(データ!$DA$1=3,ROUND(集計!CN203,6)/1000000,IF(データ!$DA$1=2,ROUND(集計!CN203,3)/1000,集計!CN203))</f>
        <v>0</v>
      </c>
      <c r="CO29" s="82">
        <f>IF(データ!$DA$1=3,ROUND(集計!CO203,6)/1000000,IF(データ!$DA$1=2,ROUND(集計!CO203,3)/1000,集計!CO203))</f>
        <v>0</v>
      </c>
      <c r="CP29" s="82">
        <f>IF(データ!$DA$1=3,ROUND(集計!CP203,6)/1000000,IF(データ!$DA$1=2,ROUND(集計!CP203,3)/1000,集計!CP203))</f>
        <v>0</v>
      </c>
      <c r="CQ29" s="82">
        <f>IF(データ!$DA$1=3,ROUND(集計!CQ203,6)/1000000,IF(データ!$DA$1=2,ROUND(集計!CQ203,3)/1000,集計!CQ203))</f>
        <v>0</v>
      </c>
      <c r="CR29" s="82">
        <f>IF(データ!$DA$1=3,ROUND(集計!CR203,6)/1000000,IF(データ!$DA$1=2,ROUND(集計!CR203,3)/1000,集計!CR203))</f>
        <v>0</v>
      </c>
      <c r="CS29" s="82">
        <f>IF(データ!$DA$1=3,ROUND(集計!CS203,6)/1000000,IF(データ!$DA$1=2,ROUND(集計!CS203,3)/1000,集計!CS203))</f>
        <v>0</v>
      </c>
      <c r="CT29" s="82">
        <f>IF(データ!$DA$1=3,ROUND(集計!CT203,6)/1000000,IF(データ!$DA$1=2,ROUND(集計!CT203,3)/1000,集計!CT203))</f>
        <v>0</v>
      </c>
      <c r="CU29" s="82">
        <f>IF(データ!$DA$1=3,ROUND(集計!CU203,6)/1000000,IF(データ!$DA$1=2,ROUND(集計!CU203,3)/1000,集計!CU203))</f>
        <v>0</v>
      </c>
      <c r="CV29" s="82">
        <f>IF(データ!$DA$1=3,ROUND(集計!CV203,6)/1000000,IF(データ!$DA$1=2,ROUND(集計!CV203,3)/1000,集計!CV203))</f>
        <v>0</v>
      </c>
      <c r="CW29" s="82">
        <f>IF(データ!$DA$1=3,ROUND(集計!CW203,6)/1000000,IF(データ!$DA$1=2,ROUND(集計!CW203,3)/1000,集計!CW203))</f>
        <v>0</v>
      </c>
      <c r="CX29" s="82">
        <f>IF(データ!$DA$1=3,ROUND(集計!CX203,6)/1000000,IF(データ!$DA$1=2,ROUND(集計!CX203,3)/1000,集計!CX203))</f>
        <v>0</v>
      </c>
      <c r="CY29" s="82">
        <f>IF(データ!$DA$1=3,ROUND(集計!CY203,6)/1000000,IF(データ!$DA$1=2,ROUND(集計!CY203,3)/1000,集計!CY203))</f>
        <v>0</v>
      </c>
    </row>
    <row r="30" spans="1:103" ht="19.5" customHeight="1">
      <c r="A30" s="71" t="s">
        <v>762</v>
      </c>
      <c r="B30" s="78">
        <f>IF(データ!$DA$1=3,ROUND(集計!B204,6)/1000000,IF(データ!$DA$1=2,ROUND(集計!B204,3)/1000,集計!B204))</f>
        <v>0</v>
      </c>
      <c r="C30" s="65">
        <f>IF(データ!$DA$1=3,ROUND(集計!C204,6)/1000000,IF(データ!$DA$1=2,ROUND(集計!C204,3)/1000,集計!C204))</f>
        <v>0</v>
      </c>
      <c r="D30" s="65">
        <f>IF(データ!$DA$1=3,ROUND(集計!D204,6)/1000000,IF(データ!$DA$1=2,ROUND(集計!D204,3)/1000,集計!D204))</f>
        <v>0</v>
      </c>
      <c r="E30" s="65">
        <f>IF(データ!$DA$1=3,ROUND(集計!E204,6)/1000000,IF(データ!$DA$1=2,ROUND(集計!E204,3)/1000,集計!E204))</f>
        <v>0</v>
      </c>
      <c r="F30" s="65">
        <f>IF(データ!$DA$1=3,ROUND(集計!F204,6)/1000000,IF(データ!$DA$1=2,ROUND(集計!F204,3)/1000,集計!F204))</f>
        <v>0</v>
      </c>
      <c r="G30" s="65">
        <f>IF(データ!$DA$1=3,ROUND(集計!G204,6)/1000000,IF(データ!$DA$1=2,ROUND(集計!G204,3)/1000,集計!G204))</f>
        <v>0</v>
      </c>
      <c r="H30" s="65">
        <f>IF(データ!$DA$1=3,ROUND(集計!H204,6)/1000000,IF(データ!$DA$1=2,ROUND(集計!H204,3)/1000,集計!H204))</f>
        <v>0</v>
      </c>
      <c r="I30" s="65">
        <f>IF(データ!$DA$1=3,ROUND(集計!I204,6)/1000000,IF(データ!$DA$1=2,ROUND(集計!I204,3)/1000,集計!I204))</f>
        <v>0</v>
      </c>
      <c r="J30" s="65">
        <f>IF(データ!$DA$1=3,ROUND(集計!J204,6)/1000000,IF(データ!$DA$1=2,ROUND(集計!J204,3)/1000,集計!J204))</f>
        <v>0</v>
      </c>
      <c r="K30" s="65">
        <f>IF(データ!$DA$1=3,ROUND(集計!K204,6)/1000000,IF(データ!$DA$1=2,ROUND(集計!K204,3)/1000,集計!K204))</f>
        <v>0</v>
      </c>
      <c r="L30" s="65">
        <f>IF(データ!$DA$1=3,ROUND(集計!L204,6)/1000000,IF(データ!$DA$1=2,ROUND(集計!L204,3)/1000,集計!L204))</f>
        <v>0</v>
      </c>
      <c r="M30" s="65">
        <f>IF(データ!$DA$1=3,ROUND(集計!M204,6)/1000000,IF(データ!$DA$1=2,ROUND(集計!M204,3)/1000,集計!M204))</f>
        <v>0</v>
      </c>
      <c r="N30" s="65">
        <f>IF(データ!$DA$1=3,ROUND(集計!N204,6)/1000000,IF(データ!$DA$1=2,ROUND(集計!N204,3)/1000,集計!N204))</f>
        <v>0</v>
      </c>
      <c r="O30" s="65">
        <f>IF(データ!$DA$1=3,ROUND(集計!O204,6)/1000000,IF(データ!$DA$1=2,ROUND(集計!O204,3)/1000,集計!O204))</f>
        <v>0</v>
      </c>
      <c r="P30" s="65">
        <f>IF(データ!$DA$1=3,ROUND(集計!P204,6)/1000000,IF(データ!$DA$1=2,ROUND(集計!P204,3)/1000,集計!P204))</f>
        <v>0</v>
      </c>
      <c r="Q30" s="65">
        <f>IF(データ!$DA$1=3,ROUND(集計!Q204,6)/1000000,IF(データ!$DA$1=2,ROUND(集計!Q204,3)/1000,集計!Q204))</f>
        <v>0</v>
      </c>
      <c r="R30" s="65">
        <f>IF(データ!$DA$1=3,ROUND(集計!R204,6)/1000000,IF(データ!$DA$1=2,ROUND(集計!R204,3)/1000,集計!R204))</f>
        <v>0</v>
      </c>
      <c r="S30" s="65">
        <f>IF(データ!$DA$1=3,ROUND(集計!S204,6)/1000000,IF(データ!$DA$1=2,ROUND(集計!S204,3)/1000,集計!S204))</f>
        <v>0</v>
      </c>
      <c r="T30" s="65">
        <f>IF(データ!$DA$1=3,ROUND(集計!T204,6)/1000000,IF(データ!$DA$1=2,ROUND(集計!T204,3)/1000,集計!T204))</f>
        <v>0</v>
      </c>
      <c r="U30" s="65">
        <f>IF(データ!$DA$1=3,ROUND(集計!U204,6)/1000000,IF(データ!$DA$1=2,ROUND(集計!U204,3)/1000,集計!U204))</f>
        <v>0</v>
      </c>
      <c r="V30" s="65">
        <f>IF(データ!$DA$1=3,ROUND(集計!V204,6)/1000000,IF(データ!$DA$1=2,ROUND(集計!V204,3)/1000,集計!V204))</f>
        <v>0</v>
      </c>
      <c r="W30" s="65">
        <f>IF(データ!$DA$1=3,ROUND(集計!W204,6)/1000000,IF(データ!$DA$1=2,ROUND(集計!W204,3)/1000,集計!W204))</f>
        <v>0</v>
      </c>
      <c r="X30" s="65">
        <f>IF(データ!$DA$1=3,ROUND(集計!X204,6)/1000000,IF(データ!$DA$1=2,ROUND(集計!X204,3)/1000,集計!X204))</f>
        <v>0</v>
      </c>
      <c r="Y30" s="65">
        <f>IF(データ!$DA$1=3,ROUND(集計!Y204,6)/1000000,IF(データ!$DA$1=2,ROUND(集計!Y204,3)/1000,集計!Y204))</f>
        <v>0</v>
      </c>
      <c r="Z30" s="65">
        <f>IF(データ!$DA$1=3,ROUND(集計!Z204,6)/1000000,IF(データ!$DA$1=2,ROUND(集計!Z204,3)/1000,集計!Z204))</f>
        <v>0</v>
      </c>
      <c r="AA30" s="65">
        <f>IF(データ!$DA$1=3,ROUND(集計!AA204,6)/1000000,IF(データ!$DA$1=2,ROUND(集計!AA204,3)/1000,集計!AA204))</f>
        <v>0</v>
      </c>
      <c r="AB30" s="81">
        <f>IF(データ!$DA$1=3,ROUND(集計!AB204,6)/1000000,IF(データ!$DA$1=2,ROUND(集計!AB204,3)/1000,集計!AB204))</f>
        <v>0</v>
      </c>
      <c r="AC30" s="82">
        <f>IF(データ!$DA$1=3,ROUND(集計!AC204,6)/1000000,IF(データ!$DA$1=2,ROUND(集計!AC204,3)/1000,集計!AC204))</f>
        <v>0</v>
      </c>
      <c r="AD30" s="82">
        <f>IF(データ!$DA$1=3,ROUND(集計!AD204,6)/1000000,IF(データ!$DA$1=2,ROUND(集計!AD204,3)/1000,集計!AD204))</f>
        <v>0</v>
      </c>
      <c r="AE30" s="82">
        <f>IF(データ!$DA$1=3,ROUND(集計!AE204,6)/1000000,IF(データ!$DA$1=2,ROUND(集計!AE204,3)/1000,集計!AE204))</f>
        <v>0</v>
      </c>
      <c r="AF30" s="82">
        <f>IF(データ!$DA$1=3,ROUND(集計!AF204,6)/1000000,IF(データ!$DA$1=2,ROUND(集計!AF204,3)/1000,集計!AF204))</f>
        <v>0</v>
      </c>
      <c r="AG30" s="82">
        <f>IF(データ!$DA$1=3,ROUND(集計!AG204,6)/1000000,IF(データ!$DA$1=2,ROUND(集計!AG204,3)/1000,集計!AG204))</f>
        <v>0</v>
      </c>
      <c r="AH30" s="82">
        <f>IF(データ!$DA$1=3,ROUND(集計!AH204,6)/1000000,IF(データ!$DA$1=2,ROUND(集計!AH204,3)/1000,集計!AH204))</f>
        <v>0</v>
      </c>
      <c r="AI30" s="82">
        <f>IF(データ!$DA$1=3,ROUND(集計!AI204,6)/1000000,IF(データ!$DA$1=2,ROUND(集計!AI204,3)/1000,集計!AI204))</f>
        <v>0</v>
      </c>
      <c r="AJ30" s="82">
        <f>IF(データ!$DA$1=3,ROUND(集計!AJ204,6)/1000000,IF(データ!$DA$1=2,ROUND(集計!AJ204,3)/1000,集計!AJ204))</f>
        <v>0</v>
      </c>
      <c r="AK30" s="82">
        <f>IF(データ!$DA$1=3,ROUND(集計!AK204,6)/1000000,IF(データ!$DA$1=2,ROUND(集計!AK204,3)/1000,集計!AK204))</f>
        <v>0</v>
      </c>
      <c r="AL30" s="82">
        <f>IF(データ!$DA$1=3,ROUND(集計!AL204,6)/1000000,IF(データ!$DA$1=2,ROUND(集計!AL204,3)/1000,集計!AL204))</f>
        <v>0</v>
      </c>
      <c r="AM30" s="82">
        <f>IF(データ!$DA$1=3,ROUND(集計!AM204,6)/1000000,IF(データ!$DA$1=2,ROUND(集計!AM204,3)/1000,集計!AM204))</f>
        <v>0</v>
      </c>
      <c r="AN30" s="82">
        <f>IF(データ!$DA$1=3,ROUND(集計!AN204,6)/1000000,IF(データ!$DA$1=2,ROUND(集計!AN204,3)/1000,集計!AN204))</f>
        <v>0</v>
      </c>
      <c r="AO30" s="82">
        <f>IF(データ!$DA$1=3,ROUND(集計!AO204,6)/1000000,IF(データ!$DA$1=2,ROUND(集計!AO204,3)/1000,集計!AO204))</f>
        <v>0</v>
      </c>
      <c r="AP30" s="82">
        <f>IF(データ!$DA$1=3,ROUND(集計!AP204,6)/1000000,IF(データ!$DA$1=2,ROUND(集計!AP204,3)/1000,集計!AP204))</f>
        <v>0</v>
      </c>
      <c r="AQ30" s="82">
        <f>IF(データ!$DA$1=3,ROUND(集計!AQ204,6)/1000000,IF(データ!$DA$1=2,ROUND(集計!AQ204,3)/1000,集計!AQ204))</f>
        <v>0</v>
      </c>
      <c r="AR30" s="82">
        <f>IF(データ!$DA$1=3,ROUND(集計!AR204,6)/1000000,IF(データ!$DA$1=2,ROUND(集計!AR204,3)/1000,集計!AR204))</f>
        <v>0</v>
      </c>
      <c r="AS30" s="82">
        <f>IF(データ!$DA$1=3,ROUND(集計!AS204,6)/1000000,IF(データ!$DA$1=2,ROUND(集計!AS204,3)/1000,集計!AS204))</f>
        <v>0</v>
      </c>
      <c r="AT30" s="82">
        <f>IF(データ!$DA$1=3,ROUND(集計!AT204,6)/1000000,IF(データ!$DA$1=2,ROUND(集計!AT204,3)/1000,集計!AT204))</f>
        <v>0</v>
      </c>
      <c r="AU30" s="82">
        <f>IF(データ!$DA$1=3,ROUND(集計!AU204,6)/1000000,IF(データ!$DA$1=2,ROUND(集計!AU204,3)/1000,集計!AU204))</f>
        <v>0</v>
      </c>
      <c r="AV30" s="82">
        <f>IF(データ!$DA$1=3,ROUND(集計!AV204,6)/1000000,IF(データ!$DA$1=2,ROUND(集計!AV204,3)/1000,集計!AV204))</f>
        <v>0</v>
      </c>
      <c r="AW30" s="82">
        <f>IF(データ!$DA$1=3,ROUND(集計!AW204,6)/1000000,IF(データ!$DA$1=2,ROUND(集計!AW204,3)/1000,集計!AW204))</f>
        <v>0</v>
      </c>
      <c r="AX30" s="82">
        <f>IF(データ!$DA$1=3,ROUND(集計!AX204,6)/1000000,IF(データ!$DA$1=2,ROUND(集計!AX204,3)/1000,集計!AX204))</f>
        <v>0</v>
      </c>
      <c r="AY30" s="82">
        <f>IF(データ!$DA$1=3,ROUND(集計!AY204,6)/1000000,IF(データ!$DA$1=2,ROUND(集計!AY204,3)/1000,集計!AY204))</f>
        <v>0</v>
      </c>
      <c r="AZ30" s="82">
        <f>IF(データ!$DA$1=3,ROUND(集計!AZ204,6)/1000000,IF(データ!$DA$1=2,ROUND(集計!AZ204,3)/1000,集計!AZ204))</f>
        <v>0</v>
      </c>
      <c r="BA30" s="82">
        <f>IF(データ!$DA$1=3,ROUND(集計!BA204,6)/1000000,IF(データ!$DA$1=2,ROUND(集計!BA204,3)/1000,集計!BA204))</f>
        <v>0</v>
      </c>
      <c r="BB30" s="82">
        <f>IF(データ!$DA$1=3,ROUND(集計!BB204,6)/1000000,IF(データ!$DA$1=2,ROUND(集計!BB204,3)/1000,集計!BB204))</f>
        <v>0</v>
      </c>
      <c r="BC30" s="82">
        <f>IF(データ!$DA$1=3,ROUND(集計!BC204,6)/1000000,IF(データ!$DA$1=2,ROUND(集計!BC204,3)/1000,集計!BC204))</f>
        <v>0</v>
      </c>
      <c r="BD30" s="82">
        <f>IF(データ!$DA$1=3,ROUND(集計!BD204,6)/1000000,IF(データ!$DA$1=2,ROUND(集計!BD204,3)/1000,集計!BD204))</f>
        <v>0</v>
      </c>
      <c r="BE30" s="82">
        <f>IF(データ!$DA$1=3,ROUND(集計!BE204,6)/1000000,IF(データ!$DA$1=2,ROUND(集計!BE204,3)/1000,集計!BE204))</f>
        <v>0</v>
      </c>
      <c r="BF30" s="82">
        <f>IF(データ!$DA$1=3,ROUND(集計!BF204,6)/1000000,IF(データ!$DA$1=2,ROUND(集計!BF204,3)/1000,集計!BF204))</f>
        <v>0</v>
      </c>
      <c r="BG30" s="82">
        <f>IF(データ!$DA$1=3,ROUND(集計!BG204,6)/1000000,IF(データ!$DA$1=2,ROUND(集計!BG204,3)/1000,集計!BG204))</f>
        <v>0</v>
      </c>
      <c r="BH30" s="82">
        <f>IF(データ!$DA$1=3,ROUND(集計!BH204,6)/1000000,IF(データ!$DA$1=2,ROUND(集計!BH204,3)/1000,集計!BH204))</f>
        <v>0</v>
      </c>
      <c r="BI30" s="82">
        <f>IF(データ!$DA$1=3,ROUND(集計!BI204,6)/1000000,IF(データ!$DA$1=2,ROUND(集計!BI204,3)/1000,集計!BI204))</f>
        <v>0</v>
      </c>
      <c r="BJ30" s="82">
        <f>IF(データ!$DA$1=3,ROUND(集計!BJ204,6)/1000000,IF(データ!$DA$1=2,ROUND(集計!BJ204,3)/1000,集計!BJ204))</f>
        <v>0</v>
      </c>
      <c r="BK30" s="82">
        <f>IF(データ!$DA$1=3,ROUND(集計!BK204,6)/1000000,IF(データ!$DA$1=2,ROUND(集計!BK204,3)/1000,集計!BK204))</f>
        <v>0</v>
      </c>
      <c r="BL30" s="82">
        <f>IF(データ!$DA$1=3,ROUND(集計!BL204,6)/1000000,IF(データ!$DA$1=2,ROUND(集計!BL204,3)/1000,集計!BL204))</f>
        <v>0</v>
      </c>
      <c r="BM30" s="82">
        <f>IF(データ!$DA$1=3,ROUND(集計!BM204,6)/1000000,IF(データ!$DA$1=2,ROUND(集計!BM204,3)/1000,集計!BM204))</f>
        <v>0</v>
      </c>
      <c r="BN30" s="82">
        <f>IF(データ!$DA$1=3,ROUND(集計!BN204,6)/1000000,IF(データ!$DA$1=2,ROUND(集計!BN204,3)/1000,集計!BN204))</f>
        <v>0</v>
      </c>
      <c r="BO30" s="82">
        <f>IF(データ!$DA$1=3,ROUND(集計!BO204,6)/1000000,IF(データ!$DA$1=2,ROUND(集計!BO204,3)/1000,集計!BO204))</f>
        <v>0</v>
      </c>
      <c r="BP30" s="82">
        <f>IF(データ!$DA$1=3,ROUND(集計!BP204,6)/1000000,IF(データ!$DA$1=2,ROUND(集計!BP204,3)/1000,集計!BP204))</f>
        <v>0</v>
      </c>
      <c r="BQ30" s="82">
        <f>IF(データ!$DA$1=3,ROUND(集計!BQ204,6)/1000000,IF(データ!$DA$1=2,ROUND(集計!BQ204,3)/1000,集計!BQ204))</f>
        <v>0</v>
      </c>
      <c r="BR30" s="82">
        <f>IF(データ!$DA$1=3,ROUND(集計!BR204,6)/1000000,IF(データ!$DA$1=2,ROUND(集計!BR204,3)/1000,集計!BR204))</f>
        <v>0</v>
      </c>
      <c r="BS30" s="82">
        <f>IF(データ!$DA$1=3,ROUND(集計!BS204,6)/1000000,IF(データ!$DA$1=2,ROUND(集計!BS204,3)/1000,集計!BS204))</f>
        <v>0</v>
      </c>
      <c r="BT30" s="82">
        <f>IF(データ!$DA$1=3,ROUND(集計!BT204,6)/1000000,IF(データ!$DA$1=2,ROUND(集計!BT204,3)/1000,集計!BT204))</f>
        <v>0</v>
      </c>
      <c r="BU30" s="82">
        <f>IF(データ!$DA$1=3,ROUND(集計!BU204,6)/1000000,IF(データ!$DA$1=2,ROUND(集計!BU204,3)/1000,集計!BU204))</f>
        <v>0</v>
      </c>
      <c r="BV30" s="82">
        <f>IF(データ!$DA$1=3,ROUND(集計!BV204,6)/1000000,IF(データ!$DA$1=2,ROUND(集計!BV204,3)/1000,集計!BV204))</f>
        <v>0</v>
      </c>
      <c r="BW30" s="82">
        <f>IF(データ!$DA$1=3,ROUND(集計!BW204,6)/1000000,IF(データ!$DA$1=2,ROUND(集計!BW204,3)/1000,集計!BW204))</f>
        <v>0</v>
      </c>
      <c r="BX30" s="82">
        <f>IF(データ!$DA$1=3,ROUND(集計!BX204,6)/1000000,IF(データ!$DA$1=2,ROUND(集計!BX204,3)/1000,集計!BX204))</f>
        <v>0</v>
      </c>
      <c r="BY30" s="82">
        <f>IF(データ!$DA$1=3,ROUND(集計!BY204,6)/1000000,IF(データ!$DA$1=2,ROUND(集計!BY204,3)/1000,集計!BY204))</f>
        <v>0</v>
      </c>
      <c r="BZ30" s="82">
        <f>IF(データ!$DA$1=3,ROUND(集計!BZ204,6)/1000000,IF(データ!$DA$1=2,ROUND(集計!BZ204,3)/1000,集計!BZ204))</f>
        <v>0</v>
      </c>
      <c r="CA30" s="82">
        <f>IF(データ!$DA$1=3,ROUND(集計!CA204,6)/1000000,IF(データ!$DA$1=2,ROUND(集計!CA204,3)/1000,集計!CA204))</f>
        <v>0</v>
      </c>
      <c r="CB30" s="82">
        <f>IF(データ!$DA$1=3,ROUND(集計!CB204,6)/1000000,IF(データ!$DA$1=2,ROUND(集計!CB204,3)/1000,集計!CB204))</f>
        <v>0</v>
      </c>
      <c r="CC30" s="82">
        <f>IF(データ!$DA$1=3,ROUND(集計!CC204,6)/1000000,IF(データ!$DA$1=2,ROUND(集計!CC204,3)/1000,集計!CC204))</f>
        <v>0</v>
      </c>
      <c r="CD30" s="82">
        <f>IF(データ!$DA$1=3,ROUND(集計!CD204,6)/1000000,IF(データ!$DA$1=2,ROUND(集計!CD204,3)/1000,集計!CD204))</f>
        <v>0</v>
      </c>
      <c r="CE30" s="82">
        <f>IF(データ!$DA$1=3,ROUND(集計!CE204,6)/1000000,IF(データ!$DA$1=2,ROUND(集計!CE204,3)/1000,集計!CE204))</f>
        <v>0</v>
      </c>
      <c r="CF30" s="82">
        <f>IF(データ!$DA$1=3,ROUND(集計!CF204,6)/1000000,IF(データ!$DA$1=2,ROUND(集計!CF204,3)/1000,集計!CF204))</f>
        <v>0</v>
      </c>
      <c r="CG30" s="82">
        <f>IF(データ!$DA$1=3,ROUND(集計!CG204,6)/1000000,IF(データ!$DA$1=2,ROUND(集計!CG204,3)/1000,集計!CG204))</f>
        <v>0</v>
      </c>
      <c r="CH30" s="82">
        <f>IF(データ!$DA$1=3,ROUND(集計!CH204,6)/1000000,IF(データ!$DA$1=2,ROUND(集計!CH204,3)/1000,集計!CH204))</f>
        <v>0</v>
      </c>
      <c r="CI30" s="82">
        <f>IF(データ!$DA$1=3,ROUND(集計!CI204,6)/1000000,IF(データ!$DA$1=2,ROUND(集計!CI204,3)/1000,集計!CI204))</f>
        <v>0</v>
      </c>
      <c r="CJ30" s="82">
        <f>IF(データ!$DA$1=3,ROUND(集計!CJ204,6)/1000000,IF(データ!$DA$1=2,ROUND(集計!CJ204,3)/1000,集計!CJ204))</f>
        <v>0</v>
      </c>
      <c r="CK30" s="82">
        <f>IF(データ!$DA$1=3,ROUND(集計!CK204,6)/1000000,IF(データ!$DA$1=2,ROUND(集計!CK204,3)/1000,集計!CK204))</f>
        <v>0</v>
      </c>
      <c r="CL30" s="82">
        <f>IF(データ!$DA$1=3,ROUND(集計!CL204,6)/1000000,IF(データ!$DA$1=2,ROUND(集計!CL204,3)/1000,集計!CL204))</f>
        <v>0</v>
      </c>
      <c r="CM30" s="82">
        <f>IF(データ!$DA$1=3,ROUND(集計!CM204,6)/1000000,IF(データ!$DA$1=2,ROUND(集計!CM204,3)/1000,集計!CM204))</f>
        <v>0</v>
      </c>
      <c r="CN30" s="82">
        <f>IF(データ!$DA$1=3,ROUND(集計!CN204,6)/1000000,IF(データ!$DA$1=2,ROUND(集計!CN204,3)/1000,集計!CN204))</f>
        <v>0</v>
      </c>
      <c r="CO30" s="82">
        <f>IF(データ!$DA$1=3,ROUND(集計!CO204,6)/1000000,IF(データ!$DA$1=2,ROUND(集計!CO204,3)/1000,集計!CO204))</f>
        <v>0</v>
      </c>
      <c r="CP30" s="82">
        <f>IF(データ!$DA$1=3,ROUND(集計!CP204,6)/1000000,IF(データ!$DA$1=2,ROUND(集計!CP204,3)/1000,集計!CP204))</f>
        <v>0</v>
      </c>
      <c r="CQ30" s="82">
        <f>IF(データ!$DA$1=3,ROUND(集計!CQ204,6)/1000000,IF(データ!$DA$1=2,ROUND(集計!CQ204,3)/1000,集計!CQ204))</f>
        <v>0</v>
      </c>
      <c r="CR30" s="82">
        <f>IF(データ!$DA$1=3,ROUND(集計!CR204,6)/1000000,IF(データ!$DA$1=2,ROUND(集計!CR204,3)/1000,集計!CR204))</f>
        <v>0</v>
      </c>
      <c r="CS30" s="82">
        <f>IF(データ!$DA$1=3,ROUND(集計!CS204,6)/1000000,IF(データ!$DA$1=2,ROUND(集計!CS204,3)/1000,集計!CS204))</f>
        <v>0</v>
      </c>
      <c r="CT30" s="82">
        <f>IF(データ!$DA$1=3,ROUND(集計!CT204,6)/1000000,IF(データ!$DA$1=2,ROUND(集計!CT204,3)/1000,集計!CT204))</f>
        <v>0</v>
      </c>
      <c r="CU30" s="82">
        <f>IF(データ!$DA$1=3,ROUND(集計!CU204,6)/1000000,IF(データ!$DA$1=2,ROUND(集計!CU204,3)/1000,集計!CU204))</f>
        <v>0</v>
      </c>
      <c r="CV30" s="82">
        <f>IF(データ!$DA$1=3,ROUND(集計!CV204,6)/1000000,IF(データ!$DA$1=2,ROUND(集計!CV204,3)/1000,集計!CV204))</f>
        <v>0</v>
      </c>
      <c r="CW30" s="82">
        <f>IF(データ!$DA$1=3,ROUND(集計!CW204,6)/1000000,IF(データ!$DA$1=2,ROUND(集計!CW204,3)/1000,集計!CW204))</f>
        <v>0</v>
      </c>
      <c r="CX30" s="82">
        <f>IF(データ!$DA$1=3,ROUND(集計!CX204,6)/1000000,IF(データ!$DA$1=2,ROUND(集計!CX204,3)/1000,集計!CX204))</f>
        <v>0</v>
      </c>
      <c r="CY30" s="82">
        <f>IF(データ!$DA$1=3,ROUND(集計!CY204,6)/1000000,IF(データ!$DA$1=2,ROUND(集計!CY204,3)/1000,集計!CY204))</f>
        <v>0</v>
      </c>
    </row>
    <row r="31" spans="1:103" ht="19.5" customHeight="1">
      <c r="A31" s="71" t="s">
        <v>763</v>
      </c>
      <c r="B31" s="78">
        <f>IF(データ!$DA$1=3,ROUND(集計!B205,6)/1000000,IF(データ!$DA$1=2,ROUND(集計!B205,3)/1000,集計!B205))</f>
        <v>0</v>
      </c>
      <c r="C31" s="65">
        <f>IF(データ!$DA$1=3,ROUND(集計!C205,6)/1000000,IF(データ!$DA$1=2,ROUND(集計!C205,3)/1000,集計!C205))</f>
        <v>0</v>
      </c>
      <c r="D31" s="65">
        <f>IF(データ!$DA$1=3,ROUND(集計!D205,6)/1000000,IF(データ!$DA$1=2,ROUND(集計!D205,3)/1000,集計!D205))</f>
        <v>0</v>
      </c>
      <c r="E31" s="65">
        <f>IF(データ!$DA$1=3,ROUND(集計!E205,6)/1000000,IF(データ!$DA$1=2,ROUND(集計!E205,3)/1000,集計!E205))</f>
        <v>0</v>
      </c>
      <c r="F31" s="65">
        <f>IF(データ!$DA$1=3,ROUND(集計!F205,6)/1000000,IF(データ!$DA$1=2,ROUND(集計!F205,3)/1000,集計!F205))</f>
        <v>0</v>
      </c>
      <c r="G31" s="65">
        <f>IF(データ!$DA$1=3,ROUND(集計!G205,6)/1000000,IF(データ!$DA$1=2,ROUND(集計!G205,3)/1000,集計!G205))</f>
        <v>0</v>
      </c>
      <c r="H31" s="65">
        <f>IF(データ!$DA$1=3,ROUND(集計!H205,6)/1000000,IF(データ!$DA$1=2,ROUND(集計!H205,3)/1000,集計!H205))</f>
        <v>0</v>
      </c>
      <c r="I31" s="65">
        <f>IF(データ!$DA$1=3,ROUND(集計!I205,6)/1000000,IF(データ!$DA$1=2,ROUND(集計!I205,3)/1000,集計!I205))</f>
        <v>0</v>
      </c>
      <c r="J31" s="65">
        <f>IF(データ!$DA$1=3,ROUND(集計!J205,6)/1000000,IF(データ!$DA$1=2,ROUND(集計!J205,3)/1000,集計!J205))</f>
        <v>0</v>
      </c>
      <c r="K31" s="65">
        <f>IF(データ!$DA$1=3,ROUND(集計!K205,6)/1000000,IF(データ!$DA$1=2,ROUND(集計!K205,3)/1000,集計!K205))</f>
        <v>0</v>
      </c>
      <c r="L31" s="65">
        <f>IF(データ!$DA$1=3,ROUND(集計!L205,6)/1000000,IF(データ!$DA$1=2,ROUND(集計!L205,3)/1000,集計!L205))</f>
        <v>0</v>
      </c>
      <c r="M31" s="65">
        <f>IF(データ!$DA$1=3,ROUND(集計!M205,6)/1000000,IF(データ!$DA$1=2,ROUND(集計!M205,3)/1000,集計!M205))</f>
        <v>0</v>
      </c>
      <c r="N31" s="65">
        <f>IF(データ!$DA$1=3,ROUND(集計!N205,6)/1000000,IF(データ!$DA$1=2,ROUND(集計!N205,3)/1000,集計!N205))</f>
        <v>0</v>
      </c>
      <c r="O31" s="65">
        <f>IF(データ!$DA$1=3,ROUND(集計!O205,6)/1000000,IF(データ!$DA$1=2,ROUND(集計!O205,3)/1000,集計!O205))</f>
        <v>0</v>
      </c>
      <c r="P31" s="65">
        <f>IF(データ!$DA$1=3,ROUND(集計!P205,6)/1000000,IF(データ!$DA$1=2,ROUND(集計!P205,3)/1000,集計!P205))</f>
        <v>0</v>
      </c>
      <c r="Q31" s="65">
        <f>IF(データ!$DA$1=3,ROUND(集計!Q205,6)/1000000,IF(データ!$DA$1=2,ROUND(集計!Q205,3)/1000,集計!Q205))</f>
        <v>0</v>
      </c>
      <c r="R31" s="65">
        <f>IF(データ!$DA$1=3,ROUND(集計!R205,6)/1000000,IF(データ!$DA$1=2,ROUND(集計!R205,3)/1000,集計!R205))</f>
        <v>0</v>
      </c>
      <c r="S31" s="65">
        <f>IF(データ!$DA$1=3,ROUND(集計!S205,6)/1000000,IF(データ!$DA$1=2,ROUND(集計!S205,3)/1000,集計!S205))</f>
        <v>0</v>
      </c>
      <c r="T31" s="65">
        <f>IF(データ!$DA$1=3,ROUND(集計!T205,6)/1000000,IF(データ!$DA$1=2,ROUND(集計!T205,3)/1000,集計!T205))</f>
        <v>0</v>
      </c>
      <c r="U31" s="65">
        <f>IF(データ!$DA$1=3,ROUND(集計!U205,6)/1000000,IF(データ!$DA$1=2,ROUND(集計!U205,3)/1000,集計!U205))</f>
        <v>0</v>
      </c>
      <c r="V31" s="65">
        <f>IF(データ!$DA$1=3,ROUND(集計!V205,6)/1000000,IF(データ!$DA$1=2,ROUND(集計!V205,3)/1000,集計!V205))</f>
        <v>0</v>
      </c>
      <c r="W31" s="65">
        <f>IF(データ!$DA$1=3,ROUND(集計!W205,6)/1000000,IF(データ!$DA$1=2,ROUND(集計!W205,3)/1000,集計!W205))</f>
        <v>0</v>
      </c>
      <c r="X31" s="65">
        <f>IF(データ!$DA$1=3,ROUND(集計!X205,6)/1000000,IF(データ!$DA$1=2,ROUND(集計!X205,3)/1000,集計!X205))</f>
        <v>0</v>
      </c>
      <c r="Y31" s="65">
        <f>IF(データ!$DA$1=3,ROUND(集計!Y205,6)/1000000,IF(データ!$DA$1=2,ROUND(集計!Y205,3)/1000,集計!Y205))</f>
        <v>0</v>
      </c>
      <c r="Z31" s="65">
        <f>IF(データ!$DA$1=3,ROUND(集計!Z205,6)/1000000,IF(データ!$DA$1=2,ROUND(集計!Z205,3)/1000,集計!Z205))</f>
        <v>0</v>
      </c>
      <c r="AA31" s="65">
        <f>IF(データ!$DA$1=3,ROUND(集計!AA205,6)/1000000,IF(データ!$DA$1=2,ROUND(集計!AA205,3)/1000,集計!AA205))</f>
        <v>0</v>
      </c>
      <c r="AB31" s="81">
        <f>IF(データ!$DA$1=3,ROUND(集計!AB205,6)/1000000,IF(データ!$DA$1=2,ROUND(集計!AB205,3)/1000,集計!AB205))</f>
        <v>0</v>
      </c>
      <c r="AC31" s="82">
        <f>IF(データ!$DA$1=3,ROUND(集計!AC205,6)/1000000,IF(データ!$DA$1=2,ROUND(集計!AC205,3)/1000,集計!AC205))</f>
        <v>0</v>
      </c>
      <c r="AD31" s="82">
        <f>IF(データ!$DA$1=3,ROUND(集計!AD205,6)/1000000,IF(データ!$DA$1=2,ROUND(集計!AD205,3)/1000,集計!AD205))</f>
        <v>0</v>
      </c>
      <c r="AE31" s="82">
        <f>IF(データ!$DA$1=3,ROUND(集計!AE205,6)/1000000,IF(データ!$DA$1=2,ROUND(集計!AE205,3)/1000,集計!AE205))</f>
        <v>0</v>
      </c>
      <c r="AF31" s="82">
        <f>IF(データ!$DA$1=3,ROUND(集計!AF205,6)/1000000,IF(データ!$DA$1=2,ROUND(集計!AF205,3)/1000,集計!AF205))</f>
        <v>0</v>
      </c>
      <c r="AG31" s="82">
        <f>IF(データ!$DA$1=3,ROUND(集計!AG205,6)/1000000,IF(データ!$DA$1=2,ROUND(集計!AG205,3)/1000,集計!AG205))</f>
        <v>0</v>
      </c>
      <c r="AH31" s="82">
        <f>IF(データ!$DA$1=3,ROUND(集計!AH205,6)/1000000,IF(データ!$DA$1=2,ROUND(集計!AH205,3)/1000,集計!AH205))</f>
        <v>0</v>
      </c>
      <c r="AI31" s="82">
        <f>IF(データ!$DA$1=3,ROUND(集計!AI205,6)/1000000,IF(データ!$DA$1=2,ROUND(集計!AI205,3)/1000,集計!AI205))</f>
        <v>0</v>
      </c>
      <c r="AJ31" s="82">
        <f>IF(データ!$DA$1=3,ROUND(集計!AJ205,6)/1000000,IF(データ!$DA$1=2,ROUND(集計!AJ205,3)/1000,集計!AJ205))</f>
        <v>0</v>
      </c>
      <c r="AK31" s="82">
        <f>IF(データ!$DA$1=3,ROUND(集計!AK205,6)/1000000,IF(データ!$DA$1=2,ROUND(集計!AK205,3)/1000,集計!AK205))</f>
        <v>0</v>
      </c>
      <c r="AL31" s="82">
        <f>IF(データ!$DA$1=3,ROUND(集計!AL205,6)/1000000,IF(データ!$DA$1=2,ROUND(集計!AL205,3)/1000,集計!AL205))</f>
        <v>0</v>
      </c>
      <c r="AM31" s="82">
        <f>IF(データ!$DA$1=3,ROUND(集計!AM205,6)/1000000,IF(データ!$DA$1=2,ROUND(集計!AM205,3)/1000,集計!AM205))</f>
        <v>0</v>
      </c>
      <c r="AN31" s="82">
        <f>IF(データ!$DA$1=3,ROUND(集計!AN205,6)/1000000,IF(データ!$DA$1=2,ROUND(集計!AN205,3)/1000,集計!AN205))</f>
        <v>0</v>
      </c>
      <c r="AO31" s="82">
        <f>IF(データ!$DA$1=3,ROUND(集計!AO205,6)/1000000,IF(データ!$DA$1=2,ROUND(集計!AO205,3)/1000,集計!AO205))</f>
        <v>0</v>
      </c>
      <c r="AP31" s="82">
        <f>IF(データ!$DA$1=3,ROUND(集計!AP205,6)/1000000,IF(データ!$DA$1=2,ROUND(集計!AP205,3)/1000,集計!AP205))</f>
        <v>0</v>
      </c>
      <c r="AQ31" s="82">
        <f>IF(データ!$DA$1=3,ROUND(集計!AQ205,6)/1000000,IF(データ!$DA$1=2,ROUND(集計!AQ205,3)/1000,集計!AQ205))</f>
        <v>0</v>
      </c>
      <c r="AR31" s="82">
        <f>IF(データ!$DA$1=3,ROUND(集計!AR205,6)/1000000,IF(データ!$DA$1=2,ROUND(集計!AR205,3)/1000,集計!AR205))</f>
        <v>0</v>
      </c>
      <c r="AS31" s="82">
        <f>IF(データ!$DA$1=3,ROUND(集計!AS205,6)/1000000,IF(データ!$DA$1=2,ROUND(集計!AS205,3)/1000,集計!AS205))</f>
        <v>0</v>
      </c>
      <c r="AT31" s="82">
        <f>IF(データ!$DA$1=3,ROUND(集計!AT205,6)/1000000,IF(データ!$DA$1=2,ROUND(集計!AT205,3)/1000,集計!AT205))</f>
        <v>0</v>
      </c>
      <c r="AU31" s="82">
        <f>IF(データ!$DA$1=3,ROUND(集計!AU205,6)/1000000,IF(データ!$DA$1=2,ROUND(集計!AU205,3)/1000,集計!AU205))</f>
        <v>0</v>
      </c>
      <c r="AV31" s="82">
        <f>IF(データ!$DA$1=3,ROUND(集計!AV205,6)/1000000,IF(データ!$DA$1=2,ROUND(集計!AV205,3)/1000,集計!AV205))</f>
        <v>0</v>
      </c>
      <c r="AW31" s="82">
        <f>IF(データ!$DA$1=3,ROUND(集計!AW205,6)/1000000,IF(データ!$DA$1=2,ROUND(集計!AW205,3)/1000,集計!AW205))</f>
        <v>0</v>
      </c>
      <c r="AX31" s="82">
        <f>IF(データ!$DA$1=3,ROUND(集計!AX205,6)/1000000,IF(データ!$DA$1=2,ROUND(集計!AX205,3)/1000,集計!AX205))</f>
        <v>0</v>
      </c>
      <c r="AY31" s="82">
        <f>IF(データ!$DA$1=3,ROUND(集計!AY205,6)/1000000,IF(データ!$DA$1=2,ROUND(集計!AY205,3)/1000,集計!AY205))</f>
        <v>0</v>
      </c>
      <c r="AZ31" s="82">
        <f>IF(データ!$DA$1=3,ROUND(集計!AZ205,6)/1000000,IF(データ!$DA$1=2,ROUND(集計!AZ205,3)/1000,集計!AZ205))</f>
        <v>0</v>
      </c>
      <c r="BA31" s="82">
        <f>IF(データ!$DA$1=3,ROUND(集計!BA205,6)/1000000,IF(データ!$DA$1=2,ROUND(集計!BA205,3)/1000,集計!BA205))</f>
        <v>0</v>
      </c>
      <c r="BB31" s="82">
        <f>IF(データ!$DA$1=3,ROUND(集計!BB205,6)/1000000,IF(データ!$DA$1=2,ROUND(集計!BB205,3)/1000,集計!BB205))</f>
        <v>0</v>
      </c>
      <c r="BC31" s="82">
        <f>IF(データ!$DA$1=3,ROUND(集計!BC205,6)/1000000,IF(データ!$DA$1=2,ROUND(集計!BC205,3)/1000,集計!BC205))</f>
        <v>0</v>
      </c>
      <c r="BD31" s="82">
        <f>IF(データ!$DA$1=3,ROUND(集計!BD205,6)/1000000,IF(データ!$DA$1=2,ROUND(集計!BD205,3)/1000,集計!BD205))</f>
        <v>0</v>
      </c>
      <c r="BE31" s="82">
        <f>IF(データ!$DA$1=3,ROUND(集計!BE205,6)/1000000,IF(データ!$DA$1=2,ROUND(集計!BE205,3)/1000,集計!BE205))</f>
        <v>0</v>
      </c>
      <c r="BF31" s="82">
        <f>IF(データ!$DA$1=3,ROUND(集計!BF205,6)/1000000,IF(データ!$DA$1=2,ROUND(集計!BF205,3)/1000,集計!BF205))</f>
        <v>0</v>
      </c>
      <c r="BG31" s="82">
        <f>IF(データ!$DA$1=3,ROUND(集計!BG205,6)/1000000,IF(データ!$DA$1=2,ROUND(集計!BG205,3)/1000,集計!BG205))</f>
        <v>0</v>
      </c>
      <c r="BH31" s="82">
        <f>IF(データ!$DA$1=3,ROUND(集計!BH205,6)/1000000,IF(データ!$DA$1=2,ROUND(集計!BH205,3)/1000,集計!BH205))</f>
        <v>0</v>
      </c>
      <c r="BI31" s="82">
        <f>IF(データ!$DA$1=3,ROUND(集計!BI205,6)/1000000,IF(データ!$DA$1=2,ROUND(集計!BI205,3)/1000,集計!BI205))</f>
        <v>0</v>
      </c>
      <c r="BJ31" s="82">
        <f>IF(データ!$DA$1=3,ROUND(集計!BJ205,6)/1000000,IF(データ!$DA$1=2,ROUND(集計!BJ205,3)/1000,集計!BJ205))</f>
        <v>0</v>
      </c>
      <c r="BK31" s="82">
        <f>IF(データ!$DA$1=3,ROUND(集計!BK205,6)/1000000,IF(データ!$DA$1=2,ROUND(集計!BK205,3)/1000,集計!BK205))</f>
        <v>0</v>
      </c>
      <c r="BL31" s="82">
        <f>IF(データ!$DA$1=3,ROUND(集計!BL205,6)/1000000,IF(データ!$DA$1=2,ROUND(集計!BL205,3)/1000,集計!BL205))</f>
        <v>0</v>
      </c>
      <c r="BM31" s="82">
        <f>IF(データ!$DA$1=3,ROUND(集計!BM205,6)/1000000,IF(データ!$DA$1=2,ROUND(集計!BM205,3)/1000,集計!BM205))</f>
        <v>0</v>
      </c>
      <c r="BN31" s="82">
        <f>IF(データ!$DA$1=3,ROUND(集計!BN205,6)/1000000,IF(データ!$DA$1=2,ROUND(集計!BN205,3)/1000,集計!BN205))</f>
        <v>0</v>
      </c>
      <c r="BO31" s="82">
        <f>IF(データ!$DA$1=3,ROUND(集計!BO205,6)/1000000,IF(データ!$DA$1=2,ROUND(集計!BO205,3)/1000,集計!BO205))</f>
        <v>0</v>
      </c>
      <c r="BP31" s="82">
        <f>IF(データ!$DA$1=3,ROUND(集計!BP205,6)/1000000,IF(データ!$DA$1=2,ROUND(集計!BP205,3)/1000,集計!BP205))</f>
        <v>0</v>
      </c>
      <c r="BQ31" s="82">
        <f>IF(データ!$DA$1=3,ROUND(集計!BQ205,6)/1000000,IF(データ!$DA$1=2,ROUND(集計!BQ205,3)/1000,集計!BQ205))</f>
        <v>0</v>
      </c>
      <c r="BR31" s="82">
        <f>IF(データ!$DA$1=3,ROUND(集計!BR205,6)/1000000,IF(データ!$DA$1=2,ROUND(集計!BR205,3)/1000,集計!BR205))</f>
        <v>0</v>
      </c>
      <c r="BS31" s="82">
        <f>IF(データ!$DA$1=3,ROUND(集計!BS205,6)/1000000,IF(データ!$DA$1=2,ROUND(集計!BS205,3)/1000,集計!BS205))</f>
        <v>0</v>
      </c>
      <c r="BT31" s="82">
        <f>IF(データ!$DA$1=3,ROUND(集計!BT205,6)/1000000,IF(データ!$DA$1=2,ROUND(集計!BT205,3)/1000,集計!BT205))</f>
        <v>0</v>
      </c>
      <c r="BU31" s="82">
        <f>IF(データ!$DA$1=3,ROUND(集計!BU205,6)/1000000,IF(データ!$DA$1=2,ROUND(集計!BU205,3)/1000,集計!BU205))</f>
        <v>0</v>
      </c>
      <c r="BV31" s="82">
        <f>IF(データ!$DA$1=3,ROUND(集計!BV205,6)/1000000,IF(データ!$DA$1=2,ROUND(集計!BV205,3)/1000,集計!BV205))</f>
        <v>0</v>
      </c>
      <c r="BW31" s="82">
        <f>IF(データ!$DA$1=3,ROUND(集計!BW205,6)/1000000,IF(データ!$DA$1=2,ROUND(集計!BW205,3)/1000,集計!BW205))</f>
        <v>0</v>
      </c>
      <c r="BX31" s="82">
        <f>IF(データ!$DA$1=3,ROUND(集計!BX205,6)/1000000,IF(データ!$DA$1=2,ROUND(集計!BX205,3)/1000,集計!BX205))</f>
        <v>0</v>
      </c>
      <c r="BY31" s="82">
        <f>IF(データ!$DA$1=3,ROUND(集計!BY205,6)/1000000,IF(データ!$DA$1=2,ROUND(集計!BY205,3)/1000,集計!BY205))</f>
        <v>0</v>
      </c>
      <c r="BZ31" s="82">
        <f>IF(データ!$DA$1=3,ROUND(集計!BZ205,6)/1000000,IF(データ!$DA$1=2,ROUND(集計!BZ205,3)/1000,集計!BZ205))</f>
        <v>0</v>
      </c>
      <c r="CA31" s="82">
        <f>IF(データ!$DA$1=3,ROUND(集計!CA205,6)/1000000,IF(データ!$DA$1=2,ROUND(集計!CA205,3)/1000,集計!CA205))</f>
        <v>0</v>
      </c>
      <c r="CB31" s="82">
        <f>IF(データ!$DA$1=3,ROUND(集計!CB205,6)/1000000,IF(データ!$DA$1=2,ROUND(集計!CB205,3)/1000,集計!CB205))</f>
        <v>0</v>
      </c>
      <c r="CC31" s="82">
        <f>IF(データ!$DA$1=3,ROUND(集計!CC205,6)/1000000,IF(データ!$DA$1=2,ROUND(集計!CC205,3)/1000,集計!CC205))</f>
        <v>0</v>
      </c>
      <c r="CD31" s="82">
        <f>IF(データ!$DA$1=3,ROUND(集計!CD205,6)/1000000,IF(データ!$DA$1=2,ROUND(集計!CD205,3)/1000,集計!CD205))</f>
        <v>0</v>
      </c>
      <c r="CE31" s="82">
        <f>IF(データ!$DA$1=3,ROUND(集計!CE205,6)/1000000,IF(データ!$DA$1=2,ROUND(集計!CE205,3)/1000,集計!CE205))</f>
        <v>0</v>
      </c>
      <c r="CF31" s="82">
        <f>IF(データ!$DA$1=3,ROUND(集計!CF205,6)/1000000,IF(データ!$DA$1=2,ROUND(集計!CF205,3)/1000,集計!CF205))</f>
        <v>0</v>
      </c>
      <c r="CG31" s="82">
        <f>IF(データ!$DA$1=3,ROUND(集計!CG205,6)/1000000,IF(データ!$DA$1=2,ROUND(集計!CG205,3)/1000,集計!CG205))</f>
        <v>0</v>
      </c>
      <c r="CH31" s="82">
        <f>IF(データ!$DA$1=3,ROUND(集計!CH205,6)/1000000,IF(データ!$DA$1=2,ROUND(集計!CH205,3)/1000,集計!CH205))</f>
        <v>0</v>
      </c>
      <c r="CI31" s="82">
        <f>IF(データ!$DA$1=3,ROUND(集計!CI205,6)/1000000,IF(データ!$DA$1=2,ROUND(集計!CI205,3)/1000,集計!CI205))</f>
        <v>0</v>
      </c>
      <c r="CJ31" s="82">
        <f>IF(データ!$DA$1=3,ROUND(集計!CJ205,6)/1000000,IF(データ!$DA$1=2,ROUND(集計!CJ205,3)/1000,集計!CJ205))</f>
        <v>0</v>
      </c>
      <c r="CK31" s="82">
        <f>IF(データ!$DA$1=3,ROUND(集計!CK205,6)/1000000,IF(データ!$DA$1=2,ROUND(集計!CK205,3)/1000,集計!CK205))</f>
        <v>0</v>
      </c>
      <c r="CL31" s="82">
        <f>IF(データ!$DA$1=3,ROUND(集計!CL205,6)/1000000,IF(データ!$DA$1=2,ROUND(集計!CL205,3)/1000,集計!CL205))</f>
        <v>0</v>
      </c>
      <c r="CM31" s="82">
        <f>IF(データ!$DA$1=3,ROUND(集計!CM205,6)/1000000,IF(データ!$DA$1=2,ROUND(集計!CM205,3)/1000,集計!CM205))</f>
        <v>0</v>
      </c>
      <c r="CN31" s="82">
        <f>IF(データ!$DA$1=3,ROUND(集計!CN205,6)/1000000,IF(データ!$DA$1=2,ROUND(集計!CN205,3)/1000,集計!CN205))</f>
        <v>0</v>
      </c>
      <c r="CO31" s="82">
        <f>IF(データ!$DA$1=3,ROUND(集計!CO205,6)/1000000,IF(データ!$DA$1=2,ROUND(集計!CO205,3)/1000,集計!CO205))</f>
        <v>0</v>
      </c>
      <c r="CP31" s="82">
        <f>IF(データ!$DA$1=3,ROUND(集計!CP205,6)/1000000,IF(データ!$DA$1=2,ROUND(集計!CP205,3)/1000,集計!CP205))</f>
        <v>0</v>
      </c>
      <c r="CQ31" s="82">
        <f>IF(データ!$DA$1=3,ROUND(集計!CQ205,6)/1000000,IF(データ!$DA$1=2,ROUND(集計!CQ205,3)/1000,集計!CQ205))</f>
        <v>0</v>
      </c>
      <c r="CR31" s="82">
        <f>IF(データ!$DA$1=3,ROUND(集計!CR205,6)/1000000,IF(データ!$DA$1=2,ROUND(集計!CR205,3)/1000,集計!CR205))</f>
        <v>0</v>
      </c>
      <c r="CS31" s="82">
        <f>IF(データ!$DA$1=3,ROUND(集計!CS205,6)/1000000,IF(データ!$DA$1=2,ROUND(集計!CS205,3)/1000,集計!CS205))</f>
        <v>0</v>
      </c>
      <c r="CT31" s="82">
        <f>IF(データ!$DA$1=3,ROUND(集計!CT205,6)/1000000,IF(データ!$DA$1=2,ROUND(集計!CT205,3)/1000,集計!CT205))</f>
        <v>0</v>
      </c>
      <c r="CU31" s="82">
        <f>IF(データ!$DA$1=3,ROUND(集計!CU205,6)/1000000,IF(データ!$DA$1=2,ROUND(集計!CU205,3)/1000,集計!CU205))</f>
        <v>0</v>
      </c>
      <c r="CV31" s="82">
        <f>IF(データ!$DA$1=3,ROUND(集計!CV205,6)/1000000,IF(データ!$DA$1=2,ROUND(集計!CV205,3)/1000,集計!CV205))</f>
        <v>0</v>
      </c>
      <c r="CW31" s="82">
        <f>IF(データ!$DA$1=3,ROUND(集計!CW205,6)/1000000,IF(データ!$DA$1=2,ROUND(集計!CW205,3)/1000,集計!CW205))</f>
        <v>0</v>
      </c>
      <c r="CX31" s="82">
        <f>IF(データ!$DA$1=3,ROUND(集計!CX205,6)/1000000,IF(データ!$DA$1=2,ROUND(集計!CX205,3)/1000,集計!CX205))</f>
        <v>0</v>
      </c>
      <c r="CY31" s="82">
        <f>IF(データ!$DA$1=3,ROUND(集計!CY205,6)/1000000,IF(データ!$DA$1=2,ROUND(集計!CY205,3)/1000,集計!CY205))</f>
        <v>0</v>
      </c>
    </row>
    <row r="32" spans="1:103" ht="19.5" customHeight="1">
      <c r="A32" s="71" t="s">
        <v>764</v>
      </c>
      <c r="B32" s="78">
        <f>IF(データ!$DA$1=3,ROUND(集計!B206,6)/1000000,IF(データ!$DA$1=2,ROUND(集計!B206,3)/1000,集計!B206))</f>
        <v>828523</v>
      </c>
      <c r="C32" s="65">
        <f>IF(データ!$DA$1=3,ROUND(集計!C206,6)/1000000,IF(データ!$DA$1=2,ROUND(集計!C206,3)/1000,集計!C206))</f>
        <v>20000</v>
      </c>
      <c r="D32" s="65">
        <f>IF(データ!$DA$1=3,ROUND(集計!D206,6)/1000000,IF(データ!$DA$1=2,ROUND(集計!D206,3)/1000,集計!D206))</f>
        <v>0</v>
      </c>
      <c r="E32" s="65">
        <f>IF(データ!$DA$1=3,ROUND(集計!E206,6)/1000000,IF(データ!$DA$1=2,ROUND(集計!E206,3)/1000,集計!E206))</f>
        <v>0</v>
      </c>
      <c r="F32" s="65">
        <f>IF(データ!$DA$1=3,ROUND(集計!F206,6)/1000000,IF(データ!$DA$1=2,ROUND(集計!F206,3)/1000,集計!F206))</f>
        <v>0</v>
      </c>
      <c r="G32" s="65">
        <f>IF(データ!$DA$1=3,ROUND(集計!G206,6)/1000000,IF(データ!$DA$1=2,ROUND(集計!G206,3)/1000,集計!G206))</f>
        <v>0</v>
      </c>
      <c r="H32" s="65">
        <f>IF(データ!$DA$1=3,ROUND(集計!H206,6)/1000000,IF(データ!$DA$1=2,ROUND(集計!H206,3)/1000,集計!H206))</f>
        <v>0</v>
      </c>
      <c r="I32" s="65">
        <f>IF(データ!$DA$1=3,ROUND(集計!I206,6)/1000000,IF(データ!$DA$1=2,ROUND(集計!I206,3)/1000,集計!I206))</f>
        <v>848523</v>
      </c>
      <c r="J32" s="65">
        <f>IF(データ!$DA$1=3,ROUND(集計!J206,6)/1000000,IF(データ!$DA$1=2,ROUND(集計!J206,3)/1000,集計!J206))</f>
        <v>0</v>
      </c>
      <c r="K32" s="65">
        <f>IF(データ!$DA$1=3,ROUND(集計!K206,6)/1000000,IF(データ!$DA$1=2,ROUND(集計!K206,3)/1000,集計!K206))</f>
        <v>848523</v>
      </c>
      <c r="L32" s="65">
        <f>IF(データ!$DA$1=3,ROUND(集計!L206,6)/1000000,IF(データ!$DA$1=2,ROUND(集計!L206,3)/1000,集計!L206))</f>
        <v>29113</v>
      </c>
      <c r="M32" s="65">
        <f>IF(データ!$DA$1=3,ROUND(集計!M206,6)/1000000,IF(データ!$DA$1=2,ROUND(集計!M206,3)/1000,集計!M206))</f>
        <v>176098.85399999999</v>
      </c>
      <c r="N32" s="65">
        <f>IF(データ!$DA$1=3,ROUND(集計!N206,6)/1000000,IF(データ!$DA$1=2,ROUND(集計!N206,3)/1000,集計!N206))</f>
        <v>1053734.8540000001</v>
      </c>
      <c r="O32" s="65">
        <f>IF(データ!$DA$1=3,ROUND(集計!O206,6)/1000000,IF(データ!$DA$1=2,ROUND(集計!O206,3)/1000,集計!O206))</f>
        <v>0</v>
      </c>
      <c r="P32" s="65">
        <f>IF(データ!$DA$1=3,ROUND(集計!P206,6)/1000000,IF(データ!$DA$1=2,ROUND(集計!P206,3)/1000,集計!P206))</f>
        <v>-163198</v>
      </c>
      <c r="Q32" s="65">
        <f>IF(データ!$DA$1=3,ROUND(集計!Q206,6)/1000000,IF(データ!$DA$1=2,ROUND(集計!Q206,3)/1000,集計!Q206))</f>
        <v>890536.85400000005</v>
      </c>
      <c r="R32" s="65">
        <f>IF(データ!$DA$1=3,ROUND(集計!R206,6)/1000000,IF(データ!$DA$1=2,ROUND(集計!R206,3)/1000,集計!R206))</f>
        <v>0</v>
      </c>
      <c r="S32" s="65">
        <f>IF(データ!$DA$1=3,ROUND(集計!S206,6)/1000000,IF(データ!$DA$1=2,ROUND(集計!S206,3)/1000,集計!S206))</f>
        <v>33.417999999999999</v>
      </c>
      <c r="T32" s="65">
        <f>IF(データ!$DA$1=3,ROUND(集計!T206,6)/1000000,IF(データ!$DA$1=2,ROUND(集計!T206,3)/1000,集計!T206))</f>
        <v>746.77800000000002</v>
      </c>
      <c r="U32" s="65">
        <f>IF(データ!$DA$1=3,ROUND(集計!U206,6)/1000000,IF(データ!$DA$1=2,ROUND(集計!U206,3)/1000,集計!U206))</f>
        <v>1152.268</v>
      </c>
      <c r="V32" s="65">
        <f>IF(データ!$DA$1=3,ROUND(集計!V206,6)/1000000,IF(データ!$DA$1=2,ROUND(集計!V206,3)/1000,集計!V206))</f>
        <v>0</v>
      </c>
      <c r="W32" s="65">
        <f>IF(データ!$DA$1=3,ROUND(集計!W206,6)/1000000,IF(データ!$DA$1=2,ROUND(集計!W206,3)/1000,集計!W206))</f>
        <v>118470</v>
      </c>
      <c r="X32" s="65">
        <f>IF(データ!$DA$1=3,ROUND(集計!X206,6)/1000000,IF(データ!$DA$1=2,ROUND(集計!X206,3)/1000,集計!X206))</f>
        <v>1010939.318</v>
      </c>
      <c r="Y32" s="65">
        <f>IF(データ!$DA$1=3,ROUND(集計!Y206,6)/1000000,IF(データ!$DA$1=2,ROUND(集計!Y206,3)/1000,集計!Y206))</f>
        <v>0</v>
      </c>
      <c r="Z32" s="65">
        <f>IF(データ!$DA$1=3,ROUND(集計!Z206,6)/1000000,IF(データ!$DA$1=2,ROUND(集計!Z206,3)/1000,集計!Z206))</f>
        <v>-118472</v>
      </c>
      <c r="AA32" s="65">
        <f>IF(データ!$DA$1=3,ROUND(集計!AA206,6)/1000000,IF(データ!$DA$1=2,ROUND(集計!AA206,3)/1000,集計!AA206))</f>
        <v>892467.31799999997</v>
      </c>
      <c r="AB32" s="81">
        <f>IF(データ!$DA$1=3,ROUND(集計!AB206,6)/1000000,IF(データ!$DA$1=2,ROUND(集計!AB206,3)/1000,集計!AB206))</f>
        <v>0</v>
      </c>
      <c r="AC32" s="82">
        <f>IF(データ!$DA$1=3,ROUND(集計!AC206,6)/1000000,IF(データ!$DA$1=2,ROUND(集計!AC206,3)/1000,集計!AC206))</f>
        <v>0</v>
      </c>
      <c r="AD32" s="82">
        <f>IF(データ!$DA$1=3,ROUND(集計!AD206,6)/1000000,IF(データ!$DA$1=2,ROUND(集計!AD206,3)/1000,集計!AD206))</f>
        <v>0</v>
      </c>
      <c r="AE32" s="82">
        <f>IF(データ!$DA$1=3,ROUND(集計!AE206,6)/1000000,IF(データ!$DA$1=2,ROUND(集計!AE206,3)/1000,集計!AE206))</f>
        <v>0</v>
      </c>
      <c r="AF32" s="82">
        <f>IF(データ!$DA$1=3,ROUND(集計!AF206,6)/1000000,IF(データ!$DA$1=2,ROUND(集計!AF206,3)/1000,集計!AF206))</f>
        <v>0</v>
      </c>
      <c r="AG32" s="82">
        <f>IF(データ!$DA$1=3,ROUND(集計!AG206,6)/1000000,IF(データ!$DA$1=2,ROUND(集計!AG206,3)/1000,集計!AG206))</f>
        <v>0</v>
      </c>
      <c r="AH32" s="82">
        <f>IF(データ!$DA$1=3,ROUND(集計!AH206,6)/1000000,IF(データ!$DA$1=2,ROUND(集計!AH206,3)/1000,集計!AH206))</f>
        <v>0</v>
      </c>
      <c r="AI32" s="82">
        <f>IF(データ!$DA$1=3,ROUND(集計!AI206,6)/1000000,IF(データ!$DA$1=2,ROUND(集計!AI206,3)/1000,集計!AI206))</f>
        <v>0</v>
      </c>
      <c r="AJ32" s="82">
        <f>IF(データ!$DA$1=3,ROUND(集計!AJ206,6)/1000000,IF(データ!$DA$1=2,ROUND(集計!AJ206,3)/1000,集計!AJ206))</f>
        <v>0</v>
      </c>
      <c r="AK32" s="82">
        <f>IF(データ!$DA$1=3,ROUND(集計!AK206,6)/1000000,IF(データ!$DA$1=2,ROUND(集計!AK206,3)/1000,集計!AK206))</f>
        <v>0</v>
      </c>
      <c r="AL32" s="82">
        <f>IF(データ!$DA$1=3,ROUND(集計!AL206,6)/1000000,IF(データ!$DA$1=2,ROUND(集計!AL206,3)/1000,集計!AL206))</f>
        <v>0</v>
      </c>
      <c r="AM32" s="82">
        <f>IF(データ!$DA$1=3,ROUND(集計!AM206,6)/1000000,IF(データ!$DA$1=2,ROUND(集計!AM206,3)/1000,集計!AM206))</f>
        <v>0</v>
      </c>
      <c r="AN32" s="82">
        <f>IF(データ!$DA$1=3,ROUND(集計!AN206,6)/1000000,IF(データ!$DA$1=2,ROUND(集計!AN206,3)/1000,集計!AN206))</f>
        <v>0</v>
      </c>
      <c r="AO32" s="82">
        <f>IF(データ!$DA$1=3,ROUND(集計!AO206,6)/1000000,IF(データ!$DA$1=2,ROUND(集計!AO206,3)/1000,集計!AO206))</f>
        <v>0</v>
      </c>
      <c r="AP32" s="82">
        <f>IF(データ!$DA$1=3,ROUND(集計!AP206,6)/1000000,IF(データ!$DA$1=2,ROUND(集計!AP206,3)/1000,集計!AP206))</f>
        <v>0</v>
      </c>
      <c r="AQ32" s="82">
        <f>IF(データ!$DA$1=3,ROUND(集計!AQ206,6)/1000000,IF(データ!$DA$1=2,ROUND(集計!AQ206,3)/1000,集計!AQ206))</f>
        <v>0</v>
      </c>
      <c r="AR32" s="82">
        <f>IF(データ!$DA$1=3,ROUND(集計!AR206,6)/1000000,IF(データ!$DA$1=2,ROUND(集計!AR206,3)/1000,集計!AR206))</f>
        <v>0</v>
      </c>
      <c r="AS32" s="82">
        <f>IF(データ!$DA$1=3,ROUND(集計!AS206,6)/1000000,IF(データ!$DA$1=2,ROUND(集計!AS206,3)/1000,集計!AS206))</f>
        <v>0</v>
      </c>
      <c r="AT32" s="82">
        <f>IF(データ!$DA$1=3,ROUND(集計!AT206,6)/1000000,IF(データ!$DA$1=2,ROUND(集計!AT206,3)/1000,集計!AT206))</f>
        <v>0</v>
      </c>
      <c r="AU32" s="82">
        <f>IF(データ!$DA$1=3,ROUND(集計!AU206,6)/1000000,IF(データ!$DA$1=2,ROUND(集計!AU206,3)/1000,集計!AU206))</f>
        <v>0</v>
      </c>
      <c r="AV32" s="82">
        <f>IF(データ!$DA$1=3,ROUND(集計!AV206,6)/1000000,IF(データ!$DA$1=2,ROUND(集計!AV206,3)/1000,集計!AV206))</f>
        <v>0</v>
      </c>
      <c r="AW32" s="82">
        <f>IF(データ!$DA$1=3,ROUND(集計!AW206,6)/1000000,IF(データ!$DA$1=2,ROUND(集計!AW206,3)/1000,集計!AW206))</f>
        <v>0</v>
      </c>
      <c r="AX32" s="82">
        <f>IF(データ!$DA$1=3,ROUND(集計!AX206,6)/1000000,IF(データ!$DA$1=2,ROUND(集計!AX206,3)/1000,集計!AX206))</f>
        <v>0</v>
      </c>
      <c r="AY32" s="82">
        <f>IF(データ!$DA$1=3,ROUND(集計!AY206,6)/1000000,IF(データ!$DA$1=2,ROUND(集計!AY206,3)/1000,集計!AY206))</f>
        <v>0</v>
      </c>
      <c r="AZ32" s="82">
        <f>IF(データ!$DA$1=3,ROUND(集計!AZ206,6)/1000000,IF(データ!$DA$1=2,ROUND(集計!AZ206,3)/1000,集計!AZ206))</f>
        <v>0</v>
      </c>
      <c r="BA32" s="82">
        <f>IF(データ!$DA$1=3,ROUND(集計!BA206,6)/1000000,IF(データ!$DA$1=2,ROUND(集計!BA206,3)/1000,集計!BA206))</f>
        <v>0</v>
      </c>
      <c r="BB32" s="82">
        <f>IF(データ!$DA$1=3,ROUND(集計!BB206,6)/1000000,IF(データ!$DA$1=2,ROUND(集計!BB206,3)/1000,集計!BB206))</f>
        <v>0</v>
      </c>
      <c r="BC32" s="82">
        <f>IF(データ!$DA$1=3,ROUND(集計!BC206,6)/1000000,IF(データ!$DA$1=2,ROUND(集計!BC206,3)/1000,集計!BC206))</f>
        <v>0</v>
      </c>
      <c r="BD32" s="82">
        <f>IF(データ!$DA$1=3,ROUND(集計!BD206,6)/1000000,IF(データ!$DA$1=2,ROUND(集計!BD206,3)/1000,集計!BD206))</f>
        <v>0</v>
      </c>
      <c r="BE32" s="82">
        <f>IF(データ!$DA$1=3,ROUND(集計!BE206,6)/1000000,IF(データ!$DA$1=2,ROUND(集計!BE206,3)/1000,集計!BE206))</f>
        <v>0</v>
      </c>
      <c r="BF32" s="82">
        <f>IF(データ!$DA$1=3,ROUND(集計!BF206,6)/1000000,IF(データ!$DA$1=2,ROUND(集計!BF206,3)/1000,集計!BF206))</f>
        <v>0</v>
      </c>
      <c r="BG32" s="82">
        <f>IF(データ!$DA$1=3,ROUND(集計!BG206,6)/1000000,IF(データ!$DA$1=2,ROUND(集計!BG206,3)/1000,集計!BG206))</f>
        <v>0</v>
      </c>
      <c r="BH32" s="82">
        <f>IF(データ!$DA$1=3,ROUND(集計!BH206,6)/1000000,IF(データ!$DA$1=2,ROUND(集計!BH206,3)/1000,集計!BH206))</f>
        <v>0</v>
      </c>
      <c r="BI32" s="82">
        <f>IF(データ!$DA$1=3,ROUND(集計!BI206,6)/1000000,IF(データ!$DA$1=2,ROUND(集計!BI206,3)/1000,集計!BI206))</f>
        <v>0</v>
      </c>
      <c r="BJ32" s="82">
        <f>IF(データ!$DA$1=3,ROUND(集計!BJ206,6)/1000000,IF(データ!$DA$1=2,ROUND(集計!BJ206,3)/1000,集計!BJ206))</f>
        <v>0</v>
      </c>
      <c r="BK32" s="82">
        <f>IF(データ!$DA$1=3,ROUND(集計!BK206,6)/1000000,IF(データ!$DA$1=2,ROUND(集計!BK206,3)/1000,集計!BK206))</f>
        <v>0</v>
      </c>
      <c r="BL32" s="82">
        <f>IF(データ!$DA$1=3,ROUND(集計!BL206,6)/1000000,IF(データ!$DA$1=2,ROUND(集計!BL206,3)/1000,集計!BL206))</f>
        <v>0</v>
      </c>
      <c r="BM32" s="82">
        <f>IF(データ!$DA$1=3,ROUND(集計!BM206,6)/1000000,IF(データ!$DA$1=2,ROUND(集計!BM206,3)/1000,集計!BM206))</f>
        <v>0</v>
      </c>
      <c r="BN32" s="82">
        <f>IF(データ!$DA$1=3,ROUND(集計!BN206,6)/1000000,IF(データ!$DA$1=2,ROUND(集計!BN206,3)/1000,集計!BN206))</f>
        <v>0</v>
      </c>
      <c r="BO32" s="82">
        <f>IF(データ!$DA$1=3,ROUND(集計!BO206,6)/1000000,IF(データ!$DA$1=2,ROUND(集計!BO206,3)/1000,集計!BO206))</f>
        <v>0</v>
      </c>
      <c r="BP32" s="82">
        <f>IF(データ!$DA$1=3,ROUND(集計!BP206,6)/1000000,IF(データ!$DA$1=2,ROUND(集計!BP206,3)/1000,集計!BP206))</f>
        <v>0</v>
      </c>
      <c r="BQ32" s="82">
        <f>IF(データ!$DA$1=3,ROUND(集計!BQ206,6)/1000000,IF(データ!$DA$1=2,ROUND(集計!BQ206,3)/1000,集計!BQ206))</f>
        <v>0</v>
      </c>
      <c r="BR32" s="82">
        <f>IF(データ!$DA$1=3,ROUND(集計!BR206,6)/1000000,IF(データ!$DA$1=2,ROUND(集計!BR206,3)/1000,集計!BR206))</f>
        <v>0</v>
      </c>
      <c r="BS32" s="82">
        <f>IF(データ!$DA$1=3,ROUND(集計!BS206,6)/1000000,IF(データ!$DA$1=2,ROUND(集計!BS206,3)/1000,集計!BS206))</f>
        <v>0</v>
      </c>
      <c r="BT32" s="82">
        <f>IF(データ!$DA$1=3,ROUND(集計!BT206,6)/1000000,IF(データ!$DA$1=2,ROUND(集計!BT206,3)/1000,集計!BT206))</f>
        <v>0</v>
      </c>
      <c r="BU32" s="82">
        <f>IF(データ!$DA$1=3,ROUND(集計!BU206,6)/1000000,IF(データ!$DA$1=2,ROUND(集計!BU206,3)/1000,集計!BU206))</f>
        <v>0</v>
      </c>
      <c r="BV32" s="82">
        <f>IF(データ!$DA$1=3,ROUND(集計!BV206,6)/1000000,IF(データ!$DA$1=2,ROUND(集計!BV206,3)/1000,集計!BV206))</f>
        <v>0</v>
      </c>
      <c r="BW32" s="82">
        <f>IF(データ!$DA$1=3,ROUND(集計!BW206,6)/1000000,IF(データ!$DA$1=2,ROUND(集計!BW206,3)/1000,集計!BW206))</f>
        <v>0</v>
      </c>
      <c r="BX32" s="82">
        <f>IF(データ!$DA$1=3,ROUND(集計!BX206,6)/1000000,IF(データ!$DA$1=2,ROUND(集計!BX206,3)/1000,集計!BX206))</f>
        <v>0</v>
      </c>
      <c r="BY32" s="82">
        <f>IF(データ!$DA$1=3,ROUND(集計!BY206,6)/1000000,IF(データ!$DA$1=2,ROUND(集計!BY206,3)/1000,集計!BY206))</f>
        <v>0</v>
      </c>
      <c r="BZ32" s="82">
        <f>IF(データ!$DA$1=3,ROUND(集計!BZ206,6)/1000000,IF(データ!$DA$1=2,ROUND(集計!BZ206,3)/1000,集計!BZ206))</f>
        <v>0</v>
      </c>
      <c r="CA32" s="82">
        <f>IF(データ!$DA$1=3,ROUND(集計!CA206,6)/1000000,IF(データ!$DA$1=2,ROUND(集計!CA206,3)/1000,集計!CA206))</f>
        <v>0</v>
      </c>
      <c r="CB32" s="82">
        <f>IF(データ!$DA$1=3,ROUND(集計!CB206,6)/1000000,IF(データ!$DA$1=2,ROUND(集計!CB206,3)/1000,集計!CB206))</f>
        <v>0</v>
      </c>
      <c r="CC32" s="82">
        <f>IF(データ!$DA$1=3,ROUND(集計!CC206,6)/1000000,IF(データ!$DA$1=2,ROUND(集計!CC206,3)/1000,集計!CC206))</f>
        <v>0</v>
      </c>
      <c r="CD32" s="82">
        <f>IF(データ!$DA$1=3,ROUND(集計!CD206,6)/1000000,IF(データ!$DA$1=2,ROUND(集計!CD206,3)/1000,集計!CD206))</f>
        <v>0</v>
      </c>
      <c r="CE32" s="82">
        <f>IF(データ!$DA$1=3,ROUND(集計!CE206,6)/1000000,IF(データ!$DA$1=2,ROUND(集計!CE206,3)/1000,集計!CE206))</f>
        <v>0</v>
      </c>
      <c r="CF32" s="82">
        <f>IF(データ!$DA$1=3,ROUND(集計!CF206,6)/1000000,IF(データ!$DA$1=2,ROUND(集計!CF206,3)/1000,集計!CF206))</f>
        <v>0</v>
      </c>
      <c r="CG32" s="82">
        <f>IF(データ!$DA$1=3,ROUND(集計!CG206,6)/1000000,IF(データ!$DA$1=2,ROUND(集計!CG206,3)/1000,集計!CG206))</f>
        <v>0</v>
      </c>
      <c r="CH32" s="82">
        <f>IF(データ!$DA$1=3,ROUND(集計!CH206,6)/1000000,IF(データ!$DA$1=2,ROUND(集計!CH206,3)/1000,集計!CH206))</f>
        <v>0</v>
      </c>
      <c r="CI32" s="82">
        <f>IF(データ!$DA$1=3,ROUND(集計!CI206,6)/1000000,IF(データ!$DA$1=2,ROUND(集計!CI206,3)/1000,集計!CI206))</f>
        <v>0</v>
      </c>
      <c r="CJ32" s="82">
        <f>IF(データ!$DA$1=3,ROUND(集計!CJ206,6)/1000000,IF(データ!$DA$1=2,ROUND(集計!CJ206,3)/1000,集計!CJ206))</f>
        <v>0</v>
      </c>
      <c r="CK32" s="82">
        <f>IF(データ!$DA$1=3,ROUND(集計!CK206,6)/1000000,IF(データ!$DA$1=2,ROUND(集計!CK206,3)/1000,集計!CK206))</f>
        <v>0</v>
      </c>
      <c r="CL32" s="82">
        <f>IF(データ!$DA$1=3,ROUND(集計!CL206,6)/1000000,IF(データ!$DA$1=2,ROUND(集計!CL206,3)/1000,集計!CL206))</f>
        <v>0</v>
      </c>
      <c r="CM32" s="82">
        <f>IF(データ!$DA$1=3,ROUND(集計!CM206,6)/1000000,IF(データ!$DA$1=2,ROUND(集計!CM206,3)/1000,集計!CM206))</f>
        <v>0</v>
      </c>
      <c r="CN32" s="82">
        <f>IF(データ!$DA$1=3,ROUND(集計!CN206,6)/1000000,IF(データ!$DA$1=2,ROUND(集計!CN206,3)/1000,集計!CN206))</f>
        <v>0</v>
      </c>
      <c r="CO32" s="82">
        <f>IF(データ!$DA$1=3,ROUND(集計!CO206,6)/1000000,IF(データ!$DA$1=2,ROUND(集計!CO206,3)/1000,集計!CO206))</f>
        <v>0</v>
      </c>
      <c r="CP32" s="82">
        <f>IF(データ!$DA$1=3,ROUND(集計!CP206,6)/1000000,IF(データ!$DA$1=2,ROUND(集計!CP206,3)/1000,集計!CP206))</f>
        <v>0</v>
      </c>
      <c r="CQ32" s="82">
        <f>IF(データ!$DA$1=3,ROUND(集計!CQ206,6)/1000000,IF(データ!$DA$1=2,ROUND(集計!CQ206,3)/1000,集計!CQ206))</f>
        <v>0</v>
      </c>
      <c r="CR32" s="82">
        <f>IF(データ!$DA$1=3,ROUND(集計!CR206,6)/1000000,IF(データ!$DA$1=2,ROUND(集計!CR206,3)/1000,集計!CR206))</f>
        <v>0</v>
      </c>
      <c r="CS32" s="82">
        <f>IF(データ!$DA$1=3,ROUND(集計!CS206,6)/1000000,IF(データ!$DA$1=2,ROUND(集計!CS206,3)/1000,集計!CS206))</f>
        <v>0</v>
      </c>
      <c r="CT32" s="82">
        <f>IF(データ!$DA$1=3,ROUND(集計!CT206,6)/1000000,IF(データ!$DA$1=2,ROUND(集計!CT206,3)/1000,集計!CT206))</f>
        <v>0</v>
      </c>
      <c r="CU32" s="82">
        <f>IF(データ!$DA$1=3,ROUND(集計!CU206,6)/1000000,IF(データ!$DA$1=2,ROUND(集計!CU206,3)/1000,集計!CU206))</f>
        <v>0</v>
      </c>
      <c r="CV32" s="82">
        <f>IF(データ!$DA$1=3,ROUND(集計!CV206,6)/1000000,IF(データ!$DA$1=2,ROUND(集計!CV206,3)/1000,集計!CV206))</f>
        <v>0</v>
      </c>
      <c r="CW32" s="82">
        <f>IF(データ!$DA$1=3,ROUND(集計!CW206,6)/1000000,IF(データ!$DA$1=2,ROUND(集計!CW206,3)/1000,集計!CW206))</f>
        <v>0</v>
      </c>
      <c r="CX32" s="82">
        <f>IF(データ!$DA$1=3,ROUND(集計!CX206,6)/1000000,IF(データ!$DA$1=2,ROUND(集計!CX206,3)/1000,集計!CX206))</f>
        <v>0</v>
      </c>
      <c r="CY32" s="82">
        <f>IF(データ!$DA$1=3,ROUND(集計!CY206,6)/1000000,IF(データ!$DA$1=2,ROUND(集計!CY206,3)/1000,集計!CY206))</f>
        <v>0</v>
      </c>
    </row>
    <row r="33" spans="1:103" ht="19.5" customHeight="1">
      <c r="A33" s="71" t="s">
        <v>765</v>
      </c>
      <c r="B33" s="78">
        <f>IF(データ!$DA$1=3,ROUND(集計!B207,6)/1000000,IF(データ!$DA$1=2,ROUND(集計!B207,3)/1000,集計!B207))</f>
        <v>781259</v>
      </c>
      <c r="C33" s="65">
        <f>IF(データ!$DA$1=3,ROUND(集計!C207,6)/1000000,IF(データ!$DA$1=2,ROUND(集計!C207,3)/1000,集計!C207))</f>
        <v>0</v>
      </c>
      <c r="D33" s="65">
        <f>IF(データ!$DA$1=3,ROUND(集計!D207,6)/1000000,IF(データ!$DA$1=2,ROUND(集計!D207,3)/1000,集計!D207))</f>
        <v>0</v>
      </c>
      <c r="E33" s="65">
        <f>IF(データ!$DA$1=3,ROUND(集計!E207,6)/1000000,IF(データ!$DA$1=2,ROUND(集計!E207,3)/1000,集計!E207))</f>
        <v>0</v>
      </c>
      <c r="F33" s="65">
        <f>IF(データ!$DA$1=3,ROUND(集計!F207,6)/1000000,IF(データ!$DA$1=2,ROUND(集計!F207,3)/1000,集計!F207))</f>
        <v>0</v>
      </c>
      <c r="G33" s="65">
        <f>IF(データ!$DA$1=3,ROUND(集計!G207,6)/1000000,IF(データ!$DA$1=2,ROUND(集計!G207,3)/1000,集計!G207))</f>
        <v>0</v>
      </c>
      <c r="H33" s="65">
        <f>IF(データ!$DA$1=3,ROUND(集計!H207,6)/1000000,IF(データ!$DA$1=2,ROUND(集計!H207,3)/1000,集計!H207))</f>
        <v>0</v>
      </c>
      <c r="I33" s="65">
        <f>IF(データ!$DA$1=3,ROUND(集計!I207,6)/1000000,IF(データ!$DA$1=2,ROUND(集計!I207,3)/1000,集計!I207))</f>
        <v>781259</v>
      </c>
      <c r="J33" s="65">
        <f>IF(データ!$DA$1=3,ROUND(集計!J207,6)/1000000,IF(データ!$DA$1=2,ROUND(集計!J207,3)/1000,集計!J207))</f>
        <v>0</v>
      </c>
      <c r="K33" s="65">
        <f>IF(データ!$DA$1=3,ROUND(集計!K207,6)/1000000,IF(データ!$DA$1=2,ROUND(集計!K207,3)/1000,集計!K207))</f>
        <v>781259</v>
      </c>
      <c r="L33" s="65">
        <f>IF(データ!$DA$1=3,ROUND(集計!L207,6)/1000000,IF(データ!$DA$1=2,ROUND(集計!L207,3)/1000,集計!L207))</f>
        <v>15590</v>
      </c>
      <c r="M33" s="65">
        <f>IF(データ!$DA$1=3,ROUND(集計!M207,6)/1000000,IF(データ!$DA$1=2,ROUND(集計!M207,3)/1000,集計!M207))</f>
        <v>4364.8540000000003</v>
      </c>
      <c r="N33" s="65">
        <f>IF(データ!$DA$1=3,ROUND(集計!N207,6)/1000000,IF(データ!$DA$1=2,ROUND(集計!N207,3)/1000,集計!N207))</f>
        <v>801213.85400000005</v>
      </c>
      <c r="O33" s="65">
        <f>IF(データ!$DA$1=3,ROUND(集計!O207,6)/1000000,IF(データ!$DA$1=2,ROUND(集計!O207,3)/1000,集計!O207))</f>
        <v>0</v>
      </c>
      <c r="P33" s="65">
        <f>IF(データ!$DA$1=3,ROUND(集計!P207,6)/1000000,IF(データ!$DA$1=2,ROUND(集計!P207,3)/1000,集計!P207))</f>
        <v>0</v>
      </c>
      <c r="Q33" s="65">
        <f>IF(データ!$DA$1=3,ROUND(集計!Q207,6)/1000000,IF(データ!$DA$1=2,ROUND(集計!Q207,3)/1000,集計!Q207))</f>
        <v>801213.85400000005</v>
      </c>
      <c r="R33" s="65">
        <f>IF(データ!$DA$1=3,ROUND(集計!R207,6)/1000000,IF(データ!$DA$1=2,ROUND(集計!R207,3)/1000,集計!R207))</f>
        <v>0</v>
      </c>
      <c r="S33" s="65">
        <f>IF(データ!$DA$1=3,ROUND(集計!S207,6)/1000000,IF(データ!$DA$1=2,ROUND(集計!S207,3)/1000,集計!S207))</f>
        <v>33.417999999999999</v>
      </c>
      <c r="T33" s="65">
        <f>IF(データ!$DA$1=3,ROUND(集計!T207,6)/1000000,IF(データ!$DA$1=2,ROUND(集計!T207,3)/1000,集計!T207))</f>
        <v>0</v>
      </c>
      <c r="U33" s="65">
        <f>IF(データ!$DA$1=3,ROUND(集計!U207,6)/1000000,IF(データ!$DA$1=2,ROUND(集計!U207,3)/1000,集計!U207))</f>
        <v>0</v>
      </c>
      <c r="V33" s="65">
        <f>IF(データ!$DA$1=3,ROUND(集計!V207,6)/1000000,IF(データ!$DA$1=2,ROUND(集計!V207,3)/1000,集計!V207))</f>
        <v>0</v>
      </c>
      <c r="W33" s="65">
        <f>IF(データ!$DA$1=3,ROUND(集計!W207,6)/1000000,IF(データ!$DA$1=2,ROUND(集計!W207,3)/1000,集計!W207))</f>
        <v>118470</v>
      </c>
      <c r="X33" s="65">
        <f>IF(データ!$DA$1=3,ROUND(集計!X207,6)/1000000,IF(データ!$DA$1=2,ROUND(集計!X207,3)/1000,集計!X207))</f>
        <v>919717.272</v>
      </c>
      <c r="Y33" s="65">
        <f>IF(データ!$DA$1=3,ROUND(集計!Y207,6)/1000000,IF(データ!$DA$1=2,ROUND(集計!Y207,3)/1000,集計!Y207))</f>
        <v>0</v>
      </c>
      <c r="Z33" s="65">
        <f>IF(データ!$DA$1=3,ROUND(集計!Z207,6)/1000000,IF(データ!$DA$1=2,ROUND(集計!Z207,3)/1000,集計!Z207))</f>
        <v>-118472</v>
      </c>
      <c r="AA33" s="65">
        <f>IF(データ!$DA$1=3,ROUND(集計!AA207,6)/1000000,IF(データ!$DA$1=2,ROUND(集計!AA207,3)/1000,集計!AA207))</f>
        <v>801245.272</v>
      </c>
      <c r="AB33" s="81">
        <f>IF(データ!$DA$1=3,ROUND(集計!AB207,6)/1000000,IF(データ!$DA$1=2,ROUND(集計!AB207,3)/1000,集計!AB207))</f>
        <v>0</v>
      </c>
      <c r="AC33" s="82">
        <f>IF(データ!$DA$1=3,ROUND(集計!AC207,6)/1000000,IF(データ!$DA$1=2,ROUND(集計!AC207,3)/1000,集計!AC207))</f>
        <v>0</v>
      </c>
      <c r="AD33" s="82">
        <f>IF(データ!$DA$1=3,ROUND(集計!AD207,6)/1000000,IF(データ!$DA$1=2,ROUND(集計!AD207,3)/1000,集計!AD207))</f>
        <v>0</v>
      </c>
      <c r="AE33" s="82">
        <f>IF(データ!$DA$1=3,ROUND(集計!AE207,6)/1000000,IF(データ!$DA$1=2,ROUND(集計!AE207,3)/1000,集計!AE207))</f>
        <v>0</v>
      </c>
      <c r="AF33" s="82">
        <f>IF(データ!$DA$1=3,ROUND(集計!AF207,6)/1000000,IF(データ!$DA$1=2,ROUND(集計!AF207,3)/1000,集計!AF207))</f>
        <v>0</v>
      </c>
      <c r="AG33" s="82">
        <f>IF(データ!$DA$1=3,ROUND(集計!AG207,6)/1000000,IF(データ!$DA$1=2,ROUND(集計!AG207,3)/1000,集計!AG207))</f>
        <v>0</v>
      </c>
      <c r="AH33" s="82">
        <f>IF(データ!$DA$1=3,ROUND(集計!AH207,6)/1000000,IF(データ!$DA$1=2,ROUND(集計!AH207,3)/1000,集計!AH207))</f>
        <v>0</v>
      </c>
      <c r="AI33" s="82">
        <f>IF(データ!$DA$1=3,ROUND(集計!AI207,6)/1000000,IF(データ!$DA$1=2,ROUND(集計!AI207,3)/1000,集計!AI207))</f>
        <v>0</v>
      </c>
      <c r="AJ33" s="82">
        <f>IF(データ!$DA$1=3,ROUND(集計!AJ207,6)/1000000,IF(データ!$DA$1=2,ROUND(集計!AJ207,3)/1000,集計!AJ207))</f>
        <v>0</v>
      </c>
      <c r="AK33" s="82">
        <f>IF(データ!$DA$1=3,ROUND(集計!AK207,6)/1000000,IF(データ!$DA$1=2,ROUND(集計!AK207,3)/1000,集計!AK207))</f>
        <v>0</v>
      </c>
      <c r="AL33" s="82">
        <f>IF(データ!$DA$1=3,ROUND(集計!AL207,6)/1000000,IF(データ!$DA$1=2,ROUND(集計!AL207,3)/1000,集計!AL207))</f>
        <v>0</v>
      </c>
      <c r="AM33" s="82">
        <f>IF(データ!$DA$1=3,ROUND(集計!AM207,6)/1000000,IF(データ!$DA$1=2,ROUND(集計!AM207,3)/1000,集計!AM207))</f>
        <v>0</v>
      </c>
      <c r="AN33" s="82">
        <f>IF(データ!$DA$1=3,ROUND(集計!AN207,6)/1000000,IF(データ!$DA$1=2,ROUND(集計!AN207,3)/1000,集計!AN207))</f>
        <v>0</v>
      </c>
      <c r="AO33" s="82">
        <f>IF(データ!$DA$1=3,ROUND(集計!AO207,6)/1000000,IF(データ!$DA$1=2,ROUND(集計!AO207,3)/1000,集計!AO207))</f>
        <v>0</v>
      </c>
      <c r="AP33" s="82">
        <f>IF(データ!$DA$1=3,ROUND(集計!AP207,6)/1000000,IF(データ!$DA$1=2,ROUND(集計!AP207,3)/1000,集計!AP207))</f>
        <v>0</v>
      </c>
      <c r="AQ33" s="82">
        <f>IF(データ!$DA$1=3,ROUND(集計!AQ207,6)/1000000,IF(データ!$DA$1=2,ROUND(集計!AQ207,3)/1000,集計!AQ207))</f>
        <v>0</v>
      </c>
      <c r="AR33" s="82">
        <f>IF(データ!$DA$1=3,ROUND(集計!AR207,6)/1000000,IF(データ!$DA$1=2,ROUND(集計!AR207,3)/1000,集計!AR207))</f>
        <v>0</v>
      </c>
      <c r="AS33" s="82">
        <f>IF(データ!$DA$1=3,ROUND(集計!AS207,6)/1000000,IF(データ!$DA$1=2,ROUND(集計!AS207,3)/1000,集計!AS207))</f>
        <v>0</v>
      </c>
      <c r="AT33" s="82">
        <f>IF(データ!$DA$1=3,ROUND(集計!AT207,6)/1000000,IF(データ!$DA$1=2,ROUND(集計!AT207,3)/1000,集計!AT207))</f>
        <v>0</v>
      </c>
      <c r="AU33" s="82">
        <f>IF(データ!$DA$1=3,ROUND(集計!AU207,6)/1000000,IF(データ!$DA$1=2,ROUND(集計!AU207,3)/1000,集計!AU207))</f>
        <v>0</v>
      </c>
      <c r="AV33" s="82">
        <f>IF(データ!$DA$1=3,ROUND(集計!AV207,6)/1000000,IF(データ!$DA$1=2,ROUND(集計!AV207,3)/1000,集計!AV207))</f>
        <v>0</v>
      </c>
      <c r="AW33" s="82">
        <f>IF(データ!$DA$1=3,ROUND(集計!AW207,6)/1000000,IF(データ!$DA$1=2,ROUND(集計!AW207,3)/1000,集計!AW207))</f>
        <v>0</v>
      </c>
      <c r="AX33" s="82">
        <f>IF(データ!$DA$1=3,ROUND(集計!AX207,6)/1000000,IF(データ!$DA$1=2,ROUND(集計!AX207,3)/1000,集計!AX207))</f>
        <v>0</v>
      </c>
      <c r="AY33" s="82">
        <f>IF(データ!$DA$1=3,ROUND(集計!AY207,6)/1000000,IF(データ!$DA$1=2,ROUND(集計!AY207,3)/1000,集計!AY207))</f>
        <v>0</v>
      </c>
      <c r="AZ33" s="82">
        <f>IF(データ!$DA$1=3,ROUND(集計!AZ207,6)/1000000,IF(データ!$DA$1=2,ROUND(集計!AZ207,3)/1000,集計!AZ207))</f>
        <v>0</v>
      </c>
      <c r="BA33" s="82">
        <f>IF(データ!$DA$1=3,ROUND(集計!BA207,6)/1000000,IF(データ!$DA$1=2,ROUND(集計!BA207,3)/1000,集計!BA207))</f>
        <v>0</v>
      </c>
      <c r="BB33" s="82">
        <f>IF(データ!$DA$1=3,ROUND(集計!BB207,6)/1000000,IF(データ!$DA$1=2,ROUND(集計!BB207,3)/1000,集計!BB207))</f>
        <v>0</v>
      </c>
      <c r="BC33" s="82">
        <f>IF(データ!$DA$1=3,ROUND(集計!BC207,6)/1000000,IF(データ!$DA$1=2,ROUND(集計!BC207,3)/1000,集計!BC207))</f>
        <v>0</v>
      </c>
      <c r="BD33" s="82">
        <f>IF(データ!$DA$1=3,ROUND(集計!BD207,6)/1000000,IF(データ!$DA$1=2,ROUND(集計!BD207,3)/1000,集計!BD207))</f>
        <v>0</v>
      </c>
      <c r="BE33" s="82">
        <f>IF(データ!$DA$1=3,ROUND(集計!BE207,6)/1000000,IF(データ!$DA$1=2,ROUND(集計!BE207,3)/1000,集計!BE207))</f>
        <v>0</v>
      </c>
      <c r="BF33" s="82">
        <f>IF(データ!$DA$1=3,ROUND(集計!BF207,6)/1000000,IF(データ!$DA$1=2,ROUND(集計!BF207,3)/1000,集計!BF207))</f>
        <v>0</v>
      </c>
      <c r="BG33" s="82">
        <f>IF(データ!$DA$1=3,ROUND(集計!BG207,6)/1000000,IF(データ!$DA$1=2,ROUND(集計!BG207,3)/1000,集計!BG207))</f>
        <v>0</v>
      </c>
      <c r="BH33" s="82">
        <f>IF(データ!$DA$1=3,ROUND(集計!BH207,6)/1000000,IF(データ!$DA$1=2,ROUND(集計!BH207,3)/1000,集計!BH207))</f>
        <v>0</v>
      </c>
      <c r="BI33" s="82">
        <f>IF(データ!$DA$1=3,ROUND(集計!BI207,6)/1000000,IF(データ!$DA$1=2,ROUND(集計!BI207,3)/1000,集計!BI207))</f>
        <v>0</v>
      </c>
      <c r="BJ33" s="82">
        <f>IF(データ!$DA$1=3,ROUND(集計!BJ207,6)/1000000,IF(データ!$DA$1=2,ROUND(集計!BJ207,3)/1000,集計!BJ207))</f>
        <v>0</v>
      </c>
      <c r="BK33" s="82">
        <f>IF(データ!$DA$1=3,ROUND(集計!BK207,6)/1000000,IF(データ!$DA$1=2,ROUND(集計!BK207,3)/1000,集計!BK207))</f>
        <v>0</v>
      </c>
      <c r="BL33" s="82">
        <f>IF(データ!$DA$1=3,ROUND(集計!BL207,6)/1000000,IF(データ!$DA$1=2,ROUND(集計!BL207,3)/1000,集計!BL207))</f>
        <v>0</v>
      </c>
      <c r="BM33" s="82">
        <f>IF(データ!$DA$1=3,ROUND(集計!BM207,6)/1000000,IF(データ!$DA$1=2,ROUND(集計!BM207,3)/1000,集計!BM207))</f>
        <v>0</v>
      </c>
      <c r="BN33" s="82">
        <f>IF(データ!$DA$1=3,ROUND(集計!BN207,6)/1000000,IF(データ!$DA$1=2,ROUND(集計!BN207,3)/1000,集計!BN207))</f>
        <v>0</v>
      </c>
      <c r="BO33" s="82">
        <f>IF(データ!$DA$1=3,ROUND(集計!BO207,6)/1000000,IF(データ!$DA$1=2,ROUND(集計!BO207,3)/1000,集計!BO207))</f>
        <v>0</v>
      </c>
      <c r="BP33" s="82">
        <f>IF(データ!$DA$1=3,ROUND(集計!BP207,6)/1000000,IF(データ!$DA$1=2,ROUND(集計!BP207,3)/1000,集計!BP207))</f>
        <v>0</v>
      </c>
      <c r="BQ33" s="82">
        <f>IF(データ!$DA$1=3,ROUND(集計!BQ207,6)/1000000,IF(データ!$DA$1=2,ROUND(集計!BQ207,3)/1000,集計!BQ207))</f>
        <v>0</v>
      </c>
      <c r="BR33" s="82">
        <f>IF(データ!$DA$1=3,ROUND(集計!BR207,6)/1000000,IF(データ!$DA$1=2,ROUND(集計!BR207,3)/1000,集計!BR207))</f>
        <v>0</v>
      </c>
      <c r="BS33" s="82">
        <f>IF(データ!$DA$1=3,ROUND(集計!BS207,6)/1000000,IF(データ!$DA$1=2,ROUND(集計!BS207,3)/1000,集計!BS207))</f>
        <v>0</v>
      </c>
      <c r="BT33" s="82">
        <f>IF(データ!$DA$1=3,ROUND(集計!BT207,6)/1000000,IF(データ!$DA$1=2,ROUND(集計!BT207,3)/1000,集計!BT207))</f>
        <v>0</v>
      </c>
      <c r="BU33" s="82">
        <f>IF(データ!$DA$1=3,ROUND(集計!BU207,6)/1000000,IF(データ!$DA$1=2,ROUND(集計!BU207,3)/1000,集計!BU207))</f>
        <v>0</v>
      </c>
      <c r="BV33" s="82">
        <f>IF(データ!$DA$1=3,ROUND(集計!BV207,6)/1000000,IF(データ!$DA$1=2,ROUND(集計!BV207,3)/1000,集計!BV207))</f>
        <v>0</v>
      </c>
      <c r="BW33" s="82">
        <f>IF(データ!$DA$1=3,ROUND(集計!BW207,6)/1000000,IF(データ!$DA$1=2,ROUND(集計!BW207,3)/1000,集計!BW207))</f>
        <v>0</v>
      </c>
      <c r="BX33" s="82">
        <f>IF(データ!$DA$1=3,ROUND(集計!BX207,6)/1000000,IF(データ!$DA$1=2,ROUND(集計!BX207,3)/1000,集計!BX207))</f>
        <v>0</v>
      </c>
      <c r="BY33" s="82">
        <f>IF(データ!$DA$1=3,ROUND(集計!BY207,6)/1000000,IF(データ!$DA$1=2,ROUND(集計!BY207,3)/1000,集計!BY207))</f>
        <v>0</v>
      </c>
      <c r="BZ33" s="82">
        <f>IF(データ!$DA$1=3,ROUND(集計!BZ207,6)/1000000,IF(データ!$DA$1=2,ROUND(集計!BZ207,3)/1000,集計!BZ207))</f>
        <v>0</v>
      </c>
      <c r="CA33" s="82">
        <f>IF(データ!$DA$1=3,ROUND(集計!CA207,6)/1000000,IF(データ!$DA$1=2,ROUND(集計!CA207,3)/1000,集計!CA207))</f>
        <v>0</v>
      </c>
      <c r="CB33" s="82">
        <f>IF(データ!$DA$1=3,ROUND(集計!CB207,6)/1000000,IF(データ!$DA$1=2,ROUND(集計!CB207,3)/1000,集計!CB207))</f>
        <v>0</v>
      </c>
      <c r="CC33" s="82">
        <f>IF(データ!$DA$1=3,ROUND(集計!CC207,6)/1000000,IF(データ!$DA$1=2,ROUND(集計!CC207,3)/1000,集計!CC207))</f>
        <v>0</v>
      </c>
      <c r="CD33" s="82">
        <f>IF(データ!$DA$1=3,ROUND(集計!CD207,6)/1000000,IF(データ!$DA$1=2,ROUND(集計!CD207,3)/1000,集計!CD207))</f>
        <v>0</v>
      </c>
      <c r="CE33" s="82">
        <f>IF(データ!$DA$1=3,ROUND(集計!CE207,6)/1000000,IF(データ!$DA$1=2,ROUND(集計!CE207,3)/1000,集計!CE207))</f>
        <v>0</v>
      </c>
      <c r="CF33" s="82">
        <f>IF(データ!$DA$1=3,ROUND(集計!CF207,6)/1000000,IF(データ!$DA$1=2,ROUND(集計!CF207,3)/1000,集計!CF207))</f>
        <v>0</v>
      </c>
      <c r="CG33" s="82">
        <f>IF(データ!$DA$1=3,ROUND(集計!CG207,6)/1000000,IF(データ!$DA$1=2,ROUND(集計!CG207,3)/1000,集計!CG207))</f>
        <v>0</v>
      </c>
      <c r="CH33" s="82">
        <f>IF(データ!$DA$1=3,ROUND(集計!CH207,6)/1000000,IF(データ!$DA$1=2,ROUND(集計!CH207,3)/1000,集計!CH207))</f>
        <v>0</v>
      </c>
      <c r="CI33" s="82">
        <f>IF(データ!$DA$1=3,ROUND(集計!CI207,6)/1000000,IF(データ!$DA$1=2,ROUND(集計!CI207,3)/1000,集計!CI207))</f>
        <v>0</v>
      </c>
      <c r="CJ33" s="82">
        <f>IF(データ!$DA$1=3,ROUND(集計!CJ207,6)/1000000,IF(データ!$DA$1=2,ROUND(集計!CJ207,3)/1000,集計!CJ207))</f>
        <v>0</v>
      </c>
      <c r="CK33" s="82">
        <f>IF(データ!$DA$1=3,ROUND(集計!CK207,6)/1000000,IF(データ!$DA$1=2,ROUND(集計!CK207,3)/1000,集計!CK207))</f>
        <v>0</v>
      </c>
      <c r="CL33" s="82">
        <f>IF(データ!$DA$1=3,ROUND(集計!CL207,6)/1000000,IF(データ!$DA$1=2,ROUND(集計!CL207,3)/1000,集計!CL207))</f>
        <v>0</v>
      </c>
      <c r="CM33" s="82">
        <f>IF(データ!$DA$1=3,ROUND(集計!CM207,6)/1000000,IF(データ!$DA$1=2,ROUND(集計!CM207,3)/1000,集計!CM207))</f>
        <v>0</v>
      </c>
      <c r="CN33" s="82">
        <f>IF(データ!$DA$1=3,ROUND(集計!CN207,6)/1000000,IF(データ!$DA$1=2,ROUND(集計!CN207,3)/1000,集計!CN207))</f>
        <v>0</v>
      </c>
      <c r="CO33" s="82">
        <f>IF(データ!$DA$1=3,ROUND(集計!CO207,6)/1000000,IF(データ!$DA$1=2,ROUND(集計!CO207,3)/1000,集計!CO207))</f>
        <v>0</v>
      </c>
      <c r="CP33" s="82">
        <f>IF(データ!$DA$1=3,ROUND(集計!CP207,6)/1000000,IF(データ!$DA$1=2,ROUND(集計!CP207,3)/1000,集計!CP207))</f>
        <v>0</v>
      </c>
      <c r="CQ33" s="82">
        <f>IF(データ!$DA$1=3,ROUND(集計!CQ207,6)/1000000,IF(データ!$DA$1=2,ROUND(集計!CQ207,3)/1000,集計!CQ207))</f>
        <v>0</v>
      </c>
      <c r="CR33" s="82">
        <f>IF(データ!$DA$1=3,ROUND(集計!CR207,6)/1000000,IF(データ!$DA$1=2,ROUND(集計!CR207,3)/1000,集計!CR207))</f>
        <v>0</v>
      </c>
      <c r="CS33" s="82">
        <f>IF(データ!$DA$1=3,ROUND(集計!CS207,6)/1000000,IF(データ!$DA$1=2,ROUND(集計!CS207,3)/1000,集計!CS207))</f>
        <v>0</v>
      </c>
      <c r="CT33" s="82">
        <f>IF(データ!$DA$1=3,ROUND(集計!CT207,6)/1000000,IF(データ!$DA$1=2,ROUND(集計!CT207,3)/1000,集計!CT207))</f>
        <v>0</v>
      </c>
      <c r="CU33" s="82">
        <f>IF(データ!$DA$1=3,ROUND(集計!CU207,6)/1000000,IF(データ!$DA$1=2,ROUND(集計!CU207,3)/1000,集計!CU207))</f>
        <v>0</v>
      </c>
      <c r="CV33" s="82">
        <f>IF(データ!$DA$1=3,ROUND(集計!CV207,6)/1000000,IF(データ!$DA$1=2,ROUND(集計!CV207,3)/1000,集計!CV207))</f>
        <v>0</v>
      </c>
      <c r="CW33" s="82">
        <f>IF(データ!$DA$1=3,ROUND(集計!CW207,6)/1000000,IF(データ!$DA$1=2,ROUND(集計!CW207,3)/1000,集計!CW207))</f>
        <v>0</v>
      </c>
      <c r="CX33" s="82">
        <f>IF(データ!$DA$1=3,ROUND(集計!CX207,6)/1000000,IF(データ!$DA$1=2,ROUND(集計!CX207,3)/1000,集計!CX207))</f>
        <v>0</v>
      </c>
      <c r="CY33" s="82">
        <f>IF(データ!$DA$1=3,ROUND(集計!CY207,6)/1000000,IF(データ!$DA$1=2,ROUND(集計!CY207,3)/1000,集計!CY207))</f>
        <v>0</v>
      </c>
    </row>
    <row r="34" spans="1:103" ht="19.5" customHeight="1">
      <c r="A34" s="71" t="s">
        <v>766</v>
      </c>
      <c r="B34" s="78">
        <f>IF(データ!$DA$1=3,ROUND(集計!B208,6)/1000000,IF(データ!$DA$1=2,ROUND(集計!B208,3)/1000,集計!B208))</f>
        <v>42164</v>
      </c>
      <c r="C34" s="65">
        <f>IF(データ!$DA$1=3,ROUND(集計!C208,6)/1000000,IF(データ!$DA$1=2,ROUND(集計!C208,3)/1000,集計!C208))</f>
        <v>20000</v>
      </c>
      <c r="D34" s="65">
        <f>IF(データ!$DA$1=3,ROUND(集計!D208,6)/1000000,IF(データ!$DA$1=2,ROUND(集計!D208,3)/1000,集計!D208))</f>
        <v>0</v>
      </c>
      <c r="E34" s="65">
        <f>IF(データ!$DA$1=3,ROUND(集計!E208,6)/1000000,IF(データ!$DA$1=2,ROUND(集計!E208,3)/1000,集計!E208))</f>
        <v>0</v>
      </c>
      <c r="F34" s="65">
        <f>IF(データ!$DA$1=3,ROUND(集計!F208,6)/1000000,IF(データ!$DA$1=2,ROUND(集計!F208,3)/1000,集計!F208))</f>
        <v>0</v>
      </c>
      <c r="G34" s="65">
        <f>IF(データ!$DA$1=3,ROUND(集計!G208,6)/1000000,IF(データ!$DA$1=2,ROUND(集計!G208,3)/1000,集計!G208))</f>
        <v>0</v>
      </c>
      <c r="H34" s="65">
        <f>IF(データ!$DA$1=3,ROUND(集計!H208,6)/1000000,IF(データ!$DA$1=2,ROUND(集計!H208,3)/1000,集計!H208))</f>
        <v>0</v>
      </c>
      <c r="I34" s="65">
        <f>IF(データ!$DA$1=3,ROUND(集計!I208,6)/1000000,IF(データ!$DA$1=2,ROUND(集計!I208,3)/1000,集計!I208))</f>
        <v>62164</v>
      </c>
      <c r="J34" s="65">
        <f>IF(データ!$DA$1=3,ROUND(集計!J208,6)/1000000,IF(データ!$DA$1=2,ROUND(集計!J208,3)/1000,集計!J208))</f>
        <v>0</v>
      </c>
      <c r="K34" s="65">
        <f>IF(データ!$DA$1=3,ROUND(集計!K208,6)/1000000,IF(データ!$DA$1=2,ROUND(集計!K208,3)/1000,集計!K208))</f>
        <v>62164</v>
      </c>
      <c r="L34" s="65">
        <f>IF(データ!$DA$1=3,ROUND(集計!L208,6)/1000000,IF(データ!$DA$1=2,ROUND(集計!L208,3)/1000,集計!L208))</f>
        <v>0</v>
      </c>
      <c r="M34" s="65">
        <f>IF(データ!$DA$1=3,ROUND(集計!M208,6)/1000000,IF(データ!$DA$1=2,ROUND(集計!M208,3)/1000,集計!M208))</f>
        <v>0</v>
      </c>
      <c r="N34" s="65">
        <f>IF(データ!$DA$1=3,ROUND(集計!N208,6)/1000000,IF(データ!$DA$1=2,ROUND(集計!N208,3)/1000,集計!N208))</f>
        <v>62164</v>
      </c>
      <c r="O34" s="65">
        <f>IF(データ!$DA$1=3,ROUND(集計!O208,6)/1000000,IF(データ!$DA$1=2,ROUND(集計!O208,3)/1000,集計!O208))</f>
        <v>0</v>
      </c>
      <c r="P34" s="65">
        <f>IF(データ!$DA$1=3,ROUND(集計!P208,6)/1000000,IF(データ!$DA$1=2,ROUND(集計!P208,3)/1000,集計!P208))</f>
        <v>0</v>
      </c>
      <c r="Q34" s="65">
        <f>IF(データ!$DA$1=3,ROUND(集計!Q208,6)/1000000,IF(データ!$DA$1=2,ROUND(集計!Q208,3)/1000,集計!Q208))</f>
        <v>62164</v>
      </c>
      <c r="R34" s="65">
        <f>IF(データ!$DA$1=3,ROUND(集計!R208,6)/1000000,IF(データ!$DA$1=2,ROUND(集計!R208,3)/1000,集計!R208))</f>
        <v>0</v>
      </c>
      <c r="S34" s="65">
        <f>IF(データ!$DA$1=3,ROUND(集計!S208,6)/1000000,IF(データ!$DA$1=2,ROUND(集計!S208,3)/1000,集計!S208))</f>
        <v>0</v>
      </c>
      <c r="T34" s="65">
        <f>IF(データ!$DA$1=3,ROUND(集計!T208,6)/1000000,IF(データ!$DA$1=2,ROUND(集計!T208,3)/1000,集計!T208))</f>
        <v>746.77800000000002</v>
      </c>
      <c r="U34" s="65">
        <f>IF(データ!$DA$1=3,ROUND(集計!U208,6)/1000000,IF(データ!$DA$1=2,ROUND(集計!U208,3)/1000,集計!U208))</f>
        <v>1152.268</v>
      </c>
      <c r="V34" s="65">
        <f>IF(データ!$DA$1=3,ROUND(集計!V208,6)/1000000,IF(データ!$DA$1=2,ROUND(集計!V208,3)/1000,集計!V208))</f>
        <v>0</v>
      </c>
      <c r="W34" s="65">
        <f>IF(データ!$DA$1=3,ROUND(集計!W208,6)/1000000,IF(データ!$DA$1=2,ROUND(集計!W208,3)/1000,集計!W208))</f>
        <v>0</v>
      </c>
      <c r="X34" s="65">
        <f>IF(データ!$DA$1=3,ROUND(集計!X208,6)/1000000,IF(データ!$DA$1=2,ROUND(集計!X208,3)/1000,集計!X208))</f>
        <v>64063.046000000002</v>
      </c>
      <c r="Y34" s="65">
        <f>IF(データ!$DA$1=3,ROUND(集計!Y208,6)/1000000,IF(データ!$DA$1=2,ROUND(集計!Y208,3)/1000,集計!Y208))</f>
        <v>0</v>
      </c>
      <c r="Z34" s="65">
        <f>IF(データ!$DA$1=3,ROUND(集計!Z208,6)/1000000,IF(データ!$DA$1=2,ROUND(集計!Z208,3)/1000,集計!Z208))</f>
        <v>0</v>
      </c>
      <c r="AA34" s="65">
        <f>IF(データ!$DA$1=3,ROUND(集計!AA208,6)/1000000,IF(データ!$DA$1=2,ROUND(集計!AA208,3)/1000,集計!AA208))</f>
        <v>64063.046000000002</v>
      </c>
      <c r="AB34" s="81">
        <f>IF(データ!$DA$1=3,ROUND(集計!AB208,6)/1000000,IF(データ!$DA$1=2,ROUND(集計!AB208,3)/1000,集計!AB208))</f>
        <v>0</v>
      </c>
      <c r="AC34" s="82">
        <f>IF(データ!$DA$1=3,ROUND(集計!AC208,6)/1000000,IF(データ!$DA$1=2,ROUND(集計!AC208,3)/1000,集計!AC208))</f>
        <v>0</v>
      </c>
      <c r="AD34" s="82">
        <f>IF(データ!$DA$1=3,ROUND(集計!AD208,6)/1000000,IF(データ!$DA$1=2,ROUND(集計!AD208,3)/1000,集計!AD208))</f>
        <v>0</v>
      </c>
      <c r="AE34" s="82">
        <f>IF(データ!$DA$1=3,ROUND(集計!AE208,6)/1000000,IF(データ!$DA$1=2,ROUND(集計!AE208,3)/1000,集計!AE208))</f>
        <v>0</v>
      </c>
      <c r="AF34" s="82">
        <f>IF(データ!$DA$1=3,ROUND(集計!AF208,6)/1000000,IF(データ!$DA$1=2,ROUND(集計!AF208,3)/1000,集計!AF208))</f>
        <v>0</v>
      </c>
      <c r="AG34" s="82">
        <f>IF(データ!$DA$1=3,ROUND(集計!AG208,6)/1000000,IF(データ!$DA$1=2,ROUND(集計!AG208,3)/1000,集計!AG208))</f>
        <v>0</v>
      </c>
      <c r="AH34" s="82">
        <f>IF(データ!$DA$1=3,ROUND(集計!AH208,6)/1000000,IF(データ!$DA$1=2,ROUND(集計!AH208,3)/1000,集計!AH208))</f>
        <v>0</v>
      </c>
      <c r="AI34" s="82">
        <f>IF(データ!$DA$1=3,ROUND(集計!AI208,6)/1000000,IF(データ!$DA$1=2,ROUND(集計!AI208,3)/1000,集計!AI208))</f>
        <v>0</v>
      </c>
      <c r="AJ34" s="82">
        <f>IF(データ!$DA$1=3,ROUND(集計!AJ208,6)/1000000,IF(データ!$DA$1=2,ROUND(集計!AJ208,3)/1000,集計!AJ208))</f>
        <v>0</v>
      </c>
      <c r="AK34" s="82">
        <f>IF(データ!$DA$1=3,ROUND(集計!AK208,6)/1000000,IF(データ!$DA$1=2,ROUND(集計!AK208,3)/1000,集計!AK208))</f>
        <v>0</v>
      </c>
      <c r="AL34" s="82">
        <f>IF(データ!$DA$1=3,ROUND(集計!AL208,6)/1000000,IF(データ!$DA$1=2,ROUND(集計!AL208,3)/1000,集計!AL208))</f>
        <v>0</v>
      </c>
      <c r="AM34" s="82">
        <f>IF(データ!$DA$1=3,ROUND(集計!AM208,6)/1000000,IF(データ!$DA$1=2,ROUND(集計!AM208,3)/1000,集計!AM208))</f>
        <v>0</v>
      </c>
      <c r="AN34" s="82">
        <f>IF(データ!$DA$1=3,ROUND(集計!AN208,6)/1000000,IF(データ!$DA$1=2,ROUND(集計!AN208,3)/1000,集計!AN208))</f>
        <v>0</v>
      </c>
      <c r="AO34" s="82">
        <f>IF(データ!$DA$1=3,ROUND(集計!AO208,6)/1000000,IF(データ!$DA$1=2,ROUND(集計!AO208,3)/1000,集計!AO208))</f>
        <v>0</v>
      </c>
      <c r="AP34" s="82">
        <f>IF(データ!$DA$1=3,ROUND(集計!AP208,6)/1000000,IF(データ!$DA$1=2,ROUND(集計!AP208,3)/1000,集計!AP208))</f>
        <v>0</v>
      </c>
      <c r="AQ34" s="82">
        <f>IF(データ!$DA$1=3,ROUND(集計!AQ208,6)/1000000,IF(データ!$DA$1=2,ROUND(集計!AQ208,3)/1000,集計!AQ208))</f>
        <v>0</v>
      </c>
      <c r="AR34" s="82">
        <f>IF(データ!$DA$1=3,ROUND(集計!AR208,6)/1000000,IF(データ!$DA$1=2,ROUND(集計!AR208,3)/1000,集計!AR208))</f>
        <v>0</v>
      </c>
      <c r="AS34" s="82">
        <f>IF(データ!$DA$1=3,ROUND(集計!AS208,6)/1000000,IF(データ!$DA$1=2,ROUND(集計!AS208,3)/1000,集計!AS208))</f>
        <v>0</v>
      </c>
      <c r="AT34" s="82">
        <f>IF(データ!$DA$1=3,ROUND(集計!AT208,6)/1000000,IF(データ!$DA$1=2,ROUND(集計!AT208,3)/1000,集計!AT208))</f>
        <v>0</v>
      </c>
      <c r="AU34" s="82">
        <f>IF(データ!$DA$1=3,ROUND(集計!AU208,6)/1000000,IF(データ!$DA$1=2,ROUND(集計!AU208,3)/1000,集計!AU208))</f>
        <v>0</v>
      </c>
      <c r="AV34" s="82">
        <f>IF(データ!$DA$1=3,ROUND(集計!AV208,6)/1000000,IF(データ!$DA$1=2,ROUND(集計!AV208,3)/1000,集計!AV208))</f>
        <v>0</v>
      </c>
      <c r="AW34" s="82">
        <f>IF(データ!$DA$1=3,ROUND(集計!AW208,6)/1000000,IF(データ!$DA$1=2,ROUND(集計!AW208,3)/1000,集計!AW208))</f>
        <v>0</v>
      </c>
      <c r="AX34" s="82">
        <f>IF(データ!$DA$1=3,ROUND(集計!AX208,6)/1000000,IF(データ!$DA$1=2,ROUND(集計!AX208,3)/1000,集計!AX208))</f>
        <v>0</v>
      </c>
      <c r="AY34" s="82">
        <f>IF(データ!$DA$1=3,ROUND(集計!AY208,6)/1000000,IF(データ!$DA$1=2,ROUND(集計!AY208,3)/1000,集計!AY208))</f>
        <v>0</v>
      </c>
      <c r="AZ34" s="82">
        <f>IF(データ!$DA$1=3,ROUND(集計!AZ208,6)/1000000,IF(データ!$DA$1=2,ROUND(集計!AZ208,3)/1000,集計!AZ208))</f>
        <v>0</v>
      </c>
      <c r="BA34" s="82">
        <f>IF(データ!$DA$1=3,ROUND(集計!BA208,6)/1000000,IF(データ!$DA$1=2,ROUND(集計!BA208,3)/1000,集計!BA208))</f>
        <v>0</v>
      </c>
      <c r="BB34" s="82">
        <f>IF(データ!$DA$1=3,ROUND(集計!BB208,6)/1000000,IF(データ!$DA$1=2,ROUND(集計!BB208,3)/1000,集計!BB208))</f>
        <v>0</v>
      </c>
      <c r="BC34" s="82">
        <f>IF(データ!$DA$1=3,ROUND(集計!BC208,6)/1000000,IF(データ!$DA$1=2,ROUND(集計!BC208,3)/1000,集計!BC208))</f>
        <v>0</v>
      </c>
      <c r="BD34" s="82">
        <f>IF(データ!$DA$1=3,ROUND(集計!BD208,6)/1000000,IF(データ!$DA$1=2,ROUND(集計!BD208,3)/1000,集計!BD208))</f>
        <v>0</v>
      </c>
      <c r="BE34" s="82">
        <f>IF(データ!$DA$1=3,ROUND(集計!BE208,6)/1000000,IF(データ!$DA$1=2,ROUND(集計!BE208,3)/1000,集計!BE208))</f>
        <v>0</v>
      </c>
      <c r="BF34" s="82">
        <f>IF(データ!$DA$1=3,ROUND(集計!BF208,6)/1000000,IF(データ!$DA$1=2,ROUND(集計!BF208,3)/1000,集計!BF208))</f>
        <v>0</v>
      </c>
      <c r="BG34" s="82">
        <f>IF(データ!$DA$1=3,ROUND(集計!BG208,6)/1000000,IF(データ!$DA$1=2,ROUND(集計!BG208,3)/1000,集計!BG208))</f>
        <v>0</v>
      </c>
      <c r="BH34" s="82">
        <f>IF(データ!$DA$1=3,ROUND(集計!BH208,6)/1000000,IF(データ!$DA$1=2,ROUND(集計!BH208,3)/1000,集計!BH208))</f>
        <v>0</v>
      </c>
      <c r="BI34" s="82">
        <f>IF(データ!$DA$1=3,ROUND(集計!BI208,6)/1000000,IF(データ!$DA$1=2,ROUND(集計!BI208,3)/1000,集計!BI208))</f>
        <v>0</v>
      </c>
      <c r="BJ34" s="82">
        <f>IF(データ!$DA$1=3,ROUND(集計!BJ208,6)/1000000,IF(データ!$DA$1=2,ROUND(集計!BJ208,3)/1000,集計!BJ208))</f>
        <v>0</v>
      </c>
      <c r="BK34" s="82">
        <f>IF(データ!$DA$1=3,ROUND(集計!BK208,6)/1000000,IF(データ!$DA$1=2,ROUND(集計!BK208,3)/1000,集計!BK208))</f>
        <v>0</v>
      </c>
      <c r="BL34" s="82">
        <f>IF(データ!$DA$1=3,ROUND(集計!BL208,6)/1000000,IF(データ!$DA$1=2,ROUND(集計!BL208,3)/1000,集計!BL208))</f>
        <v>0</v>
      </c>
      <c r="BM34" s="82">
        <f>IF(データ!$DA$1=3,ROUND(集計!BM208,6)/1000000,IF(データ!$DA$1=2,ROUND(集計!BM208,3)/1000,集計!BM208))</f>
        <v>0</v>
      </c>
      <c r="BN34" s="82">
        <f>IF(データ!$DA$1=3,ROUND(集計!BN208,6)/1000000,IF(データ!$DA$1=2,ROUND(集計!BN208,3)/1000,集計!BN208))</f>
        <v>0</v>
      </c>
      <c r="BO34" s="82">
        <f>IF(データ!$DA$1=3,ROUND(集計!BO208,6)/1000000,IF(データ!$DA$1=2,ROUND(集計!BO208,3)/1000,集計!BO208))</f>
        <v>0</v>
      </c>
      <c r="BP34" s="82">
        <f>IF(データ!$DA$1=3,ROUND(集計!BP208,6)/1000000,IF(データ!$DA$1=2,ROUND(集計!BP208,3)/1000,集計!BP208))</f>
        <v>0</v>
      </c>
      <c r="BQ34" s="82">
        <f>IF(データ!$DA$1=3,ROUND(集計!BQ208,6)/1000000,IF(データ!$DA$1=2,ROUND(集計!BQ208,3)/1000,集計!BQ208))</f>
        <v>0</v>
      </c>
      <c r="BR34" s="82">
        <f>IF(データ!$DA$1=3,ROUND(集計!BR208,6)/1000000,IF(データ!$DA$1=2,ROUND(集計!BR208,3)/1000,集計!BR208))</f>
        <v>0</v>
      </c>
      <c r="BS34" s="82">
        <f>IF(データ!$DA$1=3,ROUND(集計!BS208,6)/1000000,IF(データ!$DA$1=2,ROUND(集計!BS208,3)/1000,集計!BS208))</f>
        <v>0</v>
      </c>
      <c r="BT34" s="82">
        <f>IF(データ!$DA$1=3,ROUND(集計!BT208,6)/1000000,IF(データ!$DA$1=2,ROUND(集計!BT208,3)/1000,集計!BT208))</f>
        <v>0</v>
      </c>
      <c r="BU34" s="82">
        <f>IF(データ!$DA$1=3,ROUND(集計!BU208,6)/1000000,IF(データ!$DA$1=2,ROUND(集計!BU208,3)/1000,集計!BU208))</f>
        <v>0</v>
      </c>
      <c r="BV34" s="82">
        <f>IF(データ!$DA$1=3,ROUND(集計!BV208,6)/1000000,IF(データ!$DA$1=2,ROUND(集計!BV208,3)/1000,集計!BV208))</f>
        <v>0</v>
      </c>
      <c r="BW34" s="82">
        <f>IF(データ!$DA$1=3,ROUND(集計!BW208,6)/1000000,IF(データ!$DA$1=2,ROUND(集計!BW208,3)/1000,集計!BW208))</f>
        <v>0</v>
      </c>
      <c r="BX34" s="82">
        <f>IF(データ!$DA$1=3,ROUND(集計!BX208,6)/1000000,IF(データ!$DA$1=2,ROUND(集計!BX208,3)/1000,集計!BX208))</f>
        <v>0</v>
      </c>
      <c r="BY34" s="82">
        <f>IF(データ!$DA$1=3,ROUND(集計!BY208,6)/1000000,IF(データ!$DA$1=2,ROUND(集計!BY208,3)/1000,集計!BY208))</f>
        <v>0</v>
      </c>
      <c r="BZ34" s="82">
        <f>IF(データ!$DA$1=3,ROUND(集計!BZ208,6)/1000000,IF(データ!$DA$1=2,ROUND(集計!BZ208,3)/1000,集計!BZ208))</f>
        <v>0</v>
      </c>
      <c r="CA34" s="82">
        <f>IF(データ!$DA$1=3,ROUND(集計!CA208,6)/1000000,IF(データ!$DA$1=2,ROUND(集計!CA208,3)/1000,集計!CA208))</f>
        <v>0</v>
      </c>
      <c r="CB34" s="82">
        <f>IF(データ!$DA$1=3,ROUND(集計!CB208,6)/1000000,IF(データ!$DA$1=2,ROUND(集計!CB208,3)/1000,集計!CB208))</f>
        <v>0</v>
      </c>
      <c r="CC34" s="82">
        <f>IF(データ!$DA$1=3,ROUND(集計!CC208,6)/1000000,IF(データ!$DA$1=2,ROUND(集計!CC208,3)/1000,集計!CC208))</f>
        <v>0</v>
      </c>
      <c r="CD34" s="82">
        <f>IF(データ!$DA$1=3,ROUND(集計!CD208,6)/1000000,IF(データ!$DA$1=2,ROUND(集計!CD208,3)/1000,集計!CD208))</f>
        <v>0</v>
      </c>
      <c r="CE34" s="82">
        <f>IF(データ!$DA$1=3,ROUND(集計!CE208,6)/1000000,IF(データ!$DA$1=2,ROUND(集計!CE208,3)/1000,集計!CE208))</f>
        <v>0</v>
      </c>
      <c r="CF34" s="82">
        <f>IF(データ!$DA$1=3,ROUND(集計!CF208,6)/1000000,IF(データ!$DA$1=2,ROUND(集計!CF208,3)/1000,集計!CF208))</f>
        <v>0</v>
      </c>
      <c r="CG34" s="82">
        <f>IF(データ!$DA$1=3,ROUND(集計!CG208,6)/1000000,IF(データ!$DA$1=2,ROUND(集計!CG208,3)/1000,集計!CG208))</f>
        <v>0</v>
      </c>
      <c r="CH34" s="82">
        <f>IF(データ!$DA$1=3,ROUND(集計!CH208,6)/1000000,IF(データ!$DA$1=2,ROUND(集計!CH208,3)/1000,集計!CH208))</f>
        <v>0</v>
      </c>
      <c r="CI34" s="82">
        <f>IF(データ!$DA$1=3,ROUND(集計!CI208,6)/1000000,IF(データ!$DA$1=2,ROUND(集計!CI208,3)/1000,集計!CI208))</f>
        <v>0</v>
      </c>
      <c r="CJ34" s="82">
        <f>IF(データ!$DA$1=3,ROUND(集計!CJ208,6)/1000000,IF(データ!$DA$1=2,ROUND(集計!CJ208,3)/1000,集計!CJ208))</f>
        <v>0</v>
      </c>
      <c r="CK34" s="82">
        <f>IF(データ!$DA$1=3,ROUND(集計!CK208,6)/1000000,IF(データ!$DA$1=2,ROUND(集計!CK208,3)/1000,集計!CK208))</f>
        <v>0</v>
      </c>
      <c r="CL34" s="82">
        <f>IF(データ!$DA$1=3,ROUND(集計!CL208,6)/1000000,IF(データ!$DA$1=2,ROUND(集計!CL208,3)/1000,集計!CL208))</f>
        <v>0</v>
      </c>
      <c r="CM34" s="82">
        <f>IF(データ!$DA$1=3,ROUND(集計!CM208,6)/1000000,IF(データ!$DA$1=2,ROUND(集計!CM208,3)/1000,集計!CM208))</f>
        <v>0</v>
      </c>
      <c r="CN34" s="82">
        <f>IF(データ!$DA$1=3,ROUND(集計!CN208,6)/1000000,IF(データ!$DA$1=2,ROUND(集計!CN208,3)/1000,集計!CN208))</f>
        <v>0</v>
      </c>
      <c r="CO34" s="82">
        <f>IF(データ!$DA$1=3,ROUND(集計!CO208,6)/1000000,IF(データ!$DA$1=2,ROUND(集計!CO208,3)/1000,集計!CO208))</f>
        <v>0</v>
      </c>
      <c r="CP34" s="82">
        <f>IF(データ!$DA$1=3,ROUND(集計!CP208,6)/1000000,IF(データ!$DA$1=2,ROUND(集計!CP208,3)/1000,集計!CP208))</f>
        <v>0</v>
      </c>
      <c r="CQ34" s="82">
        <f>IF(データ!$DA$1=3,ROUND(集計!CQ208,6)/1000000,IF(データ!$DA$1=2,ROUND(集計!CQ208,3)/1000,集計!CQ208))</f>
        <v>0</v>
      </c>
      <c r="CR34" s="82">
        <f>IF(データ!$DA$1=3,ROUND(集計!CR208,6)/1000000,IF(データ!$DA$1=2,ROUND(集計!CR208,3)/1000,集計!CR208))</f>
        <v>0</v>
      </c>
      <c r="CS34" s="82">
        <f>IF(データ!$DA$1=3,ROUND(集計!CS208,6)/1000000,IF(データ!$DA$1=2,ROUND(集計!CS208,3)/1000,集計!CS208))</f>
        <v>0</v>
      </c>
      <c r="CT34" s="82">
        <f>IF(データ!$DA$1=3,ROUND(集計!CT208,6)/1000000,IF(データ!$DA$1=2,ROUND(集計!CT208,3)/1000,集計!CT208))</f>
        <v>0</v>
      </c>
      <c r="CU34" s="82">
        <f>IF(データ!$DA$1=3,ROUND(集計!CU208,6)/1000000,IF(データ!$DA$1=2,ROUND(集計!CU208,3)/1000,集計!CU208))</f>
        <v>0</v>
      </c>
      <c r="CV34" s="82">
        <f>IF(データ!$DA$1=3,ROUND(集計!CV208,6)/1000000,IF(データ!$DA$1=2,ROUND(集計!CV208,3)/1000,集計!CV208))</f>
        <v>0</v>
      </c>
      <c r="CW34" s="82">
        <f>IF(データ!$DA$1=3,ROUND(集計!CW208,6)/1000000,IF(データ!$DA$1=2,ROUND(集計!CW208,3)/1000,集計!CW208))</f>
        <v>0</v>
      </c>
      <c r="CX34" s="82">
        <f>IF(データ!$DA$1=3,ROUND(集計!CX208,6)/1000000,IF(データ!$DA$1=2,ROUND(集計!CX208,3)/1000,集計!CX208))</f>
        <v>0</v>
      </c>
      <c r="CY34" s="82">
        <f>IF(データ!$DA$1=3,ROUND(集計!CY208,6)/1000000,IF(データ!$DA$1=2,ROUND(集計!CY208,3)/1000,集計!CY208))</f>
        <v>0</v>
      </c>
    </row>
    <row r="35" spans="1:103" ht="19.5" customHeight="1">
      <c r="A35" s="71" t="s">
        <v>767</v>
      </c>
      <c r="B35" s="78">
        <f>IF(データ!$DA$1=3,ROUND(集計!B209,6)/1000000,IF(データ!$DA$1=2,ROUND(集計!B209,3)/1000,集計!B209))</f>
        <v>0</v>
      </c>
      <c r="C35" s="65">
        <f>IF(データ!$DA$1=3,ROUND(集計!C209,6)/1000000,IF(データ!$DA$1=2,ROUND(集計!C209,3)/1000,集計!C209))</f>
        <v>0</v>
      </c>
      <c r="D35" s="65">
        <f>IF(データ!$DA$1=3,ROUND(集計!D209,6)/1000000,IF(データ!$DA$1=2,ROUND(集計!D209,3)/1000,集計!D209))</f>
        <v>0</v>
      </c>
      <c r="E35" s="65">
        <f>IF(データ!$DA$1=3,ROUND(集計!E209,6)/1000000,IF(データ!$DA$1=2,ROUND(集計!E209,3)/1000,集計!E209))</f>
        <v>0</v>
      </c>
      <c r="F35" s="65">
        <f>IF(データ!$DA$1=3,ROUND(集計!F209,6)/1000000,IF(データ!$DA$1=2,ROUND(集計!F209,3)/1000,集計!F209))</f>
        <v>0</v>
      </c>
      <c r="G35" s="65">
        <f>IF(データ!$DA$1=3,ROUND(集計!G209,6)/1000000,IF(データ!$DA$1=2,ROUND(集計!G209,3)/1000,集計!G209))</f>
        <v>0</v>
      </c>
      <c r="H35" s="65">
        <f>IF(データ!$DA$1=3,ROUND(集計!H209,6)/1000000,IF(データ!$DA$1=2,ROUND(集計!H209,3)/1000,集計!H209))</f>
        <v>0</v>
      </c>
      <c r="I35" s="65">
        <f>IF(データ!$DA$1=3,ROUND(集計!I209,6)/1000000,IF(データ!$DA$1=2,ROUND(集計!I209,3)/1000,集計!I209))</f>
        <v>0</v>
      </c>
      <c r="J35" s="65">
        <f>IF(データ!$DA$1=3,ROUND(集計!J209,6)/1000000,IF(データ!$DA$1=2,ROUND(集計!J209,3)/1000,集計!J209))</f>
        <v>0</v>
      </c>
      <c r="K35" s="65">
        <f>IF(データ!$DA$1=3,ROUND(集計!K209,6)/1000000,IF(データ!$DA$1=2,ROUND(集計!K209,3)/1000,集計!K209))</f>
        <v>0</v>
      </c>
      <c r="L35" s="65">
        <f>IF(データ!$DA$1=3,ROUND(集計!L209,6)/1000000,IF(データ!$DA$1=2,ROUND(集計!L209,3)/1000,集計!L209))</f>
        <v>0</v>
      </c>
      <c r="M35" s="65">
        <f>IF(データ!$DA$1=3,ROUND(集計!M209,6)/1000000,IF(データ!$DA$1=2,ROUND(集計!M209,3)/1000,集計!M209))</f>
        <v>0</v>
      </c>
      <c r="N35" s="65">
        <f>IF(データ!$DA$1=3,ROUND(集計!N209,6)/1000000,IF(データ!$DA$1=2,ROUND(集計!N209,3)/1000,集計!N209))</f>
        <v>0</v>
      </c>
      <c r="O35" s="65">
        <f>IF(データ!$DA$1=3,ROUND(集計!O209,6)/1000000,IF(データ!$DA$1=2,ROUND(集計!O209,3)/1000,集計!O209))</f>
        <v>0</v>
      </c>
      <c r="P35" s="65">
        <f>IF(データ!$DA$1=3,ROUND(集計!P209,6)/1000000,IF(データ!$DA$1=2,ROUND(集計!P209,3)/1000,集計!P209))</f>
        <v>0</v>
      </c>
      <c r="Q35" s="65">
        <f>IF(データ!$DA$1=3,ROUND(集計!Q209,6)/1000000,IF(データ!$DA$1=2,ROUND(集計!Q209,3)/1000,集計!Q209))</f>
        <v>0</v>
      </c>
      <c r="R35" s="65">
        <f>IF(データ!$DA$1=3,ROUND(集計!R209,6)/1000000,IF(データ!$DA$1=2,ROUND(集計!R209,3)/1000,集計!R209))</f>
        <v>0</v>
      </c>
      <c r="S35" s="65">
        <f>IF(データ!$DA$1=3,ROUND(集計!S209,6)/1000000,IF(データ!$DA$1=2,ROUND(集計!S209,3)/1000,集計!S209))</f>
        <v>0</v>
      </c>
      <c r="T35" s="65">
        <f>IF(データ!$DA$1=3,ROUND(集計!T209,6)/1000000,IF(データ!$DA$1=2,ROUND(集計!T209,3)/1000,集計!T209))</f>
        <v>0</v>
      </c>
      <c r="U35" s="65">
        <f>IF(データ!$DA$1=3,ROUND(集計!U209,6)/1000000,IF(データ!$DA$1=2,ROUND(集計!U209,3)/1000,集計!U209))</f>
        <v>0</v>
      </c>
      <c r="V35" s="65">
        <f>IF(データ!$DA$1=3,ROUND(集計!V209,6)/1000000,IF(データ!$DA$1=2,ROUND(集計!V209,3)/1000,集計!V209))</f>
        <v>0</v>
      </c>
      <c r="W35" s="65">
        <f>IF(データ!$DA$1=3,ROUND(集計!W209,6)/1000000,IF(データ!$DA$1=2,ROUND(集計!W209,3)/1000,集計!W209))</f>
        <v>0</v>
      </c>
      <c r="X35" s="65">
        <f>IF(データ!$DA$1=3,ROUND(集計!X209,6)/1000000,IF(データ!$DA$1=2,ROUND(集計!X209,3)/1000,集計!X209))</f>
        <v>0</v>
      </c>
      <c r="Y35" s="65">
        <f>IF(データ!$DA$1=3,ROUND(集計!Y209,6)/1000000,IF(データ!$DA$1=2,ROUND(集計!Y209,3)/1000,集計!Y209))</f>
        <v>0</v>
      </c>
      <c r="Z35" s="65">
        <f>IF(データ!$DA$1=3,ROUND(集計!Z209,6)/1000000,IF(データ!$DA$1=2,ROUND(集計!Z209,3)/1000,集計!Z209))</f>
        <v>0</v>
      </c>
      <c r="AA35" s="65">
        <f>IF(データ!$DA$1=3,ROUND(集計!AA209,6)/1000000,IF(データ!$DA$1=2,ROUND(集計!AA209,3)/1000,集計!AA209))</f>
        <v>0</v>
      </c>
      <c r="AB35" s="81">
        <f>IF(データ!$DA$1=3,ROUND(集計!AB209,6)/1000000,IF(データ!$DA$1=2,ROUND(集計!AB209,3)/1000,集計!AB209))</f>
        <v>0</v>
      </c>
      <c r="AC35" s="82">
        <f>IF(データ!$DA$1=3,ROUND(集計!AC209,6)/1000000,IF(データ!$DA$1=2,ROUND(集計!AC209,3)/1000,集計!AC209))</f>
        <v>0</v>
      </c>
      <c r="AD35" s="82">
        <f>IF(データ!$DA$1=3,ROUND(集計!AD209,6)/1000000,IF(データ!$DA$1=2,ROUND(集計!AD209,3)/1000,集計!AD209))</f>
        <v>0</v>
      </c>
      <c r="AE35" s="82">
        <f>IF(データ!$DA$1=3,ROUND(集計!AE209,6)/1000000,IF(データ!$DA$1=2,ROUND(集計!AE209,3)/1000,集計!AE209))</f>
        <v>0</v>
      </c>
      <c r="AF35" s="82">
        <f>IF(データ!$DA$1=3,ROUND(集計!AF209,6)/1000000,IF(データ!$DA$1=2,ROUND(集計!AF209,3)/1000,集計!AF209))</f>
        <v>0</v>
      </c>
      <c r="AG35" s="82">
        <f>IF(データ!$DA$1=3,ROUND(集計!AG209,6)/1000000,IF(データ!$DA$1=2,ROUND(集計!AG209,3)/1000,集計!AG209))</f>
        <v>0</v>
      </c>
      <c r="AH35" s="82">
        <f>IF(データ!$DA$1=3,ROUND(集計!AH209,6)/1000000,IF(データ!$DA$1=2,ROUND(集計!AH209,3)/1000,集計!AH209))</f>
        <v>0</v>
      </c>
      <c r="AI35" s="82">
        <f>IF(データ!$DA$1=3,ROUND(集計!AI209,6)/1000000,IF(データ!$DA$1=2,ROUND(集計!AI209,3)/1000,集計!AI209))</f>
        <v>0</v>
      </c>
      <c r="AJ35" s="82">
        <f>IF(データ!$DA$1=3,ROUND(集計!AJ209,6)/1000000,IF(データ!$DA$1=2,ROUND(集計!AJ209,3)/1000,集計!AJ209))</f>
        <v>0</v>
      </c>
      <c r="AK35" s="82">
        <f>IF(データ!$DA$1=3,ROUND(集計!AK209,6)/1000000,IF(データ!$DA$1=2,ROUND(集計!AK209,3)/1000,集計!AK209))</f>
        <v>0</v>
      </c>
      <c r="AL35" s="82">
        <f>IF(データ!$DA$1=3,ROUND(集計!AL209,6)/1000000,IF(データ!$DA$1=2,ROUND(集計!AL209,3)/1000,集計!AL209))</f>
        <v>0</v>
      </c>
      <c r="AM35" s="82">
        <f>IF(データ!$DA$1=3,ROUND(集計!AM209,6)/1000000,IF(データ!$DA$1=2,ROUND(集計!AM209,3)/1000,集計!AM209))</f>
        <v>0</v>
      </c>
      <c r="AN35" s="82">
        <f>IF(データ!$DA$1=3,ROUND(集計!AN209,6)/1000000,IF(データ!$DA$1=2,ROUND(集計!AN209,3)/1000,集計!AN209))</f>
        <v>0</v>
      </c>
      <c r="AO35" s="82">
        <f>IF(データ!$DA$1=3,ROUND(集計!AO209,6)/1000000,IF(データ!$DA$1=2,ROUND(集計!AO209,3)/1000,集計!AO209))</f>
        <v>0</v>
      </c>
      <c r="AP35" s="82">
        <f>IF(データ!$DA$1=3,ROUND(集計!AP209,6)/1000000,IF(データ!$DA$1=2,ROUND(集計!AP209,3)/1000,集計!AP209))</f>
        <v>0</v>
      </c>
      <c r="AQ35" s="82">
        <f>IF(データ!$DA$1=3,ROUND(集計!AQ209,6)/1000000,IF(データ!$DA$1=2,ROUND(集計!AQ209,3)/1000,集計!AQ209))</f>
        <v>0</v>
      </c>
      <c r="AR35" s="82">
        <f>IF(データ!$DA$1=3,ROUND(集計!AR209,6)/1000000,IF(データ!$DA$1=2,ROUND(集計!AR209,3)/1000,集計!AR209))</f>
        <v>0</v>
      </c>
      <c r="AS35" s="82">
        <f>IF(データ!$DA$1=3,ROUND(集計!AS209,6)/1000000,IF(データ!$DA$1=2,ROUND(集計!AS209,3)/1000,集計!AS209))</f>
        <v>0</v>
      </c>
      <c r="AT35" s="82">
        <f>IF(データ!$DA$1=3,ROUND(集計!AT209,6)/1000000,IF(データ!$DA$1=2,ROUND(集計!AT209,3)/1000,集計!AT209))</f>
        <v>0</v>
      </c>
      <c r="AU35" s="82">
        <f>IF(データ!$DA$1=3,ROUND(集計!AU209,6)/1000000,IF(データ!$DA$1=2,ROUND(集計!AU209,3)/1000,集計!AU209))</f>
        <v>0</v>
      </c>
      <c r="AV35" s="82">
        <f>IF(データ!$DA$1=3,ROUND(集計!AV209,6)/1000000,IF(データ!$DA$1=2,ROUND(集計!AV209,3)/1000,集計!AV209))</f>
        <v>0</v>
      </c>
      <c r="AW35" s="82">
        <f>IF(データ!$DA$1=3,ROUND(集計!AW209,6)/1000000,IF(データ!$DA$1=2,ROUND(集計!AW209,3)/1000,集計!AW209))</f>
        <v>0</v>
      </c>
      <c r="AX35" s="82">
        <f>IF(データ!$DA$1=3,ROUND(集計!AX209,6)/1000000,IF(データ!$DA$1=2,ROUND(集計!AX209,3)/1000,集計!AX209))</f>
        <v>0</v>
      </c>
      <c r="AY35" s="82">
        <f>IF(データ!$DA$1=3,ROUND(集計!AY209,6)/1000000,IF(データ!$DA$1=2,ROUND(集計!AY209,3)/1000,集計!AY209))</f>
        <v>0</v>
      </c>
      <c r="AZ35" s="82">
        <f>IF(データ!$DA$1=3,ROUND(集計!AZ209,6)/1000000,IF(データ!$DA$1=2,ROUND(集計!AZ209,3)/1000,集計!AZ209))</f>
        <v>0</v>
      </c>
      <c r="BA35" s="82">
        <f>IF(データ!$DA$1=3,ROUND(集計!BA209,6)/1000000,IF(データ!$DA$1=2,ROUND(集計!BA209,3)/1000,集計!BA209))</f>
        <v>0</v>
      </c>
      <c r="BB35" s="82">
        <f>IF(データ!$DA$1=3,ROUND(集計!BB209,6)/1000000,IF(データ!$DA$1=2,ROUND(集計!BB209,3)/1000,集計!BB209))</f>
        <v>0</v>
      </c>
      <c r="BC35" s="82">
        <f>IF(データ!$DA$1=3,ROUND(集計!BC209,6)/1000000,IF(データ!$DA$1=2,ROUND(集計!BC209,3)/1000,集計!BC209))</f>
        <v>0</v>
      </c>
      <c r="BD35" s="82">
        <f>IF(データ!$DA$1=3,ROUND(集計!BD209,6)/1000000,IF(データ!$DA$1=2,ROUND(集計!BD209,3)/1000,集計!BD209))</f>
        <v>0</v>
      </c>
      <c r="BE35" s="82">
        <f>IF(データ!$DA$1=3,ROUND(集計!BE209,6)/1000000,IF(データ!$DA$1=2,ROUND(集計!BE209,3)/1000,集計!BE209))</f>
        <v>0</v>
      </c>
      <c r="BF35" s="82">
        <f>IF(データ!$DA$1=3,ROUND(集計!BF209,6)/1000000,IF(データ!$DA$1=2,ROUND(集計!BF209,3)/1000,集計!BF209))</f>
        <v>0</v>
      </c>
      <c r="BG35" s="82">
        <f>IF(データ!$DA$1=3,ROUND(集計!BG209,6)/1000000,IF(データ!$DA$1=2,ROUND(集計!BG209,3)/1000,集計!BG209))</f>
        <v>0</v>
      </c>
      <c r="BH35" s="82">
        <f>IF(データ!$DA$1=3,ROUND(集計!BH209,6)/1000000,IF(データ!$DA$1=2,ROUND(集計!BH209,3)/1000,集計!BH209))</f>
        <v>0</v>
      </c>
      <c r="BI35" s="82">
        <f>IF(データ!$DA$1=3,ROUND(集計!BI209,6)/1000000,IF(データ!$DA$1=2,ROUND(集計!BI209,3)/1000,集計!BI209))</f>
        <v>0</v>
      </c>
      <c r="BJ35" s="82">
        <f>IF(データ!$DA$1=3,ROUND(集計!BJ209,6)/1000000,IF(データ!$DA$1=2,ROUND(集計!BJ209,3)/1000,集計!BJ209))</f>
        <v>0</v>
      </c>
      <c r="BK35" s="82">
        <f>IF(データ!$DA$1=3,ROUND(集計!BK209,6)/1000000,IF(データ!$DA$1=2,ROUND(集計!BK209,3)/1000,集計!BK209))</f>
        <v>0</v>
      </c>
      <c r="BL35" s="82">
        <f>IF(データ!$DA$1=3,ROUND(集計!BL209,6)/1000000,IF(データ!$DA$1=2,ROUND(集計!BL209,3)/1000,集計!BL209))</f>
        <v>0</v>
      </c>
      <c r="BM35" s="82">
        <f>IF(データ!$DA$1=3,ROUND(集計!BM209,6)/1000000,IF(データ!$DA$1=2,ROUND(集計!BM209,3)/1000,集計!BM209))</f>
        <v>0</v>
      </c>
      <c r="BN35" s="82">
        <f>IF(データ!$DA$1=3,ROUND(集計!BN209,6)/1000000,IF(データ!$DA$1=2,ROUND(集計!BN209,3)/1000,集計!BN209))</f>
        <v>0</v>
      </c>
      <c r="BO35" s="82">
        <f>IF(データ!$DA$1=3,ROUND(集計!BO209,6)/1000000,IF(データ!$DA$1=2,ROUND(集計!BO209,3)/1000,集計!BO209))</f>
        <v>0</v>
      </c>
      <c r="BP35" s="82">
        <f>IF(データ!$DA$1=3,ROUND(集計!BP209,6)/1000000,IF(データ!$DA$1=2,ROUND(集計!BP209,3)/1000,集計!BP209))</f>
        <v>0</v>
      </c>
      <c r="BQ35" s="82">
        <f>IF(データ!$DA$1=3,ROUND(集計!BQ209,6)/1000000,IF(データ!$DA$1=2,ROUND(集計!BQ209,3)/1000,集計!BQ209))</f>
        <v>0</v>
      </c>
      <c r="BR35" s="82">
        <f>IF(データ!$DA$1=3,ROUND(集計!BR209,6)/1000000,IF(データ!$DA$1=2,ROUND(集計!BR209,3)/1000,集計!BR209))</f>
        <v>0</v>
      </c>
      <c r="BS35" s="82">
        <f>IF(データ!$DA$1=3,ROUND(集計!BS209,6)/1000000,IF(データ!$DA$1=2,ROUND(集計!BS209,3)/1000,集計!BS209))</f>
        <v>0</v>
      </c>
      <c r="BT35" s="82">
        <f>IF(データ!$DA$1=3,ROUND(集計!BT209,6)/1000000,IF(データ!$DA$1=2,ROUND(集計!BT209,3)/1000,集計!BT209))</f>
        <v>0</v>
      </c>
      <c r="BU35" s="82">
        <f>IF(データ!$DA$1=3,ROUND(集計!BU209,6)/1000000,IF(データ!$DA$1=2,ROUND(集計!BU209,3)/1000,集計!BU209))</f>
        <v>0</v>
      </c>
      <c r="BV35" s="82">
        <f>IF(データ!$DA$1=3,ROUND(集計!BV209,6)/1000000,IF(データ!$DA$1=2,ROUND(集計!BV209,3)/1000,集計!BV209))</f>
        <v>0</v>
      </c>
      <c r="BW35" s="82">
        <f>IF(データ!$DA$1=3,ROUND(集計!BW209,6)/1000000,IF(データ!$DA$1=2,ROUND(集計!BW209,3)/1000,集計!BW209))</f>
        <v>0</v>
      </c>
      <c r="BX35" s="82">
        <f>IF(データ!$DA$1=3,ROUND(集計!BX209,6)/1000000,IF(データ!$DA$1=2,ROUND(集計!BX209,3)/1000,集計!BX209))</f>
        <v>0</v>
      </c>
      <c r="BY35" s="82">
        <f>IF(データ!$DA$1=3,ROUND(集計!BY209,6)/1000000,IF(データ!$DA$1=2,ROUND(集計!BY209,3)/1000,集計!BY209))</f>
        <v>0</v>
      </c>
      <c r="BZ35" s="82">
        <f>IF(データ!$DA$1=3,ROUND(集計!BZ209,6)/1000000,IF(データ!$DA$1=2,ROUND(集計!BZ209,3)/1000,集計!BZ209))</f>
        <v>0</v>
      </c>
      <c r="CA35" s="82">
        <f>IF(データ!$DA$1=3,ROUND(集計!CA209,6)/1000000,IF(データ!$DA$1=2,ROUND(集計!CA209,3)/1000,集計!CA209))</f>
        <v>0</v>
      </c>
      <c r="CB35" s="82">
        <f>IF(データ!$DA$1=3,ROUND(集計!CB209,6)/1000000,IF(データ!$DA$1=2,ROUND(集計!CB209,3)/1000,集計!CB209))</f>
        <v>0</v>
      </c>
      <c r="CC35" s="82">
        <f>IF(データ!$DA$1=3,ROUND(集計!CC209,6)/1000000,IF(データ!$DA$1=2,ROUND(集計!CC209,3)/1000,集計!CC209))</f>
        <v>0</v>
      </c>
      <c r="CD35" s="82">
        <f>IF(データ!$DA$1=3,ROUND(集計!CD209,6)/1000000,IF(データ!$DA$1=2,ROUND(集計!CD209,3)/1000,集計!CD209))</f>
        <v>0</v>
      </c>
      <c r="CE35" s="82">
        <f>IF(データ!$DA$1=3,ROUND(集計!CE209,6)/1000000,IF(データ!$DA$1=2,ROUND(集計!CE209,3)/1000,集計!CE209))</f>
        <v>0</v>
      </c>
      <c r="CF35" s="82">
        <f>IF(データ!$DA$1=3,ROUND(集計!CF209,6)/1000000,IF(データ!$DA$1=2,ROUND(集計!CF209,3)/1000,集計!CF209))</f>
        <v>0</v>
      </c>
      <c r="CG35" s="82">
        <f>IF(データ!$DA$1=3,ROUND(集計!CG209,6)/1000000,IF(データ!$DA$1=2,ROUND(集計!CG209,3)/1000,集計!CG209))</f>
        <v>0</v>
      </c>
      <c r="CH35" s="82">
        <f>IF(データ!$DA$1=3,ROUND(集計!CH209,6)/1000000,IF(データ!$DA$1=2,ROUND(集計!CH209,3)/1000,集計!CH209))</f>
        <v>0</v>
      </c>
      <c r="CI35" s="82">
        <f>IF(データ!$DA$1=3,ROUND(集計!CI209,6)/1000000,IF(データ!$DA$1=2,ROUND(集計!CI209,3)/1000,集計!CI209))</f>
        <v>0</v>
      </c>
      <c r="CJ35" s="82">
        <f>IF(データ!$DA$1=3,ROUND(集計!CJ209,6)/1000000,IF(データ!$DA$1=2,ROUND(集計!CJ209,3)/1000,集計!CJ209))</f>
        <v>0</v>
      </c>
      <c r="CK35" s="82">
        <f>IF(データ!$DA$1=3,ROUND(集計!CK209,6)/1000000,IF(データ!$DA$1=2,ROUND(集計!CK209,3)/1000,集計!CK209))</f>
        <v>0</v>
      </c>
      <c r="CL35" s="82">
        <f>IF(データ!$DA$1=3,ROUND(集計!CL209,6)/1000000,IF(データ!$DA$1=2,ROUND(集計!CL209,3)/1000,集計!CL209))</f>
        <v>0</v>
      </c>
      <c r="CM35" s="82">
        <f>IF(データ!$DA$1=3,ROUND(集計!CM209,6)/1000000,IF(データ!$DA$1=2,ROUND(集計!CM209,3)/1000,集計!CM209))</f>
        <v>0</v>
      </c>
      <c r="CN35" s="82">
        <f>IF(データ!$DA$1=3,ROUND(集計!CN209,6)/1000000,IF(データ!$DA$1=2,ROUND(集計!CN209,3)/1000,集計!CN209))</f>
        <v>0</v>
      </c>
      <c r="CO35" s="82">
        <f>IF(データ!$DA$1=3,ROUND(集計!CO209,6)/1000000,IF(データ!$DA$1=2,ROUND(集計!CO209,3)/1000,集計!CO209))</f>
        <v>0</v>
      </c>
      <c r="CP35" s="82">
        <f>IF(データ!$DA$1=3,ROUND(集計!CP209,6)/1000000,IF(データ!$DA$1=2,ROUND(集計!CP209,3)/1000,集計!CP209))</f>
        <v>0</v>
      </c>
      <c r="CQ35" s="82">
        <f>IF(データ!$DA$1=3,ROUND(集計!CQ209,6)/1000000,IF(データ!$DA$1=2,ROUND(集計!CQ209,3)/1000,集計!CQ209))</f>
        <v>0</v>
      </c>
      <c r="CR35" s="82">
        <f>IF(データ!$DA$1=3,ROUND(集計!CR209,6)/1000000,IF(データ!$DA$1=2,ROUND(集計!CR209,3)/1000,集計!CR209))</f>
        <v>0</v>
      </c>
      <c r="CS35" s="82">
        <f>IF(データ!$DA$1=3,ROUND(集計!CS209,6)/1000000,IF(データ!$DA$1=2,ROUND(集計!CS209,3)/1000,集計!CS209))</f>
        <v>0</v>
      </c>
      <c r="CT35" s="82">
        <f>IF(データ!$DA$1=3,ROUND(集計!CT209,6)/1000000,IF(データ!$DA$1=2,ROUND(集計!CT209,3)/1000,集計!CT209))</f>
        <v>0</v>
      </c>
      <c r="CU35" s="82">
        <f>IF(データ!$DA$1=3,ROUND(集計!CU209,6)/1000000,IF(データ!$DA$1=2,ROUND(集計!CU209,3)/1000,集計!CU209))</f>
        <v>0</v>
      </c>
      <c r="CV35" s="82">
        <f>IF(データ!$DA$1=3,ROUND(集計!CV209,6)/1000000,IF(データ!$DA$1=2,ROUND(集計!CV209,3)/1000,集計!CV209))</f>
        <v>0</v>
      </c>
      <c r="CW35" s="82">
        <f>IF(データ!$DA$1=3,ROUND(集計!CW209,6)/1000000,IF(データ!$DA$1=2,ROUND(集計!CW209,3)/1000,集計!CW209))</f>
        <v>0</v>
      </c>
      <c r="CX35" s="82">
        <f>IF(データ!$DA$1=3,ROUND(集計!CX209,6)/1000000,IF(データ!$DA$1=2,ROUND(集計!CX209,3)/1000,集計!CX209))</f>
        <v>0</v>
      </c>
      <c r="CY35" s="82">
        <f>IF(データ!$DA$1=3,ROUND(集計!CY209,6)/1000000,IF(データ!$DA$1=2,ROUND(集計!CY209,3)/1000,集計!CY209))</f>
        <v>0</v>
      </c>
    </row>
    <row r="36" spans="1:103" ht="19.5" customHeight="1">
      <c r="A36" s="71" t="s">
        <v>768</v>
      </c>
      <c r="B36" s="78">
        <f>IF(データ!$DA$1=3,ROUND(集計!B210,6)/1000000,IF(データ!$DA$1=2,ROUND(集計!B210,3)/1000,集計!B210))</f>
        <v>4900</v>
      </c>
      <c r="C36" s="65">
        <f>IF(データ!$DA$1=3,ROUND(集計!C210,6)/1000000,IF(データ!$DA$1=2,ROUND(集計!C210,3)/1000,集計!C210))</f>
        <v>0</v>
      </c>
      <c r="D36" s="65">
        <f>IF(データ!$DA$1=3,ROUND(集計!D210,6)/1000000,IF(データ!$DA$1=2,ROUND(集計!D210,3)/1000,集計!D210))</f>
        <v>0</v>
      </c>
      <c r="E36" s="65">
        <f>IF(データ!$DA$1=3,ROUND(集計!E210,6)/1000000,IF(データ!$DA$1=2,ROUND(集計!E210,3)/1000,集計!E210))</f>
        <v>0</v>
      </c>
      <c r="F36" s="65">
        <f>IF(データ!$DA$1=3,ROUND(集計!F210,6)/1000000,IF(データ!$DA$1=2,ROUND(集計!F210,3)/1000,集計!F210))</f>
        <v>0</v>
      </c>
      <c r="G36" s="65">
        <f>IF(データ!$DA$1=3,ROUND(集計!G210,6)/1000000,IF(データ!$DA$1=2,ROUND(集計!G210,3)/1000,集計!G210))</f>
        <v>0</v>
      </c>
      <c r="H36" s="65">
        <f>IF(データ!$DA$1=3,ROUND(集計!H210,6)/1000000,IF(データ!$DA$1=2,ROUND(集計!H210,3)/1000,集計!H210))</f>
        <v>0</v>
      </c>
      <c r="I36" s="65">
        <f>IF(データ!$DA$1=3,ROUND(集計!I210,6)/1000000,IF(データ!$DA$1=2,ROUND(集計!I210,3)/1000,集計!I210))</f>
        <v>4900</v>
      </c>
      <c r="J36" s="65">
        <f>IF(データ!$DA$1=3,ROUND(集計!J210,6)/1000000,IF(データ!$DA$1=2,ROUND(集計!J210,3)/1000,集計!J210))</f>
        <v>0</v>
      </c>
      <c r="K36" s="65">
        <f>IF(データ!$DA$1=3,ROUND(集計!K210,6)/1000000,IF(データ!$DA$1=2,ROUND(集計!K210,3)/1000,集計!K210))</f>
        <v>4900</v>
      </c>
      <c r="L36" s="65">
        <f>IF(データ!$DA$1=3,ROUND(集計!L210,6)/1000000,IF(データ!$DA$1=2,ROUND(集計!L210,3)/1000,集計!L210))</f>
        <v>0</v>
      </c>
      <c r="M36" s="65">
        <f>IF(データ!$DA$1=3,ROUND(集計!M210,6)/1000000,IF(データ!$DA$1=2,ROUND(集計!M210,3)/1000,集計!M210))</f>
        <v>0</v>
      </c>
      <c r="N36" s="65">
        <f>IF(データ!$DA$1=3,ROUND(集計!N210,6)/1000000,IF(データ!$DA$1=2,ROUND(集計!N210,3)/1000,集計!N210))</f>
        <v>4900</v>
      </c>
      <c r="O36" s="65">
        <f>IF(データ!$DA$1=3,ROUND(集計!O210,6)/1000000,IF(データ!$DA$1=2,ROUND(集計!O210,3)/1000,集計!O210))</f>
        <v>0</v>
      </c>
      <c r="P36" s="65">
        <f>IF(データ!$DA$1=3,ROUND(集計!P210,6)/1000000,IF(データ!$DA$1=2,ROUND(集計!P210,3)/1000,集計!P210))</f>
        <v>0</v>
      </c>
      <c r="Q36" s="65">
        <f>IF(データ!$DA$1=3,ROUND(集計!Q210,6)/1000000,IF(データ!$DA$1=2,ROUND(集計!Q210,3)/1000,集計!Q210))</f>
        <v>4900</v>
      </c>
      <c r="R36" s="65">
        <f>IF(データ!$DA$1=3,ROUND(集計!R210,6)/1000000,IF(データ!$DA$1=2,ROUND(集計!R210,3)/1000,集計!R210))</f>
        <v>0</v>
      </c>
      <c r="S36" s="65">
        <f>IF(データ!$DA$1=3,ROUND(集計!S210,6)/1000000,IF(データ!$DA$1=2,ROUND(集計!S210,3)/1000,集計!S210))</f>
        <v>0</v>
      </c>
      <c r="T36" s="65">
        <f>IF(データ!$DA$1=3,ROUND(集計!T210,6)/1000000,IF(データ!$DA$1=2,ROUND(集計!T210,3)/1000,集計!T210))</f>
        <v>0</v>
      </c>
      <c r="U36" s="65">
        <f>IF(データ!$DA$1=3,ROUND(集計!U210,6)/1000000,IF(データ!$DA$1=2,ROUND(集計!U210,3)/1000,集計!U210))</f>
        <v>0</v>
      </c>
      <c r="V36" s="65">
        <f>IF(データ!$DA$1=3,ROUND(集計!V210,6)/1000000,IF(データ!$DA$1=2,ROUND(集計!V210,3)/1000,集計!V210))</f>
        <v>0</v>
      </c>
      <c r="W36" s="65">
        <f>IF(データ!$DA$1=3,ROUND(集計!W210,6)/1000000,IF(データ!$DA$1=2,ROUND(集計!W210,3)/1000,集計!W210))</f>
        <v>0</v>
      </c>
      <c r="X36" s="65">
        <f>IF(データ!$DA$1=3,ROUND(集計!X210,6)/1000000,IF(データ!$DA$1=2,ROUND(集計!X210,3)/1000,集計!X210))</f>
        <v>4900</v>
      </c>
      <c r="Y36" s="65">
        <f>IF(データ!$DA$1=3,ROUND(集計!Y210,6)/1000000,IF(データ!$DA$1=2,ROUND(集計!Y210,3)/1000,集計!Y210))</f>
        <v>0</v>
      </c>
      <c r="Z36" s="65">
        <f>IF(データ!$DA$1=3,ROUND(集計!Z210,6)/1000000,IF(データ!$DA$1=2,ROUND(集計!Z210,3)/1000,集計!Z210))</f>
        <v>0</v>
      </c>
      <c r="AA36" s="65">
        <f>IF(データ!$DA$1=3,ROUND(集計!AA210,6)/1000000,IF(データ!$DA$1=2,ROUND(集計!AA210,3)/1000,集計!AA210))</f>
        <v>4900</v>
      </c>
      <c r="AB36" s="81">
        <f>IF(データ!$DA$1=3,ROUND(集計!AB210,6)/1000000,IF(データ!$DA$1=2,ROUND(集計!AB210,3)/1000,集計!AB210))</f>
        <v>0</v>
      </c>
      <c r="AC36" s="82">
        <f>IF(データ!$DA$1=3,ROUND(集計!AC210,6)/1000000,IF(データ!$DA$1=2,ROUND(集計!AC210,3)/1000,集計!AC210))</f>
        <v>0</v>
      </c>
      <c r="AD36" s="82">
        <f>IF(データ!$DA$1=3,ROUND(集計!AD210,6)/1000000,IF(データ!$DA$1=2,ROUND(集計!AD210,3)/1000,集計!AD210))</f>
        <v>0</v>
      </c>
      <c r="AE36" s="82">
        <f>IF(データ!$DA$1=3,ROUND(集計!AE210,6)/1000000,IF(データ!$DA$1=2,ROUND(集計!AE210,3)/1000,集計!AE210))</f>
        <v>0</v>
      </c>
      <c r="AF36" s="82">
        <f>IF(データ!$DA$1=3,ROUND(集計!AF210,6)/1000000,IF(データ!$DA$1=2,ROUND(集計!AF210,3)/1000,集計!AF210))</f>
        <v>0</v>
      </c>
      <c r="AG36" s="82">
        <f>IF(データ!$DA$1=3,ROUND(集計!AG210,6)/1000000,IF(データ!$DA$1=2,ROUND(集計!AG210,3)/1000,集計!AG210))</f>
        <v>0</v>
      </c>
      <c r="AH36" s="82">
        <f>IF(データ!$DA$1=3,ROUND(集計!AH210,6)/1000000,IF(データ!$DA$1=2,ROUND(集計!AH210,3)/1000,集計!AH210))</f>
        <v>0</v>
      </c>
      <c r="AI36" s="82">
        <f>IF(データ!$DA$1=3,ROUND(集計!AI210,6)/1000000,IF(データ!$DA$1=2,ROUND(集計!AI210,3)/1000,集計!AI210))</f>
        <v>0</v>
      </c>
      <c r="AJ36" s="82">
        <f>IF(データ!$DA$1=3,ROUND(集計!AJ210,6)/1000000,IF(データ!$DA$1=2,ROUND(集計!AJ210,3)/1000,集計!AJ210))</f>
        <v>0</v>
      </c>
      <c r="AK36" s="82">
        <f>IF(データ!$DA$1=3,ROUND(集計!AK210,6)/1000000,IF(データ!$DA$1=2,ROUND(集計!AK210,3)/1000,集計!AK210))</f>
        <v>0</v>
      </c>
      <c r="AL36" s="82">
        <f>IF(データ!$DA$1=3,ROUND(集計!AL210,6)/1000000,IF(データ!$DA$1=2,ROUND(集計!AL210,3)/1000,集計!AL210))</f>
        <v>0</v>
      </c>
      <c r="AM36" s="82">
        <f>IF(データ!$DA$1=3,ROUND(集計!AM210,6)/1000000,IF(データ!$DA$1=2,ROUND(集計!AM210,3)/1000,集計!AM210))</f>
        <v>0</v>
      </c>
      <c r="AN36" s="82">
        <f>IF(データ!$DA$1=3,ROUND(集計!AN210,6)/1000000,IF(データ!$DA$1=2,ROUND(集計!AN210,3)/1000,集計!AN210))</f>
        <v>0</v>
      </c>
      <c r="AO36" s="82">
        <f>IF(データ!$DA$1=3,ROUND(集計!AO210,6)/1000000,IF(データ!$DA$1=2,ROUND(集計!AO210,3)/1000,集計!AO210))</f>
        <v>0</v>
      </c>
      <c r="AP36" s="82">
        <f>IF(データ!$DA$1=3,ROUND(集計!AP210,6)/1000000,IF(データ!$DA$1=2,ROUND(集計!AP210,3)/1000,集計!AP210))</f>
        <v>0</v>
      </c>
      <c r="AQ36" s="82">
        <f>IF(データ!$DA$1=3,ROUND(集計!AQ210,6)/1000000,IF(データ!$DA$1=2,ROUND(集計!AQ210,3)/1000,集計!AQ210))</f>
        <v>0</v>
      </c>
      <c r="AR36" s="82">
        <f>IF(データ!$DA$1=3,ROUND(集計!AR210,6)/1000000,IF(データ!$DA$1=2,ROUND(集計!AR210,3)/1000,集計!AR210))</f>
        <v>0</v>
      </c>
      <c r="AS36" s="82">
        <f>IF(データ!$DA$1=3,ROUND(集計!AS210,6)/1000000,IF(データ!$DA$1=2,ROUND(集計!AS210,3)/1000,集計!AS210))</f>
        <v>0</v>
      </c>
      <c r="AT36" s="82">
        <f>IF(データ!$DA$1=3,ROUND(集計!AT210,6)/1000000,IF(データ!$DA$1=2,ROUND(集計!AT210,3)/1000,集計!AT210))</f>
        <v>0</v>
      </c>
      <c r="AU36" s="82">
        <f>IF(データ!$DA$1=3,ROUND(集計!AU210,6)/1000000,IF(データ!$DA$1=2,ROUND(集計!AU210,3)/1000,集計!AU210))</f>
        <v>0</v>
      </c>
      <c r="AV36" s="82">
        <f>IF(データ!$DA$1=3,ROUND(集計!AV210,6)/1000000,IF(データ!$DA$1=2,ROUND(集計!AV210,3)/1000,集計!AV210))</f>
        <v>0</v>
      </c>
      <c r="AW36" s="82">
        <f>IF(データ!$DA$1=3,ROUND(集計!AW210,6)/1000000,IF(データ!$DA$1=2,ROUND(集計!AW210,3)/1000,集計!AW210))</f>
        <v>0</v>
      </c>
      <c r="AX36" s="82">
        <f>IF(データ!$DA$1=3,ROUND(集計!AX210,6)/1000000,IF(データ!$DA$1=2,ROUND(集計!AX210,3)/1000,集計!AX210))</f>
        <v>0</v>
      </c>
      <c r="AY36" s="82">
        <f>IF(データ!$DA$1=3,ROUND(集計!AY210,6)/1000000,IF(データ!$DA$1=2,ROUND(集計!AY210,3)/1000,集計!AY210))</f>
        <v>0</v>
      </c>
      <c r="AZ36" s="82">
        <f>IF(データ!$DA$1=3,ROUND(集計!AZ210,6)/1000000,IF(データ!$DA$1=2,ROUND(集計!AZ210,3)/1000,集計!AZ210))</f>
        <v>0</v>
      </c>
      <c r="BA36" s="82">
        <f>IF(データ!$DA$1=3,ROUND(集計!BA210,6)/1000000,IF(データ!$DA$1=2,ROUND(集計!BA210,3)/1000,集計!BA210))</f>
        <v>0</v>
      </c>
      <c r="BB36" s="82">
        <f>IF(データ!$DA$1=3,ROUND(集計!BB210,6)/1000000,IF(データ!$DA$1=2,ROUND(集計!BB210,3)/1000,集計!BB210))</f>
        <v>0</v>
      </c>
      <c r="BC36" s="82">
        <f>IF(データ!$DA$1=3,ROUND(集計!BC210,6)/1000000,IF(データ!$DA$1=2,ROUND(集計!BC210,3)/1000,集計!BC210))</f>
        <v>0</v>
      </c>
      <c r="BD36" s="82">
        <f>IF(データ!$DA$1=3,ROUND(集計!BD210,6)/1000000,IF(データ!$DA$1=2,ROUND(集計!BD210,3)/1000,集計!BD210))</f>
        <v>0</v>
      </c>
      <c r="BE36" s="82">
        <f>IF(データ!$DA$1=3,ROUND(集計!BE210,6)/1000000,IF(データ!$DA$1=2,ROUND(集計!BE210,3)/1000,集計!BE210))</f>
        <v>0</v>
      </c>
      <c r="BF36" s="82">
        <f>IF(データ!$DA$1=3,ROUND(集計!BF210,6)/1000000,IF(データ!$DA$1=2,ROUND(集計!BF210,3)/1000,集計!BF210))</f>
        <v>0</v>
      </c>
      <c r="BG36" s="82">
        <f>IF(データ!$DA$1=3,ROUND(集計!BG210,6)/1000000,IF(データ!$DA$1=2,ROUND(集計!BG210,3)/1000,集計!BG210))</f>
        <v>0</v>
      </c>
      <c r="BH36" s="82">
        <f>IF(データ!$DA$1=3,ROUND(集計!BH210,6)/1000000,IF(データ!$DA$1=2,ROUND(集計!BH210,3)/1000,集計!BH210))</f>
        <v>0</v>
      </c>
      <c r="BI36" s="82">
        <f>IF(データ!$DA$1=3,ROUND(集計!BI210,6)/1000000,IF(データ!$DA$1=2,ROUND(集計!BI210,3)/1000,集計!BI210))</f>
        <v>0</v>
      </c>
      <c r="BJ36" s="82">
        <f>IF(データ!$DA$1=3,ROUND(集計!BJ210,6)/1000000,IF(データ!$DA$1=2,ROUND(集計!BJ210,3)/1000,集計!BJ210))</f>
        <v>0</v>
      </c>
      <c r="BK36" s="82">
        <f>IF(データ!$DA$1=3,ROUND(集計!BK210,6)/1000000,IF(データ!$DA$1=2,ROUND(集計!BK210,3)/1000,集計!BK210))</f>
        <v>0</v>
      </c>
      <c r="BL36" s="82">
        <f>IF(データ!$DA$1=3,ROUND(集計!BL210,6)/1000000,IF(データ!$DA$1=2,ROUND(集計!BL210,3)/1000,集計!BL210))</f>
        <v>0</v>
      </c>
      <c r="BM36" s="82">
        <f>IF(データ!$DA$1=3,ROUND(集計!BM210,6)/1000000,IF(データ!$DA$1=2,ROUND(集計!BM210,3)/1000,集計!BM210))</f>
        <v>0</v>
      </c>
      <c r="BN36" s="82">
        <f>IF(データ!$DA$1=3,ROUND(集計!BN210,6)/1000000,IF(データ!$DA$1=2,ROUND(集計!BN210,3)/1000,集計!BN210))</f>
        <v>0</v>
      </c>
      <c r="BO36" s="82">
        <f>IF(データ!$DA$1=3,ROUND(集計!BO210,6)/1000000,IF(データ!$DA$1=2,ROUND(集計!BO210,3)/1000,集計!BO210))</f>
        <v>0</v>
      </c>
      <c r="BP36" s="82">
        <f>IF(データ!$DA$1=3,ROUND(集計!BP210,6)/1000000,IF(データ!$DA$1=2,ROUND(集計!BP210,3)/1000,集計!BP210))</f>
        <v>0</v>
      </c>
      <c r="BQ36" s="82">
        <f>IF(データ!$DA$1=3,ROUND(集計!BQ210,6)/1000000,IF(データ!$DA$1=2,ROUND(集計!BQ210,3)/1000,集計!BQ210))</f>
        <v>0</v>
      </c>
      <c r="BR36" s="82">
        <f>IF(データ!$DA$1=3,ROUND(集計!BR210,6)/1000000,IF(データ!$DA$1=2,ROUND(集計!BR210,3)/1000,集計!BR210))</f>
        <v>0</v>
      </c>
      <c r="BS36" s="82">
        <f>IF(データ!$DA$1=3,ROUND(集計!BS210,6)/1000000,IF(データ!$DA$1=2,ROUND(集計!BS210,3)/1000,集計!BS210))</f>
        <v>0</v>
      </c>
      <c r="BT36" s="82">
        <f>IF(データ!$DA$1=3,ROUND(集計!BT210,6)/1000000,IF(データ!$DA$1=2,ROUND(集計!BT210,3)/1000,集計!BT210))</f>
        <v>0</v>
      </c>
      <c r="BU36" s="82">
        <f>IF(データ!$DA$1=3,ROUND(集計!BU210,6)/1000000,IF(データ!$DA$1=2,ROUND(集計!BU210,3)/1000,集計!BU210))</f>
        <v>0</v>
      </c>
      <c r="BV36" s="82">
        <f>IF(データ!$DA$1=3,ROUND(集計!BV210,6)/1000000,IF(データ!$DA$1=2,ROUND(集計!BV210,3)/1000,集計!BV210))</f>
        <v>0</v>
      </c>
      <c r="BW36" s="82">
        <f>IF(データ!$DA$1=3,ROUND(集計!BW210,6)/1000000,IF(データ!$DA$1=2,ROUND(集計!BW210,3)/1000,集計!BW210))</f>
        <v>0</v>
      </c>
      <c r="BX36" s="82">
        <f>IF(データ!$DA$1=3,ROUND(集計!BX210,6)/1000000,IF(データ!$DA$1=2,ROUND(集計!BX210,3)/1000,集計!BX210))</f>
        <v>0</v>
      </c>
      <c r="BY36" s="82">
        <f>IF(データ!$DA$1=3,ROUND(集計!BY210,6)/1000000,IF(データ!$DA$1=2,ROUND(集計!BY210,3)/1000,集計!BY210))</f>
        <v>0</v>
      </c>
      <c r="BZ36" s="82">
        <f>IF(データ!$DA$1=3,ROUND(集計!BZ210,6)/1000000,IF(データ!$DA$1=2,ROUND(集計!BZ210,3)/1000,集計!BZ210))</f>
        <v>0</v>
      </c>
      <c r="CA36" s="82">
        <f>IF(データ!$DA$1=3,ROUND(集計!CA210,6)/1000000,IF(データ!$DA$1=2,ROUND(集計!CA210,3)/1000,集計!CA210))</f>
        <v>0</v>
      </c>
      <c r="CB36" s="82">
        <f>IF(データ!$DA$1=3,ROUND(集計!CB210,6)/1000000,IF(データ!$DA$1=2,ROUND(集計!CB210,3)/1000,集計!CB210))</f>
        <v>0</v>
      </c>
      <c r="CC36" s="82">
        <f>IF(データ!$DA$1=3,ROUND(集計!CC210,6)/1000000,IF(データ!$DA$1=2,ROUND(集計!CC210,3)/1000,集計!CC210))</f>
        <v>0</v>
      </c>
      <c r="CD36" s="82">
        <f>IF(データ!$DA$1=3,ROUND(集計!CD210,6)/1000000,IF(データ!$DA$1=2,ROUND(集計!CD210,3)/1000,集計!CD210))</f>
        <v>0</v>
      </c>
      <c r="CE36" s="82">
        <f>IF(データ!$DA$1=3,ROUND(集計!CE210,6)/1000000,IF(データ!$DA$1=2,ROUND(集計!CE210,3)/1000,集計!CE210))</f>
        <v>0</v>
      </c>
      <c r="CF36" s="82">
        <f>IF(データ!$DA$1=3,ROUND(集計!CF210,6)/1000000,IF(データ!$DA$1=2,ROUND(集計!CF210,3)/1000,集計!CF210))</f>
        <v>0</v>
      </c>
      <c r="CG36" s="82">
        <f>IF(データ!$DA$1=3,ROUND(集計!CG210,6)/1000000,IF(データ!$DA$1=2,ROUND(集計!CG210,3)/1000,集計!CG210))</f>
        <v>0</v>
      </c>
      <c r="CH36" s="82">
        <f>IF(データ!$DA$1=3,ROUND(集計!CH210,6)/1000000,IF(データ!$DA$1=2,ROUND(集計!CH210,3)/1000,集計!CH210))</f>
        <v>0</v>
      </c>
      <c r="CI36" s="82">
        <f>IF(データ!$DA$1=3,ROUND(集計!CI210,6)/1000000,IF(データ!$DA$1=2,ROUND(集計!CI210,3)/1000,集計!CI210))</f>
        <v>0</v>
      </c>
      <c r="CJ36" s="82">
        <f>IF(データ!$DA$1=3,ROUND(集計!CJ210,6)/1000000,IF(データ!$DA$1=2,ROUND(集計!CJ210,3)/1000,集計!CJ210))</f>
        <v>0</v>
      </c>
      <c r="CK36" s="82">
        <f>IF(データ!$DA$1=3,ROUND(集計!CK210,6)/1000000,IF(データ!$DA$1=2,ROUND(集計!CK210,3)/1000,集計!CK210))</f>
        <v>0</v>
      </c>
      <c r="CL36" s="82">
        <f>IF(データ!$DA$1=3,ROUND(集計!CL210,6)/1000000,IF(データ!$DA$1=2,ROUND(集計!CL210,3)/1000,集計!CL210))</f>
        <v>0</v>
      </c>
      <c r="CM36" s="82">
        <f>IF(データ!$DA$1=3,ROUND(集計!CM210,6)/1000000,IF(データ!$DA$1=2,ROUND(集計!CM210,3)/1000,集計!CM210))</f>
        <v>0</v>
      </c>
      <c r="CN36" s="82">
        <f>IF(データ!$DA$1=3,ROUND(集計!CN210,6)/1000000,IF(データ!$DA$1=2,ROUND(集計!CN210,3)/1000,集計!CN210))</f>
        <v>0</v>
      </c>
      <c r="CO36" s="82">
        <f>IF(データ!$DA$1=3,ROUND(集計!CO210,6)/1000000,IF(データ!$DA$1=2,ROUND(集計!CO210,3)/1000,集計!CO210))</f>
        <v>0</v>
      </c>
      <c r="CP36" s="82">
        <f>IF(データ!$DA$1=3,ROUND(集計!CP210,6)/1000000,IF(データ!$DA$1=2,ROUND(集計!CP210,3)/1000,集計!CP210))</f>
        <v>0</v>
      </c>
      <c r="CQ36" s="82">
        <f>IF(データ!$DA$1=3,ROUND(集計!CQ210,6)/1000000,IF(データ!$DA$1=2,ROUND(集計!CQ210,3)/1000,集計!CQ210))</f>
        <v>0</v>
      </c>
      <c r="CR36" s="82">
        <f>IF(データ!$DA$1=3,ROUND(集計!CR210,6)/1000000,IF(データ!$DA$1=2,ROUND(集計!CR210,3)/1000,集計!CR210))</f>
        <v>0</v>
      </c>
      <c r="CS36" s="82">
        <f>IF(データ!$DA$1=3,ROUND(集計!CS210,6)/1000000,IF(データ!$DA$1=2,ROUND(集計!CS210,3)/1000,集計!CS210))</f>
        <v>0</v>
      </c>
      <c r="CT36" s="82">
        <f>IF(データ!$DA$1=3,ROUND(集計!CT210,6)/1000000,IF(データ!$DA$1=2,ROUND(集計!CT210,3)/1000,集計!CT210))</f>
        <v>0</v>
      </c>
      <c r="CU36" s="82">
        <f>IF(データ!$DA$1=3,ROUND(集計!CU210,6)/1000000,IF(データ!$DA$1=2,ROUND(集計!CU210,3)/1000,集計!CU210))</f>
        <v>0</v>
      </c>
      <c r="CV36" s="82">
        <f>IF(データ!$DA$1=3,ROUND(集計!CV210,6)/1000000,IF(データ!$DA$1=2,ROUND(集計!CV210,3)/1000,集計!CV210))</f>
        <v>0</v>
      </c>
      <c r="CW36" s="82">
        <f>IF(データ!$DA$1=3,ROUND(集計!CW210,6)/1000000,IF(データ!$DA$1=2,ROUND(集計!CW210,3)/1000,集計!CW210))</f>
        <v>0</v>
      </c>
      <c r="CX36" s="82">
        <f>IF(データ!$DA$1=3,ROUND(集計!CX210,6)/1000000,IF(データ!$DA$1=2,ROUND(集計!CX210,3)/1000,集計!CX210))</f>
        <v>0</v>
      </c>
      <c r="CY36" s="82">
        <f>IF(データ!$DA$1=3,ROUND(集計!CY210,6)/1000000,IF(データ!$DA$1=2,ROUND(集計!CY210,3)/1000,集計!CY210))</f>
        <v>0</v>
      </c>
    </row>
    <row r="37" spans="1:103" ht="19.5" customHeight="1">
      <c r="A37" s="71" t="s">
        <v>769</v>
      </c>
      <c r="B37" s="78">
        <f>IF(データ!$DA$1=3,ROUND(集計!B211,6)/1000000,IF(データ!$DA$1=2,ROUND(集計!B211,3)/1000,集計!B211))</f>
        <v>200</v>
      </c>
      <c r="C37" s="65">
        <f>IF(データ!$DA$1=3,ROUND(集計!C211,6)/1000000,IF(データ!$DA$1=2,ROUND(集計!C211,3)/1000,集計!C211))</f>
        <v>0</v>
      </c>
      <c r="D37" s="65">
        <f>IF(データ!$DA$1=3,ROUND(集計!D211,6)/1000000,IF(データ!$DA$1=2,ROUND(集計!D211,3)/1000,集計!D211))</f>
        <v>0</v>
      </c>
      <c r="E37" s="65">
        <f>IF(データ!$DA$1=3,ROUND(集計!E211,6)/1000000,IF(データ!$DA$1=2,ROUND(集計!E211,3)/1000,集計!E211))</f>
        <v>0</v>
      </c>
      <c r="F37" s="65">
        <f>IF(データ!$DA$1=3,ROUND(集計!F211,6)/1000000,IF(データ!$DA$1=2,ROUND(集計!F211,3)/1000,集計!F211))</f>
        <v>0</v>
      </c>
      <c r="G37" s="65">
        <f>IF(データ!$DA$1=3,ROUND(集計!G211,6)/1000000,IF(データ!$DA$1=2,ROUND(集計!G211,3)/1000,集計!G211))</f>
        <v>0</v>
      </c>
      <c r="H37" s="65">
        <f>IF(データ!$DA$1=3,ROUND(集計!H211,6)/1000000,IF(データ!$DA$1=2,ROUND(集計!H211,3)/1000,集計!H211))</f>
        <v>0</v>
      </c>
      <c r="I37" s="65">
        <f>IF(データ!$DA$1=3,ROUND(集計!I211,6)/1000000,IF(データ!$DA$1=2,ROUND(集計!I211,3)/1000,集計!I211))</f>
        <v>200</v>
      </c>
      <c r="J37" s="65">
        <f>IF(データ!$DA$1=3,ROUND(集計!J211,6)/1000000,IF(データ!$DA$1=2,ROUND(集計!J211,3)/1000,集計!J211))</f>
        <v>0</v>
      </c>
      <c r="K37" s="65">
        <f>IF(データ!$DA$1=3,ROUND(集計!K211,6)/1000000,IF(データ!$DA$1=2,ROUND(集計!K211,3)/1000,集計!K211))</f>
        <v>200</v>
      </c>
      <c r="L37" s="65">
        <f>IF(データ!$DA$1=3,ROUND(集計!L211,6)/1000000,IF(データ!$DA$1=2,ROUND(集計!L211,3)/1000,集計!L211))</f>
        <v>13523</v>
      </c>
      <c r="M37" s="65">
        <f>IF(データ!$DA$1=3,ROUND(集計!M211,6)/1000000,IF(データ!$DA$1=2,ROUND(集計!M211,3)/1000,集計!M211))</f>
        <v>171734</v>
      </c>
      <c r="N37" s="65">
        <f>IF(データ!$DA$1=3,ROUND(集計!N211,6)/1000000,IF(データ!$DA$1=2,ROUND(集計!N211,3)/1000,集計!N211))</f>
        <v>185457</v>
      </c>
      <c r="O37" s="65">
        <f>IF(データ!$DA$1=3,ROUND(集計!O211,6)/1000000,IF(データ!$DA$1=2,ROUND(集計!O211,3)/1000,集計!O211))</f>
        <v>0</v>
      </c>
      <c r="P37" s="65">
        <f>IF(データ!$DA$1=3,ROUND(集計!P211,6)/1000000,IF(データ!$DA$1=2,ROUND(集計!P211,3)/1000,集計!P211))</f>
        <v>-163198</v>
      </c>
      <c r="Q37" s="65">
        <f>IF(データ!$DA$1=3,ROUND(集計!Q211,6)/1000000,IF(データ!$DA$1=2,ROUND(集計!Q211,3)/1000,集計!Q211))</f>
        <v>22259</v>
      </c>
      <c r="R37" s="65">
        <f>IF(データ!$DA$1=3,ROUND(集計!R211,6)/1000000,IF(データ!$DA$1=2,ROUND(集計!R211,3)/1000,集計!R211))</f>
        <v>0</v>
      </c>
      <c r="S37" s="65">
        <f>IF(データ!$DA$1=3,ROUND(集計!S211,6)/1000000,IF(データ!$DA$1=2,ROUND(集計!S211,3)/1000,集計!S211))</f>
        <v>0</v>
      </c>
      <c r="T37" s="65">
        <f>IF(データ!$DA$1=3,ROUND(集計!T211,6)/1000000,IF(データ!$DA$1=2,ROUND(集計!T211,3)/1000,集計!T211))</f>
        <v>0</v>
      </c>
      <c r="U37" s="65">
        <f>IF(データ!$DA$1=3,ROUND(集計!U211,6)/1000000,IF(データ!$DA$1=2,ROUND(集計!U211,3)/1000,集計!U211))</f>
        <v>0</v>
      </c>
      <c r="V37" s="65">
        <f>IF(データ!$DA$1=3,ROUND(集計!V211,6)/1000000,IF(データ!$DA$1=2,ROUND(集計!V211,3)/1000,集計!V211))</f>
        <v>0</v>
      </c>
      <c r="W37" s="65">
        <f>IF(データ!$DA$1=3,ROUND(集計!W211,6)/1000000,IF(データ!$DA$1=2,ROUND(集計!W211,3)/1000,集計!W211))</f>
        <v>0</v>
      </c>
      <c r="X37" s="65">
        <f>IF(データ!$DA$1=3,ROUND(集計!X211,6)/1000000,IF(データ!$DA$1=2,ROUND(集計!X211,3)/1000,集計!X211))</f>
        <v>22259</v>
      </c>
      <c r="Y37" s="65">
        <f>IF(データ!$DA$1=3,ROUND(集計!Y211,6)/1000000,IF(データ!$DA$1=2,ROUND(集計!Y211,3)/1000,集計!Y211))</f>
        <v>0</v>
      </c>
      <c r="Z37" s="65">
        <f>IF(データ!$DA$1=3,ROUND(集計!Z211,6)/1000000,IF(データ!$DA$1=2,ROUND(集計!Z211,3)/1000,集計!Z211))</f>
        <v>0</v>
      </c>
      <c r="AA37" s="65">
        <f>IF(データ!$DA$1=3,ROUND(集計!AA211,6)/1000000,IF(データ!$DA$1=2,ROUND(集計!AA211,3)/1000,集計!AA211))</f>
        <v>22259</v>
      </c>
      <c r="AB37" s="81">
        <f>IF(データ!$DA$1=3,ROUND(集計!AB211,6)/1000000,IF(データ!$DA$1=2,ROUND(集計!AB211,3)/1000,集計!AB211))</f>
        <v>0</v>
      </c>
      <c r="AC37" s="82">
        <f>IF(データ!$DA$1=3,ROUND(集計!AC211,6)/1000000,IF(データ!$DA$1=2,ROUND(集計!AC211,3)/1000,集計!AC211))</f>
        <v>0</v>
      </c>
      <c r="AD37" s="82">
        <f>IF(データ!$DA$1=3,ROUND(集計!AD211,6)/1000000,IF(データ!$DA$1=2,ROUND(集計!AD211,3)/1000,集計!AD211))</f>
        <v>0</v>
      </c>
      <c r="AE37" s="82">
        <f>IF(データ!$DA$1=3,ROUND(集計!AE211,6)/1000000,IF(データ!$DA$1=2,ROUND(集計!AE211,3)/1000,集計!AE211))</f>
        <v>0</v>
      </c>
      <c r="AF37" s="82">
        <f>IF(データ!$DA$1=3,ROUND(集計!AF211,6)/1000000,IF(データ!$DA$1=2,ROUND(集計!AF211,3)/1000,集計!AF211))</f>
        <v>0</v>
      </c>
      <c r="AG37" s="82">
        <f>IF(データ!$DA$1=3,ROUND(集計!AG211,6)/1000000,IF(データ!$DA$1=2,ROUND(集計!AG211,3)/1000,集計!AG211))</f>
        <v>0</v>
      </c>
      <c r="AH37" s="82">
        <f>IF(データ!$DA$1=3,ROUND(集計!AH211,6)/1000000,IF(データ!$DA$1=2,ROUND(集計!AH211,3)/1000,集計!AH211))</f>
        <v>0</v>
      </c>
      <c r="AI37" s="82">
        <f>IF(データ!$DA$1=3,ROUND(集計!AI211,6)/1000000,IF(データ!$DA$1=2,ROUND(集計!AI211,3)/1000,集計!AI211))</f>
        <v>0</v>
      </c>
      <c r="AJ37" s="82">
        <f>IF(データ!$DA$1=3,ROUND(集計!AJ211,6)/1000000,IF(データ!$DA$1=2,ROUND(集計!AJ211,3)/1000,集計!AJ211))</f>
        <v>0</v>
      </c>
      <c r="AK37" s="82">
        <f>IF(データ!$DA$1=3,ROUND(集計!AK211,6)/1000000,IF(データ!$DA$1=2,ROUND(集計!AK211,3)/1000,集計!AK211))</f>
        <v>0</v>
      </c>
      <c r="AL37" s="82">
        <f>IF(データ!$DA$1=3,ROUND(集計!AL211,6)/1000000,IF(データ!$DA$1=2,ROUND(集計!AL211,3)/1000,集計!AL211))</f>
        <v>0</v>
      </c>
      <c r="AM37" s="82">
        <f>IF(データ!$DA$1=3,ROUND(集計!AM211,6)/1000000,IF(データ!$DA$1=2,ROUND(集計!AM211,3)/1000,集計!AM211))</f>
        <v>0</v>
      </c>
      <c r="AN37" s="82">
        <f>IF(データ!$DA$1=3,ROUND(集計!AN211,6)/1000000,IF(データ!$DA$1=2,ROUND(集計!AN211,3)/1000,集計!AN211))</f>
        <v>0</v>
      </c>
      <c r="AO37" s="82">
        <f>IF(データ!$DA$1=3,ROUND(集計!AO211,6)/1000000,IF(データ!$DA$1=2,ROUND(集計!AO211,3)/1000,集計!AO211))</f>
        <v>0</v>
      </c>
      <c r="AP37" s="82">
        <f>IF(データ!$DA$1=3,ROUND(集計!AP211,6)/1000000,IF(データ!$DA$1=2,ROUND(集計!AP211,3)/1000,集計!AP211))</f>
        <v>0</v>
      </c>
      <c r="AQ37" s="82">
        <f>IF(データ!$DA$1=3,ROUND(集計!AQ211,6)/1000000,IF(データ!$DA$1=2,ROUND(集計!AQ211,3)/1000,集計!AQ211))</f>
        <v>0</v>
      </c>
      <c r="AR37" s="82">
        <f>IF(データ!$DA$1=3,ROUND(集計!AR211,6)/1000000,IF(データ!$DA$1=2,ROUND(集計!AR211,3)/1000,集計!AR211))</f>
        <v>0</v>
      </c>
      <c r="AS37" s="82">
        <f>IF(データ!$DA$1=3,ROUND(集計!AS211,6)/1000000,IF(データ!$DA$1=2,ROUND(集計!AS211,3)/1000,集計!AS211))</f>
        <v>0</v>
      </c>
      <c r="AT37" s="82">
        <f>IF(データ!$DA$1=3,ROUND(集計!AT211,6)/1000000,IF(データ!$DA$1=2,ROUND(集計!AT211,3)/1000,集計!AT211))</f>
        <v>0</v>
      </c>
      <c r="AU37" s="82">
        <f>IF(データ!$DA$1=3,ROUND(集計!AU211,6)/1000000,IF(データ!$DA$1=2,ROUND(集計!AU211,3)/1000,集計!AU211))</f>
        <v>0</v>
      </c>
      <c r="AV37" s="82">
        <f>IF(データ!$DA$1=3,ROUND(集計!AV211,6)/1000000,IF(データ!$DA$1=2,ROUND(集計!AV211,3)/1000,集計!AV211))</f>
        <v>0</v>
      </c>
      <c r="AW37" s="82">
        <f>IF(データ!$DA$1=3,ROUND(集計!AW211,6)/1000000,IF(データ!$DA$1=2,ROUND(集計!AW211,3)/1000,集計!AW211))</f>
        <v>0</v>
      </c>
      <c r="AX37" s="82">
        <f>IF(データ!$DA$1=3,ROUND(集計!AX211,6)/1000000,IF(データ!$DA$1=2,ROUND(集計!AX211,3)/1000,集計!AX211))</f>
        <v>0</v>
      </c>
      <c r="AY37" s="82">
        <f>IF(データ!$DA$1=3,ROUND(集計!AY211,6)/1000000,IF(データ!$DA$1=2,ROUND(集計!AY211,3)/1000,集計!AY211))</f>
        <v>0</v>
      </c>
      <c r="AZ37" s="82">
        <f>IF(データ!$DA$1=3,ROUND(集計!AZ211,6)/1000000,IF(データ!$DA$1=2,ROUND(集計!AZ211,3)/1000,集計!AZ211))</f>
        <v>0</v>
      </c>
      <c r="BA37" s="82">
        <f>IF(データ!$DA$1=3,ROUND(集計!BA211,6)/1000000,IF(データ!$DA$1=2,ROUND(集計!BA211,3)/1000,集計!BA211))</f>
        <v>0</v>
      </c>
      <c r="BB37" s="82">
        <f>IF(データ!$DA$1=3,ROUND(集計!BB211,6)/1000000,IF(データ!$DA$1=2,ROUND(集計!BB211,3)/1000,集計!BB211))</f>
        <v>0</v>
      </c>
      <c r="BC37" s="82">
        <f>IF(データ!$DA$1=3,ROUND(集計!BC211,6)/1000000,IF(データ!$DA$1=2,ROUND(集計!BC211,3)/1000,集計!BC211))</f>
        <v>0</v>
      </c>
      <c r="BD37" s="82">
        <f>IF(データ!$DA$1=3,ROUND(集計!BD211,6)/1000000,IF(データ!$DA$1=2,ROUND(集計!BD211,3)/1000,集計!BD211))</f>
        <v>0</v>
      </c>
      <c r="BE37" s="82">
        <f>IF(データ!$DA$1=3,ROUND(集計!BE211,6)/1000000,IF(データ!$DA$1=2,ROUND(集計!BE211,3)/1000,集計!BE211))</f>
        <v>0</v>
      </c>
      <c r="BF37" s="82">
        <f>IF(データ!$DA$1=3,ROUND(集計!BF211,6)/1000000,IF(データ!$DA$1=2,ROUND(集計!BF211,3)/1000,集計!BF211))</f>
        <v>0</v>
      </c>
      <c r="BG37" s="82">
        <f>IF(データ!$DA$1=3,ROUND(集計!BG211,6)/1000000,IF(データ!$DA$1=2,ROUND(集計!BG211,3)/1000,集計!BG211))</f>
        <v>0</v>
      </c>
      <c r="BH37" s="82">
        <f>IF(データ!$DA$1=3,ROUND(集計!BH211,6)/1000000,IF(データ!$DA$1=2,ROUND(集計!BH211,3)/1000,集計!BH211))</f>
        <v>0</v>
      </c>
      <c r="BI37" s="82">
        <f>IF(データ!$DA$1=3,ROUND(集計!BI211,6)/1000000,IF(データ!$DA$1=2,ROUND(集計!BI211,3)/1000,集計!BI211))</f>
        <v>0</v>
      </c>
      <c r="BJ37" s="82">
        <f>IF(データ!$DA$1=3,ROUND(集計!BJ211,6)/1000000,IF(データ!$DA$1=2,ROUND(集計!BJ211,3)/1000,集計!BJ211))</f>
        <v>0</v>
      </c>
      <c r="BK37" s="82">
        <f>IF(データ!$DA$1=3,ROUND(集計!BK211,6)/1000000,IF(データ!$DA$1=2,ROUND(集計!BK211,3)/1000,集計!BK211))</f>
        <v>0</v>
      </c>
      <c r="BL37" s="82">
        <f>IF(データ!$DA$1=3,ROUND(集計!BL211,6)/1000000,IF(データ!$DA$1=2,ROUND(集計!BL211,3)/1000,集計!BL211))</f>
        <v>0</v>
      </c>
      <c r="BM37" s="82">
        <f>IF(データ!$DA$1=3,ROUND(集計!BM211,6)/1000000,IF(データ!$DA$1=2,ROUND(集計!BM211,3)/1000,集計!BM211))</f>
        <v>0</v>
      </c>
      <c r="BN37" s="82">
        <f>IF(データ!$DA$1=3,ROUND(集計!BN211,6)/1000000,IF(データ!$DA$1=2,ROUND(集計!BN211,3)/1000,集計!BN211))</f>
        <v>0</v>
      </c>
      <c r="BO37" s="82">
        <f>IF(データ!$DA$1=3,ROUND(集計!BO211,6)/1000000,IF(データ!$DA$1=2,ROUND(集計!BO211,3)/1000,集計!BO211))</f>
        <v>0</v>
      </c>
      <c r="BP37" s="82">
        <f>IF(データ!$DA$1=3,ROUND(集計!BP211,6)/1000000,IF(データ!$DA$1=2,ROUND(集計!BP211,3)/1000,集計!BP211))</f>
        <v>0</v>
      </c>
      <c r="BQ37" s="82">
        <f>IF(データ!$DA$1=3,ROUND(集計!BQ211,6)/1000000,IF(データ!$DA$1=2,ROUND(集計!BQ211,3)/1000,集計!BQ211))</f>
        <v>0</v>
      </c>
      <c r="BR37" s="82">
        <f>IF(データ!$DA$1=3,ROUND(集計!BR211,6)/1000000,IF(データ!$DA$1=2,ROUND(集計!BR211,3)/1000,集計!BR211))</f>
        <v>0</v>
      </c>
      <c r="BS37" s="82">
        <f>IF(データ!$DA$1=3,ROUND(集計!BS211,6)/1000000,IF(データ!$DA$1=2,ROUND(集計!BS211,3)/1000,集計!BS211))</f>
        <v>0</v>
      </c>
      <c r="BT37" s="82">
        <f>IF(データ!$DA$1=3,ROUND(集計!BT211,6)/1000000,IF(データ!$DA$1=2,ROUND(集計!BT211,3)/1000,集計!BT211))</f>
        <v>0</v>
      </c>
      <c r="BU37" s="82">
        <f>IF(データ!$DA$1=3,ROUND(集計!BU211,6)/1000000,IF(データ!$DA$1=2,ROUND(集計!BU211,3)/1000,集計!BU211))</f>
        <v>0</v>
      </c>
      <c r="BV37" s="82">
        <f>IF(データ!$DA$1=3,ROUND(集計!BV211,6)/1000000,IF(データ!$DA$1=2,ROUND(集計!BV211,3)/1000,集計!BV211))</f>
        <v>0</v>
      </c>
      <c r="BW37" s="82">
        <f>IF(データ!$DA$1=3,ROUND(集計!BW211,6)/1000000,IF(データ!$DA$1=2,ROUND(集計!BW211,3)/1000,集計!BW211))</f>
        <v>0</v>
      </c>
      <c r="BX37" s="82">
        <f>IF(データ!$DA$1=3,ROUND(集計!BX211,6)/1000000,IF(データ!$DA$1=2,ROUND(集計!BX211,3)/1000,集計!BX211))</f>
        <v>0</v>
      </c>
      <c r="BY37" s="82">
        <f>IF(データ!$DA$1=3,ROUND(集計!BY211,6)/1000000,IF(データ!$DA$1=2,ROUND(集計!BY211,3)/1000,集計!BY211))</f>
        <v>0</v>
      </c>
      <c r="BZ37" s="82">
        <f>IF(データ!$DA$1=3,ROUND(集計!BZ211,6)/1000000,IF(データ!$DA$1=2,ROUND(集計!BZ211,3)/1000,集計!BZ211))</f>
        <v>0</v>
      </c>
      <c r="CA37" s="82">
        <f>IF(データ!$DA$1=3,ROUND(集計!CA211,6)/1000000,IF(データ!$DA$1=2,ROUND(集計!CA211,3)/1000,集計!CA211))</f>
        <v>0</v>
      </c>
      <c r="CB37" s="82">
        <f>IF(データ!$DA$1=3,ROUND(集計!CB211,6)/1000000,IF(データ!$DA$1=2,ROUND(集計!CB211,3)/1000,集計!CB211))</f>
        <v>0</v>
      </c>
      <c r="CC37" s="82">
        <f>IF(データ!$DA$1=3,ROUND(集計!CC211,6)/1000000,IF(データ!$DA$1=2,ROUND(集計!CC211,3)/1000,集計!CC211))</f>
        <v>0</v>
      </c>
      <c r="CD37" s="82">
        <f>IF(データ!$DA$1=3,ROUND(集計!CD211,6)/1000000,IF(データ!$DA$1=2,ROUND(集計!CD211,3)/1000,集計!CD211))</f>
        <v>0</v>
      </c>
      <c r="CE37" s="82">
        <f>IF(データ!$DA$1=3,ROUND(集計!CE211,6)/1000000,IF(データ!$DA$1=2,ROUND(集計!CE211,3)/1000,集計!CE211))</f>
        <v>0</v>
      </c>
      <c r="CF37" s="82">
        <f>IF(データ!$DA$1=3,ROUND(集計!CF211,6)/1000000,IF(データ!$DA$1=2,ROUND(集計!CF211,3)/1000,集計!CF211))</f>
        <v>0</v>
      </c>
      <c r="CG37" s="82">
        <f>IF(データ!$DA$1=3,ROUND(集計!CG211,6)/1000000,IF(データ!$DA$1=2,ROUND(集計!CG211,3)/1000,集計!CG211))</f>
        <v>0</v>
      </c>
      <c r="CH37" s="82">
        <f>IF(データ!$DA$1=3,ROUND(集計!CH211,6)/1000000,IF(データ!$DA$1=2,ROUND(集計!CH211,3)/1000,集計!CH211))</f>
        <v>0</v>
      </c>
      <c r="CI37" s="82">
        <f>IF(データ!$DA$1=3,ROUND(集計!CI211,6)/1000000,IF(データ!$DA$1=2,ROUND(集計!CI211,3)/1000,集計!CI211))</f>
        <v>0</v>
      </c>
      <c r="CJ37" s="82">
        <f>IF(データ!$DA$1=3,ROUND(集計!CJ211,6)/1000000,IF(データ!$DA$1=2,ROUND(集計!CJ211,3)/1000,集計!CJ211))</f>
        <v>0</v>
      </c>
      <c r="CK37" s="82">
        <f>IF(データ!$DA$1=3,ROUND(集計!CK211,6)/1000000,IF(データ!$DA$1=2,ROUND(集計!CK211,3)/1000,集計!CK211))</f>
        <v>0</v>
      </c>
      <c r="CL37" s="82">
        <f>IF(データ!$DA$1=3,ROUND(集計!CL211,6)/1000000,IF(データ!$DA$1=2,ROUND(集計!CL211,3)/1000,集計!CL211))</f>
        <v>0</v>
      </c>
      <c r="CM37" s="82">
        <f>IF(データ!$DA$1=3,ROUND(集計!CM211,6)/1000000,IF(データ!$DA$1=2,ROUND(集計!CM211,3)/1000,集計!CM211))</f>
        <v>0</v>
      </c>
      <c r="CN37" s="82">
        <f>IF(データ!$DA$1=3,ROUND(集計!CN211,6)/1000000,IF(データ!$DA$1=2,ROUND(集計!CN211,3)/1000,集計!CN211))</f>
        <v>0</v>
      </c>
      <c r="CO37" s="82">
        <f>IF(データ!$DA$1=3,ROUND(集計!CO211,6)/1000000,IF(データ!$DA$1=2,ROUND(集計!CO211,3)/1000,集計!CO211))</f>
        <v>0</v>
      </c>
      <c r="CP37" s="82">
        <f>IF(データ!$DA$1=3,ROUND(集計!CP211,6)/1000000,IF(データ!$DA$1=2,ROUND(集計!CP211,3)/1000,集計!CP211))</f>
        <v>0</v>
      </c>
      <c r="CQ37" s="82">
        <f>IF(データ!$DA$1=3,ROUND(集計!CQ211,6)/1000000,IF(データ!$DA$1=2,ROUND(集計!CQ211,3)/1000,集計!CQ211))</f>
        <v>0</v>
      </c>
      <c r="CR37" s="82">
        <f>IF(データ!$DA$1=3,ROUND(集計!CR211,6)/1000000,IF(データ!$DA$1=2,ROUND(集計!CR211,3)/1000,集計!CR211))</f>
        <v>0</v>
      </c>
      <c r="CS37" s="82">
        <f>IF(データ!$DA$1=3,ROUND(集計!CS211,6)/1000000,IF(データ!$DA$1=2,ROUND(集計!CS211,3)/1000,集計!CS211))</f>
        <v>0</v>
      </c>
      <c r="CT37" s="82">
        <f>IF(データ!$DA$1=3,ROUND(集計!CT211,6)/1000000,IF(データ!$DA$1=2,ROUND(集計!CT211,3)/1000,集計!CT211))</f>
        <v>0</v>
      </c>
      <c r="CU37" s="82">
        <f>IF(データ!$DA$1=3,ROUND(集計!CU211,6)/1000000,IF(データ!$DA$1=2,ROUND(集計!CU211,3)/1000,集計!CU211))</f>
        <v>0</v>
      </c>
      <c r="CV37" s="82">
        <f>IF(データ!$DA$1=3,ROUND(集計!CV211,6)/1000000,IF(データ!$DA$1=2,ROUND(集計!CV211,3)/1000,集計!CV211))</f>
        <v>0</v>
      </c>
      <c r="CW37" s="82">
        <f>IF(データ!$DA$1=3,ROUND(集計!CW211,6)/1000000,IF(データ!$DA$1=2,ROUND(集計!CW211,3)/1000,集計!CW211))</f>
        <v>0</v>
      </c>
      <c r="CX37" s="82">
        <f>IF(データ!$DA$1=3,ROUND(集計!CX211,6)/1000000,IF(データ!$DA$1=2,ROUND(集計!CX211,3)/1000,集計!CX211))</f>
        <v>0</v>
      </c>
      <c r="CY37" s="82">
        <f>IF(データ!$DA$1=3,ROUND(集計!CY211,6)/1000000,IF(データ!$DA$1=2,ROUND(集計!CY211,3)/1000,集計!CY211))</f>
        <v>0</v>
      </c>
    </row>
    <row r="38" spans="1:103" ht="19.5" customHeight="1">
      <c r="A38" s="71" t="s">
        <v>770</v>
      </c>
      <c r="B38" s="78">
        <f>IF(データ!$DA$1=3,ROUND(集計!B212,6)/1000000,IF(データ!$DA$1=2,ROUND(集計!B212,3)/1000,集計!B212))</f>
        <v>95971.769</v>
      </c>
      <c r="C38" s="65">
        <f>IF(データ!$DA$1=3,ROUND(集計!C212,6)/1000000,IF(データ!$DA$1=2,ROUND(集計!C212,3)/1000,集計!C212))</f>
        <v>19974.620999999999</v>
      </c>
      <c r="D38" s="65">
        <f>IF(データ!$DA$1=3,ROUND(集計!D212,6)/1000000,IF(データ!$DA$1=2,ROUND(集計!D212,3)/1000,集計!D212))</f>
        <v>-12.787000000000001</v>
      </c>
      <c r="E38" s="65">
        <f>IF(データ!$DA$1=3,ROUND(集計!E212,6)/1000000,IF(データ!$DA$1=2,ROUND(集計!E212,3)/1000,集計!E212))</f>
        <v>-52.064999999999998</v>
      </c>
      <c r="F38" s="65">
        <f>IF(データ!$DA$1=3,ROUND(集計!F212,6)/1000000,IF(データ!$DA$1=2,ROUND(集計!F212,3)/1000,集計!F212))</f>
        <v>0</v>
      </c>
      <c r="G38" s="65">
        <f>IF(データ!$DA$1=3,ROUND(集計!G212,6)/1000000,IF(データ!$DA$1=2,ROUND(集計!G212,3)/1000,集計!G212))</f>
        <v>0</v>
      </c>
      <c r="H38" s="65">
        <f>IF(データ!$DA$1=3,ROUND(集計!H212,6)/1000000,IF(データ!$DA$1=2,ROUND(集計!H212,3)/1000,集計!H212))</f>
        <v>0</v>
      </c>
      <c r="I38" s="65">
        <f>IF(データ!$DA$1=3,ROUND(集計!I212,6)/1000000,IF(データ!$DA$1=2,ROUND(集計!I212,3)/1000,集計!I212))</f>
        <v>115881.538</v>
      </c>
      <c r="J38" s="65">
        <f>IF(データ!$DA$1=3,ROUND(集計!J212,6)/1000000,IF(データ!$DA$1=2,ROUND(集計!J212,3)/1000,集計!J212))</f>
        <v>0</v>
      </c>
      <c r="K38" s="65">
        <f>IF(データ!$DA$1=3,ROUND(集計!K212,6)/1000000,IF(データ!$DA$1=2,ROUND(集計!K212,3)/1000,集計!K212))</f>
        <v>115881.538</v>
      </c>
      <c r="L38" s="65">
        <f>IF(データ!$DA$1=3,ROUND(集計!L212,6)/1000000,IF(データ!$DA$1=2,ROUND(集計!L212,3)/1000,集計!L212))</f>
        <v>-152754</v>
      </c>
      <c r="M38" s="65">
        <f>IF(データ!$DA$1=3,ROUND(集計!M212,6)/1000000,IF(データ!$DA$1=2,ROUND(集計!M212,3)/1000,集計!M212))</f>
        <v>155698.85399999999</v>
      </c>
      <c r="N38" s="65">
        <f>IF(データ!$DA$1=3,ROUND(集計!N212,6)/1000000,IF(データ!$DA$1=2,ROUND(集計!N212,3)/1000,集計!N212))</f>
        <v>118826.39200000001</v>
      </c>
      <c r="O38" s="65">
        <f>IF(データ!$DA$1=3,ROUND(集計!O212,6)/1000000,IF(データ!$DA$1=2,ROUND(集計!O212,3)/1000,集計!O212))</f>
        <v>0</v>
      </c>
      <c r="P38" s="65">
        <f>IF(データ!$DA$1=3,ROUND(集計!P212,6)/1000000,IF(データ!$DA$1=2,ROUND(集計!P212,3)/1000,集計!P212))</f>
        <v>-163198</v>
      </c>
      <c r="Q38" s="65">
        <f>IF(データ!$DA$1=3,ROUND(集計!Q212,6)/1000000,IF(データ!$DA$1=2,ROUND(集計!Q212,3)/1000,集計!Q212))</f>
        <v>-44371.608</v>
      </c>
      <c r="R38" s="65">
        <f>IF(データ!$DA$1=3,ROUND(集計!R212,6)/1000000,IF(データ!$DA$1=2,ROUND(集計!R212,3)/1000,集計!R212))</f>
        <v>-832.02099999999996</v>
      </c>
      <c r="S38" s="65">
        <f>IF(データ!$DA$1=3,ROUND(集計!S212,6)/1000000,IF(データ!$DA$1=2,ROUND(集計!S212,3)/1000,集計!S212))</f>
        <v>-766.43600000000004</v>
      </c>
      <c r="T38" s="65">
        <f>IF(データ!$DA$1=3,ROUND(集計!T212,6)/1000000,IF(データ!$DA$1=2,ROUND(集計!T212,3)/1000,集計!T212))</f>
        <v>25.599</v>
      </c>
      <c r="U38" s="65">
        <f>IF(データ!$DA$1=3,ROUND(集計!U212,6)/1000000,IF(データ!$DA$1=2,ROUND(集計!U212,3)/1000,集計!U212))</f>
        <v>30.385999999999999</v>
      </c>
      <c r="V38" s="65">
        <f>IF(データ!$DA$1=3,ROUND(集計!V212,6)/1000000,IF(データ!$DA$1=2,ROUND(集計!V212,3)/1000,集計!V212))</f>
        <v>0</v>
      </c>
      <c r="W38" s="65">
        <f>IF(データ!$DA$1=3,ROUND(集計!W212,6)/1000000,IF(データ!$DA$1=2,ROUND(集計!W212,3)/1000,集計!W212))</f>
        <v>-25593.496999999999</v>
      </c>
      <c r="X38" s="65">
        <f>IF(データ!$DA$1=3,ROUND(集計!X212,6)/1000000,IF(データ!$DA$1=2,ROUND(集計!X212,3)/1000,集計!X212))</f>
        <v>-71507.577000000005</v>
      </c>
      <c r="Y38" s="65">
        <f>IF(データ!$DA$1=3,ROUND(集計!Y212,6)/1000000,IF(データ!$DA$1=2,ROUND(集計!Y212,3)/1000,集計!Y212))</f>
        <v>0</v>
      </c>
      <c r="Z38" s="65">
        <f>IF(データ!$DA$1=3,ROUND(集計!Z212,6)/1000000,IF(データ!$DA$1=2,ROUND(集計!Z212,3)/1000,集計!Z212))</f>
        <v>-118472</v>
      </c>
      <c r="AA38" s="65">
        <f>IF(データ!$DA$1=3,ROUND(集計!AA212,6)/1000000,IF(データ!$DA$1=2,ROUND(集計!AA212,3)/1000,集計!AA212))</f>
        <v>-189979.57699999999</v>
      </c>
      <c r="AB38" s="81">
        <f>IF(データ!$DA$1=3,ROUND(集計!AB212,6)/1000000,IF(データ!$DA$1=2,ROUND(集計!AB212,3)/1000,集計!AB212))</f>
        <v>0</v>
      </c>
      <c r="AC38" s="82">
        <f>IF(データ!$DA$1=3,ROUND(集計!AC212,6)/1000000,IF(データ!$DA$1=2,ROUND(集計!AC212,3)/1000,集計!AC212))</f>
        <v>0</v>
      </c>
      <c r="AD38" s="82">
        <f>IF(データ!$DA$1=3,ROUND(集計!AD212,6)/1000000,IF(データ!$DA$1=2,ROUND(集計!AD212,3)/1000,集計!AD212))</f>
        <v>0</v>
      </c>
      <c r="AE38" s="82">
        <f>IF(データ!$DA$1=3,ROUND(集計!AE212,6)/1000000,IF(データ!$DA$1=2,ROUND(集計!AE212,3)/1000,集計!AE212))</f>
        <v>0</v>
      </c>
      <c r="AF38" s="82">
        <f>IF(データ!$DA$1=3,ROUND(集計!AF212,6)/1000000,IF(データ!$DA$1=2,ROUND(集計!AF212,3)/1000,集計!AF212))</f>
        <v>0</v>
      </c>
      <c r="AG38" s="82">
        <f>IF(データ!$DA$1=3,ROUND(集計!AG212,6)/1000000,IF(データ!$DA$1=2,ROUND(集計!AG212,3)/1000,集計!AG212))</f>
        <v>0</v>
      </c>
      <c r="AH38" s="82">
        <f>IF(データ!$DA$1=3,ROUND(集計!AH212,6)/1000000,IF(データ!$DA$1=2,ROUND(集計!AH212,3)/1000,集計!AH212))</f>
        <v>0</v>
      </c>
      <c r="AI38" s="82">
        <f>IF(データ!$DA$1=3,ROUND(集計!AI212,6)/1000000,IF(データ!$DA$1=2,ROUND(集計!AI212,3)/1000,集計!AI212))</f>
        <v>0</v>
      </c>
      <c r="AJ38" s="82">
        <f>IF(データ!$DA$1=3,ROUND(集計!AJ212,6)/1000000,IF(データ!$DA$1=2,ROUND(集計!AJ212,3)/1000,集計!AJ212))</f>
        <v>0</v>
      </c>
      <c r="AK38" s="82">
        <f>IF(データ!$DA$1=3,ROUND(集計!AK212,6)/1000000,IF(データ!$DA$1=2,ROUND(集計!AK212,3)/1000,集計!AK212))</f>
        <v>0</v>
      </c>
      <c r="AL38" s="82">
        <f>IF(データ!$DA$1=3,ROUND(集計!AL212,6)/1000000,IF(データ!$DA$1=2,ROUND(集計!AL212,3)/1000,集計!AL212))</f>
        <v>0</v>
      </c>
      <c r="AM38" s="82">
        <f>IF(データ!$DA$1=3,ROUND(集計!AM212,6)/1000000,IF(データ!$DA$1=2,ROUND(集計!AM212,3)/1000,集計!AM212))</f>
        <v>0</v>
      </c>
      <c r="AN38" s="82">
        <f>IF(データ!$DA$1=3,ROUND(集計!AN212,6)/1000000,IF(データ!$DA$1=2,ROUND(集計!AN212,3)/1000,集計!AN212))</f>
        <v>0</v>
      </c>
      <c r="AO38" s="82">
        <f>IF(データ!$DA$1=3,ROUND(集計!AO212,6)/1000000,IF(データ!$DA$1=2,ROUND(集計!AO212,3)/1000,集計!AO212))</f>
        <v>0</v>
      </c>
      <c r="AP38" s="82">
        <f>IF(データ!$DA$1=3,ROUND(集計!AP212,6)/1000000,IF(データ!$DA$1=2,ROUND(集計!AP212,3)/1000,集計!AP212))</f>
        <v>0</v>
      </c>
      <c r="AQ38" s="82">
        <f>IF(データ!$DA$1=3,ROUND(集計!AQ212,6)/1000000,IF(データ!$DA$1=2,ROUND(集計!AQ212,3)/1000,集計!AQ212))</f>
        <v>0</v>
      </c>
      <c r="AR38" s="82">
        <f>IF(データ!$DA$1=3,ROUND(集計!AR212,6)/1000000,IF(データ!$DA$1=2,ROUND(集計!AR212,3)/1000,集計!AR212))</f>
        <v>0</v>
      </c>
      <c r="AS38" s="82">
        <f>IF(データ!$DA$1=3,ROUND(集計!AS212,6)/1000000,IF(データ!$DA$1=2,ROUND(集計!AS212,3)/1000,集計!AS212))</f>
        <v>0</v>
      </c>
      <c r="AT38" s="82">
        <f>IF(データ!$DA$1=3,ROUND(集計!AT212,6)/1000000,IF(データ!$DA$1=2,ROUND(集計!AT212,3)/1000,集計!AT212))</f>
        <v>0</v>
      </c>
      <c r="AU38" s="82">
        <f>IF(データ!$DA$1=3,ROUND(集計!AU212,6)/1000000,IF(データ!$DA$1=2,ROUND(集計!AU212,3)/1000,集計!AU212))</f>
        <v>0</v>
      </c>
      <c r="AV38" s="82">
        <f>IF(データ!$DA$1=3,ROUND(集計!AV212,6)/1000000,IF(データ!$DA$1=2,ROUND(集計!AV212,3)/1000,集計!AV212))</f>
        <v>0</v>
      </c>
      <c r="AW38" s="82">
        <f>IF(データ!$DA$1=3,ROUND(集計!AW212,6)/1000000,IF(データ!$DA$1=2,ROUND(集計!AW212,3)/1000,集計!AW212))</f>
        <v>0</v>
      </c>
      <c r="AX38" s="82">
        <f>IF(データ!$DA$1=3,ROUND(集計!AX212,6)/1000000,IF(データ!$DA$1=2,ROUND(集計!AX212,3)/1000,集計!AX212))</f>
        <v>0</v>
      </c>
      <c r="AY38" s="82">
        <f>IF(データ!$DA$1=3,ROUND(集計!AY212,6)/1000000,IF(データ!$DA$1=2,ROUND(集計!AY212,3)/1000,集計!AY212))</f>
        <v>0</v>
      </c>
      <c r="AZ38" s="82">
        <f>IF(データ!$DA$1=3,ROUND(集計!AZ212,6)/1000000,IF(データ!$DA$1=2,ROUND(集計!AZ212,3)/1000,集計!AZ212))</f>
        <v>0</v>
      </c>
      <c r="BA38" s="82">
        <f>IF(データ!$DA$1=3,ROUND(集計!BA212,6)/1000000,IF(データ!$DA$1=2,ROUND(集計!BA212,3)/1000,集計!BA212))</f>
        <v>0</v>
      </c>
      <c r="BB38" s="82">
        <f>IF(データ!$DA$1=3,ROUND(集計!BB212,6)/1000000,IF(データ!$DA$1=2,ROUND(集計!BB212,3)/1000,集計!BB212))</f>
        <v>0</v>
      </c>
      <c r="BC38" s="82">
        <f>IF(データ!$DA$1=3,ROUND(集計!BC212,6)/1000000,IF(データ!$DA$1=2,ROUND(集計!BC212,3)/1000,集計!BC212))</f>
        <v>0</v>
      </c>
      <c r="BD38" s="82">
        <f>IF(データ!$DA$1=3,ROUND(集計!BD212,6)/1000000,IF(データ!$DA$1=2,ROUND(集計!BD212,3)/1000,集計!BD212))</f>
        <v>0</v>
      </c>
      <c r="BE38" s="82">
        <f>IF(データ!$DA$1=3,ROUND(集計!BE212,6)/1000000,IF(データ!$DA$1=2,ROUND(集計!BE212,3)/1000,集計!BE212))</f>
        <v>0</v>
      </c>
      <c r="BF38" s="82">
        <f>IF(データ!$DA$1=3,ROUND(集計!BF212,6)/1000000,IF(データ!$DA$1=2,ROUND(集計!BF212,3)/1000,集計!BF212))</f>
        <v>0</v>
      </c>
      <c r="BG38" s="82">
        <f>IF(データ!$DA$1=3,ROUND(集計!BG212,6)/1000000,IF(データ!$DA$1=2,ROUND(集計!BG212,3)/1000,集計!BG212))</f>
        <v>0</v>
      </c>
      <c r="BH38" s="82">
        <f>IF(データ!$DA$1=3,ROUND(集計!BH212,6)/1000000,IF(データ!$DA$1=2,ROUND(集計!BH212,3)/1000,集計!BH212))</f>
        <v>0</v>
      </c>
      <c r="BI38" s="82">
        <f>IF(データ!$DA$1=3,ROUND(集計!BI212,6)/1000000,IF(データ!$DA$1=2,ROUND(集計!BI212,3)/1000,集計!BI212))</f>
        <v>0</v>
      </c>
      <c r="BJ38" s="82">
        <f>IF(データ!$DA$1=3,ROUND(集計!BJ212,6)/1000000,IF(データ!$DA$1=2,ROUND(集計!BJ212,3)/1000,集計!BJ212))</f>
        <v>0</v>
      </c>
      <c r="BK38" s="82">
        <f>IF(データ!$DA$1=3,ROUND(集計!BK212,6)/1000000,IF(データ!$DA$1=2,ROUND(集計!BK212,3)/1000,集計!BK212))</f>
        <v>0</v>
      </c>
      <c r="BL38" s="82">
        <f>IF(データ!$DA$1=3,ROUND(集計!BL212,6)/1000000,IF(データ!$DA$1=2,ROUND(集計!BL212,3)/1000,集計!BL212))</f>
        <v>0</v>
      </c>
      <c r="BM38" s="82">
        <f>IF(データ!$DA$1=3,ROUND(集計!BM212,6)/1000000,IF(データ!$DA$1=2,ROUND(集計!BM212,3)/1000,集計!BM212))</f>
        <v>0</v>
      </c>
      <c r="BN38" s="82">
        <f>IF(データ!$DA$1=3,ROUND(集計!BN212,6)/1000000,IF(データ!$DA$1=2,ROUND(集計!BN212,3)/1000,集計!BN212))</f>
        <v>0</v>
      </c>
      <c r="BO38" s="82">
        <f>IF(データ!$DA$1=3,ROUND(集計!BO212,6)/1000000,IF(データ!$DA$1=2,ROUND(集計!BO212,3)/1000,集計!BO212))</f>
        <v>0</v>
      </c>
      <c r="BP38" s="82">
        <f>IF(データ!$DA$1=3,ROUND(集計!BP212,6)/1000000,IF(データ!$DA$1=2,ROUND(集計!BP212,3)/1000,集計!BP212))</f>
        <v>0</v>
      </c>
      <c r="BQ38" s="82">
        <f>IF(データ!$DA$1=3,ROUND(集計!BQ212,6)/1000000,IF(データ!$DA$1=2,ROUND(集計!BQ212,3)/1000,集計!BQ212))</f>
        <v>0</v>
      </c>
      <c r="BR38" s="82">
        <f>IF(データ!$DA$1=3,ROUND(集計!BR212,6)/1000000,IF(データ!$DA$1=2,ROUND(集計!BR212,3)/1000,集計!BR212))</f>
        <v>0</v>
      </c>
      <c r="BS38" s="82">
        <f>IF(データ!$DA$1=3,ROUND(集計!BS212,6)/1000000,IF(データ!$DA$1=2,ROUND(集計!BS212,3)/1000,集計!BS212))</f>
        <v>0</v>
      </c>
      <c r="BT38" s="82">
        <f>IF(データ!$DA$1=3,ROUND(集計!BT212,6)/1000000,IF(データ!$DA$1=2,ROUND(集計!BT212,3)/1000,集計!BT212))</f>
        <v>0</v>
      </c>
      <c r="BU38" s="82">
        <f>IF(データ!$DA$1=3,ROUND(集計!BU212,6)/1000000,IF(データ!$DA$1=2,ROUND(集計!BU212,3)/1000,集計!BU212))</f>
        <v>0</v>
      </c>
      <c r="BV38" s="82">
        <f>IF(データ!$DA$1=3,ROUND(集計!BV212,6)/1000000,IF(データ!$DA$1=2,ROUND(集計!BV212,3)/1000,集計!BV212))</f>
        <v>0</v>
      </c>
      <c r="BW38" s="82">
        <f>IF(データ!$DA$1=3,ROUND(集計!BW212,6)/1000000,IF(データ!$DA$1=2,ROUND(集計!BW212,3)/1000,集計!BW212))</f>
        <v>0</v>
      </c>
      <c r="BX38" s="82">
        <f>IF(データ!$DA$1=3,ROUND(集計!BX212,6)/1000000,IF(データ!$DA$1=2,ROUND(集計!BX212,3)/1000,集計!BX212))</f>
        <v>0</v>
      </c>
      <c r="BY38" s="82">
        <f>IF(データ!$DA$1=3,ROUND(集計!BY212,6)/1000000,IF(データ!$DA$1=2,ROUND(集計!BY212,3)/1000,集計!BY212))</f>
        <v>0</v>
      </c>
      <c r="BZ38" s="82">
        <f>IF(データ!$DA$1=3,ROUND(集計!BZ212,6)/1000000,IF(データ!$DA$1=2,ROUND(集計!BZ212,3)/1000,集計!BZ212))</f>
        <v>0</v>
      </c>
      <c r="CA38" s="82">
        <f>IF(データ!$DA$1=3,ROUND(集計!CA212,6)/1000000,IF(データ!$DA$1=2,ROUND(集計!CA212,3)/1000,集計!CA212))</f>
        <v>0</v>
      </c>
      <c r="CB38" s="82">
        <f>IF(データ!$DA$1=3,ROUND(集計!CB212,6)/1000000,IF(データ!$DA$1=2,ROUND(集計!CB212,3)/1000,集計!CB212))</f>
        <v>0</v>
      </c>
      <c r="CC38" s="82">
        <f>IF(データ!$DA$1=3,ROUND(集計!CC212,6)/1000000,IF(データ!$DA$1=2,ROUND(集計!CC212,3)/1000,集計!CC212))</f>
        <v>0</v>
      </c>
      <c r="CD38" s="82">
        <f>IF(データ!$DA$1=3,ROUND(集計!CD212,6)/1000000,IF(データ!$DA$1=2,ROUND(集計!CD212,3)/1000,集計!CD212))</f>
        <v>0</v>
      </c>
      <c r="CE38" s="82">
        <f>IF(データ!$DA$1=3,ROUND(集計!CE212,6)/1000000,IF(データ!$DA$1=2,ROUND(集計!CE212,3)/1000,集計!CE212))</f>
        <v>0</v>
      </c>
      <c r="CF38" s="82">
        <f>IF(データ!$DA$1=3,ROUND(集計!CF212,6)/1000000,IF(データ!$DA$1=2,ROUND(集計!CF212,3)/1000,集計!CF212))</f>
        <v>0</v>
      </c>
      <c r="CG38" s="82">
        <f>IF(データ!$DA$1=3,ROUND(集計!CG212,6)/1000000,IF(データ!$DA$1=2,ROUND(集計!CG212,3)/1000,集計!CG212))</f>
        <v>0</v>
      </c>
      <c r="CH38" s="82">
        <f>IF(データ!$DA$1=3,ROUND(集計!CH212,6)/1000000,IF(データ!$DA$1=2,ROUND(集計!CH212,3)/1000,集計!CH212))</f>
        <v>0</v>
      </c>
      <c r="CI38" s="82">
        <f>IF(データ!$DA$1=3,ROUND(集計!CI212,6)/1000000,IF(データ!$DA$1=2,ROUND(集計!CI212,3)/1000,集計!CI212))</f>
        <v>0</v>
      </c>
      <c r="CJ38" s="82">
        <f>IF(データ!$DA$1=3,ROUND(集計!CJ212,6)/1000000,IF(データ!$DA$1=2,ROUND(集計!CJ212,3)/1000,集計!CJ212))</f>
        <v>0</v>
      </c>
      <c r="CK38" s="82">
        <f>IF(データ!$DA$1=3,ROUND(集計!CK212,6)/1000000,IF(データ!$DA$1=2,ROUND(集計!CK212,3)/1000,集計!CK212))</f>
        <v>0</v>
      </c>
      <c r="CL38" s="82">
        <f>IF(データ!$DA$1=3,ROUND(集計!CL212,6)/1000000,IF(データ!$DA$1=2,ROUND(集計!CL212,3)/1000,集計!CL212))</f>
        <v>0</v>
      </c>
      <c r="CM38" s="82">
        <f>IF(データ!$DA$1=3,ROUND(集計!CM212,6)/1000000,IF(データ!$DA$1=2,ROUND(集計!CM212,3)/1000,集計!CM212))</f>
        <v>0</v>
      </c>
      <c r="CN38" s="82">
        <f>IF(データ!$DA$1=3,ROUND(集計!CN212,6)/1000000,IF(データ!$DA$1=2,ROUND(集計!CN212,3)/1000,集計!CN212))</f>
        <v>0</v>
      </c>
      <c r="CO38" s="82">
        <f>IF(データ!$DA$1=3,ROUND(集計!CO212,6)/1000000,IF(データ!$DA$1=2,ROUND(集計!CO212,3)/1000,集計!CO212))</f>
        <v>0</v>
      </c>
      <c r="CP38" s="82">
        <f>IF(データ!$DA$1=3,ROUND(集計!CP212,6)/1000000,IF(データ!$DA$1=2,ROUND(集計!CP212,3)/1000,集計!CP212))</f>
        <v>0</v>
      </c>
      <c r="CQ38" s="82">
        <f>IF(データ!$DA$1=3,ROUND(集計!CQ212,6)/1000000,IF(データ!$DA$1=2,ROUND(集計!CQ212,3)/1000,集計!CQ212))</f>
        <v>0</v>
      </c>
      <c r="CR38" s="82">
        <f>IF(データ!$DA$1=3,ROUND(集計!CR212,6)/1000000,IF(データ!$DA$1=2,ROUND(集計!CR212,3)/1000,集計!CR212))</f>
        <v>0</v>
      </c>
      <c r="CS38" s="82">
        <f>IF(データ!$DA$1=3,ROUND(集計!CS212,6)/1000000,IF(データ!$DA$1=2,ROUND(集計!CS212,3)/1000,集計!CS212))</f>
        <v>0</v>
      </c>
      <c r="CT38" s="82">
        <f>IF(データ!$DA$1=3,ROUND(集計!CT212,6)/1000000,IF(データ!$DA$1=2,ROUND(集計!CT212,3)/1000,集計!CT212))</f>
        <v>0</v>
      </c>
      <c r="CU38" s="82">
        <f>IF(データ!$DA$1=3,ROUND(集計!CU212,6)/1000000,IF(データ!$DA$1=2,ROUND(集計!CU212,3)/1000,集計!CU212))</f>
        <v>0</v>
      </c>
      <c r="CV38" s="82">
        <f>IF(データ!$DA$1=3,ROUND(集計!CV212,6)/1000000,IF(データ!$DA$1=2,ROUND(集計!CV212,3)/1000,集計!CV212))</f>
        <v>0</v>
      </c>
      <c r="CW38" s="82">
        <f>IF(データ!$DA$1=3,ROUND(集計!CW212,6)/1000000,IF(データ!$DA$1=2,ROUND(集計!CW212,3)/1000,集計!CW212))</f>
        <v>0</v>
      </c>
      <c r="CX38" s="82">
        <f>IF(データ!$DA$1=3,ROUND(集計!CX212,6)/1000000,IF(データ!$DA$1=2,ROUND(集計!CX212,3)/1000,集計!CX212))</f>
        <v>0</v>
      </c>
      <c r="CY38" s="82">
        <f>IF(データ!$DA$1=3,ROUND(集計!CY212,6)/1000000,IF(データ!$DA$1=2,ROUND(集計!CY212,3)/1000,集計!CY212))</f>
        <v>0</v>
      </c>
    </row>
    <row r="39" spans="1:103" ht="19.5" customHeight="1">
      <c r="A39" s="71" t="s">
        <v>771</v>
      </c>
      <c r="B39" s="78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81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</row>
    <row r="40" spans="1:103" ht="19.5" customHeight="1">
      <c r="A40" s="71" t="s">
        <v>772</v>
      </c>
      <c r="B40" s="78">
        <f>IF(データ!$DA$1=3,ROUND(集計!B214,6)/1000000,IF(データ!$DA$1=2,ROUND(集計!B214,3)/1000,集計!B214))</f>
        <v>514781.408</v>
      </c>
      <c r="C40" s="65">
        <f>IF(データ!$DA$1=3,ROUND(集計!C214,6)/1000000,IF(データ!$DA$1=2,ROUND(集計!C214,3)/1000,集計!C214))</f>
        <v>0</v>
      </c>
      <c r="D40" s="65">
        <f>IF(データ!$DA$1=3,ROUND(集計!D214,6)/1000000,IF(データ!$DA$1=2,ROUND(集計!D214,3)/1000,集計!D214))</f>
        <v>877.42600000000004</v>
      </c>
      <c r="E40" s="65">
        <f>IF(データ!$DA$1=3,ROUND(集計!E214,6)/1000000,IF(データ!$DA$1=2,ROUND(集計!E214,3)/1000,集計!E214))</f>
        <v>0</v>
      </c>
      <c r="F40" s="65">
        <f>IF(データ!$DA$1=3,ROUND(集計!F214,6)/1000000,IF(データ!$DA$1=2,ROUND(集計!F214,3)/1000,集計!F214))</f>
        <v>0</v>
      </c>
      <c r="G40" s="65">
        <f>IF(データ!$DA$1=3,ROUND(集計!G214,6)/1000000,IF(データ!$DA$1=2,ROUND(集計!G214,3)/1000,集計!G214))</f>
        <v>0</v>
      </c>
      <c r="H40" s="65">
        <f>IF(データ!$DA$1=3,ROUND(集計!H214,6)/1000000,IF(データ!$DA$1=2,ROUND(集計!H214,3)/1000,集計!H214))</f>
        <v>2130</v>
      </c>
      <c r="I40" s="65">
        <f>IF(データ!$DA$1=3,ROUND(集計!I214,6)/1000000,IF(データ!$DA$1=2,ROUND(集計!I214,3)/1000,集計!I214))</f>
        <v>517788.83399999997</v>
      </c>
      <c r="J40" s="65">
        <f>IF(データ!$DA$1=3,ROUND(集計!J214,6)/1000000,IF(データ!$DA$1=2,ROUND(集計!J214,3)/1000,集計!J214))</f>
        <v>0</v>
      </c>
      <c r="K40" s="65">
        <f>IF(データ!$DA$1=3,ROUND(集計!K214,6)/1000000,IF(データ!$DA$1=2,ROUND(集計!K214,3)/1000,集計!K214))</f>
        <v>517788.83399999997</v>
      </c>
      <c r="L40" s="65">
        <f>IF(データ!$DA$1=3,ROUND(集計!L214,6)/1000000,IF(データ!$DA$1=2,ROUND(集計!L214,3)/1000,集計!L214))</f>
        <v>84155.941999999995</v>
      </c>
      <c r="M40" s="65">
        <f>IF(データ!$DA$1=3,ROUND(集計!M214,6)/1000000,IF(データ!$DA$1=2,ROUND(集計!M214,3)/1000,集計!M214))</f>
        <v>310055.07900000003</v>
      </c>
      <c r="N40" s="65">
        <f>IF(データ!$DA$1=3,ROUND(集計!N214,6)/1000000,IF(データ!$DA$1=2,ROUND(集計!N214,3)/1000,集計!N214))</f>
        <v>911999.85499999998</v>
      </c>
      <c r="O40" s="65">
        <f>IF(データ!$DA$1=3,ROUND(集計!O214,6)/1000000,IF(データ!$DA$1=2,ROUND(集計!O214,3)/1000,集計!O214))</f>
        <v>0</v>
      </c>
      <c r="P40" s="65">
        <f>IF(データ!$DA$1=3,ROUND(集計!P214,6)/1000000,IF(データ!$DA$1=2,ROUND(集計!P214,3)/1000,集計!P214))</f>
        <v>0</v>
      </c>
      <c r="Q40" s="65">
        <f>IF(データ!$DA$1=3,ROUND(集計!Q214,6)/1000000,IF(データ!$DA$1=2,ROUND(集計!Q214,3)/1000,集計!Q214))</f>
        <v>911999.85499999998</v>
      </c>
      <c r="R40" s="65">
        <f>IF(データ!$DA$1=3,ROUND(集計!R214,6)/1000000,IF(データ!$DA$1=2,ROUND(集計!R214,3)/1000,集計!R214))</f>
        <v>5056.402</v>
      </c>
      <c r="S40" s="65">
        <f>IF(データ!$DA$1=3,ROUND(集計!S214,6)/1000000,IF(データ!$DA$1=2,ROUND(集計!S214,3)/1000,集計!S214))</f>
        <v>0</v>
      </c>
      <c r="T40" s="65">
        <f>IF(データ!$DA$1=3,ROUND(集計!T214,6)/1000000,IF(データ!$DA$1=2,ROUND(集計!T214,3)/1000,集計!T214))</f>
        <v>0</v>
      </c>
      <c r="U40" s="65">
        <f>IF(データ!$DA$1=3,ROUND(集計!U214,6)/1000000,IF(データ!$DA$1=2,ROUND(集計!U214,3)/1000,集計!U214))</f>
        <v>0</v>
      </c>
      <c r="V40" s="65">
        <f>IF(データ!$DA$1=3,ROUND(集計!V214,6)/1000000,IF(データ!$DA$1=2,ROUND(集計!V214,3)/1000,集計!V214))</f>
        <v>0</v>
      </c>
      <c r="W40" s="65">
        <f>IF(データ!$DA$1=3,ROUND(集計!W214,6)/1000000,IF(データ!$DA$1=2,ROUND(集計!W214,3)/1000,集計!W214))</f>
        <v>0</v>
      </c>
      <c r="X40" s="65">
        <f>IF(データ!$DA$1=3,ROUND(集計!X214,6)/1000000,IF(データ!$DA$1=2,ROUND(集計!X214,3)/1000,集計!X214))</f>
        <v>917056.25699999998</v>
      </c>
      <c r="Y40" s="65">
        <f>IF(データ!$DA$1=3,ROUND(集計!Y214,6)/1000000,IF(データ!$DA$1=2,ROUND(集計!Y214,3)/1000,集計!Y214))</f>
        <v>0</v>
      </c>
      <c r="Z40" s="65">
        <f>IF(データ!$DA$1=3,ROUND(集計!Z214,6)/1000000,IF(データ!$DA$1=2,ROUND(集計!Z214,3)/1000,集計!Z214))</f>
        <v>0</v>
      </c>
      <c r="AA40" s="65">
        <f>IF(データ!$DA$1=3,ROUND(集計!AA214,6)/1000000,IF(データ!$DA$1=2,ROUND(集計!AA214,3)/1000,集計!AA214))</f>
        <v>917056.25699999998</v>
      </c>
      <c r="AB40" s="81">
        <f>IF(データ!$DA$1=3,ROUND(集計!AB214,6)/1000000,IF(データ!$DA$1=2,ROUND(集計!AB214,3)/1000,集計!AB214))</f>
        <v>0</v>
      </c>
      <c r="AC40" s="82">
        <f>IF(データ!$DA$1=3,ROUND(集計!AC214,6)/1000000,IF(データ!$DA$1=2,ROUND(集計!AC214,3)/1000,集計!AC214))</f>
        <v>0</v>
      </c>
      <c r="AD40" s="82">
        <f>IF(データ!$DA$1=3,ROUND(集計!AD214,6)/1000000,IF(データ!$DA$1=2,ROUND(集計!AD214,3)/1000,集計!AD214))</f>
        <v>0</v>
      </c>
      <c r="AE40" s="82">
        <f>IF(データ!$DA$1=3,ROUND(集計!AE214,6)/1000000,IF(データ!$DA$1=2,ROUND(集計!AE214,3)/1000,集計!AE214))</f>
        <v>0</v>
      </c>
      <c r="AF40" s="82">
        <f>IF(データ!$DA$1=3,ROUND(集計!AF214,6)/1000000,IF(データ!$DA$1=2,ROUND(集計!AF214,3)/1000,集計!AF214))</f>
        <v>0</v>
      </c>
      <c r="AG40" s="82">
        <f>IF(データ!$DA$1=3,ROUND(集計!AG214,6)/1000000,IF(データ!$DA$1=2,ROUND(集計!AG214,3)/1000,集計!AG214))</f>
        <v>0</v>
      </c>
      <c r="AH40" s="82">
        <f>IF(データ!$DA$1=3,ROUND(集計!AH214,6)/1000000,IF(データ!$DA$1=2,ROUND(集計!AH214,3)/1000,集計!AH214))</f>
        <v>0</v>
      </c>
      <c r="AI40" s="82">
        <f>IF(データ!$DA$1=3,ROUND(集計!AI214,6)/1000000,IF(データ!$DA$1=2,ROUND(集計!AI214,3)/1000,集計!AI214))</f>
        <v>0</v>
      </c>
      <c r="AJ40" s="82">
        <f>IF(データ!$DA$1=3,ROUND(集計!AJ214,6)/1000000,IF(データ!$DA$1=2,ROUND(集計!AJ214,3)/1000,集計!AJ214))</f>
        <v>0</v>
      </c>
      <c r="AK40" s="82">
        <f>IF(データ!$DA$1=3,ROUND(集計!AK214,6)/1000000,IF(データ!$DA$1=2,ROUND(集計!AK214,3)/1000,集計!AK214))</f>
        <v>0</v>
      </c>
      <c r="AL40" s="82">
        <f>IF(データ!$DA$1=3,ROUND(集計!AL214,6)/1000000,IF(データ!$DA$1=2,ROUND(集計!AL214,3)/1000,集計!AL214))</f>
        <v>0</v>
      </c>
      <c r="AM40" s="82">
        <f>IF(データ!$DA$1=3,ROUND(集計!AM214,6)/1000000,IF(データ!$DA$1=2,ROUND(集計!AM214,3)/1000,集計!AM214))</f>
        <v>0</v>
      </c>
      <c r="AN40" s="82">
        <f>IF(データ!$DA$1=3,ROUND(集計!AN214,6)/1000000,IF(データ!$DA$1=2,ROUND(集計!AN214,3)/1000,集計!AN214))</f>
        <v>0</v>
      </c>
      <c r="AO40" s="82">
        <f>IF(データ!$DA$1=3,ROUND(集計!AO214,6)/1000000,IF(データ!$DA$1=2,ROUND(集計!AO214,3)/1000,集計!AO214))</f>
        <v>0</v>
      </c>
      <c r="AP40" s="82">
        <f>IF(データ!$DA$1=3,ROUND(集計!AP214,6)/1000000,IF(データ!$DA$1=2,ROUND(集計!AP214,3)/1000,集計!AP214))</f>
        <v>0</v>
      </c>
      <c r="AQ40" s="82">
        <f>IF(データ!$DA$1=3,ROUND(集計!AQ214,6)/1000000,IF(データ!$DA$1=2,ROUND(集計!AQ214,3)/1000,集計!AQ214))</f>
        <v>0</v>
      </c>
      <c r="AR40" s="82">
        <f>IF(データ!$DA$1=3,ROUND(集計!AR214,6)/1000000,IF(データ!$DA$1=2,ROUND(集計!AR214,3)/1000,集計!AR214))</f>
        <v>0</v>
      </c>
      <c r="AS40" s="82">
        <f>IF(データ!$DA$1=3,ROUND(集計!AS214,6)/1000000,IF(データ!$DA$1=2,ROUND(集計!AS214,3)/1000,集計!AS214))</f>
        <v>0</v>
      </c>
      <c r="AT40" s="82">
        <f>IF(データ!$DA$1=3,ROUND(集計!AT214,6)/1000000,IF(データ!$DA$1=2,ROUND(集計!AT214,3)/1000,集計!AT214))</f>
        <v>0</v>
      </c>
      <c r="AU40" s="82">
        <f>IF(データ!$DA$1=3,ROUND(集計!AU214,6)/1000000,IF(データ!$DA$1=2,ROUND(集計!AU214,3)/1000,集計!AU214))</f>
        <v>0</v>
      </c>
      <c r="AV40" s="82">
        <f>IF(データ!$DA$1=3,ROUND(集計!AV214,6)/1000000,IF(データ!$DA$1=2,ROUND(集計!AV214,3)/1000,集計!AV214))</f>
        <v>0</v>
      </c>
      <c r="AW40" s="82">
        <f>IF(データ!$DA$1=3,ROUND(集計!AW214,6)/1000000,IF(データ!$DA$1=2,ROUND(集計!AW214,3)/1000,集計!AW214))</f>
        <v>0</v>
      </c>
      <c r="AX40" s="82">
        <f>IF(データ!$DA$1=3,ROUND(集計!AX214,6)/1000000,IF(データ!$DA$1=2,ROUND(集計!AX214,3)/1000,集計!AX214))</f>
        <v>0</v>
      </c>
      <c r="AY40" s="82">
        <f>IF(データ!$DA$1=3,ROUND(集計!AY214,6)/1000000,IF(データ!$DA$1=2,ROUND(集計!AY214,3)/1000,集計!AY214))</f>
        <v>0</v>
      </c>
      <c r="AZ40" s="82">
        <f>IF(データ!$DA$1=3,ROUND(集計!AZ214,6)/1000000,IF(データ!$DA$1=2,ROUND(集計!AZ214,3)/1000,集計!AZ214))</f>
        <v>0</v>
      </c>
      <c r="BA40" s="82">
        <f>IF(データ!$DA$1=3,ROUND(集計!BA214,6)/1000000,IF(データ!$DA$1=2,ROUND(集計!BA214,3)/1000,集計!BA214))</f>
        <v>0</v>
      </c>
      <c r="BB40" s="82">
        <f>IF(データ!$DA$1=3,ROUND(集計!BB214,6)/1000000,IF(データ!$DA$1=2,ROUND(集計!BB214,3)/1000,集計!BB214))</f>
        <v>0</v>
      </c>
      <c r="BC40" s="82">
        <f>IF(データ!$DA$1=3,ROUND(集計!BC214,6)/1000000,IF(データ!$DA$1=2,ROUND(集計!BC214,3)/1000,集計!BC214))</f>
        <v>0</v>
      </c>
      <c r="BD40" s="82">
        <f>IF(データ!$DA$1=3,ROUND(集計!BD214,6)/1000000,IF(データ!$DA$1=2,ROUND(集計!BD214,3)/1000,集計!BD214))</f>
        <v>0</v>
      </c>
      <c r="BE40" s="82">
        <f>IF(データ!$DA$1=3,ROUND(集計!BE214,6)/1000000,IF(データ!$DA$1=2,ROUND(集計!BE214,3)/1000,集計!BE214))</f>
        <v>0</v>
      </c>
      <c r="BF40" s="82">
        <f>IF(データ!$DA$1=3,ROUND(集計!BF214,6)/1000000,IF(データ!$DA$1=2,ROUND(集計!BF214,3)/1000,集計!BF214))</f>
        <v>0</v>
      </c>
      <c r="BG40" s="82">
        <f>IF(データ!$DA$1=3,ROUND(集計!BG214,6)/1000000,IF(データ!$DA$1=2,ROUND(集計!BG214,3)/1000,集計!BG214))</f>
        <v>0</v>
      </c>
      <c r="BH40" s="82">
        <f>IF(データ!$DA$1=3,ROUND(集計!BH214,6)/1000000,IF(データ!$DA$1=2,ROUND(集計!BH214,3)/1000,集計!BH214))</f>
        <v>0</v>
      </c>
      <c r="BI40" s="82">
        <f>IF(データ!$DA$1=3,ROUND(集計!BI214,6)/1000000,IF(データ!$DA$1=2,ROUND(集計!BI214,3)/1000,集計!BI214))</f>
        <v>0</v>
      </c>
      <c r="BJ40" s="82">
        <f>IF(データ!$DA$1=3,ROUND(集計!BJ214,6)/1000000,IF(データ!$DA$1=2,ROUND(集計!BJ214,3)/1000,集計!BJ214))</f>
        <v>0</v>
      </c>
      <c r="BK40" s="82">
        <f>IF(データ!$DA$1=3,ROUND(集計!BK214,6)/1000000,IF(データ!$DA$1=2,ROUND(集計!BK214,3)/1000,集計!BK214))</f>
        <v>0</v>
      </c>
      <c r="BL40" s="82">
        <f>IF(データ!$DA$1=3,ROUND(集計!BL214,6)/1000000,IF(データ!$DA$1=2,ROUND(集計!BL214,3)/1000,集計!BL214))</f>
        <v>0</v>
      </c>
      <c r="BM40" s="82">
        <f>IF(データ!$DA$1=3,ROUND(集計!BM214,6)/1000000,IF(データ!$DA$1=2,ROUND(集計!BM214,3)/1000,集計!BM214))</f>
        <v>0</v>
      </c>
      <c r="BN40" s="82">
        <f>IF(データ!$DA$1=3,ROUND(集計!BN214,6)/1000000,IF(データ!$DA$1=2,ROUND(集計!BN214,3)/1000,集計!BN214))</f>
        <v>0</v>
      </c>
      <c r="BO40" s="82">
        <f>IF(データ!$DA$1=3,ROUND(集計!BO214,6)/1000000,IF(データ!$DA$1=2,ROUND(集計!BO214,3)/1000,集計!BO214))</f>
        <v>0</v>
      </c>
      <c r="BP40" s="82">
        <f>IF(データ!$DA$1=3,ROUND(集計!BP214,6)/1000000,IF(データ!$DA$1=2,ROUND(集計!BP214,3)/1000,集計!BP214))</f>
        <v>0</v>
      </c>
      <c r="BQ40" s="82">
        <f>IF(データ!$DA$1=3,ROUND(集計!BQ214,6)/1000000,IF(データ!$DA$1=2,ROUND(集計!BQ214,3)/1000,集計!BQ214))</f>
        <v>0</v>
      </c>
      <c r="BR40" s="82">
        <f>IF(データ!$DA$1=3,ROUND(集計!BR214,6)/1000000,IF(データ!$DA$1=2,ROUND(集計!BR214,3)/1000,集計!BR214))</f>
        <v>0</v>
      </c>
      <c r="BS40" s="82">
        <f>IF(データ!$DA$1=3,ROUND(集計!BS214,6)/1000000,IF(データ!$DA$1=2,ROUND(集計!BS214,3)/1000,集計!BS214))</f>
        <v>0</v>
      </c>
      <c r="BT40" s="82">
        <f>IF(データ!$DA$1=3,ROUND(集計!BT214,6)/1000000,IF(データ!$DA$1=2,ROUND(集計!BT214,3)/1000,集計!BT214))</f>
        <v>0</v>
      </c>
      <c r="BU40" s="82">
        <f>IF(データ!$DA$1=3,ROUND(集計!BU214,6)/1000000,IF(データ!$DA$1=2,ROUND(集計!BU214,3)/1000,集計!BU214))</f>
        <v>0</v>
      </c>
      <c r="BV40" s="82">
        <f>IF(データ!$DA$1=3,ROUND(集計!BV214,6)/1000000,IF(データ!$DA$1=2,ROUND(集計!BV214,3)/1000,集計!BV214))</f>
        <v>0</v>
      </c>
      <c r="BW40" s="82">
        <f>IF(データ!$DA$1=3,ROUND(集計!BW214,6)/1000000,IF(データ!$DA$1=2,ROUND(集計!BW214,3)/1000,集計!BW214))</f>
        <v>0</v>
      </c>
      <c r="BX40" s="82">
        <f>IF(データ!$DA$1=3,ROUND(集計!BX214,6)/1000000,IF(データ!$DA$1=2,ROUND(集計!BX214,3)/1000,集計!BX214))</f>
        <v>0</v>
      </c>
      <c r="BY40" s="82">
        <f>IF(データ!$DA$1=3,ROUND(集計!BY214,6)/1000000,IF(データ!$DA$1=2,ROUND(集計!BY214,3)/1000,集計!BY214))</f>
        <v>0</v>
      </c>
      <c r="BZ40" s="82">
        <f>IF(データ!$DA$1=3,ROUND(集計!BZ214,6)/1000000,IF(データ!$DA$1=2,ROUND(集計!BZ214,3)/1000,集計!BZ214))</f>
        <v>0</v>
      </c>
      <c r="CA40" s="82">
        <f>IF(データ!$DA$1=3,ROUND(集計!CA214,6)/1000000,IF(データ!$DA$1=2,ROUND(集計!CA214,3)/1000,集計!CA214))</f>
        <v>0</v>
      </c>
      <c r="CB40" s="82">
        <f>IF(データ!$DA$1=3,ROUND(集計!CB214,6)/1000000,IF(データ!$DA$1=2,ROUND(集計!CB214,3)/1000,集計!CB214))</f>
        <v>0</v>
      </c>
      <c r="CC40" s="82">
        <f>IF(データ!$DA$1=3,ROUND(集計!CC214,6)/1000000,IF(データ!$DA$1=2,ROUND(集計!CC214,3)/1000,集計!CC214))</f>
        <v>0</v>
      </c>
      <c r="CD40" s="82">
        <f>IF(データ!$DA$1=3,ROUND(集計!CD214,6)/1000000,IF(データ!$DA$1=2,ROUND(集計!CD214,3)/1000,集計!CD214))</f>
        <v>0</v>
      </c>
      <c r="CE40" s="82">
        <f>IF(データ!$DA$1=3,ROUND(集計!CE214,6)/1000000,IF(データ!$DA$1=2,ROUND(集計!CE214,3)/1000,集計!CE214))</f>
        <v>0</v>
      </c>
      <c r="CF40" s="82">
        <f>IF(データ!$DA$1=3,ROUND(集計!CF214,6)/1000000,IF(データ!$DA$1=2,ROUND(集計!CF214,3)/1000,集計!CF214))</f>
        <v>0</v>
      </c>
      <c r="CG40" s="82">
        <f>IF(データ!$DA$1=3,ROUND(集計!CG214,6)/1000000,IF(データ!$DA$1=2,ROUND(集計!CG214,3)/1000,集計!CG214))</f>
        <v>0</v>
      </c>
      <c r="CH40" s="82">
        <f>IF(データ!$DA$1=3,ROUND(集計!CH214,6)/1000000,IF(データ!$DA$1=2,ROUND(集計!CH214,3)/1000,集計!CH214))</f>
        <v>0</v>
      </c>
      <c r="CI40" s="82">
        <f>IF(データ!$DA$1=3,ROUND(集計!CI214,6)/1000000,IF(データ!$DA$1=2,ROUND(集計!CI214,3)/1000,集計!CI214))</f>
        <v>0</v>
      </c>
      <c r="CJ40" s="82">
        <f>IF(データ!$DA$1=3,ROUND(集計!CJ214,6)/1000000,IF(データ!$DA$1=2,ROUND(集計!CJ214,3)/1000,集計!CJ214))</f>
        <v>0</v>
      </c>
      <c r="CK40" s="82">
        <f>IF(データ!$DA$1=3,ROUND(集計!CK214,6)/1000000,IF(データ!$DA$1=2,ROUND(集計!CK214,3)/1000,集計!CK214))</f>
        <v>0</v>
      </c>
      <c r="CL40" s="82">
        <f>IF(データ!$DA$1=3,ROUND(集計!CL214,6)/1000000,IF(データ!$DA$1=2,ROUND(集計!CL214,3)/1000,集計!CL214))</f>
        <v>0</v>
      </c>
      <c r="CM40" s="82">
        <f>IF(データ!$DA$1=3,ROUND(集計!CM214,6)/1000000,IF(データ!$DA$1=2,ROUND(集計!CM214,3)/1000,集計!CM214))</f>
        <v>0</v>
      </c>
      <c r="CN40" s="82">
        <f>IF(データ!$DA$1=3,ROUND(集計!CN214,6)/1000000,IF(データ!$DA$1=2,ROUND(集計!CN214,3)/1000,集計!CN214))</f>
        <v>0</v>
      </c>
      <c r="CO40" s="82">
        <f>IF(データ!$DA$1=3,ROUND(集計!CO214,6)/1000000,IF(データ!$DA$1=2,ROUND(集計!CO214,3)/1000,集計!CO214))</f>
        <v>0</v>
      </c>
      <c r="CP40" s="82">
        <f>IF(データ!$DA$1=3,ROUND(集計!CP214,6)/1000000,IF(データ!$DA$1=2,ROUND(集計!CP214,3)/1000,集計!CP214))</f>
        <v>0</v>
      </c>
      <c r="CQ40" s="82">
        <f>IF(データ!$DA$1=3,ROUND(集計!CQ214,6)/1000000,IF(データ!$DA$1=2,ROUND(集計!CQ214,3)/1000,集計!CQ214))</f>
        <v>0</v>
      </c>
      <c r="CR40" s="82">
        <f>IF(データ!$DA$1=3,ROUND(集計!CR214,6)/1000000,IF(データ!$DA$1=2,ROUND(集計!CR214,3)/1000,集計!CR214))</f>
        <v>0</v>
      </c>
      <c r="CS40" s="82">
        <f>IF(データ!$DA$1=3,ROUND(集計!CS214,6)/1000000,IF(データ!$DA$1=2,ROUND(集計!CS214,3)/1000,集計!CS214))</f>
        <v>0</v>
      </c>
      <c r="CT40" s="82">
        <f>IF(データ!$DA$1=3,ROUND(集計!CT214,6)/1000000,IF(データ!$DA$1=2,ROUND(集計!CT214,3)/1000,集計!CT214))</f>
        <v>0</v>
      </c>
      <c r="CU40" s="82">
        <f>IF(データ!$DA$1=3,ROUND(集計!CU214,6)/1000000,IF(データ!$DA$1=2,ROUND(集計!CU214,3)/1000,集計!CU214))</f>
        <v>0</v>
      </c>
      <c r="CV40" s="82">
        <f>IF(データ!$DA$1=3,ROUND(集計!CV214,6)/1000000,IF(データ!$DA$1=2,ROUND(集計!CV214,3)/1000,集計!CV214))</f>
        <v>0</v>
      </c>
      <c r="CW40" s="82">
        <f>IF(データ!$DA$1=3,ROUND(集計!CW214,6)/1000000,IF(データ!$DA$1=2,ROUND(集計!CW214,3)/1000,集計!CW214))</f>
        <v>0</v>
      </c>
      <c r="CX40" s="82">
        <f>IF(データ!$DA$1=3,ROUND(集計!CX214,6)/1000000,IF(データ!$DA$1=2,ROUND(集計!CX214,3)/1000,集計!CX214))</f>
        <v>0</v>
      </c>
      <c r="CY40" s="82">
        <f>IF(データ!$DA$1=3,ROUND(集計!CY214,6)/1000000,IF(データ!$DA$1=2,ROUND(集計!CY214,3)/1000,集計!CY214))</f>
        <v>0</v>
      </c>
    </row>
    <row r="41" spans="1:103" ht="19.5" customHeight="1">
      <c r="A41" s="71" t="s">
        <v>773</v>
      </c>
      <c r="B41" s="78">
        <f>IF(データ!$DA$1=3,ROUND(集計!B215,6)/1000000,IF(データ!$DA$1=2,ROUND(集計!B215,3)/1000,集計!B215))</f>
        <v>514781.408</v>
      </c>
      <c r="C41" s="65">
        <f>IF(データ!$DA$1=3,ROUND(集計!C215,6)/1000000,IF(データ!$DA$1=2,ROUND(集計!C215,3)/1000,集計!C215))</f>
        <v>0</v>
      </c>
      <c r="D41" s="65">
        <f>IF(データ!$DA$1=3,ROUND(集計!D215,6)/1000000,IF(データ!$DA$1=2,ROUND(集計!D215,3)/1000,集計!D215))</f>
        <v>877.42600000000004</v>
      </c>
      <c r="E41" s="65">
        <f>IF(データ!$DA$1=3,ROUND(集計!E215,6)/1000000,IF(データ!$DA$1=2,ROUND(集計!E215,3)/1000,集計!E215))</f>
        <v>0</v>
      </c>
      <c r="F41" s="65">
        <f>IF(データ!$DA$1=3,ROUND(集計!F215,6)/1000000,IF(データ!$DA$1=2,ROUND(集計!F215,3)/1000,集計!F215))</f>
        <v>0</v>
      </c>
      <c r="G41" s="65">
        <f>IF(データ!$DA$1=3,ROUND(集計!G215,6)/1000000,IF(データ!$DA$1=2,ROUND(集計!G215,3)/1000,集計!G215))</f>
        <v>0</v>
      </c>
      <c r="H41" s="65">
        <f>IF(データ!$DA$1=3,ROUND(集計!H215,6)/1000000,IF(データ!$DA$1=2,ROUND(集計!H215,3)/1000,集計!H215))</f>
        <v>2130</v>
      </c>
      <c r="I41" s="65">
        <f>IF(データ!$DA$1=3,ROUND(集計!I215,6)/1000000,IF(データ!$DA$1=2,ROUND(集計!I215,3)/1000,集計!I215))</f>
        <v>517788.83399999997</v>
      </c>
      <c r="J41" s="65">
        <f>IF(データ!$DA$1=3,ROUND(集計!J215,6)/1000000,IF(データ!$DA$1=2,ROUND(集計!J215,3)/1000,集計!J215))</f>
        <v>0</v>
      </c>
      <c r="K41" s="65">
        <f>IF(データ!$DA$1=3,ROUND(集計!K215,6)/1000000,IF(データ!$DA$1=2,ROUND(集計!K215,3)/1000,集計!K215))</f>
        <v>517788.83399999997</v>
      </c>
      <c r="L41" s="65">
        <f>IF(データ!$DA$1=3,ROUND(集計!L215,6)/1000000,IF(データ!$DA$1=2,ROUND(集計!L215,3)/1000,集計!L215))</f>
        <v>84155.941999999995</v>
      </c>
      <c r="M41" s="65">
        <f>IF(データ!$DA$1=3,ROUND(集計!M215,6)/1000000,IF(データ!$DA$1=2,ROUND(集計!M215,3)/1000,集計!M215))</f>
        <v>310055.07900000003</v>
      </c>
      <c r="N41" s="65">
        <f>IF(データ!$DA$1=3,ROUND(集計!N215,6)/1000000,IF(データ!$DA$1=2,ROUND(集計!N215,3)/1000,集計!N215))</f>
        <v>911999.85499999998</v>
      </c>
      <c r="O41" s="65">
        <f>IF(データ!$DA$1=3,ROUND(集計!O215,6)/1000000,IF(データ!$DA$1=2,ROUND(集計!O215,3)/1000,集計!O215))</f>
        <v>0</v>
      </c>
      <c r="P41" s="65">
        <f>IF(データ!$DA$1=3,ROUND(集計!P215,6)/1000000,IF(データ!$DA$1=2,ROUND(集計!P215,3)/1000,集計!P215))</f>
        <v>0</v>
      </c>
      <c r="Q41" s="65">
        <f>IF(データ!$DA$1=3,ROUND(集計!Q215,6)/1000000,IF(データ!$DA$1=2,ROUND(集計!Q215,3)/1000,集計!Q215))</f>
        <v>911999.85499999998</v>
      </c>
      <c r="R41" s="65">
        <f>IF(データ!$DA$1=3,ROUND(集計!R215,6)/1000000,IF(データ!$DA$1=2,ROUND(集計!R215,3)/1000,集計!R215))</f>
        <v>5056.402</v>
      </c>
      <c r="S41" s="65">
        <f>IF(データ!$DA$1=3,ROUND(集計!S215,6)/1000000,IF(データ!$DA$1=2,ROUND(集計!S215,3)/1000,集計!S215))</f>
        <v>0</v>
      </c>
      <c r="T41" s="65">
        <f>IF(データ!$DA$1=3,ROUND(集計!T215,6)/1000000,IF(データ!$DA$1=2,ROUND(集計!T215,3)/1000,集計!T215))</f>
        <v>0</v>
      </c>
      <c r="U41" s="65">
        <f>IF(データ!$DA$1=3,ROUND(集計!U215,6)/1000000,IF(データ!$DA$1=2,ROUND(集計!U215,3)/1000,集計!U215))</f>
        <v>0</v>
      </c>
      <c r="V41" s="65">
        <f>IF(データ!$DA$1=3,ROUND(集計!V215,6)/1000000,IF(データ!$DA$1=2,ROUND(集計!V215,3)/1000,集計!V215))</f>
        <v>0</v>
      </c>
      <c r="W41" s="65">
        <f>IF(データ!$DA$1=3,ROUND(集計!W215,6)/1000000,IF(データ!$DA$1=2,ROUND(集計!W215,3)/1000,集計!W215))</f>
        <v>0</v>
      </c>
      <c r="X41" s="65">
        <f>IF(データ!$DA$1=3,ROUND(集計!X215,6)/1000000,IF(データ!$DA$1=2,ROUND(集計!X215,3)/1000,集計!X215))</f>
        <v>917056.25699999998</v>
      </c>
      <c r="Y41" s="65">
        <f>IF(データ!$DA$1=3,ROUND(集計!Y215,6)/1000000,IF(データ!$DA$1=2,ROUND(集計!Y215,3)/1000,集計!Y215))</f>
        <v>0</v>
      </c>
      <c r="Z41" s="65">
        <f>IF(データ!$DA$1=3,ROUND(集計!Z215,6)/1000000,IF(データ!$DA$1=2,ROUND(集計!Z215,3)/1000,集計!Z215))</f>
        <v>0</v>
      </c>
      <c r="AA41" s="65">
        <f>IF(データ!$DA$1=3,ROUND(集計!AA215,6)/1000000,IF(データ!$DA$1=2,ROUND(集計!AA215,3)/1000,集計!AA215))</f>
        <v>917056.25699999998</v>
      </c>
      <c r="AB41" s="81">
        <f>IF(データ!$DA$1=3,ROUND(集計!AB215,6)/1000000,IF(データ!$DA$1=2,ROUND(集計!AB215,3)/1000,集計!AB215))</f>
        <v>0</v>
      </c>
      <c r="AC41" s="82">
        <f>IF(データ!$DA$1=3,ROUND(集計!AC215,6)/1000000,IF(データ!$DA$1=2,ROUND(集計!AC215,3)/1000,集計!AC215))</f>
        <v>0</v>
      </c>
      <c r="AD41" s="82">
        <f>IF(データ!$DA$1=3,ROUND(集計!AD215,6)/1000000,IF(データ!$DA$1=2,ROUND(集計!AD215,3)/1000,集計!AD215))</f>
        <v>0</v>
      </c>
      <c r="AE41" s="82">
        <f>IF(データ!$DA$1=3,ROUND(集計!AE215,6)/1000000,IF(データ!$DA$1=2,ROUND(集計!AE215,3)/1000,集計!AE215))</f>
        <v>0</v>
      </c>
      <c r="AF41" s="82">
        <f>IF(データ!$DA$1=3,ROUND(集計!AF215,6)/1000000,IF(データ!$DA$1=2,ROUND(集計!AF215,3)/1000,集計!AF215))</f>
        <v>0</v>
      </c>
      <c r="AG41" s="82">
        <f>IF(データ!$DA$1=3,ROUND(集計!AG215,6)/1000000,IF(データ!$DA$1=2,ROUND(集計!AG215,3)/1000,集計!AG215))</f>
        <v>0</v>
      </c>
      <c r="AH41" s="82">
        <f>IF(データ!$DA$1=3,ROUND(集計!AH215,6)/1000000,IF(データ!$DA$1=2,ROUND(集計!AH215,3)/1000,集計!AH215))</f>
        <v>0</v>
      </c>
      <c r="AI41" s="82">
        <f>IF(データ!$DA$1=3,ROUND(集計!AI215,6)/1000000,IF(データ!$DA$1=2,ROUND(集計!AI215,3)/1000,集計!AI215))</f>
        <v>0</v>
      </c>
      <c r="AJ41" s="82">
        <f>IF(データ!$DA$1=3,ROUND(集計!AJ215,6)/1000000,IF(データ!$DA$1=2,ROUND(集計!AJ215,3)/1000,集計!AJ215))</f>
        <v>0</v>
      </c>
      <c r="AK41" s="82">
        <f>IF(データ!$DA$1=3,ROUND(集計!AK215,6)/1000000,IF(データ!$DA$1=2,ROUND(集計!AK215,3)/1000,集計!AK215))</f>
        <v>0</v>
      </c>
      <c r="AL41" s="82">
        <f>IF(データ!$DA$1=3,ROUND(集計!AL215,6)/1000000,IF(データ!$DA$1=2,ROUND(集計!AL215,3)/1000,集計!AL215))</f>
        <v>0</v>
      </c>
      <c r="AM41" s="82">
        <f>IF(データ!$DA$1=3,ROUND(集計!AM215,6)/1000000,IF(データ!$DA$1=2,ROUND(集計!AM215,3)/1000,集計!AM215))</f>
        <v>0</v>
      </c>
      <c r="AN41" s="82">
        <f>IF(データ!$DA$1=3,ROUND(集計!AN215,6)/1000000,IF(データ!$DA$1=2,ROUND(集計!AN215,3)/1000,集計!AN215))</f>
        <v>0</v>
      </c>
      <c r="AO41" s="82">
        <f>IF(データ!$DA$1=3,ROUND(集計!AO215,6)/1000000,IF(データ!$DA$1=2,ROUND(集計!AO215,3)/1000,集計!AO215))</f>
        <v>0</v>
      </c>
      <c r="AP41" s="82">
        <f>IF(データ!$DA$1=3,ROUND(集計!AP215,6)/1000000,IF(データ!$DA$1=2,ROUND(集計!AP215,3)/1000,集計!AP215))</f>
        <v>0</v>
      </c>
      <c r="AQ41" s="82">
        <f>IF(データ!$DA$1=3,ROUND(集計!AQ215,6)/1000000,IF(データ!$DA$1=2,ROUND(集計!AQ215,3)/1000,集計!AQ215))</f>
        <v>0</v>
      </c>
      <c r="AR41" s="82">
        <f>IF(データ!$DA$1=3,ROUND(集計!AR215,6)/1000000,IF(データ!$DA$1=2,ROUND(集計!AR215,3)/1000,集計!AR215))</f>
        <v>0</v>
      </c>
      <c r="AS41" s="82">
        <f>IF(データ!$DA$1=3,ROUND(集計!AS215,6)/1000000,IF(データ!$DA$1=2,ROUND(集計!AS215,3)/1000,集計!AS215))</f>
        <v>0</v>
      </c>
      <c r="AT41" s="82">
        <f>IF(データ!$DA$1=3,ROUND(集計!AT215,6)/1000000,IF(データ!$DA$1=2,ROUND(集計!AT215,3)/1000,集計!AT215))</f>
        <v>0</v>
      </c>
      <c r="AU41" s="82">
        <f>IF(データ!$DA$1=3,ROUND(集計!AU215,6)/1000000,IF(データ!$DA$1=2,ROUND(集計!AU215,3)/1000,集計!AU215))</f>
        <v>0</v>
      </c>
      <c r="AV41" s="82">
        <f>IF(データ!$DA$1=3,ROUND(集計!AV215,6)/1000000,IF(データ!$DA$1=2,ROUND(集計!AV215,3)/1000,集計!AV215))</f>
        <v>0</v>
      </c>
      <c r="AW41" s="82">
        <f>IF(データ!$DA$1=3,ROUND(集計!AW215,6)/1000000,IF(データ!$DA$1=2,ROUND(集計!AW215,3)/1000,集計!AW215))</f>
        <v>0</v>
      </c>
      <c r="AX41" s="82">
        <f>IF(データ!$DA$1=3,ROUND(集計!AX215,6)/1000000,IF(データ!$DA$1=2,ROUND(集計!AX215,3)/1000,集計!AX215))</f>
        <v>0</v>
      </c>
      <c r="AY41" s="82">
        <f>IF(データ!$DA$1=3,ROUND(集計!AY215,6)/1000000,IF(データ!$DA$1=2,ROUND(集計!AY215,3)/1000,集計!AY215))</f>
        <v>0</v>
      </c>
      <c r="AZ41" s="82">
        <f>IF(データ!$DA$1=3,ROUND(集計!AZ215,6)/1000000,IF(データ!$DA$1=2,ROUND(集計!AZ215,3)/1000,集計!AZ215))</f>
        <v>0</v>
      </c>
      <c r="BA41" s="82">
        <f>IF(データ!$DA$1=3,ROUND(集計!BA215,6)/1000000,IF(データ!$DA$1=2,ROUND(集計!BA215,3)/1000,集計!BA215))</f>
        <v>0</v>
      </c>
      <c r="BB41" s="82">
        <f>IF(データ!$DA$1=3,ROUND(集計!BB215,6)/1000000,IF(データ!$DA$1=2,ROUND(集計!BB215,3)/1000,集計!BB215))</f>
        <v>0</v>
      </c>
      <c r="BC41" s="82">
        <f>IF(データ!$DA$1=3,ROUND(集計!BC215,6)/1000000,IF(データ!$DA$1=2,ROUND(集計!BC215,3)/1000,集計!BC215))</f>
        <v>0</v>
      </c>
      <c r="BD41" s="82">
        <f>IF(データ!$DA$1=3,ROUND(集計!BD215,6)/1000000,IF(データ!$DA$1=2,ROUND(集計!BD215,3)/1000,集計!BD215))</f>
        <v>0</v>
      </c>
      <c r="BE41" s="82">
        <f>IF(データ!$DA$1=3,ROUND(集計!BE215,6)/1000000,IF(データ!$DA$1=2,ROUND(集計!BE215,3)/1000,集計!BE215))</f>
        <v>0</v>
      </c>
      <c r="BF41" s="82">
        <f>IF(データ!$DA$1=3,ROUND(集計!BF215,6)/1000000,IF(データ!$DA$1=2,ROUND(集計!BF215,3)/1000,集計!BF215))</f>
        <v>0</v>
      </c>
      <c r="BG41" s="82">
        <f>IF(データ!$DA$1=3,ROUND(集計!BG215,6)/1000000,IF(データ!$DA$1=2,ROUND(集計!BG215,3)/1000,集計!BG215))</f>
        <v>0</v>
      </c>
      <c r="BH41" s="82">
        <f>IF(データ!$DA$1=3,ROUND(集計!BH215,6)/1000000,IF(データ!$DA$1=2,ROUND(集計!BH215,3)/1000,集計!BH215))</f>
        <v>0</v>
      </c>
      <c r="BI41" s="82">
        <f>IF(データ!$DA$1=3,ROUND(集計!BI215,6)/1000000,IF(データ!$DA$1=2,ROUND(集計!BI215,3)/1000,集計!BI215))</f>
        <v>0</v>
      </c>
      <c r="BJ41" s="82">
        <f>IF(データ!$DA$1=3,ROUND(集計!BJ215,6)/1000000,IF(データ!$DA$1=2,ROUND(集計!BJ215,3)/1000,集計!BJ215))</f>
        <v>0</v>
      </c>
      <c r="BK41" s="82">
        <f>IF(データ!$DA$1=3,ROUND(集計!BK215,6)/1000000,IF(データ!$DA$1=2,ROUND(集計!BK215,3)/1000,集計!BK215))</f>
        <v>0</v>
      </c>
      <c r="BL41" s="82">
        <f>IF(データ!$DA$1=3,ROUND(集計!BL215,6)/1000000,IF(データ!$DA$1=2,ROUND(集計!BL215,3)/1000,集計!BL215))</f>
        <v>0</v>
      </c>
      <c r="BM41" s="82">
        <f>IF(データ!$DA$1=3,ROUND(集計!BM215,6)/1000000,IF(データ!$DA$1=2,ROUND(集計!BM215,3)/1000,集計!BM215))</f>
        <v>0</v>
      </c>
      <c r="BN41" s="82">
        <f>IF(データ!$DA$1=3,ROUND(集計!BN215,6)/1000000,IF(データ!$DA$1=2,ROUND(集計!BN215,3)/1000,集計!BN215))</f>
        <v>0</v>
      </c>
      <c r="BO41" s="82">
        <f>IF(データ!$DA$1=3,ROUND(集計!BO215,6)/1000000,IF(データ!$DA$1=2,ROUND(集計!BO215,3)/1000,集計!BO215))</f>
        <v>0</v>
      </c>
      <c r="BP41" s="82">
        <f>IF(データ!$DA$1=3,ROUND(集計!BP215,6)/1000000,IF(データ!$DA$1=2,ROUND(集計!BP215,3)/1000,集計!BP215))</f>
        <v>0</v>
      </c>
      <c r="BQ41" s="82">
        <f>IF(データ!$DA$1=3,ROUND(集計!BQ215,6)/1000000,IF(データ!$DA$1=2,ROUND(集計!BQ215,3)/1000,集計!BQ215))</f>
        <v>0</v>
      </c>
      <c r="BR41" s="82">
        <f>IF(データ!$DA$1=3,ROUND(集計!BR215,6)/1000000,IF(データ!$DA$1=2,ROUND(集計!BR215,3)/1000,集計!BR215))</f>
        <v>0</v>
      </c>
      <c r="BS41" s="82">
        <f>IF(データ!$DA$1=3,ROUND(集計!BS215,6)/1000000,IF(データ!$DA$1=2,ROUND(集計!BS215,3)/1000,集計!BS215))</f>
        <v>0</v>
      </c>
      <c r="BT41" s="82">
        <f>IF(データ!$DA$1=3,ROUND(集計!BT215,6)/1000000,IF(データ!$DA$1=2,ROUND(集計!BT215,3)/1000,集計!BT215))</f>
        <v>0</v>
      </c>
      <c r="BU41" s="82">
        <f>IF(データ!$DA$1=3,ROUND(集計!BU215,6)/1000000,IF(データ!$DA$1=2,ROUND(集計!BU215,3)/1000,集計!BU215))</f>
        <v>0</v>
      </c>
      <c r="BV41" s="82">
        <f>IF(データ!$DA$1=3,ROUND(集計!BV215,6)/1000000,IF(データ!$DA$1=2,ROUND(集計!BV215,3)/1000,集計!BV215))</f>
        <v>0</v>
      </c>
      <c r="BW41" s="82">
        <f>IF(データ!$DA$1=3,ROUND(集計!BW215,6)/1000000,IF(データ!$DA$1=2,ROUND(集計!BW215,3)/1000,集計!BW215))</f>
        <v>0</v>
      </c>
      <c r="BX41" s="82">
        <f>IF(データ!$DA$1=3,ROUND(集計!BX215,6)/1000000,IF(データ!$DA$1=2,ROUND(集計!BX215,3)/1000,集計!BX215))</f>
        <v>0</v>
      </c>
      <c r="BY41" s="82">
        <f>IF(データ!$DA$1=3,ROUND(集計!BY215,6)/1000000,IF(データ!$DA$1=2,ROUND(集計!BY215,3)/1000,集計!BY215))</f>
        <v>0</v>
      </c>
      <c r="BZ41" s="82">
        <f>IF(データ!$DA$1=3,ROUND(集計!BZ215,6)/1000000,IF(データ!$DA$1=2,ROUND(集計!BZ215,3)/1000,集計!BZ215))</f>
        <v>0</v>
      </c>
      <c r="CA41" s="82">
        <f>IF(データ!$DA$1=3,ROUND(集計!CA215,6)/1000000,IF(データ!$DA$1=2,ROUND(集計!CA215,3)/1000,集計!CA215))</f>
        <v>0</v>
      </c>
      <c r="CB41" s="82">
        <f>IF(データ!$DA$1=3,ROUND(集計!CB215,6)/1000000,IF(データ!$DA$1=2,ROUND(集計!CB215,3)/1000,集計!CB215))</f>
        <v>0</v>
      </c>
      <c r="CC41" s="82">
        <f>IF(データ!$DA$1=3,ROUND(集計!CC215,6)/1000000,IF(データ!$DA$1=2,ROUND(集計!CC215,3)/1000,集計!CC215))</f>
        <v>0</v>
      </c>
      <c r="CD41" s="82">
        <f>IF(データ!$DA$1=3,ROUND(集計!CD215,6)/1000000,IF(データ!$DA$1=2,ROUND(集計!CD215,3)/1000,集計!CD215))</f>
        <v>0</v>
      </c>
      <c r="CE41" s="82">
        <f>IF(データ!$DA$1=3,ROUND(集計!CE215,6)/1000000,IF(データ!$DA$1=2,ROUND(集計!CE215,3)/1000,集計!CE215))</f>
        <v>0</v>
      </c>
      <c r="CF41" s="82">
        <f>IF(データ!$DA$1=3,ROUND(集計!CF215,6)/1000000,IF(データ!$DA$1=2,ROUND(集計!CF215,3)/1000,集計!CF215))</f>
        <v>0</v>
      </c>
      <c r="CG41" s="82">
        <f>IF(データ!$DA$1=3,ROUND(集計!CG215,6)/1000000,IF(データ!$DA$1=2,ROUND(集計!CG215,3)/1000,集計!CG215))</f>
        <v>0</v>
      </c>
      <c r="CH41" s="82">
        <f>IF(データ!$DA$1=3,ROUND(集計!CH215,6)/1000000,IF(データ!$DA$1=2,ROUND(集計!CH215,3)/1000,集計!CH215))</f>
        <v>0</v>
      </c>
      <c r="CI41" s="82">
        <f>IF(データ!$DA$1=3,ROUND(集計!CI215,6)/1000000,IF(データ!$DA$1=2,ROUND(集計!CI215,3)/1000,集計!CI215))</f>
        <v>0</v>
      </c>
      <c r="CJ41" s="82">
        <f>IF(データ!$DA$1=3,ROUND(集計!CJ215,6)/1000000,IF(データ!$DA$1=2,ROUND(集計!CJ215,3)/1000,集計!CJ215))</f>
        <v>0</v>
      </c>
      <c r="CK41" s="82">
        <f>IF(データ!$DA$1=3,ROUND(集計!CK215,6)/1000000,IF(データ!$DA$1=2,ROUND(集計!CK215,3)/1000,集計!CK215))</f>
        <v>0</v>
      </c>
      <c r="CL41" s="82">
        <f>IF(データ!$DA$1=3,ROUND(集計!CL215,6)/1000000,IF(データ!$DA$1=2,ROUND(集計!CL215,3)/1000,集計!CL215))</f>
        <v>0</v>
      </c>
      <c r="CM41" s="82">
        <f>IF(データ!$DA$1=3,ROUND(集計!CM215,6)/1000000,IF(データ!$DA$1=2,ROUND(集計!CM215,3)/1000,集計!CM215))</f>
        <v>0</v>
      </c>
      <c r="CN41" s="82">
        <f>IF(データ!$DA$1=3,ROUND(集計!CN215,6)/1000000,IF(データ!$DA$1=2,ROUND(集計!CN215,3)/1000,集計!CN215))</f>
        <v>0</v>
      </c>
      <c r="CO41" s="82">
        <f>IF(データ!$DA$1=3,ROUND(集計!CO215,6)/1000000,IF(データ!$DA$1=2,ROUND(集計!CO215,3)/1000,集計!CO215))</f>
        <v>0</v>
      </c>
      <c r="CP41" s="82">
        <f>IF(データ!$DA$1=3,ROUND(集計!CP215,6)/1000000,IF(データ!$DA$1=2,ROUND(集計!CP215,3)/1000,集計!CP215))</f>
        <v>0</v>
      </c>
      <c r="CQ41" s="82">
        <f>IF(データ!$DA$1=3,ROUND(集計!CQ215,6)/1000000,IF(データ!$DA$1=2,ROUND(集計!CQ215,3)/1000,集計!CQ215))</f>
        <v>0</v>
      </c>
      <c r="CR41" s="82">
        <f>IF(データ!$DA$1=3,ROUND(集計!CR215,6)/1000000,IF(データ!$DA$1=2,ROUND(集計!CR215,3)/1000,集計!CR215))</f>
        <v>0</v>
      </c>
      <c r="CS41" s="82">
        <f>IF(データ!$DA$1=3,ROUND(集計!CS215,6)/1000000,IF(データ!$DA$1=2,ROUND(集計!CS215,3)/1000,集計!CS215))</f>
        <v>0</v>
      </c>
      <c r="CT41" s="82">
        <f>IF(データ!$DA$1=3,ROUND(集計!CT215,6)/1000000,IF(データ!$DA$1=2,ROUND(集計!CT215,3)/1000,集計!CT215))</f>
        <v>0</v>
      </c>
      <c r="CU41" s="82">
        <f>IF(データ!$DA$1=3,ROUND(集計!CU215,6)/1000000,IF(データ!$DA$1=2,ROUND(集計!CU215,3)/1000,集計!CU215))</f>
        <v>0</v>
      </c>
      <c r="CV41" s="82">
        <f>IF(データ!$DA$1=3,ROUND(集計!CV215,6)/1000000,IF(データ!$DA$1=2,ROUND(集計!CV215,3)/1000,集計!CV215))</f>
        <v>0</v>
      </c>
      <c r="CW41" s="82">
        <f>IF(データ!$DA$1=3,ROUND(集計!CW215,6)/1000000,IF(データ!$DA$1=2,ROUND(集計!CW215,3)/1000,集計!CW215))</f>
        <v>0</v>
      </c>
      <c r="CX41" s="82">
        <f>IF(データ!$DA$1=3,ROUND(集計!CX215,6)/1000000,IF(データ!$DA$1=2,ROUND(集計!CX215,3)/1000,集計!CX215))</f>
        <v>0</v>
      </c>
      <c r="CY41" s="82">
        <f>IF(データ!$DA$1=3,ROUND(集計!CY215,6)/1000000,IF(データ!$DA$1=2,ROUND(集計!CY215,3)/1000,集計!CY215))</f>
        <v>0</v>
      </c>
    </row>
    <row r="42" spans="1:103" ht="19.5" customHeight="1">
      <c r="A42" s="71" t="s">
        <v>774</v>
      </c>
      <c r="B42" s="78">
        <f>IF(データ!$DA$1=3,ROUND(集計!B216,6)/1000000,IF(データ!$DA$1=2,ROUND(集計!B216,3)/1000,集計!B216))</f>
        <v>0</v>
      </c>
      <c r="C42" s="65">
        <f>IF(データ!$DA$1=3,ROUND(集計!C216,6)/1000000,IF(データ!$DA$1=2,ROUND(集計!C216,3)/1000,集計!C216))</f>
        <v>0</v>
      </c>
      <c r="D42" s="65">
        <f>IF(データ!$DA$1=3,ROUND(集計!D216,6)/1000000,IF(データ!$DA$1=2,ROUND(集計!D216,3)/1000,集計!D216))</f>
        <v>0</v>
      </c>
      <c r="E42" s="65">
        <f>IF(データ!$DA$1=3,ROUND(集計!E216,6)/1000000,IF(データ!$DA$1=2,ROUND(集計!E216,3)/1000,集計!E216))</f>
        <v>0</v>
      </c>
      <c r="F42" s="65">
        <f>IF(データ!$DA$1=3,ROUND(集計!F216,6)/1000000,IF(データ!$DA$1=2,ROUND(集計!F216,3)/1000,集計!F216))</f>
        <v>0</v>
      </c>
      <c r="G42" s="65">
        <f>IF(データ!$DA$1=3,ROUND(集計!G216,6)/1000000,IF(データ!$DA$1=2,ROUND(集計!G216,3)/1000,集計!G216))</f>
        <v>0</v>
      </c>
      <c r="H42" s="65">
        <f>IF(データ!$DA$1=3,ROUND(集計!H216,6)/1000000,IF(データ!$DA$1=2,ROUND(集計!H216,3)/1000,集計!H216))</f>
        <v>0</v>
      </c>
      <c r="I42" s="65">
        <f>IF(データ!$DA$1=3,ROUND(集計!I216,6)/1000000,IF(データ!$DA$1=2,ROUND(集計!I216,3)/1000,集計!I216))</f>
        <v>0</v>
      </c>
      <c r="J42" s="65">
        <f>IF(データ!$DA$1=3,ROUND(集計!J216,6)/1000000,IF(データ!$DA$1=2,ROUND(集計!J216,3)/1000,集計!J216))</f>
        <v>0</v>
      </c>
      <c r="K42" s="65">
        <f>IF(データ!$DA$1=3,ROUND(集計!K216,6)/1000000,IF(データ!$DA$1=2,ROUND(集計!K216,3)/1000,集計!K216))</f>
        <v>0</v>
      </c>
      <c r="L42" s="65">
        <f>IF(データ!$DA$1=3,ROUND(集計!L216,6)/1000000,IF(データ!$DA$1=2,ROUND(集計!L216,3)/1000,集計!L216))</f>
        <v>0</v>
      </c>
      <c r="M42" s="65">
        <f>IF(データ!$DA$1=3,ROUND(集計!M216,6)/1000000,IF(データ!$DA$1=2,ROUND(集計!M216,3)/1000,集計!M216))</f>
        <v>0</v>
      </c>
      <c r="N42" s="65">
        <f>IF(データ!$DA$1=3,ROUND(集計!N216,6)/1000000,IF(データ!$DA$1=2,ROUND(集計!N216,3)/1000,集計!N216))</f>
        <v>0</v>
      </c>
      <c r="O42" s="65">
        <f>IF(データ!$DA$1=3,ROUND(集計!O216,6)/1000000,IF(データ!$DA$1=2,ROUND(集計!O216,3)/1000,集計!O216))</f>
        <v>0</v>
      </c>
      <c r="P42" s="65">
        <f>IF(データ!$DA$1=3,ROUND(集計!P216,6)/1000000,IF(データ!$DA$1=2,ROUND(集計!P216,3)/1000,集計!P216))</f>
        <v>0</v>
      </c>
      <c r="Q42" s="65">
        <f>IF(データ!$DA$1=3,ROUND(集計!Q216,6)/1000000,IF(データ!$DA$1=2,ROUND(集計!Q216,3)/1000,集計!Q216))</f>
        <v>0</v>
      </c>
      <c r="R42" s="65">
        <f>IF(データ!$DA$1=3,ROUND(集計!R216,6)/1000000,IF(データ!$DA$1=2,ROUND(集計!R216,3)/1000,集計!R216))</f>
        <v>0</v>
      </c>
      <c r="S42" s="65">
        <f>IF(データ!$DA$1=3,ROUND(集計!S216,6)/1000000,IF(データ!$DA$1=2,ROUND(集計!S216,3)/1000,集計!S216))</f>
        <v>0</v>
      </c>
      <c r="T42" s="65">
        <f>IF(データ!$DA$1=3,ROUND(集計!T216,6)/1000000,IF(データ!$DA$1=2,ROUND(集計!T216,3)/1000,集計!T216))</f>
        <v>0</v>
      </c>
      <c r="U42" s="65">
        <f>IF(データ!$DA$1=3,ROUND(集計!U216,6)/1000000,IF(データ!$DA$1=2,ROUND(集計!U216,3)/1000,集計!U216))</f>
        <v>0</v>
      </c>
      <c r="V42" s="65">
        <f>IF(データ!$DA$1=3,ROUND(集計!V216,6)/1000000,IF(データ!$DA$1=2,ROUND(集計!V216,3)/1000,集計!V216))</f>
        <v>0</v>
      </c>
      <c r="W42" s="65">
        <f>IF(データ!$DA$1=3,ROUND(集計!W216,6)/1000000,IF(データ!$DA$1=2,ROUND(集計!W216,3)/1000,集計!W216))</f>
        <v>0</v>
      </c>
      <c r="X42" s="65">
        <f>IF(データ!$DA$1=3,ROUND(集計!X216,6)/1000000,IF(データ!$DA$1=2,ROUND(集計!X216,3)/1000,集計!X216))</f>
        <v>0</v>
      </c>
      <c r="Y42" s="65">
        <f>IF(データ!$DA$1=3,ROUND(集計!Y216,6)/1000000,IF(データ!$DA$1=2,ROUND(集計!Y216,3)/1000,集計!Y216))</f>
        <v>0</v>
      </c>
      <c r="Z42" s="65">
        <f>IF(データ!$DA$1=3,ROUND(集計!Z216,6)/1000000,IF(データ!$DA$1=2,ROUND(集計!Z216,3)/1000,集計!Z216))</f>
        <v>0</v>
      </c>
      <c r="AA42" s="65">
        <f>IF(データ!$DA$1=3,ROUND(集計!AA216,6)/1000000,IF(データ!$DA$1=2,ROUND(集計!AA216,3)/1000,集計!AA216))</f>
        <v>0</v>
      </c>
      <c r="AB42" s="81">
        <f>IF(データ!$DA$1=3,ROUND(集計!AB216,6)/1000000,IF(データ!$DA$1=2,ROUND(集計!AB216,3)/1000,集計!AB216))</f>
        <v>0</v>
      </c>
      <c r="AC42" s="82">
        <f>IF(データ!$DA$1=3,ROUND(集計!AC216,6)/1000000,IF(データ!$DA$1=2,ROUND(集計!AC216,3)/1000,集計!AC216))</f>
        <v>0</v>
      </c>
      <c r="AD42" s="82">
        <f>IF(データ!$DA$1=3,ROUND(集計!AD216,6)/1000000,IF(データ!$DA$1=2,ROUND(集計!AD216,3)/1000,集計!AD216))</f>
        <v>0</v>
      </c>
      <c r="AE42" s="82">
        <f>IF(データ!$DA$1=3,ROUND(集計!AE216,6)/1000000,IF(データ!$DA$1=2,ROUND(集計!AE216,3)/1000,集計!AE216))</f>
        <v>0</v>
      </c>
      <c r="AF42" s="82">
        <f>IF(データ!$DA$1=3,ROUND(集計!AF216,6)/1000000,IF(データ!$DA$1=2,ROUND(集計!AF216,3)/1000,集計!AF216))</f>
        <v>0</v>
      </c>
      <c r="AG42" s="82">
        <f>IF(データ!$DA$1=3,ROUND(集計!AG216,6)/1000000,IF(データ!$DA$1=2,ROUND(集計!AG216,3)/1000,集計!AG216))</f>
        <v>0</v>
      </c>
      <c r="AH42" s="82">
        <f>IF(データ!$DA$1=3,ROUND(集計!AH216,6)/1000000,IF(データ!$DA$1=2,ROUND(集計!AH216,3)/1000,集計!AH216))</f>
        <v>0</v>
      </c>
      <c r="AI42" s="82">
        <f>IF(データ!$DA$1=3,ROUND(集計!AI216,6)/1000000,IF(データ!$DA$1=2,ROUND(集計!AI216,3)/1000,集計!AI216))</f>
        <v>0</v>
      </c>
      <c r="AJ42" s="82">
        <f>IF(データ!$DA$1=3,ROUND(集計!AJ216,6)/1000000,IF(データ!$DA$1=2,ROUND(集計!AJ216,3)/1000,集計!AJ216))</f>
        <v>0</v>
      </c>
      <c r="AK42" s="82">
        <f>IF(データ!$DA$1=3,ROUND(集計!AK216,6)/1000000,IF(データ!$DA$1=2,ROUND(集計!AK216,3)/1000,集計!AK216))</f>
        <v>0</v>
      </c>
      <c r="AL42" s="82">
        <f>IF(データ!$DA$1=3,ROUND(集計!AL216,6)/1000000,IF(データ!$DA$1=2,ROUND(集計!AL216,3)/1000,集計!AL216))</f>
        <v>0</v>
      </c>
      <c r="AM42" s="82">
        <f>IF(データ!$DA$1=3,ROUND(集計!AM216,6)/1000000,IF(データ!$DA$1=2,ROUND(集計!AM216,3)/1000,集計!AM216))</f>
        <v>0</v>
      </c>
      <c r="AN42" s="82">
        <f>IF(データ!$DA$1=3,ROUND(集計!AN216,6)/1000000,IF(データ!$DA$1=2,ROUND(集計!AN216,3)/1000,集計!AN216))</f>
        <v>0</v>
      </c>
      <c r="AO42" s="82">
        <f>IF(データ!$DA$1=3,ROUND(集計!AO216,6)/1000000,IF(データ!$DA$1=2,ROUND(集計!AO216,3)/1000,集計!AO216))</f>
        <v>0</v>
      </c>
      <c r="AP42" s="82">
        <f>IF(データ!$DA$1=3,ROUND(集計!AP216,6)/1000000,IF(データ!$DA$1=2,ROUND(集計!AP216,3)/1000,集計!AP216))</f>
        <v>0</v>
      </c>
      <c r="AQ42" s="82">
        <f>IF(データ!$DA$1=3,ROUND(集計!AQ216,6)/1000000,IF(データ!$DA$1=2,ROUND(集計!AQ216,3)/1000,集計!AQ216))</f>
        <v>0</v>
      </c>
      <c r="AR42" s="82">
        <f>IF(データ!$DA$1=3,ROUND(集計!AR216,6)/1000000,IF(データ!$DA$1=2,ROUND(集計!AR216,3)/1000,集計!AR216))</f>
        <v>0</v>
      </c>
      <c r="AS42" s="82">
        <f>IF(データ!$DA$1=3,ROUND(集計!AS216,6)/1000000,IF(データ!$DA$1=2,ROUND(集計!AS216,3)/1000,集計!AS216))</f>
        <v>0</v>
      </c>
      <c r="AT42" s="82">
        <f>IF(データ!$DA$1=3,ROUND(集計!AT216,6)/1000000,IF(データ!$DA$1=2,ROUND(集計!AT216,3)/1000,集計!AT216))</f>
        <v>0</v>
      </c>
      <c r="AU42" s="82">
        <f>IF(データ!$DA$1=3,ROUND(集計!AU216,6)/1000000,IF(データ!$DA$1=2,ROUND(集計!AU216,3)/1000,集計!AU216))</f>
        <v>0</v>
      </c>
      <c r="AV42" s="82">
        <f>IF(データ!$DA$1=3,ROUND(集計!AV216,6)/1000000,IF(データ!$DA$1=2,ROUND(集計!AV216,3)/1000,集計!AV216))</f>
        <v>0</v>
      </c>
      <c r="AW42" s="82">
        <f>IF(データ!$DA$1=3,ROUND(集計!AW216,6)/1000000,IF(データ!$DA$1=2,ROUND(集計!AW216,3)/1000,集計!AW216))</f>
        <v>0</v>
      </c>
      <c r="AX42" s="82">
        <f>IF(データ!$DA$1=3,ROUND(集計!AX216,6)/1000000,IF(データ!$DA$1=2,ROUND(集計!AX216,3)/1000,集計!AX216))</f>
        <v>0</v>
      </c>
      <c r="AY42" s="82">
        <f>IF(データ!$DA$1=3,ROUND(集計!AY216,6)/1000000,IF(データ!$DA$1=2,ROUND(集計!AY216,3)/1000,集計!AY216))</f>
        <v>0</v>
      </c>
      <c r="AZ42" s="82">
        <f>IF(データ!$DA$1=3,ROUND(集計!AZ216,6)/1000000,IF(データ!$DA$1=2,ROUND(集計!AZ216,3)/1000,集計!AZ216))</f>
        <v>0</v>
      </c>
      <c r="BA42" s="82">
        <f>IF(データ!$DA$1=3,ROUND(集計!BA216,6)/1000000,IF(データ!$DA$1=2,ROUND(集計!BA216,3)/1000,集計!BA216))</f>
        <v>0</v>
      </c>
      <c r="BB42" s="82">
        <f>IF(データ!$DA$1=3,ROUND(集計!BB216,6)/1000000,IF(データ!$DA$1=2,ROUND(集計!BB216,3)/1000,集計!BB216))</f>
        <v>0</v>
      </c>
      <c r="BC42" s="82">
        <f>IF(データ!$DA$1=3,ROUND(集計!BC216,6)/1000000,IF(データ!$DA$1=2,ROUND(集計!BC216,3)/1000,集計!BC216))</f>
        <v>0</v>
      </c>
      <c r="BD42" s="82">
        <f>IF(データ!$DA$1=3,ROUND(集計!BD216,6)/1000000,IF(データ!$DA$1=2,ROUND(集計!BD216,3)/1000,集計!BD216))</f>
        <v>0</v>
      </c>
      <c r="BE42" s="82">
        <f>IF(データ!$DA$1=3,ROUND(集計!BE216,6)/1000000,IF(データ!$DA$1=2,ROUND(集計!BE216,3)/1000,集計!BE216))</f>
        <v>0</v>
      </c>
      <c r="BF42" s="82">
        <f>IF(データ!$DA$1=3,ROUND(集計!BF216,6)/1000000,IF(データ!$DA$1=2,ROUND(集計!BF216,3)/1000,集計!BF216))</f>
        <v>0</v>
      </c>
      <c r="BG42" s="82">
        <f>IF(データ!$DA$1=3,ROUND(集計!BG216,6)/1000000,IF(データ!$DA$1=2,ROUND(集計!BG216,3)/1000,集計!BG216))</f>
        <v>0</v>
      </c>
      <c r="BH42" s="82">
        <f>IF(データ!$DA$1=3,ROUND(集計!BH216,6)/1000000,IF(データ!$DA$1=2,ROUND(集計!BH216,3)/1000,集計!BH216))</f>
        <v>0</v>
      </c>
      <c r="BI42" s="82">
        <f>IF(データ!$DA$1=3,ROUND(集計!BI216,6)/1000000,IF(データ!$DA$1=2,ROUND(集計!BI216,3)/1000,集計!BI216))</f>
        <v>0</v>
      </c>
      <c r="BJ42" s="82">
        <f>IF(データ!$DA$1=3,ROUND(集計!BJ216,6)/1000000,IF(データ!$DA$1=2,ROUND(集計!BJ216,3)/1000,集計!BJ216))</f>
        <v>0</v>
      </c>
      <c r="BK42" s="82">
        <f>IF(データ!$DA$1=3,ROUND(集計!BK216,6)/1000000,IF(データ!$DA$1=2,ROUND(集計!BK216,3)/1000,集計!BK216))</f>
        <v>0</v>
      </c>
      <c r="BL42" s="82">
        <f>IF(データ!$DA$1=3,ROUND(集計!BL216,6)/1000000,IF(データ!$DA$1=2,ROUND(集計!BL216,3)/1000,集計!BL216))</f>
        <v>0</v>
      </c>
      <c r="BM42" s="82">
        <f>IF(データ!$DA$1=3,ROUND(集計!BM216,6)/1000000,IF(データ!$DA$1=2,ROUND(集計!BM216,3)/1000,集計!BM216))</f>
        <v>0</v>
      </c>
      <c r="BN42" s="82">
        <f>IF(データ!$DA$1=3,ROUND(集計!BN216,6)/1000000,IF(データ!$DA$1=2,ROUND(集計!BN216,3)/1000,集計!BN216))</f>
        <v>0</v>
      </c>
      <c r="BO42" s="82">
        <f>IF(データ!$DA$1=3,ROUND(集計!BO216,6)/1000000,IF(データ!$DA$1=2,ROUND(集計!BO216,3)/1000,集計!BO216))</f>
        <v>0</v>
      </c>
      <c r="BP42" s="82">
        <f>IF(データ!$DA$1=3,ROUND(集計!BP216,6)/1000000,IF(データ!$DA$1=2,ROUND(集計!BP216,3)/1000,集計!BP216))</f>
        <v>0</v>
      </c>
      <c r="BQ42" s="82">
        <f>IF(データ!$DA$1=3,ROUND(集計!BQ216,6)/1000000,IF(データ!$DA$1=2,ROUND(集計!BQ216,3)/1000,集計!BQ216))</f>
        <v>0</v>
      </c>
      <c r="BR42" s="82">
        <f>IF(データ!$DA$1=3,ROUND(集計!BR216,6)/1000000,IF(データ!$DA$1=2,ROUND(集計!BR216,3)/1000,集計!BR216))</f>
        <v>0</v>
      </c>
      <c r="BS42" s="82">
        <f>IF(データ!$DA$1=3,ROUND(集計!BS216,6)/1000000,IF(データ!$DA$1=2,ROUND(集計!BS216,3)/1000,集計!BS216))</f>
        <v>0</v>
      </c>
      <c r="BT42" s="82">
        <f>IF(データ!$DA$1=3,ROUND(集計!BT216,6)/1000000,IF(データ!$DA$1=2,ROUND(集計!BT216,3)/1000,集計!BT216))</f>
        <v>0</v>
      </c>
      <c r="BU42" s="82">
        <f>IF(データ!$DA$1=3,ROUND(集計!BU216,6)/1000000,IF(データ!$DA$1=2,ROUND(集計!BU216,3)/1000,集計!BU216))</f>
        <v>0</v>
      </c>
      <c r="BV42" s="82">
        <f>IF(データ!$DA$1=3,ROUND(集計!BV216,6)/1000000,IF(データ!$DA$1=2,ROUND(集計!BV216,3)/1000,集計!BV216))</f>
        <v>0</v>
      </c>
      <c r="BW42" s="82">
        <f>IF(データ!$DA$1=3,ROUND(集計!BW216,6)/1000000,IF(データ!$DA$1=2,ROUND(集計!BW216,3)/1000,集計!BW216))</f>
        <v>0</v>
      </c>
      <c r="BX42" s="82">
        <f>IF(データ!$DA$1=3,ROUND(集計!BX216,6)/1000000,IF(データ!$DA$1=2,ROUND(集計!BX216,3)/1000,集計!BX216))</f>
        <v>0</v>
      </c>
      <c r="BY42" s="82">
        <f>IF(データ!$DA$1=3,ROUND(集計!BY216,6)/1000000,IF(データ!$DA$1=2,ROUND(集計!BY216,3)/1000,集計!BY216))</f>
        <v>0</v>
      </c>
      <c r="BZ42" s="82">
        <f>IF(データ!$DA$1=3,ROUND(集計!BZ216,6)/1000000,IF(データ!$DA$1=2,ROUND(集計!BZ216,3)/1000,集計!BZ216))</f>
        <v>0</v>
      </c>
      <c r="CA42" s="82">
        <f>IF(データ!$DA$1=3,ROUND(集計!CA216,6)/1000000,IF(データ!$DA$1=2,ROUND(集計!CA216,3)/1000,集計!CA216))</f>
        <v>0</v>
      </c>
      <c r="CB42" s="82">
        <f>IF(データ!$DA$1=3,ROUND(集計!CB216,6)/1000000,IF(データ!$DA$1=2,ROUND(集計!CB216,3)/1000,集計!CB216))</f>
        <v>0</v>
      </c>
      <c r="CC42" s="82">
        <f>IF(データ!$DA$1=3,ROUND(集計!CC216,6)/1000000,IF(データ!$DA$1=2,ROUND(集計!CC216,3)/1000,集計!CC216))</f>
        <v>0</v>
      </c>
      <c r="CD42" s="82">
        <f>IF(データ!$DA$1=3,ROUND(集計!CD216,6)/1000000,IF(データ!$DA$1=2,ROUND(集計!CD216,3)/1000,集計!CD216))</f>
        <v>0</v>
      </c>
      <c r="CE42" s="82">
        <f>IF(データ!$DA$1=3,ROUND(集計!CE216,6)/1000000,IF(データ!$DA$1=2,ROUND(集計!CE216,3)/1000,集計!CE216))</f>
        <v>0</v>
      </c>
      <c r="CF42" s="82">
        <f>IF(データ!$DA$1=3,ROUND(集計!CF216,6)/1000000,IF(データ!$DA$1=2,ROUND(集計!CF216,3)/1000,集計!CF216))</f>
        <v>0</v>
      </c>
      <c r="CG42" s="82">
        <f>IF(データ!$DA$1=3,ROUND(集計!CG216,6)/1000000,IF(データ!$DA$1=2,ROUND(集計!CG216,3)/1000,集計!CG216))</f>
        <v>0</v>
      </c>
      <c r="CH42" s="82">
        <f>IF(データ!$DA$1=3,ROUND(集計!CH216,6)/1000000,IF(データ!$DA$1=2,ROUND(集計!CH216,3)/1000,集計!CH216))</f>
        <v>0</v>
      </c>
      <c r="CI42" s="82">
        <f>IF(データ!$DA$1=3,ROUND(集計!CI216,6)/1000000,IF(データ!$DA$1=2,ROUND(集計!CI216,3)/1000,集計!CI216))</f>
        <v>0</v>
      </c>
      <c r="CJ42" s="82">
        <f>IF(データ!$DA$1=3,ROUND(集計!CJ216,6)/1000000,IF(データ!$DA$1=2,ROUND(集計!CJ216,3)/1000,集計!CJ216))</f>
        <v>0</v>
      </c>
      <c r="CK42" s="82">
        <f>IF(データ!$DA$1=3,ROUND(集計!CK216,6)/1000000,IF(データ!$DA$1=2,ROUND(集計!CK216,3)/1000,集計!CK216))</f>
        <v>0</v>
      </c>
      <c r="CL42" s="82">
        <f>IF(データ!$DA$1=3,ROUND(集計!CL216,6)/1000000,IF(データ!$DA$1=2,ROUND(集計!CL216,3)/1000,集計!CL216))</f>
        <v>0</v>
      </c>
      <c r="CM42" s="82">
        <f>IF(データ!$DA$1=3,ROUND(集計!CM216,6)/1000000,IF(データ!$DA$1=2,ROUND(集計!CM216,3)/1000,集計!CM216))</f>
        <v>0</v>
      </c>
      <c r="CN42" s="82">
        <f>IF(データ!$DA$1=3,ROUND(集計!CN216,6)/1000000,IF(データ!$DA$1=2,ROUND(集計!CN216,3)/1000,集計!CN216))</f>
        <v>0</v>
      </c>
      <c r="CO42" s="82">
        <f>IF(データ!$DA$1=3,ROUND(集計!CO216,6)/1000000,IF(データ!$DA$1=2,ROUND(集計!CO216,3)/1000,集計!CO216))</f>
        <v>0</v>
      </c>
      <c r="CP42" s="82">
        <f>IF(データ!$DA$1=3,ROUND(集計!CP216,6)/1000000,IF(データ!$DA$1=2,ROUND(集計!CP216,3)/1000,集計!CP216))</f>
        <v>0</v>
      </c>
      <c r="CQ42" s="82">
        <f>IF(データ!$DA$1=3,ROUND(集計!CQ216,6)/1000000,IF(データ!$DA$1=2,ROUND(集計!CQ216,3)/1000,集計!CQ216))</f>
        <v>0</v>
      </c>
      <c r="CR42" s="82">
        <f>IF(データ!$DA$1=3,ROUND(集計!CR216,6)/1000000,IF(データ!$DA$1=2,ROUND(集計!CR216,3)/1000,集計!CR216))</f>
        <v>0</v>
      </c>
      <c r="CS42" s="82">
        <f>IF(データ!$DA$1=3,ROUND(集計!CS216,6)/1000000,IF(データ!$DA$1=2,ROUND(集計!CS216,3)/1000,集計!CS216))</f>
        <v>0</v>
      </c>
      <c r="CT42" s="82">
        <f>IF(データ!$DA$1=3,ROUND(集計!CT216,6)/1000000,IF(データ!$DA$1=2,ROUND(集計!CT216,3)/1000,集計!CT216))</f>
        <v>0</v>
      </c>
      <c r="CU42" s="82">
        <f>IF(データ!$DA$1=3,ROUND(集計!CU216,6)/1000000,IF(データ!$DA$1=2,ROUND(集計!CU216,3)/1000,集計!CU216))</f>
        <v>0</v>
      </c>
      <c r="CV42" s="82">
        <f>IF(データ!$DA$1=3,ROUND(集計!CV216,6)/1000000,IF(データ!$DA$1=2,ROUND(集計!CV216,3)/1000,集計!CV216))</f>
        <v>0</v>
      </c>
      <c r="CW42" s="82">
        <f>IF(データ!$DA$1=3,ROUND(集計!CW216,6)/1000000,IF(データ!$DA$1=2,ROUND(集計!CW216,3)/1000,集計!CW216))</f>
        <v>0</v>
      </c>
      <c r="CX42" s="82">
        <f>IF(データ!$DA$1=3,ROUND(集計!CX216,6)/1000000,IF(データ!$DA$1=2,ROUND(集計!CX216,3)/1000,集計!CX216))</f>
        <v>0</v>
      </c>
      <c r="CY42" s="82">
        <f>IF(データ!$DA$1=3,ROUND(集計!CY216,6)/1000000,IF(データ!$DA$1=2,ROUND(集計!CY216,3)/1000,集計!CY216))</f>
        <v>0</v>
      </c>
    </row>
    <row r="43" spans="1:103" ht="19.5" customHeight="1">
      <c r="A43" s="71" t="s">
        <v>775</v>
      </c>
      <c r="B43" s="78">
        <f>IF(データ!$DA$1=3,ROUND(集計!B217,6)/1000000,IF(データ!$DA$1=2,ROUND(集計!B217,3)/1000,集計!B217))</f>
        <v>406192</v>
      </c>
      <c r="C43" s="65">
        <f>IF(データ!$DA$1=3,ROUND(集計!C217,6)/1000000,IF(データ!$DA$1=2,ROUND(集計!C217,3)/1000,集計!C217))</f>
        <v>0</v>
      </c>
      <c r="D43" s="65">
        <f>IF(データ!$DA$1=3,ROUND(集計!D217,6)/1000000,IF(データ!$DA$1=2,ROUND(集計!D217,3)/1000,集計!D217))</f>
        <v>0</v>
      </c>
      <c r="E43" s="65">
        <f>IF(データ!$DA$1=3,ROUND(集計!E217,6)/1000000,IF(データ!$DA$1=2,ROUND(集計!E217,3)/1000,集計!E217))</f>
        <v>0</v>
      </c>
      <c r="F43" s="65">
        <f>IF(データ!$DA$1=3,ROUND(集計!F217,6)/1000000,IF(データ!$DA$1=2,ROUND(集計!F217,3)/1000,集計!F217))</f>
        <v>0</v>
      </c>
      <c r="G43" s="65">
        <f>IF(データ!$DA$1=3,ROUND(集計!G217,6)/1000000,IF(データ!$DA$1=2,ROUND(集計!G217,3)/1000,集計!G217))</f>
        <v>0</v>
      </c>
      <c r="H43" s="65">
        <f>IF(データ!$DA$1=3,ROUND(集計!H217,6)/1000000,IF(データ!$DA$1=2,ROUND(集計!H217,3)/1000,集計!H217))</f>
        <v>0</v>
      </c>
      <c r="I43" s="65">
        <f>IF(データ!$DA$1=3,ROUND(集計!I217,6)/1000000,IF(データ!$DA$1=2,ROUND(集計!I217,3)/1000,集計!I217))</f>
        <v>406192</v>
      </c>
      <c r="J43" s="65">
        <f>IF(データ!$DA$1=3,ROUND(集計!J217,6)/1000000,IF(データ!$DA$1=2,ROUND(集計!J217,3)/1000,集計!J217))</f>
        <v>0</v>
      </c>
      <c r="K43" s="65">
        <f>IF(データ!$DA$1=3,ROUND(集計!K217,6)/1000000,IF(データ!$DA$1=2,ROUND(集計!K217,3)/1000,集計!K217))</f>
        <v>406192</v>
      </c>
      <c r="L43" s="65">
        <f>IF(データ!$DA$1=3,ROUND(集計!L217,6)/1000000,IF(データ!$DA$1=2,ROUND(集計!L217,3)/1000,集計!L217))</f>
        <v>176400</v>
      </c>
      <c r="M43" s="65">
        <f>IF(データ!$DA$1=3,ROUND(集計!M217,6)/1000000,IF(データ!$DA$1=2,ROUND(集計!M217,3)/1000,集計!M217))</f>
        <v>70400</v>
      </c>
      <c r="N43" s="65">
        <f>IF(データ!$DA$1=3,ROUND(集計!N217,6)/1000000,IF(データ!$DA$1=2,ROUND(集計!N217,3)/1000,集計!N217))</f>
        <v>652992</v>
      </c>
      <c r="O43" s="65">
        <f>IF(データ!$DA$1=3,ROUND(集計!O217,6)/1000000,IF(データ!$DA$1=2,ROUND(集計!O217,3)/1000,集計!O217))</f>
        <v>0</v>
      </c>
      <c r="P43" s="65">
        <f>IF(データ!$DA$1=3,ROUND(集計!P217,6)/1000000,IF(データ!$DA$1=2,ROUND(集計!P217,3)/1000,集計!P217))</f>
        <v>0</v>
      </c>
      <c r="Q43" s="65">
        <f>IF(データ!$DA$1=3,ROUND(集計!Q217,6)/1000000,IF(データ!$DA$1=2,ROUND(集計!Q217,3)/1000,集計!Q217))</f>
        <v>652992</v>
      </c>
      <c r="R43" s="65">
        <f>IF(データ!$DA$1=3,ROUND(集計!R217,6)/1000000,IF(データ!$DA$1=2,ROUND(集計!R217,3)/1000,集計!R217))</f>
        <v>189.57</v>
      </c>
      <c r="S43" s="65">
        <f>IF(データ!$DA$1=3,ROUND(集計!S217,6)/1000000,IF(データ!$DA$1=2,ROUND(集計!S217,3)/1000,集計!S217))</f>
        <v>0</v>
      </c>
      <c r="T43" s="65">
        <f>IF(データ!$DA$1=3,ROUND(集計!T217,6)/1000000,IF(データ!$DA$1=2,ROUND(集計!T217,3)/1000,集計!T217))</f>
        <v>0</v>
      </c>
      <c r="U43" s="65">
        <f>IF(データ!$DA$1=3,ROUND(集計!U217,6)/1000000,IF(データ!$DA$1=2,ROUND(集計!U217,3)/1000,集計!U217))</f>
        <v>0</v>
      </c>
      <c r="V43" s="65">
        <f>IF(データ!$DA$1=3,ROUND(集計!V217,6)/1000000,IF(データ!$DA$1=2,ROUND(集計!V217,3)/1000,集計!V217))</f>
        <v>0</v>
      </c>
      <c r="W43" s="65">
        <f>IF(データ!$DA$1=3,ROUND(集計!W217,6)/1000000,IF(データ!$DA$1=2,ROUND(集計!W217,3)/1000,集計!W217))</f>
        <v>59747</v>
      </c>
      <c r="X43" s="65">
        <f>IF(データ!$DA$1=3,ROUND(集計!X217,6)/1000000,IF(データ!$DA$1=2,ROUND(集計!X217,3)/1000,集計!X217))</f>
        <v>712928.57</v>
      </c>
      <c r="Y43" s="65">
        <f>IF(データ!$DA$1=3,ROUND(集計!Y217,6)/1000000,IF(データ!$DA$1=2,ROUND(集計!Y217,3)/1000,集計!Y217))</f>
        <v>0</v>
      </c>
      <c r="Z43" s="65">
        <f>IF(データ!$DA$1=3,ROUND(集計!Z217,6)/1000000,IF(データ!$DA$1=2,ROUND(集計!Z217,3)/1000,集計!Z217))</f>
        <v>0</v>
      </c>
      <c r="AA43" s="65">
        <f>IF(データ!$DA$1=3,ROUND(集計!AA217,6)/1000000,IF(データ!$DA$1=2,ROUND(集計!AA217,3)/1000,集計!AA217))</f>
        <v>712928.57</v>
      </c>
      <c r="AB43" s="81">
        <f>IF(データ!$DA$1=3,ROUND(集計!AB217,6)/1000000,IF(データ!$DA$1=2,ROUND(集計!AB217,3)/1000,集計!AB217))</f>
        <v>0</v>
      </c>
      <c r="AC43" s="82">
        <f>IF(データ!$DA$1=3,ROUND(集計!AC217,6)/1000000,IF(データ!$DA$1=2,ROUND(集計!AC217,3)/1000,集計!AC217))</f>
        <v>0</v>
      </c>
      <c r="AD43" s="82">
        <f>IF(データ!$DA$1=3,ROUND(集計!AD217,6)/1000000,IF(データ!$DA$1=2,ROUND(集計!AD217,3)/1000,集計!AD217))</f>
        <v>0</v>
      </c>
      <c r="AE43" s="82">
        <f>IF(データ!$DA$1=3,ROUND(集計!AE217,6)/1000000,IF(データ!$DA$1=2,ROUND(集計!AE217,3)/1000,集計!AE217))</f>
        <v>0</v>
      </c>
      <c r="AF43" s="82">
        <f>IF(データ!$DA$1=3,ROUND(集計!AF217,6)/1000000,IF(データ!$DA$1=2,ROUND(集計!AF217,3)/1000,集計!AF217))</f>
        <v>0</v>
      </c>
      <c r="AG43" s="82">
        <f>IF(データ!$DA$1=3,ROUND(集計!AG217,6)/1000000,IF(データ!$DA$1=2,ROUND(集計!AG217,3)/1000,集計!AG217))</f>
        <v>0</v>
      </c>
      <c r="AH43" s="82">
        <f>IF(データ!$DA$1=3,ROUND(集計!AH217,6)/1000000,IF(データ!$DA$1=2,ROUND(集計!AH217,3)/1000,集計!AH217))</f>
        <v>0</v>
      </c>
      <c r="AI43" s="82">
        <f>IF(データ!$DA$1=3,ROUND(集計!AI217,6)/1000000,IF(データ!$DA$1=2,ROUND(集計!AI217,3)/1000,集計!AI217))</f>
        <v>0</v>
      </c>
      <c r="AJ43" s="82">
        <f>IF(データ!$DA$1=3,ROUND(集計!AJ217,6)/1000000,IF(データ!$DA$1=2,ROUND(集計!AJ217,3)/1000,集計!AJ217))</f>
        <v>0</v>
      </c>
      <c r="AK43" s="82">
        <f>IF(データ!$DA$1=3,ROUND(集計!AK217,6)/1000000,IF(データ!$DA$1=2,ROUND(集計!AK217,3)/1000,集計!AK217))</f>
        <v>0</v>
      </c>
      <c r="AL43" s="82">
        <f>IF(データ!$DA$1=3,ROUND(集計!AL217,6)/1000000,IF(データ!$DA$1=2,ROUND(集計!AL217,3)/1000,集計!AL217))</f>
        <v>0</v>
      </c>
      <c r="AM43" s="82">
        <f>IF(データ!$DA$1=3,ROUND(集計!AM217,6)/1000000,IF(データ!$DA$1=2,ROUND(集計!AM217,3)/1000,集計!AM217))</f>
        <v>0</v>
      </c>
      <c r="AN43" s="82">
        <f>IF(データ!$DA$1=3,ROUND(集計!AN217,6)/1000000,IF(データ!$DA$1=2,ROUND(集計!AN217,3)/1000,集計!AN217))</f>
        <v>0</v>
      </c>
      <c r="AO43" s="82">
        <f>IF(データ!$DA$1=3,ROUND(集計!AO217,6)/1000000,IF(データ!$DA$1=2,ROUND(集計!AO217,3)/1000,集計!AO217))</f>
        <v>0</v>
      </c>
      <c r="AP43" s="82">
        <f>IF(データ!$DA$1=3,ROUND(集計!AP217,6)/1000000,IF(データ!$DA$1=2,ROUND(集計!AP217,3)/1000,集計!AP217))</f>
        <v>0</v>
      </c>
      <c r="AQ43" s="82">
        <f>IF(データ!$DA$1=3,ROUND(集計!AQ217,6)/1000000,IF(データ!$DA$1=2,ROUND(集計!AQ217,3)/1000,集計!AQ217))</f>
        <v>0</v>
      </c>
      <c r="AR43" s="82">
        <f>IF(データ!$DA$1=3,ROUND(集計!AR217,6)/1000000,IF(データ!$DA$1=2,ROUND(集計!AR217,3)/1000,集計!AR217))</f>
        <v>0</v>
      </c>
      <c r="AS43" s="82">
        <f>IF(データ!$DA$1=3,ROUND(集計!AS217,6)/1000000,IF(データ!$DA$1=2,ROUND(集計!AS217,3)/1000,集計!AS217))</f>
        <v>0</v>
      </c>
      <c r="AT43" s="82">
        <f>IF(データ!$DA$1=3,ROUND(集計!AT217,6)/1000000,IF(データ!$DA$1=2,ROUND(集計!AT217,3)/1000,集計!AT217))</f>
        <v>0</v>
      </c>
      <c r="AU43" s="82">
        <f>IF(データ!$DA$1=3,ROUND(集計!AU217,6)/1000000,IF(データ!$DA$1=2,ROUND(集計!AU217,3)/1000,集計!AU217))</f>
        <v>0</v>
      </c>
      <c r="AV43" s="82">
        <f>IF(データ!$DA$1=3,ROUND(集計!AV217,6)/1000000,IF(データ!$DA$1=2,ROUND(集計!AV217,3)/1000,集計!AV217))</f>
        <v>0</v>
      </c>
      <c r="AW43" s="82">
        <f>IF(データ!$DA$1=3,ROUND(集計!AW217,6)/1000000,IF(データ!$DA$1=2,ROUND(集計!AW217,3)/1000,集計!AW217))</f>
        <v>0</v>
      </c>
      <c r="AX43" s="82">
        <f>IF(データ!$DA$1=3,ROUND(集計!AX217,6)/1000000,IF(データ!$DA$1=2,ROUND(集計!AX217,3)/1000,集計!AX217))</f>
        <v>0</v>
      </c>
      <c r="AY43" s="82">
        <f>IF(データ!$DA$1=3,ROUND(集計!AY217,6)/1000000,IF(データ!$DA$1=2,ROUND(集計!AY217,3)/1000,集計!AY217))</f>
        <v>0</v>
      </c>
      <c r="AZ43" s="82">
        <f>IF(データ!$DA$1=3,ROUND(集計!AZ217,6)/1000000,IF(データ!$DA$1=2,ROUND(集計!AZ217,3)/1000,集計!AZ217))</f>
        <v>0</v>
      </c>
      <c r="BA43" s="82">
        <f>IF(データ!$DA$1=3,ROUND(集計!BA217,6)/1000000,IF(データ!$DA$1=2,ROUND(集計!BA217,3)/1000,集計!BA217))</f>
        <v>0</v>
      </c>
      <c r="BB43" s="82">
        <f>IF(データ!$DA$1=3,ROUND(集計!BB217,6)/1000000,IF(データ!$DA$1=2,ROUND(集計!BB217,3)/1000,集計!BB217))</f>
        <v>0</v>
      </c>
      <c r="BC43" s="82">
        <f>IF(データ!$DA$1=3,ROUND(集計!BC217,6)/1000000,IF(データ!$DA$1=2,ROUND(集計!BC217,3)/1000,集計!BC217))</f>
        <v>0</v>
      </c>
      <c r="BD43" s="82">
        <f>IF(データ!$DA$1=3,ROUND(集計!BD217,6)/1000000,IF(データ!$DA$1=2,ROUND(集計!BD217,3)/1000,集計!BD217))</f>
        <v>0</v>
      </c>
      <c r="BE43" s="82">
        <f>IF(データ!$DA$1=3,ROUND(集計!BE217,6)/1000000,IF(データ!$DA$1=2,ROUND(集計!BE217,3)/1000,集計!BE217))</f>
        <v>0</v>
      </c>
      <c r="BF43" s="82">
        <f>IF(データ!$DA$1=3,ROUND(集計!BF217,6)/1000000,IF(データ!$DA$1=2,ROUND(集計!BF217,3)/1000,集計!BF217))</f>
        <v>0</v>
      </c>
      <c r="BG43" s="82">
        <f>IF(データ!$DA$1=3,ROUND(集計!BG217,6)/1000000,IF(データ!$DA$1=2,ROUND(集計!BG217,3)/1000,集計!BG217))</f>
        <v>0</v>
      </c>
      <c r="BH43" s="82">
        <f>IF(データ!$DA$1=3,ROUND(集計!BH217,6)/1000000,IF(データ!$DA$1=2,ROUND(集計!BH217,3)/1000,集計!BH217))</f>
        <v>0</v>
      </c>
      <c r="BI43" s="82">
        <f>IF(データ!$DA$1=3,ROUND(集計!BI217,6)/1000000,IF(データ!$DA$1=2,ROUND(集計!BI217,3)/1000,集計!BI217))</f>
        <v>0</v>
      </c>
      <c r="BJ43" s="82">
        <f>IF(データ!$DA$1=3,ROUND(集計!BJ217,6)/1000000,IF(データ!$DA$1=2,ROUND(集計!BJ217,3)/1000,集計!BJ217))</f>
        <v>0</v>
      </c>
      <c r="BK43" s="82">
        <f>IF(データ!$DA$1=3,ROUND(集計!BK217,6)/1000000,IF(データ!$DA$1=2,ROUND(集計!BK217,3)/1000,集計!BK217))</f>
        <v>0</v>
      </c>
      <c r="BL43" s="82">
        <f>IF(データ!$DA$1=3,ROUND(集計!BL217,6)/1000000,IF(データ!$DA$1=2,ROUND(集計!BL217,3)/1000,集計!BL217))</f>
        <v>0</v>
      </c>
      <c r="BM43" s="82">
        <f>IF(データ!$DA$1=3,ROUND(集計!BM217,6)/1000000,IF(データ!$DA$1=2,ROUND(集計!BM217,3)/1000,集計!BM217))</f>
        <v>0</v>
      </c>
      <c r="BN43" s="82">
        <f>IF(データ!$DA$1=3,ROUND(集計!BN217,6)/1000000,IF(データ!$DA$1=2,ROUND(集計!BN217,3)/1000,集計!BN217))</f>
        <v>0</v>
      </c>
      <c r="BO43" s="82">
        <f>IF(データ!$DA$1=3,ROUND(集計!BO217,6)/1000000,IF(データ!$DA$1=2,ROUND(集計!BO217,3)/1000,集計!BO217))</f>
        <v>0</v>
      </c>
      <c r="BP43" s="82">
        <f>IF(データ!$DA$1=3,ROUND(集計!BP217,6)/1000000,IF(データ!$DA$1=2,ROUND(集計!BP217,3)/1000,集計!BP217))</f>
        <v>0</v>
      </c>
      <c r="BQ43" s="82">
        <f>IF(データ!$DA$1=3,ROUND(集計!BQ217,6)/1000000,IF(データ!$DA$1=2,ROUND(集計!BQ217,3)/1000,集計!BQ217))</f>
        <v>0</v>
      </c>
      <c r="BR43" s="82">
        <f>IF(データ!$DA$1=3,ROUND(集計!BR217,6)/1000000,IF(データ!$DA$1=2,ROUND(集計!BR217,3)/1000,集計!BR217))</f>
        <v>0</v>
      </c>
      <c r="BS43" s="82">
        <f>IF(データ!$DA$1=3,ROUND(集計!BS217,6)/1000000,IF(データ!$DA$1=2,ROUND(集計!BS217,3)/1000,集計!BS217))</f>
        <v>0</v>
      </c>
      <c r="BT43" s="82">
        <f>IF(データ!$DA$1=3,ROUND(集計!BT217,6)/1000000,IF(データ!$DA$1=2,ROUND(集計!BT217,3)/1000,集計!BT217))</f>
        <v>0</v>
      </c>
      <c r="BU43" s="82">
        <f>IF(データ!$DA$1=3,ROUND(集計!BU217,6)/1000000,IF(データ!$DA$1=2,ROUND(集計!BU217,3)/1000,集計!BU217))</f>
        <v>0</v>
      </c>
      <c r="BV43" s="82">
        <f>IF(データ!$DA$1=3,ROUND(集計!BV217,6)/1000000,IF(データ!$DA$1=2,ROUND(集計!BV217,3)/1000,集計!BV217))</f>
        <v>0</v>
      </c>
      <c r="BW43" s="82">
        <f>IF(データ!$DA$1=3,ROUND(集計!BW217,6)/1000000,IF(データ!$DA$1=2,ROUND(集計!BW217,3)/1000,集計!BW217))</f>
        <v>0</v>
      </c>
      <c r="BX43" s="82">
        <f>IF(データ!$DA$1=3,ROUND(集計!BX217,6)/1000000,IF(データ!$DA$1=2,ROUND(集計!BX217,3)/1000,集計!BX217))</f>
        <v>0</v>
      </c>
      <c r="BY43" s="82">
        <f>IF(データ!$DA$1=3,ROUND(集計!BY217,6)/1000000,IF(データ!$DA$1=2,ROUND(集計!BY217,3)/1000,集計!BY217))</f>
        <v>0</v>
      </c>
      <c r="BZ43" s="82">
        <f>IF(データ!$DA$1=3,ROUND(集計!BZ217,6)/1000000,IF(データ!$DA$1=2,ROUND(集計!BZ217,3)/1000,集計!BZ217))</f>
        <v>0</v>
      </c>
      <c r="CA43" s="82">
        <f>IF(データ!$DA$1=3,ROUND(集計!CA217,6)/1000000,IF(データ!$DA$1=2,ROUND(集計!CA217,3)/1000,集計!CA217))</f>
        <v>0</v>
      </c>
      <c r="CB43" s="82">
        <f>IF(データ!$DA$1=3,ROUND(集計!CB217,6)/1000000,IF(データ!$DA$1=2,ROUND(集計!CB217,3)/1000,集計!CB217))</f>
        <v>0</v>
      </c>
      <c r="CC43" s="82">
        <f>IF(データ!$DA$1=3,ROUND(集計!CC217,6)/1000000,IF(データ!$DA$1=2,ROUND(集計!CC217,3)/1000,集計!CC217))</f>
        <v>0</v>
      </c>
      <c r="CD43" s="82">
        <f>IF(データ!$DA$1=3,ROUND(集計!CD217,6)/1000000,IF(データ!$DA$1=2,ROUND(集計!CD217,3)/1000,集計!CD217))</f>
        <v>0</v>
      </c>
      <c r="CE43" s="82">
        <f>IF(データ!$DA$1=3,ROUND(集計!CE217,6)/1000000,IF(データ!$DA$1=2,ROUND(集計!CE217,3)/1000,集計!CE217))</f>
        <v>0</v>
      </c>
      <c r="CF43" s="82">
        <f>IF(データ!$DA$1=3,ROUND(集計!CF217,6)/1000000,IF(データ!$DA$1=2,ROUND(集計!CF217,3)/1000,集計!CF217))</f>
        <v>0</v>
      </c>
      <c r="CG43" s="82">
        <f>IF(データ!$DA$1=3,ROUND(集計!CG217,6)/1000000,IF(データ!$DA$1=2,ROUND(集計!CG217,3)/1000,集計!CG217))</f>
        <v>0</v>
      </c>
      <c r="CH43" s="82">
        <f>IF(データ!$DA$1=3,ROUND(集計!CH217,6)/1000000,IF(データ!$DA$1=2,ROUND(集計!CH217,3)/1000,集計!CH217))</f>
        <v>0</v>
      </c>
      <c r="CI43" s="82">
        <f>IF(データ!$DA$1=3,ROUND(集計!CI217,6)/1000000,IF(データ!$DA$1=2,ROUND(集計!CI217,3)/1000,集計!CI217))</f>
        <v>0</v>
      </c>
      <c r="CJ43" s="82">
        <f>IF(データ!$DA$1=3,ROUND(集計!CJ217,6)/1000000,IF(データ!$DA$1=2,ROUND(集計!CJ217,3)/1000,集計!CJ217))</f>
        <v>0</v>
      </c>
      <c r="CK43" s="82">
        <f>IF(データ!$DA$1=3,ROUND(集計!CK217,6)/1000000,IF(データ!$DA$1=2,ROUND(集計!CK217,3)/1000,集計!CK217))</f>
        <v>0</v>
      </c>
      <c r="CL43" s="82">
        <f>IF(データ!$DA$1=3,ROUND(集計!CL217,6)/1000000,IF(データ!$DA$1=2,ROUND(集計!CL217,3)/1000,集計!CL217))</f>
        <v>0</v>
      </c>
      <c r="CM43" s="82">
        <f>IF(データ!$DA$1=3,ROUND(集計!CM217,6)/1000000,IF(データ!$DA$1=2,ROUND(集計!CM217,3)/1000,集計!CM217))</f>
        <v>0</v>
      </c>
      <c r="CN43" s="82">
        <f>IF(データ!$DA$1=3,ROUND(集計!CN217,6)/1000000,IF(データ!$DA$1=2,ROUND(集計!CN217,3)/1000,集計!CN217))</f>
        <v>0</v>
      </c>
      <c r="CO43" s="82">
        <f>IF(データ!$DA$1=3,ROUND(集計!CO217,6)/1000000,IF(データ!$DA$1=2,ROUND(集計!CO217,3)/1000,集計!CO217))</f>
        <v>0</v>
      </c>
      <c r="CP43" s="82">
        <f>IF(データ!$DA$1=3,ROUND(集計!CP217,6)/1000000,IF(データ!$DA$1=2,ROUND(集計!CP217,3)/1000,集計!CP217))</f>
        <v>0</v>
      </c>
      <c r="CQ43" s="82">
        <f>IF(データ!$DA$1=3,ROUND(集計!CQ217,6)/1000000,IF(データ!$DA$1=2,ROUND(集計!CQ217,3)/1000,集計!CQ217))</f>
        <v>0</v>
      </c>
      <c r="CR43" s="82">
        <f>IF(データ!$DA$1=3,ROUND(集計!CR217,6)/1000000,IF(データ!$DA$1=2,ROUND(集計!CR217,3)/1000,集計!CR217))</f>
        <v>0</v>
      </c>
      <c r="CS43" s="82">
        <f>IF(データ!$DA$1=3,ROUND(集計!CS217,6)/1000000,IF(データ!$DA$1=2,ROUND(集計!CS217,3)/1000,集計!CS217))</f>
        <v>0</v>
      </c>
      <c r="CT43" s="82">
        <f>IF(データ!$DA$1=3,ROUND(集計!CT217,6)/1000000,IF(データ!$DA$1=2,ROUND(集計!CT217,3)/1000,集計!CT217))</f>
        <v>0</v>
      </c>
      <c r="CU43" s="82">
        <f>IF(データ!$DA$1=3,ROUND(集計!CU217,6)/1000000,IF(データ!$DA$1=2,ROUND(集計!CU217,3)/1000,集計!CU217))</f>
        <v>0</v>
      </c>
      <c r="CV43" s="82">
        <f>IF(データ!$DA$1=3,ROUND(集計!CV217,6)/1000000,IF(データ!$DA$1=2,ROUND(集計!CV217,3)/1000,集計!CV217))</f>
        <v>0</v>
      </c>
      <c r="CW43" s="82">
        <f>IF(データ!$DA$1=3,ROUND(集計!CW217,6)/1000000,IF(データ!$DA$1=2,ROUND(集計!CW217,3)/1000,集計!CW217))</f>
        <v>0</v>
      </c>
      <c r="CX43" s="82">
        <f>IF(データ!$DA$1=3,ROUND(集計!CX217,6)/1000000,IF(データ!$DA$1=2,ROUND(集計!CX217,3)/1000,集計!CX217))</f>
        <v>0</v>
      </c>
      <c r="CY43" s="82">
        <f>IF(データ!$DA$1=3,ROUND(集計!CY217,6)/1000000,IF(データ!$DA$1=2,ROUND(集計!CY217,3)/1000,集計!CY217))</f>
        <v>0</v>
      </c>
    </row>
    <row r="44" spans="1:103" ht="19.5" customHeight="1">
      <c r="A44" s="71" t="s">
        <v>776</v>
      </c>
      <c r="B44" s="78">
        <f>IF(データ!$DA$1=3,ROUND(集計!B218,6)/1000000,IF(データ!$DA$1=2,ROUND(集計!B218,3)/1000,集計!B218))</f>
        <v>406192</v>
      </c>
      <c r="C44" s="65">
        <f>IF(データ!$DA$1=3,ROUND(集計!C218,6)/1000000,IF(データ!$DA$1=2,ROUND(集計!C218,3)/1000,集計!C218))</f>
        <v>0</v>
      </c>
      <c r="D44" s="65">
        <f>IF(データ!$DA$1=3,ROUND(集計!D218,6)/1000000,IF(データ!$DA$1=2,ROUND(集計!D218,3)/1000,集計!D218))</f>
        <v>0</v>
      </c>
      <c r="E44" s="65">
        <f>IF(データ!$DA$1=3,ROUND(集計!E218,6)/1000000,IF(データ!$DA$1=2,ROUND(集計!E218,3)/1000,集計!E218))</f>
        <v>0</v>
      </c>
      <c r="F44" s="65">
        <f>IF(データ!$DA$1=3,ROUND(集計!F218,6)/1000000,IF(データ!$DA$1=2,ROUND(集計!F218,3)/1000,集計!F218))</f>
        <v>0</v>
      </c>
      <c r="G44" s="65">
        <f>IF(データ!$DA$1=3,ROUND(集計!G218,6)/1000000,IF(データ!$DA$1=2,ROUND(集計!G218,3)/1000,集計!G218))</f>
        <v>0</v>
      </c>
      <c r="H44" s="65">
        <f>IF(データ!$DA$1=3,ROUND(集計!H218,6)/1000000,IF(データ!$DA$1=2,ROUND(集計!H218,3)/1000,集計!H218))</f>
        <v>0</v>
      </c>
      <c r="I44" s="65">
        <f>IF(データ!$DA$1=3,ROUND(集計!I218,6)/1000000,IF(データ!$DA$1=2,ROUND(集計!I218,3)/1000,集計!I218))</f>
        <v>406192</v>
      </c>
      <c r="J44" s="65">
        <f>IF(データ!$DA$1=3,ROUND(集計!J218,6)/1000000,IF(データ!$DA$1=2,ROUND(集計!J218,3)/1000,集計!J218))</f>
        <v>0</v>
      </c>
      <c r="K44" s="65">
        <f>IF(データ!$DA$1=3,ROUND(集計!K218,6)/1000000,IF(データ!$DA$1=2,ROUND(集計!K218,3)/1000,集計!K218))</f>
        <v>406192</v>
      </c>
      <c r="L44" s="65">
        <f>IF(データ!$DA$1=3,ROUND(集計!L218,6)/1000000,IF(データ!$DA$1=2,ROUND(集計!L218,3)/1000,集計!L218))</f>
        <v>176400</v>
      </c>
      <c r="M44" s="65">
        <f>IF(データ!$DA$1=3,ROUND(集計!M218,6)/1000000,IF(データ!$DA$1=2,ROUND(集計!M218,3)/1000,集計!M218))</f>
        <v>70400</v>
      </c>
      <c r="N44" s="65">
        <f>IF(データ!$DA$1=3,ROUND(集計!N218,6)/1000000,IF(データ!$DA$1=2,ROUND(集計!N218,3)/1000,集計!N218))</f>
        <v>652992</v>
      </c>
      <c r="O44" s="65">
        <f>IF(データ!$DA$1=3,ROUND(集計!O218,6)/1000000,IF(データ!$DA$1=2,ROUND(集計!O218,3)/1000,集計!O218))</f>
        <v>0</v>
      </c>
      <c r="P44" s="65">
        <f>IF(データ!$DA$1=3,ROUND(集計!P218,6)/1000000,IF(データ!$DA$1=2,ROUND(集計!P218,3)/1000,集計!P218))</f>
        <v>0</v>
      </c>
      <c r="Q44" s="65">
        <f>IF(データ!$DA$1=3,ROUND(集計!Q218,6)/1000000,IF(データ!$DA$1=2,ROUND(集計!Q218,3)/1000,集計!Q218))</f>
        <v>652992</v>
      </c>
      <c r="R44" s="65">
        <f>IF(データ!$DA$1=3,ROUND(集計!R218,6)/1000000,IF(データ!$DA$1=2,ROUND(集計!R218,3)/1000,集計!R218))</f>
        <v>189.57</v>
      </c>
      <c r="S44" s="65">
        <f>IF(データ!$DA$1=3,ROUND(集計!S218,6)/1000000,IF(データ!$DA$1=2,ROUND(集計!S218,3)/1000,集計!S218))</f>
        <v>0</v>
      </c>
      <c r="T44" s="65">
        <f>IF(データ!$DA$1=3,ROUND(集計!T218,6)/1000000,IF(データ!$DA$1=2,ROUND(集計!T218,3)/1000,集計!T218))</f>
        <v>0</v>
      </c>
      <c r="U44" s="65">
        <f>IF(データ!$DA$1=3,ROUND(集計!U218,6)/1000000,IF(データ!$DA$1=2,ROUND(集計!U218,3)/1000,集計!U218))</f>
        <v>0</v>
      </c>
      <c r="V44" s="65">
        <f>IF(データ!$DA$1=3,ROUND(集計!V218,6)/1000000,IF(データ!$DA$1=2,ROUND(集計!V218,3)/1000,集計!V218))</f>
        <v>0</v>
      </c>
      <c r="W44" s="65">
        <f>IF(データ!$DA$1=3,ROUND(集計!W218,6)/1000000,IF(データ!$DA$1=2,ROUND(集計!W218,3)/1000,集計!W218))</f>
        <v>59747</v>
      </c>
      <c r="X44" s="65">
        <f>IF(データ!$DA$1=3,ROUND(集計!X218,6)/1000000,IF(データ!$DA$1=2,ROUND(集計!X218,3)/1000,集計!X218))</f>
        <v>712928.57</v>
      </c>
      <c r="Y44" s="65">
        <f>IF(データ!$DA$1=3,ROUND(集計!Y218,6)/1000000,IF(データ!$DA$1=2,ROUND(集計!Y218,3)/1000,集計!Y218))</f>
        <v>0</v>
      </c>
      <c r="Z44" s="65">
        <f>IF(データ!$DA$1=3,ROUND(集計!Z218,6)/1000000,IF(データ!$DA$1=2,ROUND(集計!Z218,3)/1000,集計!Z218))</f>
        <v>0</v>
      </c>
      <c r="AA44" s="65">
        <f>IF(データ!$DA$1=3,ROUND(集計!AA218,6)/1000000,IF(データ!$DA$1=2,ROUND(集計!AA218,3)/1000,集計!AA218))</f>
        <v>712928.57</v>
      </c>
      <c r="AB44" s="81">
        <f>IF(データ!$DA$1=3,ROUND(集計!AB218,6)/1000000,IF(データ!$DA$1=2,ROUND(集計!AB218,3)/1000,集計!AB218))</f>
        <v>0</v>
      </c>
      <c r="AC44" s="82">
        <f>IF(データ!$DA$1=3,ROUND(集計!AC218,6)/1000000,IF(データ!$DA$1=2,ROUND(集計!AC218,3)/1000,集計!AC218))</f>
        <v>0</v>
      </c>
      <c r="AD44" s="82">
        <f>IF(データ!$DA$1=3,ROUND(集計!AD218,6)/1000000,IF(データ!$DA$1=2,ROUND(集計!AD218,3)/1000,集計!AD218))</f>
        <v>0</v>
      </c>
      <c r="AE44" s="82">
        <f>IF(データ!$DA$1=3,ROUND(集計!AE218,6)/1000000,IF(データ!$DA$1=2,ROUND(集計!AE218,3)/1000,集計!AE218))</f>
        <v>0</v>
      </c>
      <c r="AF44" s="82">
        <f>IF(データ!$DA$1=3,ROUND(集計!AF218,6)/1000000,IF(データ!$DA$1=2,ROUND(集計!AF218,3)/1000,集計!AF218))</f>
        <v>0</v>
      </c>
      <c r="AG44" s="82">
        <f>IF(データ!$DA$1=3,ROUND(集計!AG218,6)/1000000,IF(データ!$DA$1=2,ROUND(集計!AG218,3)/1000,集計!AG218))</f>
        <v>0</v>
      </c>
      <c r="AH44" s="82">
        <f>IF(データ!$DA$1=3,ROUND(集計!AH218,6)/1000000,IF(データ!$DA$1=2,ROUND(集計!AH218,3)/1000,集計!AH218))</f>
        <v>0</v>
      </c>
      <c r="AI44" s="82">
        <f>IF(データ!$DA$1=3,ROUND(集計!AI218,6)/1000000,IF(データ!$DA$1=2,ROUND(集計!AI218,3)/1000,集計!AI218))</f>
        <v>0</v>
      </c>
      <c r="AJ44" s="82">
        <f>IF(データ!$DA$1=3,ROUND(集計!AJ218,6)/1000000,IF(データ!$DA$1=2,ROUND(集計!AJ218,3)/1000,集計!AJ218))</f>
        <v>0</v>
      </c>
      <c r="AK44" s="82">
        <f>IF(データ!$DA$1=3,ROUND(集計!AK218,6)/1000000,IF(データ!$DA$1=2,ROUND(集計!AK218,3)/1000,集計!AK218))</f>
        <v>0</v>
      </c>
      <c r="AL44" s="82">
        <f>IF(データ!$DA$1=3,ROUND(集計!AL218,6)/1000000,IF(データ!$DA$1=2,ROUND(集計!AL218,3)/1000,集計!AL218))</f>
        <v>0</v>
      </c>
      <c r="AM44" s="82">
        <f>IF(データ!$DA$1=3,ROUND(集計!AM218,6)/1000000,IF(データ!$DA$1=2,ROUND(集計!AM218,3)/1000,集計!AM218))</f>
        <v>0</v>
      </c>
      <c r="AN44" s="82">
        <f>IF(データ!$DA$1=3,ROUND(集計!AN218,6)/1000000,IF(データ!$DA$1=2,ROUND(集計!AN218,3)/1000,集計!AN218))</f>
        <v>0</v>
      </c>
      <c r="AO44" s="82">
        <f>IF(データ!$DA$1=3,ROUND(集計!AO218,6)/1000000,IF(データ!$DA$1=2,ROUND(集計!AO218,3)/1000,集計!AO218))</f>
        <v>0</v>
      </c>
      <c r="AP44" s="82">
        <f>IF(データ!$DA$1=3,ROUND(集計!AP218,6)/1000000,IF(データ!$DA$1=2,ROUND(集計!AP218,3)/1000,集計!AP218))</f>
        <v>0</v>
      </c>
      <c r="AQ44" s="82">
        <f>IF(データ!$DA$1=3,ROUND(集計!AQ218,6)/1000000,IF(データ!$DA$1=2,ROUND(集計!AQ218,3)/1000,集計!AQ218))</f>
        <v>0</v>
      </c>
      <c r="AR44" s="82">
        <f>IF(データ!$DA$1=3,ROUND(集計!AR218,6)/1000000,IF(データ!$DA$1=2,ROUND(集計!AR218,3)/1000,集計!AR218))</f>
        <v>0</v>
      </c>
      <c r="AS44" s="82">
        <f>IF(データ!$DA$1=3,ROUND(集計!AS218,6)/1000000,IF(データ!$DA$1=2,ROUND(集計!AS218,3)/1000,集計!AS218))</f>
        <v>0</v>
      </c>
      <c r="AT44" s="82">
        <f>IF(データ!$DA$1=3,ROUND(集計!AT218,6)/1000000,IF(データ!$DA$1=2,ROUND(集計!AT218,3)/1000,集計!AT218))</f>
        <v>0</v>
      </c>
      <c r="AU44" s="82">
        <f>IF(データ!$DA$1=3,ROUND(集計!AU218,6)/1000000,IF(データ!$DA$1=2,ROUND(集計!AU218,3)/1000,集計!AU218))</f>
        <v>0</v>
      </c>
      <c r="AV44" s="82">
        <f>IF(データ!$DA$1=3,ROUND(集計!AV218,6)/1000000,IF(データ!$DA$1=2,ROUND(集計!AV218,3)/1000,集計!AV218))</f>
        <v>0</v>
      </c>
      <c r="AW44" s="82">
        <f>IF(データ!$DA$1=3,ROUND(集計!AW218,6)/1000000,IF(データ!$DA$1=2,ROUND(集計!AW218,3)/1000,集計!AW218))</f>
        <v>0</v>
      </c>
      <c r="AX44" s="82">
        <f>IF(データ!$DA$1=3,ROUND(集計!AX218,6)/1000000,IF(データ!$DA$1=2,ROUND(集計!AX218,3)/1000,集計!AX218))</f>
        <v>0</v>
      </c>
      <c r="AY44" s="82">
        <f>IF(データ!$DA$1=3,ROUND(集計!AY218,6)/1000000,IF(データ!$DA$1=2,ROUND(集計!AY218,3)/1000,集計!AY218))</f>
        <v>0</v>
      </c>
      <c r="AZ44" s="82">
        <f>IF(データ!$DA$1=3,ROUND(集計!AZ218,6)/1000000,IF(データ!$DA$1=2,ROUND(集計!AZ218,3)/1000,集計!AZ218))</f>
        <v>0</v>
      </c>
      <c r="BA44" s="82">
        <f>IF(データ!$DA$1=3,ROUND(集計!BA218,6)/1000000,IF(データ!$DA$1=2,ROUND(集計!BA218,3)/1000,集計!BA218))</f>
        <v>0</v>
      </c>
      <c r="BB44" s="82">
        <f>IF(データ!$DA$1=3,ROUND(集計!BB218,6)/1000000,IF(データ!$DA$1=2,ROUND(集計!BB218,3)/1000,集計!BB218))</f>
        <v>0</v>
      </c>
      <c r="BC44" s="82">
        <f>IF(データ!$DA$1=3,ROUND(集計!BC218,6)/1000000,IF(データ!$DA$1=2,ROUND(集計!BC218,3)/1000,集計!BC218))</f>
        <v>0</v>
      </c>
      <c r="BD44" s="82">
        <f>IF(データ!$DA$1=3,ROUND(集計!BD218,6)/1000000,IF(データ!$DA$1=2,ROUND(集計!BD218,3)/1000,集計!BD218))</f>
        <v>0</v>
      </c>
      <c r="BE44" s="82">
        <f>IF(データ!$DA$1=3,ROUND(集計!BE218,6)/1000000,IF(データ!$DA$1=2,ROUND(集計!BE218,3)/1000,集計!BE218))</f>
        <v>0</v>
      </c>
      <c r="BF44" s="82">
        <f>IF(データ!$DA$1=3,ROUND(集計!BF218,6)/1000000,IF(データ!$DA$1=2,ROUND(集計!BF218,3)/1000,集計!BF218))</f>
        <v>0</v>
      </c>
      <c r="BG44" s="82">
        <f>IF(データ!$DA$1=3,ROUND(集計!BG218,6)/1000000,IF(データ!$DA$1=2,ROUND(集計!BG218,3)/1000,集計!BG218))</f>
        <v>0</v>
      </c>
      <c r="BH44" s="82">
        <f>IF(データ!$DA$1=3,ROUND(集計!BH218,6)/1000000,IF(データ!$DA$1=2,ROUND(集計!BH218,3)/1000,集計!BH218))</f>
        <v>0</v>
      </c>
      <c r="BI44" s="82">
        <f>IF(データ!$DA$1=3,ROUND(集計!BI218,6)/1000000,IF(データ!$DA$1=2,ROUND(集計!BI218,3)/1000,集計!BI218))</f>
        <v>0</v>
      </c>
      <c r="BJ44" s="82">
        <f>IF(データ!$DA$1=3,ROUND(集計!BJ218,6)/1000000,IF(データ!$DA$1=2,ROUND(集計!BJ218,3)/1000,集計!BJ218))</f>
        <v>0</v>
      </c>
      <c r="BK44" s="82">
        <f>IF(データ!$DA$1=3,ROUND(集計!BK218,6)/1000000,IF(データ!$DA$1=2,ROUND(集計!BK218,3)/1000,集計!BK218))</f>
        <v>0</v>
      </c>
      <c r="BL44" s="82">
        <f>IF(データ!$DA$1=3,ROUND(集計!BL218,6)/1000000,IF(データ!$DA$1=2,ROUND(集計!BL218,3)/1000,集計!BL218))</f>
        <v>0</v>
      </c>
      <c r="BM44" s="82">
        <f>IF(データ!$DA$1=3,ROUND(集計!BM218,6)/1000000,IF(データ!$DA$1=2,ROUND(集計!BM218,3)/1000,集計!BM218))</f>
        <v>0</v>
      </c>
      <c r="BN44" s="82">
        <f>IF(データ!$DA$1=3,ROUND(集計!BN218,6)/1000000,IF(データ!$DA$1=2,ROUND(集計!BN218,3)/1000,集計!BN218))</f>
        <v>0</v>
      </c>
      <c r="BO44" s="82">
        <f>IF(データ!$DA$1=3,ROUND(集計!BO218,6)/1000000,IF(データ!$DA$1=2,ROUND(集計!BO218,3)/1000,集計!BO218))</f>
        <v>0</v>
      </c>
      <c r="BP44" s="82">
        <f>IF(データ!$DA$1=3,ROUND(集計!BP218,6)/1000000,IF(データ!$DA$1=2,ROUND(集計!BP218,3)/1000,集計!BP218))</f>
        <v>0</v>
      </c>
      <c r="BQ44" s="82">
        <f>IF(データ!$DA$1=3,ROUND(集計!BQ218,6)/1000000,IF(データ!$DA$1=2,ROUND(集計!BQ218,3)/1000,集計!BQ218))</f>
        <v>0</v>
      </c>
      <c r="BR44" s="82">
        <f>IF(データ!$DA$1=3,ROUND(集計!BR218,6)/1000000,IF(データ!$DA$1=2,ROUND(集計!BR218,3)/1000,集計!BR218))</f>
        <v>0</v>
      </c>
      <c r="BS44" s="82">
        <f>IF(データ!$DA$1=3,ROUND(集計!BS218,6)/1000000,IF(データ!$DA$1=2,ROUND(集計!BS218,3)/1000,集計!BS218))</f>
        <v>0</v>
      </c>
      <c r="BT44" s="82">
        <f>IF(データ!$DA$1=3,ROUND(集計!BT218,6)/1000000,IF(データ!$DA$1=2,ROUND(集計!BT218,3)/1000,集計!BT218))</f>
        <v>0</v>
      </c>
      <c r="BU44" s="82">
        <f>IF(データ!$DA$1=3,ROUND(集計!BU218,6)/1000000,IF(データ!$DA$1=2,ROUND(集計!BU218,3)/1000,集計!BU218))</f>
        <v>0</v>
      </c>
      <c r="BV44" s="82">
        <f>IF(データ!$DA$1=3,ROUND(集計!BV218,6)/1000000,IF(データ!$DA$1=2,ROUND(集計!BV218,3)/1000,集計!BV218))</f>
        <v>0</v>
      </c>
      <c r="BW44" s="82">
        <f>IF(データ!$DA$1=3,ROUND(集計!BW218,6)/1000000,IF(データ!$DA$1=2,ROUND(集計!BW218,3)/1000,集計!BW218))</f>
        <v>0</v>
      </c>
      <c r="BX44" s="82">
        <f>IF(データ!$DA$1=3,ROUND(集計!BX218,6)/1000000,IF(データ!$DA$1=2,ROUND(集計!BX218,3)/1000,集計!BX218))</f>
        <v>0</v>
      </c>
      <c r="BY44" s="82">
        <f>IF(データ!$DA$1=3,ROUND(集計!BY218,6)/1000000,IF(データ!$DA$1=2,ROUND(集計!BY218,3)/1000,集計!BY218))</f>
        <v>0</v>
      </c>
      <c r="BZ44" s="82">
        <f>IF(データ!$DA$1=3,ROUND(集計!BZ218,6)/1000000,IF(データ!$DA$1=2,ROUND(集計!BZ218,3)/1000,集計!BZ218))</f>
        <v>0</v>
      </c>
      <c r="CA44" s="82">
        <f>IF(データ!$DA$1=3,ROUND(集計!CA218,6)/1000000,IF(データ!$DA$1=2,ROUND(集計!CA218,3)/1000,集計!CA218))</f>
        <v>0</v>
      </c>
      <c r="CB44" s="82">
        <f>IF(データ!$DA$1=3,ROUND(集計!CB218,6)/1000000,IF(データ!$DA$1=2,ROUND(集計!CB218,3)/1000,集計!CB218))</f>
        <v>0</v>
      </c>
      <c r="CC44" s="82">
        <f>IF(データ!$DA$1=3,ROUND(集計!CC218,6)/1000000,IF(データ!$DA$1=2,ROUND(集計!CC218,3)/1000,集計!CC218))</f>
        <v>0</v>
      </c>
      <c r="CD44" s="82">
        <f>IF(データ!$DA$1=3,ROUND(集計!CD218,6)/1000000,IF(データ!$DA$1=2,ROUND(集計!CD218,3)/1000,集計!CD218))</f>
        <v>0</v>
      </c>
      <c r="CE44" s="82">
        <f>IF(データ!$DA$1=3,ROUND(集計!CE218,6)/1000000,IF(データ!$DA$1=2,ROUND(集計!CE218,3)/1000,集計!CE218))</f>
        <v>0</v>
      </c>
      <c r="CF44" s="82">
        <f>IF(データ!$DA$1=3,ROUND(集計!CF218,6)/1000000,IF(データ!$DA$1=2,ROUND(集計!CF218,3)/1000,集計!CF218))</f>
        <v>0</v>
      </c>
      <c r="CG44" s="82">
        <f>IF(データ!$DA$1=3,ROUND(集計!CG218,6)/1000000,IF(データ!$DA$1=2,ROUND(集計!CG218,3)/1000,集計!CG218))</f>
        <v>0</v>
      </c>
      <c r="CH44" s="82">
        <f>IF(データ!$DA$1=3,ROUND(集計!CH218,6)/1000000,IF(データ!$DA$1=2,ROUND(集計!CH218,3)/1000,集計!CH218))</f>
        <v>0</v>
      </c>
      <c r="CI44" s="82">
        <f>IF(データ!$DA$1=3,ROUND(集計!CI218,6)/1000000,IF(データ!$DA$1=2,ROUND(集計!CI218,3)/1000,集計!CI218))</f>
        <v>0</v>
      </c>
      <c r="CJ44" s="82">
        <f>IF(データ!$DA$1=3,ROUND(集計!CJ218,6)/1000000,IF(データ!$DA$1=2,ROUND(集計!CJ218,3)/1000,集計!CJ218))</f>
        <v>0</v>
      </c>
      <c r="CK44" s="82">
        <f>IF(データ!$DA$1=3,ROUND(集計!CK218,6)/1000000,IF(データ!$DA$1=2,ROUND(集計!CK218,3)/1000,集計!CK218))</f>
        <v>0</v>
      </c>
      <c r="CL44" s="82">
        <f>IF(データ!$DA$1=3,ROUND(集計!CL218,6)/1000000,IF(データ!$DA$1=2,ROUND(集計!CL218,3)/1000,集計!CL218))</f>
        <v>0</v>
      </c>
      <c r="CM44" s="82">
        <f>IF(データ!$DA$1=3,ROUND(集計!CM218,6)/1000000,IF(データ!$DA$1=2,ROUND(集計!CM218,3)/1000,集計!CM218))</f>
        <v>0</v>
      </c>
      <c r="CN44" s="82">
        <f>IF(データ!$DA$1=3,ROUND(集計!CN218,6)/1000000,IF(データ!$DA$1=2,ROUND(集計!CN218,3)/1000,集計!CN218))</f>
        <v>0</v>
      </c>
      <c r="CO44" s="82">
        <f>IF(データ!$DA$1=3,ROUND(集計!CO218,6)/1000000,IF(データ!$DA$1=2,ROUND(集計!CO218,3)/1000,集計!CO218))</f>
        <v>0</v>
      </c>
      <c r="CP44" s="82">
        <f>IF(データ!$DA$1=3,ROUND(集計!CP218,6)/1000000,IF(データ!$DA$1=2,ROUND(集計!CP218,3)/1000,集計!CP218))</f>
        <v>0</v>
      </c>
      <c r="CQ44" s="82">
        <f>IF(データ!$DA$1=3,ROUND(集計!CQ218,6)/1000000,IF(データ!$DA$1=2,ROUND(集計!CQ218,3)/1000,集計!CQ218))</f>
        <v>0</v>
      </c>
      <c r="CR44" s="82">
        <f>IF(データ!$DA$1=3,ROUND(集計!CR218,6)/1000000,IF(データ!$DA$1=2,ROUND(集計!CR218,3)/1000,集計!CR218))</f>
        <v>0</v>
      </c>
      <c r="CS44" s="82">
        <f>IF(データ!$DA$1=3,ROUND(集計!CS218,6)/1000000,IF(データ!$DA$1=2,ROUND(集計!CS218,3)/1000,集計!CS218))</f>
        <v>0</v>
      </c>
      <c r="CT44" s="82">
        <f>IF(データ!$DA$1=3,ROUND(集計!CT218,6)/1000000,IF(データ!$DA$1=2,ROUND(集計!CT218,3)/1000,集計!CT218))</f>
        <v>0</v>
      </c>
      <c r="CU44" s="82">
        <f>IF(データ!$DA$1=3,ROUND(集計!CU218,6)/1000000,IF(データ!$DA$1=2,ROUND(集計!CU218,3)/1000,集計!CU218))</f>
        <v>0</v>
      </c>
      <c r="CV44" s="82">
        <f>IF(データ!$DA$1=3,ROUND(集計!CV218,6)/1000000,IF(データ!$DA$1=2,ROUND(集計!CV218,3)/1000,集計!CV218))</f>
        <v>0</v>
      </c>
      <c r="CW44" s="82">
        <f>IF(データ!$DA$1=3,ROUND(集計!CW218,6)/1000000,IF(データ!$DA$1=2,ROUND(集計!CW218,3)/1000,集計!CW218))</f>
        <v>0</v>
      </c>
      <c r="CX44" s="82">
        <f>IF(データ!$DA$1=3,ROUND(集計!CX218,6)/1000000,IF(データ!$DA$1=2,ROUND(集計!CX218,3)/1000,集計!CX218))</f>
        <v>0</v>
      </c>
      <c r="CY44" s="82">
        <f>IF(データ!$DA$1=3,ROUND(集計!CY218,6)/1000000,IF(データ!$DA$1=2,ROUND(集計!CY218,3)/1000,集計!CY218))</f>
        <v>0</v>
      </c>
    </row>
    <row r="45" spans="1:103" ht="19.5" customHeight="1">
      <c r="A45" s="71" t="s">
        <v>777</v>
      </c>
      <c r="B45" s="78">
        <f>IF(データ!$DA$1=3,ROUND(集計!B219,6)/1000000,IF(データ!$DA$1=2,ROUND(集計!B219,3)/1000,集計!B219))</f>
        <v>0</v>
      </c>
      <c r="C45" s="65">
        <f>IF(データ!$DA$1=3,ROUND(集計!C219,6)/1000000,IF(データ!$DA$1=2,ROUND(集計!C219,3)/1000,集計!C219))</f>
        <v>0</v>
      </c>
      <c r="D45" s="65">
        <f>IF(データ!$DA$1=3,ROUND(集計!D219,6)/1000000,IF(データ!$DA$1=2,ROUND(集計!D219,3)/1000,集計!D219))</f>
        <v>0</v>
      </c>
      <c r="E45" s="65">
        <f>IF(データ!$DA$1=3,ROUND(集計!E219,6)/1000000,IF(データ!$DA$1=2,ROUND(集計!E219,3)/1000,集計!E219))</f>
        <v>0</v>
      </c>
      <c r="F45" s="65">
        <f>IF(データ!$DA$1=3,ROUND(集計!F219,6)/1000000,IF(データ!$DA$1=2,ROUND(集計!F219,3)/1000,集計!F219))</f>
        <v>0</v>
      </c>
      <c r="G45" s="65">
        <f>IF(データ!$DA$1=3,ROUND(集計!G219,6)/1000000,IF(データ!$DA$1=2,ROUND(集計!G219,3)/1000,集計!G219))</f>
        <v>0</v>
      </c>
      <c r="H45" s="65">
        <f>IF(データ!$DA$1=3,ROUND(集計!H219,6)/1000000,IF(データ!$DA$1=2,ROUND(集計!H219,3)/1000,集計!H219))</f>
        <v>0</v>
      </c>
      <c r="I45" s="65">
        <f>IF(データ!$DA$1=3,ROUND(集計!I219,6)/1000000,IF(データ!$DA$1=2,ROUND(集計!I219,3)/1000,集計!I219))</f>
        <v>0</v>
      </c>
      <c r="J45" s="65">
        <f>IF(データ!$DA$1=3,ROUND(集計!J219,6)/1000000,IF(データ!$DA$1=2,ROUND(集計!J219,3)/1000,集計!J219))</f>
        <v>0</v>
      </c>
      <c r="K45" s="65">
        <f>IF(データ!$DA$1=3,ROUND(集計!K219,6)/1000000,IF(データ!$DA$1=2,ROUND(集計!K219,3)/1000,集計!K219))</f>
        <v>0</v>
      </c>
      <c r="L45" s="65">
        <f>IF(データ!$DA$1=3,ROUND(集計!L219,6)/1000000,IF(データ!$DA$1=2,ROUND(集計!L219,3)/1000,集計!L219))</f>
        <v>0</v>
      </c>
      <c r="M45" s="65">
        <f>IF(データ!$DA$1=3,ROUND(集計!M219,6)/1000000,IF(データ!$DA$1=2,ROUND(集計!M219,3)/1000,集計!M219))</f>
        <v>0</v>
      </c>
      <c r="N45" s="65">
        <f>IF(データ!$DA$1=3,ROUND(集計!N219,6)/1000000,IF(データ!$DA$1=2,ROUND(集計!N219,3)/1000,集計!N219))</f>
        <v>0</v>
      </c>
      <c r="O45" s="65">
        <f>IF(データ!$DA$1=3,ROUND(集計!O219,6)/1000000,IF(データ!$DA$1=2,ROUND(集計!O219,3)/1000,集計!O219))</f>
        <v>0</v>
      </c>
      <c r="P45" s="65">
        <f>IF(データ!$DA$1=3,ROUND(集計!P219,6)/1000000,IF(データ!$DA$1=2,ROUND(集計!P219,3)/1000,集計!P219))</f>
        <v>0</v>
      </c>
      <c r="Q45" s="65">
        <f>IF(データ!$DA$1=3,ROUND(集計!Q219,6)/1000000,IF(データ!$DA$1=2,ROUND(集計!Q219,3)/1000,集計!Q219))</f>
        <v>0</v>
      </c>
      <c r="R45" s="65">
        <f>IF(データ!$DA$1=3,ROUND(集計!R219,6)/1000000,IF(データ!$DA$1=2,ROUND(集計!R219,3)/1000,集計!R219))</f>
        <v>0</v>
      </c>
      <c r="S45" s="65">
        <f>IF(データ!$DA$1=3,ROUND(集計!S219,6)/1000000,IF(データ!$DA$1=2,ROUND(集計!S219,3)/1000,集計!S219))</f>
        <v>0</v>
      </c>
      <c r="T45" s="65">
        <f>IF(データ!$DA$1=3,ROUND(集計!T219,6)/1000000,IF(データ!$DA$1=2,ROUND(集計!T219,3)/1000,集計!T219))</f>
        <v>0</v>
      </c>
      <c r="U45" s="65">
        <f>IF(データ!$DA$1=3,ROUND(集計!U219,6)/1000000,IF(データ!$DA$1=2,ROUND(集計!U219,3)/1000,集計!U219))</f>
        <v>0</v>
      </c>
      <c r="V45" s="65">
        <f>IF(データ!$DA$1=3,ROUND(集計!V219,6)/1000000,IF(データ!$DA$1=2,ROUND(集計!V219,3)/1000,集計!V219))</f>
        <v>0</v>
      </c>
      <c r="W45" s="65">
        <f>IF(データ!$DA$1=3,ROUND(集計!W219,6)/1000000,IF(データ!$DA$1=2,ROUND(集計!W219,3)/1000,集計!W219))</f>
        <v>0</v>
      </c>
      <c r="X45" s="65">
        <f>IF(データ!$DA$1=3,ROUND(集計!X219,6)/1000000,IF(データ!$DA$1=2,ROUND(集計!X219,3)/1000,集計!X219))</f>
        <v>0</v>
      </c>
      <c r="Y45" s="65">
        <f>IF(データ!$DA$1=3,ROUND(集計!Y219,6)/1000000,IF(データ!$DA$1=2,ROUND(集計!Y219,3)/1000,集計!Y219))</f>
        <v>0</v>
      </c>
      <c r="Z45" s="65">
        <f>IF(データ!$DA$1=3,ROUND(集計!Z219,6)/1000000,IF(データ!$DA$1=2,ROUND(集計!Z219,3)/1000,集計!Z219))</f>
        <v>0</v>
      </c>
      <c r="AA45" s="65">
        <f>IF(データ!$DA$1=3,ROUND(集計!AA219,6)/1000000,IF(データ!$DA$1=2,ROUND(集計!AA219,3)/1000,集計!AA219))</f>
        <v>0</v>
      </c>
      <c r="AB45" s="81">
        <f>IF(データ!$DA$1=3,ROUND(集計!AB219,6)/1000000,IF(データ!$DA$1=2,ROUND(集計!AB219,3)/1000,集計!AB219))</f>
        <v>0</v>
      </c>
      <c r="AC45" s="82">
        <f>IF(データ!$DA$1=3,ROUND(集計!AC219,6)/1000000,IF(データ!$DA$1=2,ROUND(集計!AC219,3)/1000,集計!AC219))</f>
        <v>0</v>
      </c>
      <c r="AD45" s="82">
        <f>IF(データ!$DA$1=3,ROUND(集計!AD219,6)/1000000,IF(データ!$DA$1=2,ROUND(集計!AD219,3)/1000,集計!AD219))</f>
        <v>0</v>
      </c>
      <c r="AE45" s="82">
        <f>IF(データ!$DA$1=3,ROUND(集計!AE219,6)/1000000,IF(データ!$DA$1=2,ROUND(集計!AE219,3)/1000,集計!AE219))</f>
        <v>0</v>
      </c>
      <c r="AF45" s="82">
        <f>IF(データ!$DA$1=3,ROUND(集計!AF219,6)/1000000,IF(データ!$DA$1=2,ROUND(集計!AF219,3)/1000,集計!AF219))</f>
        <v>0</v>
      </c>
      <c r="AG45" s="82">
        <f>IF(データ!$DA$1=3,ROUND(集計!AG219,6)/1000000,IF(データ!$DA$1=2,ROUND(集計!AG219,3)/1000,集計!AG219))</f>
        <v>0</v>
      </c>
      <c r="AH45" s="82">
        <f>IF(データ!$DA$1=3,ROUND(集計!AH219,6)/1000000,IF(データ!$DA$1=2,ROUND(集計!AH219,3)/1000,集計!AH219))</f>
        <v>0</v>
      </c>
      <c r="AI45" s="82">
        <f>IF(データ!$DA$1=3,ROUND(集計!AI219,6)/1000000,IF(データ!$DA$1=2,ROUND(集計!AI219,3)/1000,集計!AI219))</f>
        <v>0</v>
      </c>
      <c r="AJ45" s="82">
        <f>IF(データ!$DA$1=3,ROUND(集計!AJ219,6)/1000000,IF(データ!$DA$1=2,ROUND(集計!AJ219,3)/1000,集計!AJ219))</f>
        <v>0</v>
      </c>
      <c r="AK45" s="82">
        <f>IF(データ!$DA$1=3,ROUND(集計!AK219,6)/1000000,IF(データ!$DA$1=2,ROUND(集計!AK219,3)/1000,集計!AK219))</f>
        <v>0</v>
      </c>
      <c r="AL45" s="82">
        <f>IF(データ!$DA$1=3,ROUND(集計!AL219,6)/1000000,IF(データ!$DA$1=2,ROUND(集計!AL219,3)/1000,集計!AL219))</f>
        <v>0</v>
      </c>
      <c r="AM45" s="82">
        <f>IF(データ!$DA$1=3,ROUND(集計!AM219,6)/1000000,IF(データ!$DA$1=2,ROUND(集計!AM219,3)/1000,集計!AM219))</f>
        <v>0</v>
      </c>
      <c r="AN45" s="82">
        <f>IF(データ!$DA$1=3,ROUND(集計!AN219,6)/1000000,IF(データ!$DA$1=2,ROUND(集計!AN219,3)/1000,集計!AN219))</f>
        <v>0</v>
      </c>
      <c r="AO45" s="82">
        <f>IF(データ!$DA$1=3,ROUND(集計!AO219,6)/1000000,IF(データ!$DA$1=2,ROUND(集計!AO219,3)/1000,集計!AO219))</f>
        <v>0</v>
      </c>
      <c r="AP45" s="82">
        <f>IF(データ!$DA$1=3,ROUND(集計!AP219,6)/1000000,IF(データ!$DA$1=2,ROUND(集計!AP219,3)/1000,集計!AP219))</f>
        <v>0</v>
      </c>
      <c r="AQ45" s="82">
        <f>IF(データ!$DA$1=3,ROUND(集計!AQ219,6)/1000000,IF(データ!$DA$1=2,ROUND(集計!AQ219,3)/1000,集計!AQ219))</f>
        <v>0</v>
      </c>
      <c r="AR45" s="82">
        <f>IF(データ!$DA$1=3,ROUND(集計!AR219,6)/1000000,IF(データ!$DA$1=2,ROUND(集計!AR219,3)/1000,集計!AR219))</f>
        <v>0</v>
      </c>
      <c r="AS45" s="82">
        <f>IF(データ!$DA$1=3,ROUND(集計!AS219,6)/1000000,IF(データ!$DA$1=2,ROUND(集計!AS219,3)/1000,集計!AS219))</f>
        <v>0</v>
      </c>
      <c r="AT45" s="82">
        <f>IF(データ!$DA$1=3,ROUND(集計!AT219,6)/1000000,IF(データ!$DA$1=2,ROUND(集計!AT219,3)/1000,集計!AT219))</f>
        <v>0</v>
      </c>
      <c r="AU45" s="82">
        <f>IF(データ!$DA$1=3,ROUND(集計!AU219,6)/1000000,IF(データ!$DA$1=2,ROUND(集計!AU219,3)/1000,集計!AU219))</f>
        <v>0</v>
      </c>
      <c r="AV45" s="82">
        <f>IF(データ!$DA$1=3,ROUND(集計!AV219,6)/1000000,IF(データ!$DA$1=2,ROUND(集計!AV219,3)/1000,集計!AV219))</f>
        <v>0</v>
      </c>
      <c r="AW45" s="82">
        <f>IF(データ!$DA$1=3,ROUND(集計!AW219,6)/1000000,IF(データ!$DA$1=2,ROUND(集計!AW219,3)/1000,集計!AW219))</f>
        <v>0</v>
      </c>
      <c r="AX45" s="82">
        <f>IF(データ!$DA$1=3,ROUND(集計!AX219,6)/1000000,IF(データ!$DA$1=2,ROUND(集計!AX219,3)/1000,集計!AX219))</f>
        <v>0</v>
      </c>
      <c r="AY45" s="82">
        <f>IF(データ!$DA$1=3,ROUND(集計!AY219,6)/1000000,IF(データ!$DA$1=2,ROUND(集計!AY219,3)/1000,集計!AY219))</f>
        <v>0</v>
      </c>
      <c r="AZ45" s="82">
        <f>IF(データ!$DA$1=3,ROUND(集計!AZ219,6)/1000000,IF(データ!$DA$1=2,ROUND(集計!AZ219,3)/1000,集計!AZ219))</f>
        <v>0</v>
      </c>
      <c r="BA45" s="82">
        <f>IF(データ!$DA$1=3,ROUND(集計!BA219,6)/1000000,IF(データ!$DA$1=2,ROUND(集計!BA219,3)/1000,集計!BA219))</f>
        <v>0</v>
      </c>
      <c r="BB45" s="82">
        <f>IF(データ!$DA$1=3,ROUND(集計!BB219,6)/1000000,IF(データ!$DA$1=2,ROUND(集計!BB219,3)/1000,集計!BB219))</f>
        <v>0</v>
      </c>
      <c r="BC45" s="82">
        <f>IF(データ!$DA$1=3,ROUND(集計!BC219,6)/1000000,IF(データ!$DA$1=2,ROUND(集計!BC219,3)/1000,集計!BC219))</f>
        <v>0</v>
      </c>
      <c r="BD45" s="82">
        <f>IF(データ!$DA$1=3,ROUND(集計!BD219,6)/1000000,IF(データ!$DA$1=2,ROUND(集計!BD219,3)/1000,集計!BD219))</f>
        <v>0</v>
      </c>
      <c r="BE45" s="82">
        <f>IF(データ!$DA$1=3,ROUND(集計!BE219,6)/1000000,IF(データ!$DA$1=2,ROUND(集計!BE219,3)/1000,集計!BE219))</f>
        <v>0</v>
      </c>
      <c r="BF45" s="82">
        <f>IF(データ!$DA$1=3,ROUND(集計!BF219,6)/1000000,IF(データ!$DA$1=2,ROUND(集計!BF219,3)/1000,集計!BF219))</f>
        <v>0</v>
      </c>
      <c r="BG45" s="82">
        <f>IF(データ!$DA$1=3,ROUND(集計!BG219,6)/1000000,IF(データ!$DA$1=2,ROUND(集計!BG219,3)/1000,集計!BG219))</f>
        <v>0</v>
      </c>
      <c r="BH45" s="82">
        <f>IF(データ!$DA$1=3,ROUND(集計!BH219,6)/1000000,IF(データ!$DA$1=2,ROUND(集計!BH219,3)/1000,集計!BH219))</f>
        <v>0</v>
      </c>
      <c r="BI45" s="82">
        <f>IF(データ!$DA$1=3,ROUND(集計!BI219,6)/1000000,IF(データ!$DA$1=2,ROUND(集計!BI219,3)/1000,集計!BI219))</f>
        <v>0</v>
      </c>
      <c r="BJ45" s="82">
        <f>IF(データ!$DA$1=3,ROUND(集計!BJ219,6)/1000000,IF(データ!$DA$1=2,ROUND(集計!BJ219,3)/1000,集計!BJ219))</f>
        <v>0</v>
      </c>
      <c r="BK45" s="82">
        <f>IF(データ!$DA$1=3,ROUND(集計!BK219,6)/1000000,IF(データ!$DA$1=2,ROUND(集計!BK219,3)/1000,集計!BK219))</f>
        <v>0</v>
      </c>
      <c r="BL45" s="82">
        <f>IF(データ!$DA$1=3,ROUND(集計!BL219,6)/1000000,IF(データ!$DA$1=2,ROUND(集計!BL219,3)/1000,集計!BL219))</f>
        <v>0</v>
      </c>
      <c r="BM45" s="82">
        <f>IF(データ!$DA$1=3,ROUND(集計!BM219,6)/1000000,IF(データ!$DA$1=2,ROUND(集計!BM219,3)/1000,集計!BM219))</f>
        <v>0</v>
      </c>
      <c r="BN45" s="82">
        <f>IF(データ!$DA$1=3,ROUND(集計!BN219,6)/1000000,IF(データ!$DA$1=2,ROUND(集計!BN219,3)/1000,集計!BN219))</f>
        <v>0</v>
      </c>
      <c r="BO45" s="82">
        <f>IF(データ!$DA$1=3,ROUND(集計!BO219,6)/1000000,IF(データ!$DA$1=2,ROUND(集計!BO219,3)/1000,集計!BO219))</f>
        <v>0</v>
      </c>
      <c r="BP45" s="82">
        <f>IF(データ!$DA$1=3,ROUND(集計!BP219,6)/1000000,IF(データ!$DA$1=2,ROUND(集計!BP219,3)/1000,集計!BP219))</f>
        <v>0</v>
      </c>
      <c r="BQ45" s="82">
        <f>IF(データ!$DA$1=3,ROUND(集計!BQ219,6)/1000000,IF(データ!$DA$1=2,ROUND(集計!BQ219,3)/1000,集計!BQ219))</f>
        <v>0</v>
      </c>
      <c r="BR45" s="82">
        <f>IF(データ!$DA$1=3,ROUND(集計!BR219,6)/1000000,IF(データ!$DA$1=2,ROUND(集計!BR219,3)/1000,集計!BR219))</f>
        <v>0</v>
      </c>
      <c r="BS45" s="82">
        <f>IF(データ!$DA$1=3,ROUND(集計!BS219,6)/1000000,IF(データ!$DA$1=2,ROUND(集計!BS219,3)/1000,集計!BS219))</f>
        <v>0</v>
      </c>
      <c r="BT45" s="82">
        <f>IF(データ!$DA$1=3,ROUND(集計!BT219,6)/1000000,IF(データ!$DA$1=2,ROUND(集計!BT219,3)/1000,集計!BT219))</f>
        <v>0</v>
      </c>
      <c r="BU45" s="82">
        <f>IF(データ!$DA$1=3,ROUND(集計!BU219,6)/1000000,IF(データ!$DA$1=2,ROUND(集計!BU219,3)/1000,集計!BU219))</f>
        <v>0</v>
      </c>
      <c r="BV45" s="82">
        <f>IF(データ!$DA$1=3,ROUND(集計!BV219,6)/1000000,IF(データ!$DA$1=2,ROUND(集計!BV219,3)/1000,集計!BV219))</f>
        <v>0</v>
      </c>
      <c r="BW45" s="82">
        <f>IF(データ!$DA$1=3,ROUND(集計!BW219,6)/1000000,IF(データ!$DA$1=2,ROUND(集計!BW219,3)/1000,集計!BW219))</f>
        <v>0</v>
      </c>
      <c r="BX45" s="82">
        <f>IF(データ!$DA$1=3,ROUND(集計!BX219,6)/1000000,IF(データ!$DA$1=2,ROUND(集計!BX219,3)/1000,集計!BX219))</f>
        <v>0</v>
      </c>
      <c r="BY45" s="82">
        <f>IF(データ!$DA$1=3,ROUND(集計!BY219,6)/1000000,IF(データ!$DA$1=2,ROUND(集計!BY219,3)/1000,集計!BY219))</f>
        <v>0</v>
      </c>
      <c r="BZ45" s="82">
        <f>IF(データ!$DA$1=3,ROUND(集計!BZ219,6)/1000000,IF(データ!$DA$1=2,ROUND(集計!BZ219,3)/1000,集計!BZ219))</f>
        <v>0</v>
      </c>
      <c r="CA45" s="82">
        <f>IF(データ!$DA$1=3,ROUND(集計!CA219,6)/1000000,IF(データ!$DA$1=2,ROUND(集計!CA219,3)/1000,集計!CA219))</f>
        <v>0</v>
      </c>
      <c r="CB45" s="82">
        <f>IF(データ!$DA$1=3,ROUND(集計!CB219,6)/1000000,IF(データ!$DA$1=2,ROUND(集計!CB219,3)/1000,集計!CB219))</f>
        <v>0</v>
      </c>
      <c r="CC45" s="82">
        <f>IF(データ!$DA$1=3,ROUND(集計!CC219,6)/1000000,IF(データ!$DA$1=2,ROUND(集計!CC219,3)/1000,集計!CC219))</f>
        <v>0</v>
      </c>
      <c r="CD45" s="82">
        <f>IF(データ!$DA$1=3,ROUND(集計!CD219,6)/1000000,IF(データ!$DA$1=2,ROUND(集計!CD219,3)/1000,集計!CD219))</f>
        <v>0</v>
      </c>
      <c r="CE45" s="82">
        <f>IF(データ!$DA$1=3,ROUND(集計!CE219,6)/1000000,IF(データ!$DA$1=2,ROUND(集計!CE219,3)/1000,集計!CE219))</f>
        <v>0</v>
      </c>
      <c r="CF45" s="82">
        <f>IF(データ!$DA$1=3,ROUND(集計!CF219,6)/1000000,IF(データ!$DA$1=2,ROUND(集計!CF219,3)/1000,集計!CF219))</f>
        <v>0</v>
      </c>
      <c r="CG45" s="82">
        <f>IF(データ!$DA$1=3,ROUND(集計!CG219,6)/1000000,IF(データ!$DA$1=2,ROUND(集計!CG219,3)/1000,集計!CG219))</f>
        <v>0</v>
      </c>
      <c r="CH45" s="82">
        <f>IF(データ!$DA$1=3,ROUND(集計!CH219,6)/1000000,IF(データ!$DA$1=2,ROUND(集計!CH219,3)/1000,集計!CH219))</f>
        <v>0</v>
      </c>
      <c r="CI45" s="82">
        <f>IF(データ!$DA$1=3,ROUND(集計!CI219,6)/1000000,IF(データ!$DA$1=2,ROUND(集計!CI219,3)/1000,集計!CI219))</f>
        <v>0</v>
      </c>
      <c r="CJ45" s="82">
        <f>IF(データ!$DA$1=3,ROUND(集計!CJ219,6)/1000000,IF(データ!$DA$1=2,ROUND(集計!CJ219,3)/1000,集計!CJ219))</f>
        <v>0</v>
      </c>
      <c r="CK45" s="82">
        <f>IF(データ!$DA$1=3,ROUND(集計!CK219,6)/1000000,IF(データ!$DA$1=2,ROUND(集計!CK219,3)/1000,集計!CK219))</f>
        <v>0</v>
      </c>
      <c r="CL45" s="82">
        <f>IF(データ!$DA$1=3,ROUND(集計!CL219,6)/1000000,IF(データ!$DA$1=2,ROUND(集計!CL219,3)/1000,集計!CL219))</f>
        <v>0</v>
      </c>
      <c r="CM45" s="82">
        <f>IF(データ!$DA$1=3,ROUND(集計!CM219,6)/1000000,IF(データ!$DA$1=2,ROUND(集計!CM219,3)/1000,集計!CM219))</f>
        <v>0</v>
      </c>
      <c r="CN45" s="82">
        <f>IF(データ!$DA$1=3,ROUND(集計!CN219,6)/1000000,IF(データ!$DA$1=2,ROUND(集計!CN219,3)/1000,集計!CN219))</f>
        <v>0</v>
      </c>
      <c r="CO45" s="82">
        <f>IF(データ!$DA$1=3,ROUND(集計!CO219,6)/1000000,IF(データ!$DA$1=2,ROUND(集計!CO219,3)/1000,集計!CO219))</f>
        <v>0</v>
      </c>
      <c r="CP45" s="82">
        <f>IF(データ!$DA$1=3,ROUND(集計!CP219,6)/1000000,IF(データ!$DA$1=2,ROUND(集計!CP219,3)/1000,集計!CP219))</f>
        <v>0</v>
      </c>
      <c r="CQ45" s="82">
        <f>IF(データ!$DA$1=3,ROUND(集計!CQ219,6)/1000000,IF(データ!$DA$1=2,ROUND(集計!CQ219,3)/1000,集計!CQ219))</f>
        <v>0</v>
      </c>
      <c r="CR45" s="82">
        <f>IF(データ!$DA$1=3,ROUND(集計!CR219,6)/1000000,IF(データ!$DA$1=2,ROUND(集計!CR219,3)/1000,集計!CR219))</f>
        <v>0</v>
      </c>
      <c r="CS45" s="82">
        <f>IF(データ!$DA$1=3,ROUND(集計!CS219,6)/1000000,IF(データ!$DA$1=2,ROUND(集計!CS219,3)/1000,集計!CS219))</f>
        <v>0</v>
      </c>
      <c r="CT45" s="82">
        <f>IF(データ!$DA$1=3,ROUND(集計!CT219,6)/1000000,IF(データ!$DA$1=2,ROUND(集計!CT219,3)/1000,集計!CT219))</f>
        <v>0</v>
      </c>
      <c r="CU45" s="82">
        <f>IF(データ!$DA$1=3,ROUND(集計!CU219,6)/1000000,IF(データ!$DA$1=2,ROUND(集計!CU219,3)/1000,集計!CU219))</f>
        <v>0</v>
      </c>
      <c r="CV45" s="82">
        <f>IF(データ!$DA$1=3,ROUND(集計!CV219,6)/1000000,IF(データ!$DA$1=2,ROUND(集計!CV219,3)/1000,集計!CV219))</f>
        <v>0</v>
      </c>
      <c r="CW45" s="82">
        <f>IF(データ!$DA$1=3,ROUND(集計!CW219,6)/1000000,IF(データ!$DA$1=2,ROUND(集計!CW219,3)/1000,集計!CW219))</f>
        <v>0</v>
      </c>
      <c r="CX45" s="82">
        <f>IF(データ!$DA$1=3,ROUND(集計!CX219,6)/1000000,IF(データ!$DA$1=2,ROUND(集計!CX219,3)/1000,集計!CX219))</f>
        <v>0</v>
      </c>
      <c r="CY45" s="82">
        <f>IF(データ!$DA$1=3,ROUND(集計!CY219,6)/1000000,IF(データ!$DA$1=2,ROUND(集計!CY219,3)/1000,集計!CY219))</f>
        <v>0</v>
      </c>
    </row>
    <row r="46" spans="1:103" ht="19.5" customHeight="1">
      <c r="A46" s="71" t="s">
        <v>778</v>
      </c>
      <c r="B46" s="78">
        <f>IF(データ!$DA$1=3,ROUND(集計!B220,6)/1000000,IF(データ!$DA$1=2,ROUND(集計!B220,3)/1000,集計!B220))</f>
        <v>-108589.408</v>
      </c>
      <c r="C46" s="65">
        <f>IF(データ!$DA$1=3,ROUND(集計!C220,6)/1000000,IF(データ!$DA$1=2,ROUND(集計!C220,3)/1000,集計!C220))</f>
        <v>0</v>
      </c>
      <c r="D46" s="65">
        <f>IF(データ!$DA$1=3,ROUND(集計!D220,6)/1000000,IF(データ!$DA$1=2,ROUND(集計!D220,3)/1000,集計!D220))</f>
        <v>-877.42600000000004</v>
      </c>
      <c r="E46" s="65">
        <f>IF(データ!$DA$1=3,ROUND(集計!E220,6)/1000000,IF(データ!$DA$1=2,ROUND(集計!E220,3)/1000,集計!E220))</f>
        <v>0</v>
      </c>
      <c r="F46" s="65">
        <f>IF(データ!$DA$1=3,ROUND(集計!F220,6)/1000000,IF(データ!$DA$1=2,ROUND(集計!F220,3)/1000,集計!F220))</f>
        <v>0</v>
      </c>
      <c r="G46" s="65">
        <f>IF(データ!$DA$1=3,ROUND(集計!G220,6)/1000000,IF(データ!$DA$1=2,ROUND(集計!G220,3)/1000,集計!G220))</f>
        <v>0</v>
      </c>
      <c r="H46" s="65">
        <f>IF(データ!$DA$1=3,ROUND(集計!H220,6)/1000000,IF(データ!$DA$1=2,ROUND(集計!H220,3)/1000,集計!H220))</f>
        <v>-2130</v>
      </c>
      <c r="I46" s="65">
        <f>IF(データ!$DA$1=3,ROUND(集計!I220,6)/1000000,IF(データ!$DA$1=2,ROUND(集計!I220,3)/1000,集計!I220))</f>
        <v>-111596.834</v>
      </c>
      <c r="J46" s="65">
        <f>IF(データ!$DA$1=3,ROUND(集計!J220,6)/1000000,IF(データ!$DA$1=2,ROUND(集計!J220,3)/1000,集計!J220))</f>
        <v>0</v>
      </c>
      <c r="K46" s="65">
        <f>IF(データ!$DA$1=3,ROUND(集計!K220,6)/1000000,IF(データ!$DA$1=2,ROUND(集計!K220,3)/1000,集計!K220))</f>
        <v>-111596.834</v>
      </c>
      <c r="L46" s="65">
        <f>IF(データ!$DA$1=3,ROUND(集計!L220,6)/1000000,IF(データ!$DA$1=2,ROUND(集計!L220,3)/1000,集計!L220))</f>
        <v>92244.058000000005</v>
      </c>
      <c r="M46" s="65">
        <f>IF(データ!$DA$1=3,ROUND(集計!M220,6)/1000000,IF(データ!$DA$1=2,ROUND(集計!M220,3)/1000,集計!M220))</f>
        <v>-239655.079</v>
      </c>
      <c r="N46" s="65">
        <f>IF(データ!$DA$1=3,ROUND(集計!N220,6)/1000000,IF(データ!$DA$1=2,ROUND(集計!N220,3)/1000,集計!N220))</f>
        <v>-259007.85500000001</v>
      </c>
      <c r="O46" s="65">
        <f>IF(データ!$DA$1=3,ROUND(集計!O220,6)/1000000,IF(データ!$DA$1=2,ROUND(集計!O220,3)/1000,集計!O220))</f>
        <v>0</v>
      </c>
      <c r="P46" s="65">
        <f>IF(データ!$DA$1=3,ROUND(集計!P220,6)/1000000,IF(データ!$DA$1=2,ROUND(集計!P220,3)/1000,集計!P220))</f>
        <v>0</v>
      </c>
      <c r="Q46" s="65">
        <f>IF(データ!$DA$1=3,ROUND(集計!Q220,6)/1000000,IF(データ!$DA$1=2,ROUND(集計!Q220,3)/1000,集計!Q220))</f>
        <v>-259007.85500000001</v>
      </c>
      <c r="R46" s="65">
        <f>IF(データ!$DA$1=3,ROUND(集計!R220,6)/1000000,IF(データ!$DA$1=2,ROUND(集計!R220,3)/1000,集計!R220))</f>
        <v>-4866.8320000000003</v>
      </c>
      <c r="S46" s="65">
        <f>IF(データ!$DA$1=3,ROUND(集計!S220,6)/1000000,IF(データ!$DA$1=2,ROUND(集計!S220,3)/1000,集計!S220))</f>
        <v>0</v>
      </c>
      <c r="T46" s="65">
        <f>IF(データ!$DA$1=3,ROUND(集計!T220,6)/1000000,IF(データ!$DA$1=2,ROUND(集計!T220,3)/1000,集計!T220))</f>
        <v>0</v>
      </c>
      <c r="U46" s="65">
        <f>IF(データ!$DA$1=3,ROUND(集計!U220,6)/1000000,IF(データ!$DA$1=2,ROUND(集計!U220,3)/1000,集計!U220))</f>
        <v>0</v>
      </c>
      <c r="V46" s="65">
        <f>IF(データ!$DA$1=3,ROUND(集計!V220,6)/1000000,IF(データ!$DA$1=2,ROUND(集計!V220,3)/1000,集計!V220))</f>
        <v>0</v>
      </c>
      <c r="W46" s="65">
        <f>IF(データ!$DA$1=3,ROUND(集計!W220,6)/1000000,IF(データ!$DA$1=2,ROUND(集計!W220,3)/1000,集計!W220))</f>
        <v>59747</v>
      </c>
      <c r="X46" s="65">
        <f>IF(データ!$DA$1=3,ROUND(集計!X220,6)/1000000,IF(データ!$DA$1=2,ROUND(集計!X220,3)/1000,集計!X220))</f>
        <v>-204127.68700000001</v>
      </c>
      <c r="Y46" s="65">
        <f>IF(データ!$DA$1=3,ROUND(集計!Y220,6)/1000000,IF(データ!$DA$1=2,ROUND(集計!Y220,3)/1000,集計!Y220))</f>
        <v>0</v>
      </c>
      <c r="Z46" s="65">
        <f>IF(データ!$DA$1=3,ROUND(集計!Z220,6)/1000000,IF(データ!$DA$1=2,ROUND(集計!Z220,3)/1000,集計!Z220))</f>
        <v>0</v>
      </c>
      <c r="AA46" s="65">
        <f>IF(データ!$DA$1=3,ROUND(集計!AA220,6)/1000000,IF(データ!$DA$1=2,ROUND(集計!AA220,3)/1000,集計!AA220))</f>
        <v>-204127.68700000001</v>
      </c>
      <c r="AB46" s="81">
        <f>IF(データ!$DA$1=3,ROUND(集計!AB220,6)/1000000,IF(データ!$DA$1=2,ROUND(集計!AB220,3)/1000,集計!AB220))</f>
        <v>0</v>
      </c>
      <c r="AC46" s="82">
        <f>IF(データ!$DA$1=3,ROUND(集計!AC220,6)/1000000,IF(データ!$DA$1=2,ROUND(集計!AC220,3)/1000,集計!AC220))</f>
        <v>0</v>
      </c>
      <c r="AD46" s="82">
        <f>IF(データ!$DA$1=3,ROUND(集計!AD220,6)/1000000,IF(データ!$DA$1=2,ROUND(集計!AD220,3)/1000,集計!AD220))</f>
        <v>0</v>
      </c>
      <c r="AE46" s="82">
        <f>IF(データ!$DA$1=3,ROUND(集計!AE220,6)/1000000,IF(データ!$DA$1=2,ROUND(集計!AE220,3)/1000,集計!AE220))</f>
        <v>0</v>
      </c>
      <c r="AF46" s="82">
        <f>IF(データ!$DA$1=3,ROUND(集計!AF220,6)/1000000,IF(データ!$DA$1=2,ROUND(集計!AF220,3)/1000,集計!AF220))</f>
        <v>0</v>
      </c>
      <c r="AG46" s="82">
        <f>IF(データ!$DA$1=3,ROUND(集計!AG220,6)/1000000,IF(データ!$DA$1=2,ROUND(集計!AG220,3)/1000,集計!AG220))</f>
        <v>0</v>
      </c>
      <c r="AH46" s="82">
        <f>IF(データ!$DA$1=3,ROUND(集計!AH220,6)/1000000,IF(データ!$DA$1=2,ROUND(集計!AH220,3)/1000,集計!AH220))</f>
        <v>0</v>
      </c>
      <c r="AI46" s="82">
        <f>IF(データ!$DA$1=3,ROUND(集計!AI220,6)/1000000,IF(データ!$DA$1=2,ROUND(集計!AI220,3)/1000,集計!AI220))</f>
        <v>0</v>
      </c>
      <c r="AJ46" s="82">
        <f>IF(データ!$DA$1=3,ROUND(集計!AJ220,6)/1000000,IF(データ!$DA$1=2,ROUND(集計!AJ220,3)/1000,集計!AJ220))</f>
        <v>0</v>
      </c>
      <c r="AK46" s="82">
        <f>IF(データ!$DA$1=3,ROUND(集計!AK220,6)/1000000,IF(データ!$DA$1=2,ROUND(集計!AK220,3)/1000,集計!AK220))</f>
        <v>0</v>
      </c>
      <c r="AL46" s="82">
        <f>IF(データ!$DA$1=3,ROUND(集計!AL220,6)/1000000,IF(データ!$DA$1=2,ROUND(集計!AL220,3)/1000,集計!AL220))</f>
        <v>0</v>
      </c>
      <c r="AM46" s="82">
        <f>IF(データ!$DA$1=3,ROUND(集計!AM220,6)/1000000,IF(データ!$DA$1=2,ROUND(集計!AM220,3)/1000,集計!AM220))</f>
        <v>0</v>
      </c>
      <c r="AN46" s="82">
        <f>IF(データ!$DA$1=3,ROUND(集計!AN220,6)/1000000,IF(データ!$DA$1=2,ROUND(集計!AN220,3)/1000,集計!AN220))</f>
        <v>0</v>
      </c>
      <c r="AO46" s="82">
        <f>IF(データ!$DA$1=3,ROUND(集計!AO220,6)/1000000,IF(データ!$DA$1=2,ROUND(集計!AO220,3)/1000,集計!AO220))</f>
        <v>0</v>
      </c>
      <c r="AP46" s="82">
        <f>IF(データ!$DA$1=3,ROUND(集計!AP220,6)/1000000,IF(データ!$DA$1=2,ROUND(集計!AP220,3)/1000,集計!AP220))</f>
        <v>0</v>
      </c>
      <c r="AQ46" s="82">
        <f>IF(データ!$DA$1=3,ROUND(集計!AQ220,6)/1000000,IF(データ!$DA$1=2,ROUND(集計!AQ220,3)/1000,集計!AQ220))</f>
        <v>0</v>
      </c>
      <c r="AR46" s="82">
        <f>IF(データ!$DA$1=3,ROUND(集計!AR220,6)/1000000,IF(データ!$DA$1=2,ROUND(集計!AR220,3)/1000,集計!AR220))</f>
        <v>0</v>
      </c>
      <c r="AS46" s="82">
        <f>IF(データ!$DA$1=3,ROUND(集計!AS220,6)/1000000,IF(データ!$DA$1=2,ROUND(集計!AS220,3)/1000,集計!AS220))</f>
        <v>0</v>
      </c>
      <c r="AT46" s="82">
        <f>IF(データ!$DA$1=3,ROUND(集計!AT220,6)/1000000,IF(データ!$DA$1=2,ROUND(集計!AT220,3)/1000,集計!AT220))</f>
        <v>0</v>
      </c>
      <c r="AU46" s="82">
        <f>IF(データ!$DA$1=3,ROUND(集計!AU220,6)/1000000,IF(データ!$DA$1=2,ROUND(集計!AU220,3)/1000,集計!AU220))</f>
        <v>0</v>
      </c>
      <c r="AV46" s="82">
        <f>IF(データ!$DA$1=3,ROUND(集計!AV220,6)/1000000,IF(データ!$DA$1=2,ROUND(集計!AV220,3)/1000,集計!AV220))</f>
        <v>0</v>
      </c>
      <c r="AW46" s="82">
        <f>IF(データ!$DA$1=3,ROUND(集計!AW220,6)/1000000,IF(データ!$DA$1=2,ROUND(集計!AW220,3)/1000,集計!AW220))</f>
        <v>0</v>
      </c>
      <c r="AX46" s="82">
        <f>IF(データ!$DA$1=3,ROUND(集計!AX220,6)/1000000,IF(データ!$DA$1=2,ROUND(集計!AX220,3)/1000,集計!AX220))</f>
        <v>0</v>
      </c>
      <c r="AY46" s="82">
        <f>IF(データ!$DA$1=3,ROUND(集計!AY220,6)/1000000,IF(データ!$DA$1=2,ROUND(集計!AY220,3)/1000,集計!AY220))</f>
        <v>0</v>
      </c>
      <c r="AZ46" s="82">
        <f>IF(データ!$DA$1=3,ROUND(集計!AZ220,6)/1000000,IF(データ!$DA$1=2,ROUND(集計!AZ220,3)/1000,集計!AZ220))</f>
        <v>0</v>
      </c>
      <c r="BA46" s="82">
        <f>IF(データ!$DA$1=3,ROUND(集計!BA220,6)/1000000,IF(データ!$DA$1=2,ROUND(集計!BA220,3)/1000,集計!BA220))</f>
        <v>0</v>
      </c>
      <c r="BB46" s="82">
        <f>IF(データ!$DA$1=3,ROUND(集計!BB220,6)/1000000,IF(データ!$DA$1=2,ROUND(集計!BB220,3)/1000,集計!BB220))</f>
        <v>0</v>
      </c>
      <c r="BC46" s="82">
        <f>IF(データ!$DA$1=3,ROUND(集計!BC220,6)/1000000,IF(データ!$DA$1=2,ROUND(集計!BC220,3)/1000,集計!BC220))</f>
        <v>0</v>
      </c>
      <c r="BD46" s="82">
        <f>IF(データ!$DA$1=3,ROUND(集計!BD220,6)/1000000,IF(データ!$DA$1=2,ROUND(集計!BD220,3)/1000,集計!BD220))</f>
        <v>0</v>
      </c>
      <c r="BE46" s="82">
        <f>IF(データ!$DA$1=3,ROUND(集計!BE220,6)/1000000,IF(データ!$DA$1=2,ROUND(集計!BE220,3)/1000,集計!BE220))</f>
        <v>0</v>
      </c>
      <c r="BF46" s="82">
        <f>IF(データ!$DA$1=3,ROUND(集計!BF220,6)/1000000,IF(データ!$DA$1=2,ROUND(集計!BF220,3)/1000,集計!BF220))</f>
        <v>0</v>
      </c>
      <c r="BG46" s="82">
        <f>IF(データ!$DA$1=3,ROUND(集計!BG220,6)/1000000,IF(データ!$DA$1=2,ROUND(集計!BG220,3)/1000,集計!BG220))</f>
        <v>0</v>
      </c>
      <c r="BH46" s="82">
        <f>IF(データ!$DA$1=3,ROUND(集計!BH220,6)/1000000,IF(データ!$DA$1=2,ROUND(集計!BH220,3)/1000,集計!BH220))</f>
        <v>0</v>
      </c>
      <c r="BI46" s="82">
        <f>IF(データ!$DA$1=3,ROUND(集計!BI220,6)/1000000,IF(データ!$DA$1=2,ROUND(集計!BI220,3)/1000,集計!BI220))</f>
        <v>0</v>
      </c>
      <c r="BJ46" s="82">
        <f>IF(データ!$DA$1=3,ROUND(集計!BJ220,6)/1000000,IF(データ!$DA$1=2,ROUND(集計!BJ220,3)/1000,集計!BJ220))</f>
        <v>0</v>
      </c>
      <c r="BK46" s="82">
        <f>IF(データ!$DA$1=3,ROUND(集計!BK220,6)/1000000,IF(データ!$DA$1=2,ROUND(集計!BK220,3)/1000,集計!BK220))</f>
        <v>0</v>
      </c>
      <c r="BL46" s="82">
        <f>IF(データ!$DA$1=3,ROUND(集計!BL220,6)/1000000,IF(データ!$DA$1=2,ROUND(集計!BL220,3)/1000,集計!BL220))</f>
        <v>0</v>
      </c>
      <c r="BM46" s="82">
        <f>IF(データ!$DA$1=3,ROUND(集計!BM220,6)/1000000,IF(データ!$DA$1=2,ROUND(集計!BM220,3)/1000,集計!BM220))</f>
        <v>0</v>
      </c>
      <c r="BN46" s="82">
        <f>IF(データ!$DA$1=3,ROUND(集計!BN220,6)/1000000,IF(データ!$DA$1=2,ROUND(集計!BN220,3)/1000,集計!BN220))</f>
        <v>0</v>
      </c>
      <c r="BO46" s="82">
        <f>IF(データ!$DA$1=3,ROUND(集計!BO220,6)/1000000,IF(データ!$DA$1=2,ROUND(集計!BO220,3)/1000,集計!BO220))</f>
        <v>0</v>
      </c>
      <c r="BP46" s="82">
        <f>IF(データ!$DA$1=3,ROUND(集計!BP220,6)/1000000,IF(データ!$DA$1=2,ROUND(集計!BP220,3)/1000,集計!BP220))</f>
        <v>0</v>
      </c>
      <c r="BQ46" s="82">
        <f>IF(データ!$DA$1=3,ROUND(集計!BQ220,6)/1000000,IF(データ!$DA$1=2,ROUND(集計!BQ220,3)/1000,集計!BQ220))</f>
        <v>0</v>
      </c>
      <c r="BR46" s="82">
        <f>IF(データ!$DA$1=3,ROUND(集計!BR220,6)/1000000,IF(データ!$DA$1=2,ROUND(集計!BR220,3)/1000,集計!BR220))</f>
        <v>0</v>
      </c>
      <c r="BS46" s="82">
        <f>IF(データ!$DA$1=3,ROUND(集計!BS220,6)/1000000,IF(データ!$DA$1=2,ROUND(集計!BS220,3)/1000,集計!BS220))</f>
        <v>0</v>
      </c>
      <c r="BT46" s="82">
        <f>IF(データ!$DA$1=3,ROUND(集計!BT220,6)/1000000,IF(データ!$DA$1=2,ROUND(集計!BT220,3)/1000,集計!BT220))</f>
        <v>0</v>
      </c>
      <c r="BU46" s="82">
        <f>IF(データ!$DA$1=3,ROUND(集計!BU220,6)/1000000,IF(データ!$DA$1=2,ROUND(集計!BU220,3)/1000,集計!BU220))</f>
        <v>0</v>
      </c>
      <c r="BV46" s="82">
        <f>IF(データ!$DA$1=3,ROUND(集計!BV220,6)/1000000,IF(データ!$DA$1=2,ROUND(集計!BV220,3)/1000,集計!BV220))</f>
        <v>0</v>
      </c>
      <c r="BW46" s="82">
        <f>IF(データ!$DA$1=3,ROUND(集計!BW220,6)/1000000,IF(データ!$DA$1=2,ROUND(集計!BW220,3)/1000,集計!BW220))</f>
        <v>0</v>
      </c>
      <c r="BX46" s="82">
        <f>IF(データ!$DA$1=3,ROUND(集計!BX220,6)/1000000,IF(データ!$DA$1=2,ROUND(集計!BX220,3)/1000,集計!BX220))</f>
        <v>0</v>
      </c>
      <c r="BY46" s="82">
        <f>IF(データ!$DA$1=3,ROUND(集計!BY220,6)/1000000,IF(データ!$DA$1=2,ROUND(集計!BY220,3)/1000,集計!BY220))</f>
        <v>0</v>
      </c>
      <c r="BZ46" s="82">
        <f>IF(データ!$DA$1=3,ROUND(集計!BZ220,6)/1000000,IF(データ!$DA$1=2,ROUND(集計!BZ220,3)/1000,集計!BZ220))</f>
        <v>0</v>
      </c>
      <c r="CA46" s="82">
        <f>IF(データ!$DA$1=3,ROUND(集計!CA220,6)/1000000,IF(データ!$DA$1=2,ROUND(集計!CA220,3)/1000,集計!CA220))</f>
        <v>0</v>
      </c>
      <c r="CB46" s="82">
        <f>IF(データ!$DA$1=3,ROUND(集計!CB220,6)/1000000,IF(データ!$DA$1=2,ROUND(集計!CB220,3)/1000,集計!CB220))</f>
        <v>0</v>
      </c>
      <c r="CC46" s="82">
        <f>IF(データ!$DA$1=3,ROUND(集計!CC220,6)/1000000,IF(データ!$DA$1=2,ROUND(集計!CC220,3)/1000,集計!CC220))</f>
        <v>0</v>
      </c>
      <c r="CD46" s="82">
        <f>IF(データ!$DA$1=3,ROUND(集計!CD220,6)/1000000,IF(データ!$DA$1=2,ROUND(集計!CD220,3)/1000,集計!CD220))</f>
        <v>0</v>
      </c>
      <c r="CE46" s="82">
        <f>IF(データ!$DA$1=3,ROUND(集計!CE220,6)/1000000,IF(データ!$DA$1=2,ROUND(集計!CE220,3)/1000,集計!CE220))</f>
        <v>0</v>
      </c>
      <c r="CF46" s="82">
        <f>IF(データ!$DA$1=3,ROUND(集計!CF220,6)/1000000,IF(データ!$DA$1=2,ROUND(集計!CF220,3)/1000,集計!CF220))</f>
        <v>0</v>
      </c>
      <c r="CG46" s="82">
        <f>IF(データ!$DA$1=3,ROUND(集計!CG220,6)/1000000,IF(データ!$DA$1=2,ROUND(集計!CG220,3)/1000,集計!CG220))</f>
        <v>0</v>
      </c>
      <c r="CH46" s="82">
        <f>IF(データ!$DA$1=3,ROUND(集計!CH220,6)/1000000,IF(データ!$DA$1=2,ROUND(集計!CH220,3)/1000,集計!CH220))</f>
        <v>0</v>
      </c>
      <c r="CI46" s="82">
        <f>IF(データ!$DA$1=3,ROUND(集計!CI220,6)/1000000,IF(データ!$DA$1=2,ROUND(集計!CI220,3)/1000,集計!CI220))</f>
        <v>0</v>
      </c>
      <c r="CJ46" s="82">
        <f>IF(データ!$DA$1=3,ROUND(集計!CJ220,6)/1000000,IF(データ!$DA$1=2,ROUND(集計!CJ220,3)/1000,集計!CJ220))</f>
        <v>0</v>
      </c>
      <c r="CK46" s="82">
        <f>IF(データ!$DA$1=3,ROUND(集計!CK220,6)/1000000,IF(データ!$DA$1=2,ROUND(集計!CK220,3)/1000,集計!CK220))</f>
        <v>0</v>
      </c>
      <c r="CL46" s="82">
        <f>IF(データ!$DA$1=3,ROUND(集計!CL220,6)/1000000,IF(データ!$DA$1=2,ROUND(集計!CL220,3)/1000,集計!CL220))</f>
        <v>0</v>
      </c>
      <c r="CM46" s="82">
        <f>IF(データ!$DA$1=3,ROUND(集計!CM220,6)/1000000,IF(データ!$DA$1=2,ROUND(集計!CM220,3)/1000,集計!CM220))</f>
        <v>0</v>
      </c>
      <c r="CN46" s="82">
        <f>IF(データ!$DA$1=3,ROUND(集計!CN220,6)/1000000,IF(データ!$DA$1=2,ROUND(集計!CN220,3)/1000,集計!CN220))</f>
        <v>0</v>
      </c>
      <c r="CO46" s="82">
        <f>IF(データ!$DA$1=3,ROUND(集計!CO220,6)/1000000,IF(データ!$DA$1=2,ROUND(集計!CO220,3)/1000,集計!CO220))</f>
        <v>0</v>
      </c>
      <c r="CP46" s="82">
        <f>IF(データ!$DA$1=3,ROUND(集計!CP220,6)/1000000,IF(データ!$DA$1=2,ROUND(集計!CP220,3)/1000,集計!CP220))</f>
        <v>0</v>
      </c>
      <c r="CQ46" s="82">
        <f>IF(データ!$DA$1=3,ROUND(集計!CQ220,6)/1000000,IF(データ!$DA$1=2,ROUND(集計!CQ220,3)/1000,集計!CQ220))</f>
        <v>0</v>
      </c>
      <c r="CR46" s="82">
        <f>IF(データ!$DA$1=3,ROUND(集計!CR220,6)/1000000,IF(データ!$DA$1=2,ROUND(集計!CR220,3)/1000,集計!CR220))</f>
        <v>0</v>
      </c>
      <c r="CS46" s="82">
        <f>IF(データ!$DA$1=3,ROUND(集計!CS220,6)/1000000,IF(データ!$DA$1=2,ROUND(集計!CS220,3)/1000,集計!CS220))</f>
        <v>0</v>
      </c>
      <c r="CT46" s="82">
        <f>IF(データ!$DA$1=3,ROUND(集計!CT220,6)/1000000,IF(データ!$DA$1=2,ROUND(集計!CT220,3)/1000,集計!CT220))</f>
        <v>0</v>
      </c>
      <c r="CU46" s="82">
        <f>IF(データ!$DA$1=3,ROUND(集計!CU220,6)/1000000,IF(データ!$DA$1=2,ROUND(集計!CU220,3)/1000,集計!CU220))</f>
        <v>0</v>
      </c>
      <c r="CV46" s="82">
        <f>IF(データ!$DA$1=3,ROUND(集計!CV220,6)/1000000,IF(データ!$DA$1=2,ROUND(集計!CV220,3)/1000,集計!CV220))</f>
        <v>0</v>
      </c>
      <c r="CW46" s="82">
        <f>IF(データ!$DA$1=3,ROUND(集計!CW220,6)/1000000,IF(データ!$DA$1=2,ROUND(集計!CW220,3)/1000,集計!CW220))</f>
        <v>0</v>
      </c>
      <c r="CX46" s="82">
        <f>IF(データ!$DA$1=3,ROUND(集計!CX220,6)/1000000,IF(データ!$DA$1=2,ROUND(集計!CX220,3)/1000,集計!CX220))</f>
        <v>0</v>
      </c>
      <c r="CY46" s="82">
        <f>IF(データ!$DA$1=3,ROUND(集計!CY220,6)/1000000,IF(データ!$DA$1=2,ROUND(集計!CY220,3)/1000,集計!CY220))</f>
        <v>0</v>
      </c>
    </row>
    <row r="47" spans="1:103" ht="19.5" customHeight="1">
      <c r="A47" s="71" t="s">
        <v>779</v>
      </c>
      <c r="B47" s="78">
        <f>IF(データ!$DA$1=3,ROUND(集計!B221,6)/1000000,IF(データ!$DA$1=2,ROUND(集計!B221,3)/1000,集計!B221))</f>
        <v>-117713.88499999999</v>
      </c>
      <c r="C47" s="65">
        <f>IF(データ!$DA$1=3,ROUND(集計!C221,6)/1000000,IF(データ!$DA$1=2,ROUND(集計!C221,3)/1000,集計!C221))</f>
        <v>7378.067</v>
      </c>
      <c r="D47" s="65">
        <f>IF(データ!$DA$1=3,ROUND(集計!D221,6)/1000000,IF(データ!$DA$1=2,ROUND(集計!D221,3)/1000,集計!D221))</f>
        <v>-4957.7290000000003</v>
      </c>
      <c r="E47" s="65">
        <f>IF(データ!$DA$1=3,ROUND(集計!E221,6)/1000000,IF(データ!$DA$1=2,ROUND(集計!E221,3)/1000,集計!E221))</f>
        <v>-5457.7039999999997</v>
      </c>
      <c r="F47" s="65">
        <f>IF(データ!$DA$1=3,ROUND(集計!F221,6)/1000000,IF(データ!$DA$1=2,ROUND(集計!F221,3)/1000,集計!F221))</f>
        <v>171.61799999999999</v>
      </c>
      <c r="G47" s="65">
        <f>IF(データ!$DA$1=3,ROUND(集計!G221,6)/1000000,IF(データ!$DA$1=2,ROUND(集計!G221,3)/1000,集計!G221))</f>
        <v>0</v>
      </c>
      <c r="H47" s="65">
        <f>IF(データ!$DA$1=3,ROUND(集計!H221,6)/1000000,IF(データ!$DA$1=2,ROUND(集計!H221,3)/1000,集計!H221))</f>
        <v>-2586.623</v>
      </c>
      <c r="I47" s="65">
        <f>IF(データ!$DA$1=3,ROUND(集計!I221,6)/1000000,IF(データ!$DA$1=2,ROUND(集計!I221,3)/1000,集計!I221))</f>
        <v>-123166.25599999999</v>
      </c>
      <c r="J47" s="65">
        <f>IF(データ!$DA$1=3,ROUND(集計!J221,6)/1000000,IF(データ!$DA$1=2,ROUND(集計!J221,3)/1000,集計!J221))</f>
        <v>0</v>
      </c>
      <c r="K47" s="65">
        <f>IF(データ!$DA$1=3,ROUND(集計!K221,6)/1000000,IF(データ!$DA$1=2,ROUND(集計!K221,3)/1000,集計!K221))</f>
        <v>-123166.25599999999</v>
      </c>
      <c r="L47" s="65">
        <f>IF(データ!$DA$1=3,ROUND(集計!L221,6)/1000000,IF(データ!$DA$1=2,ROUND(集計!L221,3)/1000,集計!L221))</f>
        <v>31758.227999999999</v>
      </c>
      <c r="M47" s="65">
        <f>IF(データ!$DA$1=3,ROUND(集計!M221,6)/1000000,IF(データ!$DA$1=2,ROUND(集計!M221,3)/1000,集計!M221))</f>
        <v>27683.151000000002</v>
      </c>
      <c r="N47" s="65">
        <f>IF(データ!$DA$1=3,ROUND(集計!N221,6)/1000000,IF(データ!$DA$1=2,ROUND(集計!N221,3)/1000,集計!N221))</f>
        <v>-63724.877</v>
      </c>
      <c r="O47" s="65">
        <f>IF(データ!$DA$1=3,ROUND(集計!O221,6)/1000000,IF(データ!$DA$1=2,ROUND(集計!O221,3)/1000,集計!O221))</f>
        <v>-23.43</v>
      </c>
      <c r="P47" s="65">
        <f>IF(データ!$DA$1=3,ROUND(集計!P221,6)/1000000,IF(データ!$DA$1=2,ROUND(集計!P221,3)/1000,集計!P221))</f>
        <v>0</v>
      </c>
      <c r="Q47" s="65">
        <f>IF(データ!$DA$1=3,ROUND(集計!Q221,6)/1000000,IF(データ!$DA$1=2,ROUND(集計!Q221,3)/1000,集計!Q221))</f>
        <v>-63748.307000000001</v>
      </c>
      <c r="R47" s="65">
        <f>IF(データ!$DA$1=3,ROUND(集計!R221,6)/1000000,IF(データ!$DA$1=2,ROUND(集計!R221,3)/1000,集計!R221))</f>
        <v>46.945999999999998</v>
      </c>
      <c r="S47" s="65">
        <f>IF(データ!$DA$1=3,ROUND(集計!S221,6)/1000000,IF(データ!$DA$1=2,ROUND(集計!S221,3)/1000,集計!S221))</f>
        <v>6150.6869999999999</v>
      </c>
      <c r="T47" s="65">
        <f>IF(データ!$DA$1=3,ROUND(集計!T221,6)/1000000,IF(データ!$DA$1=2,ROUND(集計!T221,3)/1000,集計!T221))</f>
        <v>249.54599999999999</v>
      </c>
      <c r="U47" s="65">
        <f>IF(データ!$DA$1=3,ROUND(集計!U221,6)/1000000,IF(データ!$DA$1=2,ROUND(集計!U221,3)/1000,集計!U221))</f>
        <v>-49.225999999999999</v>
      </c>
      <c r="V47" s="65">
        <f>IF(データ!$DA$1=3,ROUND(集計!V221,6)/1000000,IF(データ!$DA$1=2,ROUND(集計!V221,3)/1000,集計!V221))</f>
        <v>-5888.5810000000001</v>
      </c>
      <c r="W47" s="65">
        <f>IF(データ!$DA$1=3,ROUND(集計!W221,6)/1000000,IF(データ!$DA$1=2,ROUND(集計!W221,3)/1000,集計!W221))</f>
        <v>10941.120999999999</v>
      </c>
      <c r="X47" s="65">
        <f>IF(データ!$DA$1=3,ROUND(集計!X221,6)/1000000,IF(データ!$DA$1=2,ROUND(集計!X221,3)/1000,集計!X221))</f>
        <v>-52297.813999999998</v>
      </c>
      <c r="Y47" s="65">
        <f>IF(データ!$DA$1=3,ROUND(集計!Y221,6)/1000000,IF(データ!$DA$1=2,ROUND(集計!Y221,3)/1000,集計!Y221))</f>
        <v>34622.131000000001</v>
      </c>
      <c r="Z47" s="65">
        <f>IF(データ!$DA$1=3,ROUND(集計!Z221,6)/1000000,IF(データ!$DA$1=2,ROUND(集計!Z221,3)/1000,集計!Z221))</f>
        <v>0</v>
      </c>
      <c r="AA47" s="65">
        <f>IF(データ!$DA$1=3,ROUND(集計!AA221,6)/1000000,IF(データ!$DA$1=2,ROUND(集計!AA221,3)/1000,集計!AA221))</f>
        <v>-17675.683000000001</v>
      </c>
      <c r="AB47" s="81">
        <f>IF(データ!$DA$1=3,ROUND(集計!AB221,6)/1000000,IF(データ!$DA$1=2,ROUND(集計!AB221,3)/1000,集計!AB221))</f>
        <v>0</v>
      </c>
      <c r="AC47" s="82">
        <f>IF(データ!$DA$1=3,ROUND(集計!AC221,6)/1000000,IF(データ!$DA$1=2,ROUND(集計!AC221,3)/1000,集計!AC221))</f>
        <v>0</v>
      </c>
      <c r="AD47" s="82">
        <f>IF(データ!$DA$1=3,ROUND(集計!AD221,6)/1000000,IF(データ!$DA$1=2,ROUND(集計!AD221,3)/1000,集計!AD221))</f>
        <v>0</v>
      </c>
      <c r="AE47" s="82">
        <f>IF(データ!$DA$1=3,ROUND(集計!AE221,6)/1000000,IF(データ!$DA$1=2,ROUND(集計!AE221,3)/1000,集計!AE221))</f>
        <v>0</v>
      </c>
      <c r="AF47" s="82">
        <f>IF(データ!$DA$1=3,ROUND(集計!AF221,6)/1000000,IF(データ!$DA$1=2,ROUND(集計!AF221,3)/1000,集計!AF221))</f>
        <v>0</v>
      </c>
      <c r="AG47" s="82">
        <f>IF(データ!$DA$1=3,ROUND(集計!AG221,6)/1000000,IF(データ!$DA$1=2,ROUND(集計!AG221,3)/1000,集計!AG221))</f>
        <v>0</v>
      </c>
      <c r="AH47" s="82">
        <f>IF(データ!$DA$1=3,ROUND(集計!AH221,6)/1000000,IF(データ!$DA$1=2,ROUND(集計!AH221,3)/1000,集計!AH221))</f>
        <v>0</v>
      </c>
      <c r="AI47" s="82">
        <f>IF(データ!$DA$1=3,ROUND(集計!AI221,6)/1000000,IF(データ!$DA$1=2,ROUND(集計!AI221,3)/1000,集計!AI221))</f>
        <v>0</v>
      </c>
      <c r="AJ47" s="82">
        <f>IF(データ!$DA$1=3,ROUND(集計!AJ221,6)/1000000,IF(データ!$DA$1=2,ROUND(集計!AJ221,3)/1000,集計!AJ221))</f>
        <v>0</v>
      </c>
      <c r="AK47" s="82">
        <f>IF(データ!$DA$1=3,ROUND(集計!AK221,6)/1000000,IF(データ!$DA$1=2,ROUND(集計!AK221,3)/1000,集計!AK221))</f>
        <v>0</v>
      </c>
      <c r="AL47" s="82">
        <f>IF(データ!$DA$1=3,ROUND(集計!AL221,6)/1000000,IF(データ!$DA$1=2,ROUND(集計!AL221,3)/1000,集計!AL221))</f>
        <v>0</v>
      </c>
      <c r="AM47" s="82">
        <f>IF(データ!$DA$1=3,ROUND(集計!AM221,6)/1000000,IF(データ!$DA$1=2,ROUND(集計!AM221,3)/1000,集計!AM221))</f>
        <v>0</v>
      </c>
      <c r="AN47" s="82">
        <f>IF(データ!$DA$1=3,ROUND(集計!AN221,6)/1000000,IF(データ!$DA$1=2,ROUND(集計!AN221,3)/1000,集計!AN221))</f>
        <v>0</v>
      </c>
      <c r="AO47" s="82">
        <f>IF(データ!$DA$1=3,ROUND(集計!AO221,6)/1000000,IF(データ!$DA$1=2,ROUND(集計!AO221,3)/1000,集計!AO221))</f>
        <v>0</v>
      </c>
      <c r="AP47" s="82">
        <f>IF(データ!$DA$1=3,ROUND(集計!AP221,6)/1000000,IF(データ!$DA$1=2,ROUND(集計!AP221,3)/1000,集計!AP221))</f>
        <v>0</v>
      </c>
      <c r="AQ47" s="82">
        <f>IF(データ!$DA$1=3,ROUND(集計!AQ221,6)/1000000,IF(データ!$DA$1=2,ROUND(集計!AQ221,3)/1000,集計!AQ221))</f>
        <v>0</v>
      </c>
      <c r="AR47" s="82">
        <f>IF(データ!$DA$1=3,ROUND(集計!AR221,6)/1000000,IF(データ!$DA$1=2,ROUND(集計!AR221,3)/1000,集計!AR221))</f>
        <v>0</v>
      </c>
      <c r="AS47" s="82">
        <f>IF(データ!$DA$1=3,ROUND(集計!AS221,6)/1000000,IF(データ!$DA$1=2,ROUND(集計!AS221,3)/1000,集計!AS221))</f>
        <v>0</v>
      </c>
      <c r="AT47" s="82">
        <f>IF(データ!$DA$1=3,ROUND(集計!AT221,6)/1000000,IF(データ!$DA$1=2,ROUND(集計!AT221,3)/1000,集計!AT221))</f>
        <v>0</v>
      </c>
      <c r="AU47" s="82">
        <f>IF(データ!$DA$1=3,ROUND(集計!AU221,6)/1000000,IF(データ!$DA$1=2,ROUND(集計!AU221,3)/1000,集計!AU221))</f>
        <v>0</v>
      </c>
      <c r="AV47" s="82">
        <f>IF(データ!$DA$1=3,ROUND(集計!AV221,6)/1000000,IF(データ!$DA$1=2,ROUND(集計!AV221,3)/1000,集計!AV221))</f>
        <v>0</v>
      </c>
      <c r="AW47" s="82">
        <f>IF(データ!$DA$1=3,ROUND(集計!AW221,6)/1000000,IF(データ!$DA$1=2,ROUND(集計!AW221,3)/1000,集計!AW221))</f>
        <v>0</v>
      </c>
      <c r="AX47" s="82">
        <f>IF(データ!$DA$1=3,ROUND(集計!AX221,6)/1000000,IF(データ!$DA$1=2,ROUND(集計!AX221,3)/1000,集計!AX221))</f>
        <v>0</v>
      </c>
      <c r="AY47" s="82">
        <f>IF(データ!$DA$1=3,ROUND(集計!AY221,6)/1000000,IF(データ!$DA$1=2,ROUND(集計!AY221,3)/1000,集計!AY221))</f>
        <v>0</v>
      </c>
      <c r="AZ47" s="82">
        <f>IF(データ!$DA$1=3,ROUND(集計!AZ221,6)/1000000,IF(データ!$DA$1=2,ROUND(集計!AZ221,3)/1000,集計!AZ221))</f>
        <v>0</v>
      </c>
      <c r="BA47" s="82">
        <f>IF(データ!$DA$1=3,ROUND(集計!BA221,6)/1000000,IF(データ!$DA$1=2,ROUND(集計!BA221,3)/1000,集計!BA221))</f>
        <v>0</v>
      </c>
      <c r="BB47" s="82">
        <f>IF(データ!$DA$1=3,ROUND(集計!BB221,6)/1000000,IF(データ!$DA$1=2,ROUND(集計!BB221,3)/1000,集計!BB221))</f>
        <v>0</v>
      </c>
      <c r="BC47" s="82">
        <f>IF(データ!$DA$1=3,ROUND(集計!BC221,6)/1000000,IF(データ!$DA$1=2,ROUND(集計!BC221,3)/1000,集計!BC221))</f>
        <v>0</v>
      </c>
      <c r="BD47" s="82">
        <f>IF(データ!$DA$1=3,ROUND(集計!BD221,6)/1000000,IF(データ!$DA$1=2,ROUND(集計!BD221,3)/1000,集計!BD221))</f>
        <v>0</v>
      </c>
      <c r="BE47" s="82">
        <f>IF(データ!$DA$1=3,ROUND(集計!BE221,6)/1000000,IF(データ!$DA$1=2,ROUND(集計!BE221,3)/1000,集計!BE221))</f>
        <v>0</v>
      </c>
      <c r="BF47" s="82">
        <f>IF(データ!$DA$1=3,ROUND(集計!BF221,6)/1000000,IF(データ!$DA$1=2,ROUND(集計!BF221,3)/1000,集計!BF221))</f>
        <v>0</v>
      </c>
      <c r="BG47" s="82">
        <f>IF(データ!$DA$1=3,ROUND(集計!BG221,6)/1000000,IF(データ!$DA$1=2,ROUND(集計!BG221,3)/1000,集計!BG221))</f>
        <v>0</v>
      </c>
      <c r="BH47" s="82">
        <f>IF(データ!$DA$1=3,ROUND(集計!BH221,6)/1000000,IF(データ!$DA$1=2,ROUND(集計!BH221,3)/1000,集計!BH221))</f>
        <v>0</v>
      </c>
      <c r="BI47" s="82">
        <f>IF(データ!$DA$1=3,ROUND(集計!BI221,6)/1000000,IF(データ!$DA$1=2,ROUND(集計!BI221,3)/1000,集計!BI221))</f>
        <v>0</v>
      </c>
      <c r="BJ47" s="82">
        <f>IF(データ!$DA$1=3,ROUND(集計!BJ221,6)/1000000,IF(データ!$DA$1=2,ROUND(集計!BJ221,3)/1000,集計!BJ221))</f>
        <v>0</v>
      </c>
      <c r="BK47" s="82">
        <f>IF(データ!$DA$1=3,ROUND(集計!BK221,6)/1000000,IF(データ!$DA$1=2,ROUND(集計!BK221,3)/1000,集計!BK221))</f>
        <v>0</v>
      </c>
      <c r="BL47" s="82">
        <f>IF(データ!$DA$1=3,ROUND(集計!BL221,6)/1000000,IF(データ!$DA$1=2,ROUND(集計!BL221,3)/1000,集計!BL221))</f>
        <v>0</v>
      </c>
      <c r="BM47" s="82">
        <f>IF(データ!$DA$1=3,ROUND(集計!BM221,6)/1000000,IF(データ!$DA$1=2,ROUND(集計!BM221,3)/1000,集計!BM221))</f>
        <v>0</v>
      </c>
      <c r="BN47" s="82">
        <f>IF(データ!$DA$1=3,ROUND(集計!BN221,6)/1000000,IF(データ!$DA$1=2,ROUND(集計!BN221,3)/1000,集計!BN221))</f>
        <v>0</v>
      </c>
      <c r="BO47" s="82">
        <f>IF(データ!$DA$1=3,ROUND(集計!BO221,6)/1000000,IF(データ!$DA$1=2,ROUND(集計!BO221,3)/1000,集計!BO221))</f>
        <v>0</v>
      </c>
      <c r="BP47" s="82">
        <f>IF(データ!$DA$1=3,ROUND(集計!BP221,6)/1000000,IF(データ!$DA$1=2,ROUND(集計!BP221,3)/1000,集計!BP221))</f>
        <v>0</v>
      </c>
      <c r="BQ47" s="82">
        <f>IF(データ!$DA$1=3,ROUND(集計!BQ221,6)/1000000,IF(データ!$DA$1=2,ROUND(集計!BQ221,3)/1000,集計!BQ221))</f>
        <v>0</v>
      </c>
      <c r="BR47" s="82">
        <f>IF(データ!$DA$1=3,ROUND(集計!BR221,6)/1000000,IF(データ!$DA$1=2,ROUND(集計!BR221,3)/1000,集計!BR221))</f>
        <v>0</v>
      </c>
      <c r="BS47" s="82">
        <f>IF(データ!$DA$1=3,ROUND(集計!BS221,6)/1000000,IF(データ!$DA$1=2,ROUND(集計!BS221,3)/1000,集計!BS221))</f>
        <v>0</v>
      </c>
      <c r="BT47" s="82">
        <f>IF(データ!$DA$1=3,ROUND(集計!BT221,6)/1000000,IF(データ!$DA$1=2,ROUND(集計!BT221,3)/1000,集計!BT221))</f>
        <v>0</v>
      </c>
      <c r="BU47" s="82">
        <f>IF(データ!$DA$1=3,ROUND(集計!BU221,6)/1000000,IF(データ!$DA$1=2,ROUND(集計!BU221,3)/1000,集計!BU221))</f>
        <v>0</v>
      </c>
      <c r="BV47" s="82">
        <f>IF(データ!$DA$1=3,ROUND(集計!BV221,6)/1000000,IF(データ!$DA$1=2,ROUND(集計!BV221,3)/1000,集計!BV221))</f>
        <v>0</v>
      </c>
      <c r="BW47" s="82">
        <f>IF(データ!$DA$1=3,ROUND(集計!BW221,6)/1000000,IF(データ!$DA$1=2,ROUND(集計!BW221,3)/1000,集計!BW221))</f>
        <v>0</v>
      </c>
      <c r="BX47" s="82">
        <f>IF(データ!$DA$1=3,ROUND(集計!BX221,6)/1000000,IF(データ!$DA$1=2,ROUND(集計!BX221,3)/1000,集計!BX221))</f>
        <v>0</v>
      </c>
      <c r="BY47" s="82">
        <f>IF(データ!$DA$1=3,ROUND(集計!BY221,6)/1000000,IF(データ!$DA$1=2,ROUND(集計!BY221,3)/1000,集計!BY221))</f>
        <v>0</v>
      </c>
      <c r="BZ47" s="82">
        <f>IF(データ!$DA$1=3,ROUND(集計!BZ221,6)/1000000,IF(データ!$DA$1=2,ROUND(集計!BZ221,3)/1000,集計!BZ221))</f>
        <v>0</v>
      </c>
      <c r="CA47" s="82">
        <f>IF(データ!$DA$1=3,ROUND(集計!CA221,6)/1000000,IF(データ!$DA$1=2,ROUND(集計!CA221,3)/1000,集計!CA221))</f>
        <v>0</v>
      </c>
      <c r="CB47" s="82">
        <f>IF(データ!$DA$1=3,ROUND(集計!CB221,6)/1000000,IF(データ!$DA$1=2,ROUND(集計!CB221,3)/1000,集計!CB221))</f>
        <v>0</v>
      </c>
      <c r="CC47" s="82">
        <f>IF(データ!$DA$1=3,ROUND(集計!CC221,6)/1000000,IF(データ!$DA$1=2,ROUND(集計!CC221,3)/1000,集計!CC221))</f>
        <v>0</v>
      </c>
      <c r="CD47" s="82">
        <f>IF(データ!$DA$1=3,ROUND(集計!CD221,6)/1000000,IF(データ!$DA$1=2,ROUND(集計!CD221,3)/1000,集計!CD221))</f>
        <v>0</v>
      </c>
      <c r="CE47" s="82">
        <f>IF(データ!$DA$1=3,ROUND(集計!CE221,6)/1000000,IF(データ!$DA$1=2,ROUND(集計!CE221,3)/1000,集計!CE221))</f>
        <v>0</v>
      </c>
      <c r="CF47" s="82">
        <f>IF(データ!$DA$1=3,ROUND(集計!CF221,6)/1000000,IF(データ!$DA$1=2,ROUND(集計!CF221,3)/1000,集計!CF221))</f>
        <v>0</v>
      </c>
      <c r="CG47" s="82">
        <f>IF(データ!$DA$1=3,ROUND(集計!CG221,6)/1000000,IF(データ!$DA$1=2,ROUND(集計!CG221,3)/1000,集計!CG221))</f>
        <v>0</v>
      </c>
      <c r="CH47" s="82">
        <f>IF(データ!$DA$1=3,ROUND(集計!CH221,6)/1000000,IF(データ!$DA$1=2,ROUND(集計!CH221,3)/1000,集計!CH221))</f>
        <v>0</v>
      </c>
      <c r="CI47" s="82">
        <f>IF(データ!$DA$1=3,ROUND(集計!CI221,6)/1000000,IF(データ!$DA$1=2,ROUND(集計!CI221,3)/1000,集計!CI221))</f>
        <v>0</v>
      </c>
      <c r="CJ47" s="82">
        <f>IF(データ!$DA$1=3,ROUND(集計!CJ221,6)/1000000,IF(データ!$DA$1=2,ROUND(集計!CJ221,3)/1000,集計!CJ221))</f>
        <v>0</v>
      </c>
      <c r="CK47" s="82">
        <f>IF(データ!$DA$1=3,ROUND(集計!CK221,6)/1000000,IF(データ!$DA$1=2,ROUND(集計!CK221,3)/1000,集計!CK221))</f>
        <v>0</v>
      </c>
      <c r="CL47" s="82">
        <f>IF(データ!$DA$1=3,ROUND(集計!CL221,6)/1000000,IF(データ!$DA$1=2,ROUND(集計!CL221,3)/1000,集計!CL221))</f>
        <v>0</v>
      </c>
      <c r="CM47" s="82">
        <f>IF(データ!$DA$1=3,ROUND(集計!CM221,6)/1000000,IF(データ!$DA$1=2,ROUND(集計!CM221,3)/1000,集計!CM221))</f>
        <v>0</v>
      </c>
      <c r="CN47" s="82">
        <f>IF(データ!$DA$1=3,ROUND(集計!CN221,6)/1000000,IF(データ!$DA$1=2,ROUND(集計!CN221,3)/1000,集計!CN221))</f>
        <v>0</v>
      </c>
      <c r="CO47" s="82">
        <f>IF(データ!$DA$1=3,ROUND(集計!CO221,6)/1000000,IF(データ!$DA$1=2,ROUND(集計!CO221,3)/1000,集計!CO221))</f>
        <v>0</v>
      </c>
      <c r="CP47" s="82">
        <f>IF(データ!$DA$1=3,ROUND(集計!CP221,6)/1000000,IF(データ!$DA$1=2,ROUND(集計!CP221,3)/1000,集計!CP221))</f>
        <v>0</v>
      </c>
      <c r="CQ47" s="82">
        <f>IF(データ!$DA$1=3,ROUND(集計!CQ221,6)/1000000,IF(データ!$DA$1=2,ROUND(集計!CQ221,3)/1000,集計!CQ221))</f>
        <v>0</v>
      </c>
      <c r="CR47" s="82">
        <f>IF(データ!$DA$1=3,ROUND(集計!CR221,6)/1000000,IF(データ!$DA$1=2,ROUND(集計!CR221,3)/1000,集計!CR221))</f>
        <v>0</v>
      </c>
      <c r="CS47" s="82">
        <f>IF(データ!$DA$1=3,ROUND(集計!CS221,6)/1000000,IF(データ!$DA$1=2,ROUND(集計!CS221,3)/1000,集計!CS221))</f>
        <v>0</v>
      </c>
      <c r="CT47" s="82">
        <f>IF(データ!$DA$1=3,ROUND(集計!CT221,6)/1000000,IF(データ!$DA$1=2,ROUND(集計!CT221,3)/1000,集計!CT221))</f>
        <v>0</v>
      </c>
      <c r="CU47" s="82">
        <f>IF(データ!$DA$1=3,ROUND(集計!CU221,6)/1000000,IF(データ!$DA$1=2,ROUND(集計!CU221,3)/1000,集計!CU221))</f>
        <v>0</v>
      </c>
      <c r="CV47" s="82">
        <f>IF(データ!$DA$1=3,ROUND(集計!CV221,6)/1000000,IF(データ!$DA$1=2,ROUND(集計!CV221,3)/1000,集計!CV221))</f>
        <v>0</v>
      </c>
      <c r="CW47" s="82">
        <f>IF(データ!$DA$1=3,ROUND(集計!CW221,6)/1000000,IF(データ!$DA$1=2,ROUND(集計!CW221,3)/1000,集計!CW221))</f>
        <v>0</v>
      </c>
      <c r="CX47" s="82">
        <f>IF(データ!$DA$1=3,ROUND(集計!CX221,6)/1000000,IF(データ!$DA$1=2,ROUND(集計!CX221,3)/1000,集計!CX221))</f>
        <v>0</v>
      </c>
      <c r="CY47" s="82">
        <f>IF(データ!$DA$1=3,ROUND(集計!CY221,6)/1000000,IF(データ!$DA$1=2,ROUND(集計!CY221,3)/1000,集計!CY221))</f>
        <v>0</v>
      </c>
    </row>
    <row r="48" spans="1:103" ht="19.5" customHeight="1">
      <c r="A48" s="71" t="s">
        <v>573</v>
      </c>
      <c r="B48" s="78">
        <f>IF(データ!$DA$1=3,ROUND(集計!B222,6)/1000000,IF(データ!$DA$1=2,ROUND(集計!B222,3)/1000,集計!B222))</f>
        <v>417770.288</v>
      </c>
      <c r="C48" s="65">
        <f>IF(データ!$DA$1=3,ROUND(集計!C222,6)/1000000,IF(データ!$DA$1=2,ROUND(集計!C222,3)/1000,集計!C222))</f>
        <v>3205.9160000000002</v>
      </c>
      <c r="D48" s="65">
        <f>IF(データ!$DA$1=3,ROUND(集計!D222,6)/1000000,IF(データ!$DA$1=2,ROUND(集計!D222,3)/1000,集計!D222))</f>
        <v>15187.491</v>
      </c>
      <c r="E48" s="65">
        <f>IF(データ!$DA$1=3,ROUND(集計!E222,6)/1000000,IF(データ!$DA$1=2,ROUND(集計!E222,3)/1000,集計!E222))</f>
        <v>91928.186000000002</v>
      </c>
      <c r="F48" s="65">
        <f>IF(データ!$DA$1=3,ROUND(集計!F222,6)/1000000,IF(データ!$DA$1=2,ROUND(集計!F222,3)/1000,集計!F222))</f>
        <v>171.46799999999999</v>
      </c>
      <c r="G48" s="65">
        <f>IF(データ!$DA$1=3,ROUND(集計!G222,6)/1000000,IF(データ!$DA$1=2,ROUND(集計!G222,3)/1000,集計!G222))</f>
        <v>1968.83</v>
      </c>
      <c r="H48" s="65">
        <f>IF(データ!$DA$1=3,ROUND(集計!H222,6)/1000000,IF(データ!$DA$1=2,ROUND(集計!H222,3)/1000,集計!H222))</f>
        <v>2677.9319999999998</v>
      </c>
      <c r="I48" s="65">
        <f>IF(データ!$DA$1=3,ROUND(集計!I222,6)/1000000,IF(データ!$DA$1=2,ROUND(集計!I222,3)/1000,集計!I222))</f>
        <v>532910.11100000003</v>
      </c>
      <c r="J48" s="65">
        <f>IF(データ!$DA$1=3,ROUND(集計!J222,6)/1000000,IF(データ!$DA$1=2,ROUND(集計!J222,3)/1000,集計!J222))</f>
        <v>0</v>
      </c>
      <c r="K48" s="65">
        <f>IF(データ!$DA$1=3,ROUND(集計!K222,6)/1000000,IF(データ!$DA$1=2,ROUND(集計!K222,3)/1000,集計!K222))</f>
        <v>532910.11100000003</v>
      </c>
      <c r="L48" s="65">
        <f>IF(データ!$DA$1=3,ROUND(集計!L222,6)/1000000,IF(データ!$DA$1=2,ROUND(集計!L222,3)/1000,集計!L222))</f>
        <v>142829.14600000001</v>
      </c>
      <c r="M48" s="65">
        <f>IF(データ!$DA$1=3,ROUND(集計!M222,6)/1000000,IF(データ!$DA$1=2,ROUND(集計!M222,3)/1000,集計!M222))</f>
        <v>155155.14799999999</v>
      </c>
      <c r="N48" s="65">
        <f>IF(データ!$DA$1=3,ROUND(集計!N222,6)/1000000,IF(データ!$DA$1=2,ROUND(集計!N222,3)/1000,集計!N222))</f>
        <v>830894.40500000003</v>
      </c>
      <c r="O48" s="65">
        <f>IF(データ!$DA$1=3,ROUND(集計!O222,6)/1000000,IF(データ!$DA$1=2,ROUND(集計!O222,3)/1000,集計!O222))</f>
        <v>518.98</v>
      </c>
      <c r="P48" s="65">
        <f>IF(データ!$DA$1=3,ROUND(集計!P222,6)/1000000,IF(データ!$DA$1=2,ROUND(集計!P222,3)/1000,集計!P222))</f>
        <v>0</v>
      </c>
      <c r="Q48" s="65">
        <f>IF(データ!$DA$1=3,ROUND(集計!Q222,6)/1000000,IF(データ!$DA$1=2,ROUND(集計!Q222,3)/1000,集計!Q222))</f>
        <v>831413.38500000001</v>
      </c>
      <c r="R48" s="65">
        <f>IF(データ!$DA$1=3,ROUND(集計!R222,6)/1000000,IF(データ!$DA$1=2,ROUND(集計!R222,3)/1000,集計!R222))</f>
        <v>4458.0649999999996</v>
      </c>
      <c r="S48" s="65">
        <f>IF(データ!$DA$1=3,ROUND(集計!S222,6)/1000000,IF(データ!$DA$1=2,ROUND(集計!S222,3)/1000,集計!S222))</f>
        <v>8180.9030000000002</v>
      </c>
      <c r="T48" s="65">
        <f>IF(データ!$DA$1=3,ROUND(集計!T222,6)/1000000,IF(データ!$DA$1=2,ROUND(集計!T222,3)/1000,集計!T222))</f>
        <v>974.25400000000002</v>
      </c>
      <c r="U48" s="65">
        <f>IF(データ!$DA$1=3,ROUND(集計!U222,6)/1000000,IF(データ!$DA$1=2,ROUND(集計!U222,3)/1000,集計!U222))</f>
        <v>186.774</v>
      </c>
      <c r="V48" s="65">
        <f>IF(データ!$DA$1=3,ROUND(集計!V222,6)/1000000,IF(データ!$DA$1=2,ROUND(集計!V222,3)/1000,集計!V222))</f>
        <v>35069.178</v>
      </c>
      <c r="W48" s="65">
        <f>IF(データ!$DA$1=3,ROUND(集計!W222,6)/1000000,IF(データ!$DA$1=2,ROUND(集計!W222,3)/1000,集計!W222))</f>
        <v>7153.1260000000002</v>
      </c>
      <c r="X48" s="65">
        <f>IF(データ!$DA$1=3,ROUND(集計!X222,6)/1000000,IF(データ!$DA$1=2,ROUND(集計!X222,3)/1000,集計!X222))</f>
        <v>887435.68500000006</v>
      </c>
      <c r="Y48" s="65">
        <f>IF(データ!$DA$1=3,ROUND(集計!Y222,6)/1000000,IF(データ!$DA$1=2,ROUND(集計!Y222,3)/1000,集計!Y222))</f>
        <v>0</v>
      </c>
      <c r="Z48" s="65">
        <f>IF(データ!$DA$1=3,ROUND(集計!Z222,6)/1000000,IF(データ!$DA$1=2,ROUND(集計!Z222,3)/1000,集計!Z222))</f>
        <v>0</v>
      </c>
      <c r="AA48" s="65">
        <f>IF(データ!$DA$1=3,ROUND(集計!AA222,6)/1000000,IF(データ!$DA$1=2,ROUND(集計!AA222,3)/1000,集計!AA222))</f>
        <v>887435.68500000006</v>
      </c>
      <c r="AB48" s="81">
        <f>IF(データ!$DA$1=3,ROUND(集計!AB222,6)/1000000,IF(データ!$DA$1=2,ROUND(集計!AB222,3)/1000,集計!AB222))</f>
        <v>0</v>
      </c>
      <c r="AC48" s="82">
        <f>IF(データ!$DA$1=3,ROUND(集計!AC222,6)/1000000,IF(データ!$DA$1=2,ROUND(集計!AC222,3)/1000,集計!AC222))</f>
        <v>0</v>
      </c>
      <c r="AD48" s="82">
        <f>IF(データ!$DA$1=3,ROUND(集計!AD222,6)/1000000,IF(データ!$DA$1=2,ROUND(集計!AD222,3)/1000,集計!AD222))</f>
        <v>0</v>
      </c>
      <c r="AE48" s="82">
        <f>IF(データ!$DA$1=3,ROUND(集計!AE222,6)/1000000,IF(データ!$DA$1=2,ROUND(集計!AE222,3)/1000,集計!AE222))</f>
        <v>0</v>
      </c>
      <c r="AF48" s="82">
        <f>IF(データ!$DA$1=3,ROUND(集計!AF222,6)/1000000,IF(データ!$DA$1=2,ROUND(集計!AF222,3)/1000,集計!AF222))</f>
        <v>0</v>
      </c>
      <c r="AG48" s="82">
        <f>IF(データ!$DA$1=3,ROUND(集計!AG222,6)/1000000,IF(データ!$DA$1=2,ROUND(集計!AG222,3)/1000,集計!AG222))</f>
        <v>0</v>
      </c>
      <c r="AH48" s="82">
        <f>IF(データ!$DA$1=3,ROUND(集計!AH222,6)/1000000,IF(データ!$DA$1=2,ROUND(集計!AH222,3)/1000,集計!AH222))</f>
        <v>0</v>
      </c>
      <c r="AI48" s="82">
        <f>IF(データ!$DA$1=3,ROUND(集計!AI222,6)/1000000,IF(データ!$DA$1=2,ROUND(集計!AI222,3)/1000,集計!AI222))</f>
        <v>0</v>
      </c>
      <c r="AJ48" s="82">
        <f>IF(データ!$DA$1=3,ROUND(集計!AJ222,6)/1000000,IF(データ!$DA$1=2,ROUND(集計!AJ222,3)/1000,集計!AJ222))</f>
        <v>0</v>
      </c>
      <c r="AK48" s="82">
        <f>IF(データ!$DA$1=3,ROUND(集計!AK222,6)/1000000,IF(データ!$DA$1=2,ROUND(集計!AK222,3)/1000,集計!AK222))</f>
        <v>0</v>
      </c>
      <c r="AL48" s="82">
        <f>IF(データ!$DA$1=3,ROUND(集計!AL222,6)/1000000,IF(データ!$DA$1=2,ROUND(集計!AL222,3)/1000,集計!AL222))</f>
        <v>0</v>
      </c>
      <c r="AM48" s="82">
        <f>IF(データ!$DA$1=3,ROUND(集計!AM222,6)/1000000,IF(データ!$DA$1=2,ROUND(集計!AM222,3)/1000,集計!AM222))</f>
        <v>0</v>
      </c>
      <c r="AN48" s="82">
        <f>IF(データ!$DA$1=3,ROUND(集計!AN222,6)/1000000,IF(データ!$DA$1=2,ROUND(集計!AN222,3)/1000,集計!AN222))</f>
        <v>0</v>
      </c>
      <c r="AO48" s="82">
        <f>IF(データ!$DA$1=3,ROUND(集計!AO222,6)/1000000,IF(データ!$DA$1=2,ROUND(集計!AO222,3)/1000,集計!AO222))</f>
        <v>0</v>
      </c>
      <c r="AP48" s="82">
        <f>IF(データ!$DA$1=3,ROUND(集計!AP222,6)/1000000,IF(データ!$DA$1=2,ROUND(集計!AP222,3)/1000,集計!AP222))</f>
        <v>0</v>
      </c>
      <c r="AQ48" s="82">
        <f>IF(データ!$DA$1=3,ROUND(集計!AQ222,6)/1000000,IF(データ!$DA$1=2,ROUND(集計!AQ222,3)/1000,集計!AQ222))</f>
        <v>0</v>
      </c>
      <c r="AR48" s="82">
        <f>IF(データ!$DA$1=3,ROUND(集計!AR222,6)/1000000,IF(データ!$DA$1=2,ROUND(集計!AR222,3)/1000,集計!AR222))</f>
        <v>0</v>
      </c>
      <c r="AS48" s="82">
        <f>IF(データ!$DA$1=3,ROUND(集計!AS222,6)/1000000,IF(データ!$DA$1=2,ROUND(集計!AS222,3)/1000,集計!AS222))</f>
        <v>0</v>
      </c>
      <c r="AT48" s="82">
        <f>IF(データ!$DA$1=3,ROUND(集計!AT222,6)/1000000,IF(データ!$DA$1=2,ROUND(集計!AT222,3)/1000,集計!AT222))</f>
        <v>0</v>
      </c>
      <c r="AU48" s="82">
        <f>IF(データ!$DA$1=3,ROUND(集計!AU222,6)/1000000,IF(データ!$DA$1=2,ROUND(集計!AU222,3)/1000,集計!AU222))</f>
        <v>0</v>
      </c>
      <c r="AV48" s="82">
        <f>IF(データ!$DA$1=3,ROUND(集計!AV222,6)/1000000,IF(データ!$DA$1=2,ROUND(集計!AV222,3)/1000,集計!AV222))</f>
        <v>0</v>
      </c>
      <c r="AW48" s="82">
        <f>IF(データ!$DA$1=3,ROUND(集計!AW222,6)/1000000,IF(データ!$DA$1=2,ROUND(集計!AW222,3)/1000,集計!AW222))</f>
        <v>0</v>
      </c>
      <c r="AX48" s="82">
        <f>IF(データ!$DA$1=3,ROUND(集計!AX222,6)/1000000,IF(データ!$DA$1=2,ROUND(集計!AX222,3)/1000,集計!AX222))</f>
        <v>0</v>
      </c>
      <c r="AY48" s="82">
        <f>IF(データ!$DA$1=3,ROUND(集計!AY222,6)/1000000,IF(データ!$DA$1=2,ROUND(集計!AY222,3)/1000,集計!AY222))</f>
        <v>0</v>
      </c>
      <c r="AZ48" s="82">
        <f>IF(データ!$DA$1=3,ROUND(集計!AZ222,6)/1000000,IF(データ!$DA$1=2,ROUND(集計!AZ222,3)/1000,集計!AZ222))</f>
        <v>0</v>
      </c>
      <c r="BA48" s="82">
        <f>IF(データ!$DA$1=3,ROUND(集計!BA222,6)/1000000,IF(データ!$DA$1=2,ROUND(集計!BA222,3)/1000,集計!BA222))</f>
        <v>0</v>
      </c>
      <c r="BB48" s="82">
        <f>IF(データ!$DA$1=3,ROUND(集計!BB222,6)/1000000,IF(データ!$DA$1=2,ROUND(集計!BB222,3)/1000,集計!BB222))</f>
        <v>0</v>
      </c>
      <c r="BC48" s="82">
        <f>IF(データ!$DA$1=3,ROUND(集計!BC222,6)/1000000,IF(データ!$DA$1=2,ROUND(集計!BC222,3)/1000,集計!BC222))</f>
        <v>0</v>
      </c>
      <c r="BD48" s="82">
        <f>IF(データ!$DA$1=3,ROUND(集計!BD222,6)/1000000,IF(データ!$DA$1=2,ROUND(集計!BD222,3)/1000,集計!BD222))</f>
        <v>0</v>
      </c>
      <c r="BE48" s="82">
        <f>IF(データ!$DA$1=3,ROUND(集計!BE222,6)/1000000,IF(データ!$DA$1=2,ROUND(集計!BE222,3)/1000,集計!BE222))</f>
        <v>0</v>
      </c>
      <c r="BF48" s="82">
        <f>IF(データ!$DA$1=3,ROUND(集計!BF222,6)/1000000,IF(データ!$DA$1=2,ROUND(集計!BF222,3)/1000,集計!BF222))</f>
        <v>0</v>
      </c>
      <c r="BG48" s="82">
        <f>IF(データ!$DA$1=3,ROUND(集計!BG222,6)/1000000,IF(データ!$DA$1=2,ROUND(集計!BG222,3)/1000,集計!BG222))</f>
        <v>0</v>
      </c>
      <c r="BH48" s="82">
        <f>IF(データ!$DA$1=3,ROUND(集計!BH222,6)/1000000,IF(データ!$DA$1=2,ROUND(集計!BH222,3)/1000,集計!BH222))</f>
        <v>0</v>
      </c>
      <c r="BI48" s="82">
        <f>IF(データ!$DA$1=3,ROUND(集計!BI222,6)/1000000,IF(データ!$DA$1=2,ROUND(集計!BI222,3)/1000,集計!BI222))</f>
        <v>0</v>
      </c>
      <c r="BJ48" s="82">
        <f>IF(データ!$DA$1=3,ROUND(集計!BJ222,6)/1000000,IF(データ!$DA$1=2,ROUND(集計!BJ222,3)/1000,集計!BJ222))</f>
        <v>0</v>
      </c>
      <c r="BK48" s="82">
        <f>IF(データ!$DA$1=3,ROUND(集計!BK222,6)/1000000,IF(データ!$DA$1=2,ROUND(集計!BK222,3)/1000,集計!BK222))</f>
        <v>0</v>
      </c>
      <c r="BL48" s="82">
        <f>IF(データ!$DA$1=3,ROUND(集計!BL222,6)/1000000,IF(データ!$DA$1=2,ROUND(集計!BL222,3)/1000,集計!BL222))</f>
        <v>0</v>
      </c>
      <c r="BM48" s="82">
        <f>IF(データ!$DA$1=3,ROUND(集計!BM222,6)/1000000,IF(データ!$DA$1=2,ROUND(集計!BM222,3)/1000,集計!BM222))</f>
        <v>0</v>
      </c>
      <c r="BN48" s="82">
        <f>IF(データ!$DA$1=3,ROUND(集計!BN222,6)/1000000,IF(データ!$DA$1=2,ROUND(集計!BN222,3)/1000,集計!BN222))</f>
        <v>0</v>
      </c>
      <c r="BO48" s="82">
        <f>IF(データ!$DA$1=3,ROUND(集計!BO222,6)/1000000,IF(データ!$DA$1=2,ROUND(集計!BO222,3)/1000,集計!BO222))</f>
        <v>0</v>
      </c>
      <c r="BP48" s="82">
        <f>IF(データ!$DA$1=3,ROUND(集計!BP222,6)/1000000,IF(データ!$DA$1=2,ROUND(集計!BP222,3)/1000,集計!BP222))</f>
        <v>0</v>
      </c>
      <c r="BQ48" s="82">
        <f>IF(データ!$DA$1=3,ROUND(集計!BQ222,6)/1000000,IF(データ!$DA$1=2,ROUND(集計!BQ222,3)/1000,集計!BQ222))</f>
        <v>0</v>
      </c>
      <c r="BR48" s="82">
        <f>IF(データ!$DA$1=3,ROUND(集計!BR222,6)/1000000,IF(データ!$DA$1=2,ROUND(集計!BR222,3)/1000,集計!BR222))</f>
        <v>0</v>
      </c>
      <c r="BS48" s="82">
        <f>IF(データ!$DA$1=3,ROUND(集計!BS222,6)/1000000,IF(データ!$DA$1=2,ROUND(集計!BS222,3)/1000,集計!BS222))</f>
        <v>0</v>
      </c>
      <c r="BT48" s="82">
        <f>IF(データ!$DA$1=3,ROUND(集計!BT222,6)/1000000,IF(データ!$DA$1=2,ROUND(集計!BT222,3)/1000,集計!BT222))</f>
        <v>0</v>
      </c>
      <c r="BU48" s="82">
        <f>IF(データ!$DA$1=3,ROUND(集計!BU222,6)/1000000,IF(データ!$DA$1=2,ROUND(集計!BU222,3)/1000,集計!BU222))</f>
        <v>0</v>
      </c>
      <c r="BV48" s="82">
        <f>IF(データ!$DA$1=3,ROUND(集計!BV222,6)/1000000,IF(データ!$DA$1=2,ROUND(集計!BV222,3)/1000,集計!BV222))</f>
        <v>0</v>
      </c>
      <c r="BW48" s="82">
        <f>IF(データ!$DA$1=3,ROUND(集計!BW222,6)/1000000,IF(データ!$DA$1=2,ROUND(集計!BW222,3)/1000,集計!BW222))</f>
        <v>0</v>
      </c>
      <c r="BX48" s="82">
        <f>IF(データ!$DA$1=3,ROUND(集計!BX222,6)/1000000,IF(データ!$DA$1=2,ROUND(集計!BX222,3)/1000,集計!BX222))</f>
        <v>0</v>
      </c>
      <c r="BY48" s="82">
        <f>IF(データ!$DA$1=3,ROUND(集計!BY222,6)/1000000,IF(データ!$DA$1=2,ROUND(集計!BY222,3)/1000,集計!BY222))</f>
        <v>0</v>
      </c>
      <c r="BZ48" s="82">
        <f>IF(データ!$DA$1=3,ROUND(集計!BZ222,6)/1000000,IF(データ!$DA$1=2,ROUND(集計!BZ222,3)/1000,集計!BZ222))</f>
        <v>0</v>
      </c>
      <c r="CA48" s="82">
        <f>IF(データ!$DA$1=3,ROUND(集計!CA222,6)/1000000,IF(データ!$DA$1=2,ROUND(集計!CA222,3)/1000,集計!CA222))</f>
        <v>0</v>
      </c>
      <c r="CB48" s="82">
        <f>IF(データ!$DA$1=3,ROUND(集計!CB222,6)/1000000,IF(データ!$DA$1=2,ROUND(集計!CB222,3)/1000,集計!CB222))</f>
        <v>0</v>
      </c>
      <c r="CC48" s="82">
        <f>IF(データ!$DA$1=3,ROUND(集計!CC222,6)/1000000,IF(データ!$DA$1=2,ROUND(集計!CC222,3)/1000,集計!CC222))</f>
        <v>0</v>
      </c>
      <c r="CD48" s="82">
        <f>IF(データ!$DA$1=3,ROUND(集計!CD222,6)/1000000,IF(データ!$DA$1=2,ROUND(集計!CD222,3)/1000,集計!CD222))</f>
        <v>0</v>
      </c>
      <c r="CE48" s="82">
        <f>IF(データ!$DA$1=3,ROUND(集計!CE222,6)/1000000,IF(データ!$DA$1=2,ROUND(集計!CE222,3)/1000,集計!CE222))</f>
        <v>0</v>
      </c>
      <c r="CF48" s="82">
        <f>IF(データ!$DA$1=3,ROUND(集計!CF222,6)/1000000,IF(データ!$DA$1=2,ROUND(集計!CF222,3)/1000,集計!CF222))</f>
        <v>0</v>
      </c>
      <c r="CG48" s="82">
        <f>IF(データ!$DA$1=3,ROUND(集計!CG222,6)/1000000,IF(データ!$DA$1=2,ROUND(集計!CG222,3)/1000,集計!CG222))</f>
        <v>0</v>
      </c>
      <c r="CH48" s="82">
        <f>IF(データ!$DA$1=3,ROUND(集計!CH222,6)/1000000,IF(データ!$DA$1=2,ROUND(集計!CH222,3)/1000,集計!CH222))</f>
        <v>0</v>
      </c>
      <c r="CI48" s="82">
        <f>IF(データ!$DA$1=3,ROUND(集計!CI222,6)/1000000,IF(データ!$DA$1=2,ROUND(集計!CI222,3)/1000,集計!CI222))</f>
        <v>0</v>
      </c>
      <c r="CJ48" s="82">
        <f>IF(データ!$DA$1=3,ROUND(集計!CJ222,6)/1000000,IF(データ!$DA$1=2,ROUND(集計!CJ222,3)/1000,集計!CJ222))</f>
        <v>0</v>
      </c>
      <c r="CK48" s="82">
        <f>IF(データ!$DA$1=3,ROUND(集計!CK222,6)/1000000,IF(データ!$DA$1=2,ROUND(集計!CK222,3)/1000,集計!CK222))</f>
        <v>0</v>
      </c>
      <c r="CL48" s="82">
        <f>IF(データ!$DA$1=3,ROUND(集計!CL222,6)/1000000,IF(データ!$DA$1=2,ROUND(集計!CL222,3)/1000,集計!CL222))</f>
        <v>0</v>
      </c>
      <c r="CM48" s="82">
        <f>IF(データ!$DA$1=3,ROUND(集計!CM222,6)/1000000,IF(データ!$DA$1=2,ROUND(集計!CM222,3)/1000,集計!CM222))</f>
        <v>0</v>
      </c>
      <c r="CN48" s="82">
        <f>IF(データ!$DA$1=3,ROUND(集計!CN222,6)/1000000,IF(データ!$DA$1=2,ROUND(集計!CN222,3)/1000,集計!CN222))</f>
        <v>0</v>
      </c>
      <c r="CO48" s="82">
        <f>IF(データ!$DA$1=3,ROUND(集計!CO222,6)/1000000,IF(データ!$DA$1=2,ROUND(集計!CO222,3)/1000,集計!CO222))</f>
        <v>0</v>
      </c>
      <c r="CP48" s="82">
        <f>IF(データ!$DA$1=3,ROUND(集計!CP222,6)/1000000,IF(データ!$DA$1=2,ROUND(集計!CP222,3)/1000,集計!CP222))</f>
        <v>0</v>
      </c>
      <c r="CQ48" s="82">
        <f>IF(データ!$DA$1=3,ROUND(集計!CQ222,6)/1000000,IF(データ!$DA$1=2,ROUND(集計!CQ222,3)/1000,集計!CQ222))</f>
        <v>0</v>
      </c>
      <c r="CR48" s="82">
        <f>IF(データ!$DA$1=3,ROUND(集計!CR222,6)/1000000,IF(データ!$DA$1=2,ROUND(集計!CR222,3)/1000,集計!CR222))</f>
        <v>0</v>
      </c>
      <c r="CS48" s="82">
        <f>IF(データ!$DA$1=3,ROUND(集計!CS222,6)/1000000,IF(データ!$DA$1=2,ROUND(集計!CS222,3)/1000,集計!CS222))</f>
        <v>0</v>
      </c>
      <c r="CT48" s="82">
        <f>IF(データ!$DA$1=3,ROUND(集計!CT222,6)/1000000,IF(データ!$DA$1=2,ROUND(集計!CT222,3)/1000,集計!CT222))</f>
        <v>0</v>
      </c>
      <c r="CU48" s="82">
        <f>IF(データ!$DA$1=3,ROUND(集計!CU222,6)/1000000,IF(データ!$DA$1=2,ROUND(集計!CU222,3)/1000,集計!CU222))</f>
        <v>0</v>
      </c>
      <c r="CV48" s="82">
        <f>IF(データ!$DA$1=3,ROUND(集計!CV222,6)/1000000,IF(データ!$DA$1=2,ROUND(集計!CV222,3)/1000,集計!CV222))</f>
        <v>0</v>
      </c>
      <c r="CW48" s="82">
        <f>IF(データ!$DA$1=3,ROUND(集計!CW222,6)/1000000,IF(データ!$DA$1=2,ROUND(集計!CW222,3)/1000,集計!CW222))</f>
        <v>0</v>
      </c>
      <c r="CX48" s="82">
        <f>IF(データ!$DA$1=3,ROUND(集計!CX222,6)/1000000,IF(データ!$DA$1=2,ROUND(集計!CX222,3)/1000,集計!CX222))</f>
        <v>0</v>
      </c>
      <c r="CY48" s="82">
        <f>IF(データ!$DA$1=3,ROUND(集計!CY222,6)/1000000,IF(データ!$DA$1=2,ROUND(集計!CY222,3)/1000,集計!CY222))</f>
        <v>0</v>
      </c>
    </row>
    <row r="49" spans="1:103" ht="19.5" customHeight="1">
      <c r="A49" s="71" t="s">
        <v>1007</v>
      </c>
      <c r="B49" s="78">
        <f>IF(データ!$DA$1=3,ROUND(集計!B223,6)/1000000,IF(データ!$DA$1=2,ROUND(集計!B223,3)/1000,集計!B223))</f>
        <v>0</v>
      </c>
      <c r="C49" s="65">
        <f>IF(データ!$DA$1=3,ROUND(集計!C223,6)/1000000,IF(データ!$DA$1=2,ROUND(集計!C223,3)/1000,集計!C223))</f>
        <v>0</v>
      </c>
      <c r="D49" s="65">
        <f>IF(データ!$DA$1=3,ROUND(集計!D223,6)/1000000,IF(データ!$DA$1=2,ROUND(集計!D223,3)/1000,集計!D223))</f>
        <v>0</v>
      </c>
      <c r="E49" s="65">
        <f>IF(データ!$DA$1=3,ROUND(集計!E223,6)/1000000,IF(データ!$DA$1=2,ROUND(集計!E223,3)/1000,集計!E223))</f>
        <v>0</v>
      </c>
      <c r="F49" s="65">
        <f>IF(データ!$DA$1=3,ROUND(集計!F223,6)/1000000,IF(データ!$DA$1=2,ROUND(集計!F223,3)/1000,集計!F223))</f>
        <v>0</v>
      </c>
      <c r="G49" s="65">
        <f>IF(データ!$DA$1=3,ROUND(集計!G223,6)/1000000,IF(データ!$DA$1=2,ROUND(集計!G223,3)/1000,集計!G223))</f>
        <v>0</v>
      </c>
      <c r="H49" s="65">
        <f>IF(データ!$DA$1=3,ROUND(集計!H223,6)/1000000,IF(データ!$DA$1=2,ROUND(集計!H223,3)/1000,集計!H223))</f>
        <v>0</v>
      </c>
      <c r="I49" s="65">
        <f>IF(データ!$DA$1=3,ROUND(集計!I223,6)/1000000,IF(データ!$DA$1=2,ROUND(集計!I223,3)/1000,集計!I223))</f>
        <v>0</v>
      </c>
      <c r="J49" s="65">
        <f>IF(データ!$DA$1=3,ROUND(集計!J223,6)/1000000,IF(データ!$DA$1=2,ROUND(集計!J223,3)/1000,集計!J223))</f>
        <v>0</v>
      </c>
      <c r="K49" s="65">
        <f>IF(データ!$DA$1=3,ROUND(集計!K223,6)/1000000,IF(データ!$DA$1=2,ROUND(集計!K223,3)/1000,集計!K223))</f>
        <v>0</v>
      </c>
      <c r="L49" s="65">
        <f>IF(データ!$DA$1=3,ROUND(集計!L223,6)/1000000,IF(データ!$DA$1=2,ROUND(集計!L223,3)/1000,集計!L223))</f>
        <v>0</v>
      </c>
      <c r="M49" s="65">
        <f>IF(データ!$DA$1=3,ROUND(集計!M223,6)/1000000,IF(データ!$DA$1=2,ROUND(集計!M223,3)/1000,集計!M223))</f>
        <v>0</v>
      </c>
      <c r="N49" s="65">
        <f>IF(データ!$DA$1=3,ROUND(集計!N223,6)/1000000,IF(データ!$DA$1=2,ROUND(集計!N223,3)/1000,集計!N223))</f>
        <v>0</v>
      </c>
      <c r="O49" s="65">
        <f>IF(データ!$DA$1=3,ROUND(集計!O223,6)/1000000,IF(データ!$DA$1=2,ROUND(集計!O223,3)/1000,集計!O223))</f>
        <v>0</v>
      </c>
      <c r="P49" s="65">
        <f>IF(データ!$DA$1=3,ROUND(集計!P223,6)/1000000,IF(データ!$DA$1=2,ROUND(集計!P223,3)/1000,集計!P223))</f>
        <v>0</v>
      </c>
      <c r="Q49" s="65">
        <f>IF(データ!$DA$1=3,ROUND(集計!Q223,6)/1000000,IF(データ!$DA$1=2,ROUND(集計!Q223,3)/1000,集計!Q223))</f>
        <v>0</v>
      </c>
      <c r="R49" s="65">
        <f>IF(データ!$DA$1=3,ROUND(集計!R223,6)/1000000,IF(データ!$DA$1=2,ROUND(集計!R223,3)/1000,集計!R223))</f>
        <v>107.164</v>
      </c>
      <c r="S49" s="65">
        <f>IF(データ!$DA$1=3,ROUND(集計!S223,6)/1000000,IF(データ!$DA$1=2,ROUND(集計!S223,3)/1000,集計!S223))</f>
        <v>-2.3029999999999999</v>
      </c>
      <c r="T49" s="65">
        <f>IF(データ!$DA$1=3,ROUND(集計!T223,6)/1000000,IF(データ!$DA$1=2,ROUND(集計!T223,3)/1000,集計!T223))</f>
        <v>2.0030000000000001</v>
      </c>
      <c r="U49" s="65">
        <f>IF(データ!$DA$1=3,ROUND(集計!U223,6)/1000000,IF(データ!$DA$1=2,ROUND(集計!U223,3)/1000,集計!U223))</f>
        <v>23.192</v>
      </c>
      <c r="V49" s="65">
        <f>IF(データ!$DA$1=3,ROUND(集計!V223,6)/1000000,IF(データ!$DA$1=2,ROUND(集計!V223,3)/1000,集計!V223))</f>
        <v>0</v>
      </c>
      <c r="W49" s="65">
        <f>IF(データ!$DA$1=3,ROUND(集計!W223,6)/1000000,IF(データ!$DA$1=2,ROUND(集計!W223,3)/1000,集計!W223))</f>
        <v>0</v>
      </c>
      <c r="X49" s="65">
        <f>IF(データ!$DA$1=3,ROUND(集計!X223,6)/1000000,IF(データ!$DA$1=2,ROUND(集計!X223,3)/1000,集計!X223))</f>
        <v>130.05600000000001</v>
      </c>
      <c r="Y49" s="65">
        <f>IF(データ!$DA$1=3,ROUND(集計!Y223,6)/1000000,IF(データ!$DA$1=2,ROUND(集計!Y223,3)/1000,集計!Y223))</f>
        <v>0</v>
      </c>
      <c r="Z49" s="65">
        <f>IF(データ!$DA$1=3,ROUND(集計!Z223,6)/1000000,IF(データ!$DA$1=2,ROUND(集計!Z223,3)/1000,集計!Z223))</f>
        <v>0</v>
      </c>
      <c r="AA49" s="65">
        <f>IF(データ!$DA$1=3,ROUND(集計!AA223,6)/1000000,IF(データ!$DA$1=2,ROUND(集計!AA223,3)/1000,集計!AA223))</f>
        <v>130.05600000000001</v>
      </c>
      <c r="AB49" s="81">
        <f>IF(データ!$DA$1=3,ROUND(集計!AB223,6)/1000000,IF(データ!$DA$1=2,ROUND(集計!AB223,3)/1000,集計!AB223))</f>
        <v>0</v>
      </c>
      <c r="AC49" s="82">
        <f>IF(データ!$DA$1=3,ROUND(集計!AC223,6)/1000000,IF(データ!$DA$1=2,ROUND(集計!AC223,3)/1000,集計!AC223))</f>
        <v>0</v>
      </c>
      <c r="AD49" s="82">
        <f>IF(データ!$DA$1=3,ROUND(集計!AD223,6)/1000000,IF(データ!$DA$1=2,ROUND(集計!AD223,3)/1000,集計!AD223))</f>
        <v>0</v>
      </c>
      <c r="AE49" s="82">
        <f>IF(データ!$DA$1=3,ROUND(集計!AE223,6)/1000000,IF(データ!$DA$1=2,ROUND(集計!AE223,3)/1000,集計!AE223))</f>
        <v>0</v>
      </c>
      <c r="AF49" s="82">
        <f>IF(データ!$DA$1=3,ROUND(集計!AF223,6)/1000000,IF(データ!$DA$1=2,ROUND(集計!AF223,3)/1000,集計!AF223))</f>
        <v>0</v>
      </c>
      <c r="AG49" s="82">
        <f>IF(データ!$DA$1=3,ROUND(集計!AG223,6)/1000000,IF(データ!$DA$1=2,ROUND(集計!AG223,3)/1000,集計!AG223))</f>
        <v>0</v>
      </c>
      <c r="AH49" s="82">
        <f>IF(データ!$DA$1=3,ROUND(集計!AH223,6)/1000000,IF(データ!$DA$1=2,ROUND(集計!AH223,3)/1000,集計!AH223))</f>
        <v>0</v>
      </c>
      <c r="AI49" s="82">
        <f>IF(データ!$DA$1=3,ROUND(集計!AI223,6)/1000000,IF(データ!$DA$1=2,ROUND(集計!AI223,3)/1000,集計!AI223))</f>
        <v>0</v>
      </c>
      <c r="AJ49" s="82">
        <f>IF(データ!$DA$1=3,ROUND(集計!AJ223,6)/1000000,IF(データ!$DA$1=2,ROUND(集計!AJ223,3)/1000,集計!AJ223))</f>
        <v>0</v>
      </c>
      <c r="AK49" s="82">
        <f>IF(データ!$DA$1=3,ROUND(集計!AK223,6)/1000000,IF(データ!$DA$1=2,ROUND(集計!AK223,3)/1000,集計!AK223))</f>
        <v>0</v>
      </c>
      <c r="AL49" s="82">
        <f>IF(データ!$DA$1=3,ROUND(集計!AL223,6)/1000000,IF(データ!$DA$1=2,ROUND(集計!AL223,3)/1000,集計!AL223))</f>
        <v>0</v>
      </c>
      <c r="AM49" s="82">
        <f>IF(データ!$DA$1=3,ROUND(集計!AM223,6)/1000000,IF(データ!$DA$1=2,ROUND(集計!AM223,3)/1000,集計!AM223))</f>
        <v>0</v>
      </c>
      <c r="AN49" s="82">
        <f>IF(データ!$DA$1=3,ROUND(集計!AN223,6)/1000000,IF(データ!$DA$1=2,ROUND(集計!AN223,3)/1000,集計!AN223))</f>
        <v>0</v>
      </c>
      <c r="AO49" s="82">
        <f>IF(データ!$DA$1=3,ROUND(集計!AO223,6)/1000000,IF(データ!$DA$1=2,ROUND(集計!AO223,3)/1000,集計!AO223))</f>
        <v>0</v>
      </c>
      <c r="AP49" s="82">
        <f>IF(データ!$DA$1=3,ROUND(集計!AP223,6)/1000000,IF(データ!$DA$1=2,ROUND(集計!AP223,3)/1000,集計!AP223))</f>
        <v>0</v>
      </c>
      <c r="AQ49" s="82">
        <f>IF(データ!$DA$1=3,ROUND(集計!AQ223,6)/1000000,IF(データ!$DA$1=2,ROUND(集計!AQ223,3)/1000,集計!AQ223))</f>
        <v>0</v>
      </c>
      <c r="AR49" s="82">
        <f>IF(データ!$DA$1=3,ROUND(集計!AR223,6)/1000000,IF(データ!$DA$1=2,ROUND(集計!AR223,3)/1000,集計!AR223))</f>
        <v>0</v>
      </c>
      <c r="AS49" s="82">
        <f>IF(データ!$DA$1=3,ROUND(集計!AS223,6)/1000000,IF(データ!$DA$1=2,ROUND(集計!AS223,3)/1000,集計!AS223))</f>
        <v>0</v>
      </c>
      <c r="AT49" s="82">
        <f>IF(データ!$DA$1=3,ROUND(集計!AT223,6)/1000000,IF(データ!$DA$1=2,ROUND(集計!AT223,3)/1000,集計!AT223))</f>
        <v>0</v>
      </c>
      <c r="AU49" s="82">
        <f>IF(データ!$DA$1=3,ROUND(集計!AU223,6)/1000000,IF(データ!$DA$1=2,ROUND(集計!AU223,3)/1000,集計!AU223))</f>
        <v>0</v>
      </c>
      <c r="AV49" s="82">
        <f>IF(データ!$DA$1=3,ROUND(集計!AV223,6)/1000000,IF(データ!$DA$1=2,ROUND(集計!AV223,3)/1000,集計!AV223))</f>
        <v>0</v>
      </c>
      <c r="AW49" s="82">
        <f>IF(データ!$DA$1=3,ROUND(集計!AW223,6)/1000000,IF(データ!$DA$1=2,ROUND(集計!AW223,3)/1000,集計!AW223))</f>
        <v>0</v>
      </c>
      <c r="AX49" s="82">
        <f>IF(データ!$DA$1=3,ROUND(集計!AX223,6)/1000000,IF(データ!$DA$1=2,ROUND(集計!AX223,3)/1000,集計!AX223))</f>
        <v>0</v>
      </c>
      <c r="AY49" s="82">
        <f>IF(データ!$DA$1=3,ROUND(集計!AY223,6)/1000000,IF(データ!$DA$1=2,ROUND(集計!AY223,3)/1000,集計!AY223))</f>
        <v>0</v>
      </c>
      <c r="AZ49" s="82">
        <f>IF(データ!$DA$1=3,ROUND(集計!AZ223,6)/1000000,IF(データ!$DA$1=2,ROUND(集計!AZ223,3)/1000,集計!AZ223))</f>
        <v>0</v>
      </c>
      <c r="BA49" s="82">
        <f>IF(データ!$DA$1=3,ROUND(集計!BA223,6)/1000000,IF(データ!$DA$1=2,ROUND(集計!BA223,3)/1000,集計!BA223))</f>
        <v>0</v>
      </c>
      <c r="BB49" s="82">
        <f>IF(データ!$DA$1=3,ROUND(集計!BB223,6)/1000000,IF(データ!$DA$1=2,ROUND(集計!BB223,3)/1000,集計!BB223))</f>
        <v>0</v>
      </c>
      <c r="BC49" s="82">
        <f>IF(データ!$DA$1=3,ROUND(集計!BC223,6)/1000000,IF(データ!$DA$1=2,ROUND(集計!BC223,3)/1000,集計!BC223))</f>
        <v>0</v>
      </c>
      <c r="BD49" s="82">
        <f>IF(データ!$DA$1=3,ROUND(集計!BD223,6)/1000000,IF(データ!$DA$1=2,ROUND(集計!BD223,3)/1000,集計!BD223))</f>
        <v>0</v>
      </c>
      <c r="BE49" s="82">
        <f>IF(データ!$DA$1=3,ROUND(集計!BE223,6)/1000000,IF(データ!$DA$1=2,ROUND(集計!BE223,3)/1000,集計!BE223))</f>
        <v>0</v>
      </c>
      <c r="BF49" s="82">
        <f>IF(データ!$DA$1=3,ROUND(集計!BF223,6)/1000000,IF(データ!$DA$1=2,ROUND(集計!BF223,3)/1000,集計!BF223))</f>
        <v>0</v>
      </c>
      <c r="BG49" s="82">
        <f>IF(データ!$DA$1=3,ROUND(集計!BG223,6)/1000000,IF(データ!$DA$1=2,ROUND(集計!BG223,3)/1000,集計!BG223))</f>
        <v>0</v>
      </c>
      <c r="BH49" s="82">
        <f>IF(データ!$DA$1=3,ROUND(集計!BH223,6)/1000000,IF(データ!$DA$1=2,ROUND(集計!BH223,3)/1000,集計!BH223))</f>
        <v>0</v>
      </c>
      <c r="BI49" s="82">
        <f>IF(データ!$DA$1=3,ROUND(集計!BI223,6)/1000000,IF(データ!$DA$1=2,ROUND(集計!BI223,3)/1000,集計!BI223))</f>
        <v>0</v>
      </c>
      <c r="BJ49" s="82">
        <f>IF(データ!$DA$1=3,ROUND(集計!BJ223,6)/1000000,IF(データ!$DA$1=2,ROUND(集計!BJ223,3)/1000,集計!BJ223))</f>
        <v>0</v>
      </c>
      <c r="BK49" s="82">
        <f>IF(データ!$DA$1=3,ROUND(集計!BK223,6)/1000000,IF(データ!$DA$1=2,ROUND(集計!BK223,3)/1000,集計!BK223))</f>
        <v>0</v>
      </c>
      <c r="BL49" s="82">
        <f>IF(データ!$DA$1=3,ROUND(集計!BL223,6)/1000000,IF(データ!$DA$1=2,ROUND(集計!BL223,3)/1000,集計!BL223))</f>
        <v>0</v>
      </c>
      <c r="BM49" s="82">
        <f>IF(データ!$DA$1=3,ROUND(集計!BM223,6)/1000000,IF(データ!$DA$1=2,ROUND(集計!BM223,3)/1000,集計!BM223))</f>
        <v>0</v>
      </c>
      <c r="BN49" s="82">
        <f>IF(データ!$DA$1=3,ROUND(集計!BN223,6)/1000000,IF(データ!$DA$1=2,ROUND(集計!BN223,3)/1000,集計!BN223))</f>
        <v>0</v>
      </c>
      <c r="BO49" s="82">
        <f>IF(データ!$DA$1=3,ROUND(集計!BO223,6)/1000000,IF(データ!$DA$1=2,ROUND(集計!BO223,3)/1000,集計!BO223))</f>
        <v>0</v>
      </c>
      <c r="BP49" s="82">
        <f>IF(データ!$DA$1=3,ROUND(集計!BP223,6)/1000000,IF(データ!$DA$1=2,ROUND(集計!BP223,3)/1000,集計!BP223))</f>
        <v>0</v>
      </c>
      <c r="BQ49" s="82">
        <f>IF(データ!$DA$1=3,ROUND(集計!BQ223,6)/1000000,IF(データ!$DA$1=2,ROUND(集計!BQ223,3)/1000,集計!BQ223))</f>
        <v>0</v>
      </c>
      <c r="BR49" s="82">
        <f>IF(データ!$DA$1=3,ROUND(集計!BR223,6)/1000000,IF(データ!$DA$1=2,ROUND(集計!BR223,3)/1000,集計!BR223))</f>
        <v>0</v>
      </c>
      <c r="BS49" s="82">
        <f>IF(データ!$DA$1=3,ROUND(集計!BS223,6)/1000000,IF(データ!$DA$1=2,ROUND(集計!BS223,3)/1000,集計!BS223))</f>
        <v>0</v>
      </c>
      <c r="BT49" s="82">
        <f>IF(データ!$DA$1=3,ROUND(集計!BT223,6)/1000000,IF(データ!$DA$1=2,ROUND(集計!BT223,3)/1000,集計!BT223))</f>
        <v>0</v>
      </c>
      <c r="BU49" s="82">
        <f>IF(データ!$DA$1=3,ROUND(集計!BU223,6)/1000000,IF(データ!$DA$1=2,ROUND(集計!BU223,3)/1000,集計!BU223))</f>
        <v>0</v>
      </c>
      <c r="BV49" s="82">
        <f>IF(データ!$DA$1=3,ROUND(集計!BV223,6)/1000000,IF(データ!$DA$1=2,ROUND(集計!BV223,3)/1000,集計!BV223))</f>
        <v>0</v>
      </c>
      <c r="BW49" s="82">
        <f>IF(データ!$DA$1=3,ROUND(集計!BW223,6)/1000000,IF(データ!$DA$1=2,ROUND(集計!BW223,3)/1000,集計!BW223))</f>
        <v>0</v>
      </c>
      <c r="BX49" s="82">
        <f>IF(データ!$DA$1=3,ROUND(集計!BX223,6)/1000000,IF(データ!$DA$1=2,ROUND(集計!BX223,3)/1000,集計!BX223))</f>
        <v>0</v>
      </c>
      <c r="BY49" s="82">
        <f>IF(データ!$DA$1=3,ROUND(集計!BY223,6)/1000000,IF(データ!$DA$1=2,ROUND(集計!BY223,3)/1000,集計!BY223))</f>
        <v>0</v>
      </c>
      <c r="BZ49" s="82">
        <f>IF(データ!$DA$1=3,ROUND(集計!BZ223,6)/1000000,IF(データ!$DA$1=2,ROUND(集計!BZ223,3)/1000,集計!BZ223))</f>
        <v>0</v>
      </c>
      <c r="CA49" s="82">
        <f>IF(データ!$DA$1=3,ROUND(集計!CA223,6)/1000000,IF(データ!$DA$1=2,ROUND(集計!CA223,3)/1000,集計!CA223))</f>
        <v>0</v>
      </c>
      <c r="CB49" s="82">
        <f>IF(データ!$DA$1=3,ROUND(集計!CB223,6)/1000000,IF(データ!$DA$1=2,ROUND(集計!CB223,3)/1000,集計!CB223))</f>
        <v>0</v>
      </c>
      <c r="CC49" s="82">
        <f>IF(データ!$DA$1=3,ROUND(集計!CC223,6)/1000000,IF(データ!$DA$1=2,ROUND(集計!CC223,3)/1000,集計!CC223))</f>
        <v>0</v>
      </c>
      <c r="CD49" s="82">
        <f>IF(データ!$DA$1=3,ROUND(集計!CD223,6)/1000000,IF(データ!$DA$1=2,ROUND(集計!CD223,3)/1000,集計!CD223))</f>
        <v>0</v>
      </c>
      <c r="CE49" s="82">
        <f>IF(データ!$DA$1=3,ROUND(集計!CE223,6)/1000000,IF(データ!$DA$1=2,ROUND(集計!CE223,3)/1000,集計!CE223))</f>
        <v>0</v>
      </c>
      <c r="CF49" s="82">
        <f>IF(データ!$DA$1=3,ROUND(集計!CF223,6)/1000000,IF(データ!$DA$1=2,ROUND(集計!CF223,3)/1000,集計!CF223))</f>
        <v>0</v>
      </c>
      <c r="CG49" s="82">
        <f>IF(データ!$DA$1=3,ROUND(集計!CG223,6)/1000000,IF(データ!$DA$1=2,ROUND(集計!CG223,3)/1000,集計!CG223))</f>
        <v>0</v>
      </c>
      <c r="CH49" s="82">
        <f>IF(データ!$DA$1=3,ROUND(集計!CH223,6)/1000000,IF(データ!$DA$1=2,ROUND(集計!CH223,3)/1000,集計!CH223))</f>
        <v>0</v>
      </c>
      <c r="CI49" s="82">
        <f>IF(データ!$DA$1=3,ROUND(集計!CI223,6)/1000000,IF(データ!$DA$1=2,ROUND(集計!CI223,3)/1000,集計!CI223))</f>
        <v>0</v>
      </c>
      <c r="CJ49" s="82">
        <f>IF(データ!$DA$1=3,ROUND(集計!CJ223,6)/1000000,IF(データ!$DA$1=2,ROUND(集計!CJ223,3)/1000,集計!CJ223))</f>
        <v>0</v>
      </c>
      <c r="CK49" s="82">
        <f>IF(データ!$DA$1=3,ROUND(集計!CK223,6)/1000000,IF(データ!$DA$1=2,ROUND(集計!CK223,3)/1000,集計!CK223))</f>
        <v>0</v>
      </c>
      <c r="CL49" s="82">
        <f>IF(データ!$DA$1=3,ROUND(集計!CL223,6)/1000000,IF(データ!$DA$1=2,ROUND(集計!CL223,3)/1000,集計!CL223))</f>
        <v>0</v>
      </c>
      <c r="CM49" s="82">
        <f>IF(データ!$DA$1=3,ROUND(集計!CM223,6)/1000000,IF(データ!$DA$1=2,ROUND(集計!CM223,3)/1000,集計!CM223))</f>
        <v>0</v>
      </c>
      <c r="CN49" s="82">
        <f>IF(データ!$DA$1=3,ROUND(集計!CN223,6)/1000000,IF(データ!$DA$1=2,ROUND(集計!CN223,3)/1000,集計!CN223))</f>
        <v>0</v>
      </c>
      <c r="CO49" s="82">
        <f>IF(データ!$DA$1=3,ROUND(集計!CO223,6)/1000000,IF(データ!$DA$1=2,ROUND(集計!CO223,3)/1000,集計!CO223))</f>
        <v>0</v>
      </c>
      <c r="CP49" s="82">
        <f>IF(データ!$DA$1=3,ROUND(集計!CP223,6)/1000000,IF(データ!$DA$1=2,ROUND(集計!CP223,3)/1000,集計!CP223))</f>
        <v>0</v>
      </c>
      <c r="CQ49" s="82">
        <f>IF(データ!$DA$1=3,ROUND(集計!CQ223,6)/1000000,IF(データ!$DA$1=2,ROUND(集計!CQ223,3)/1000,集計!CQ223))</f>
        <v>0</v>
      </c>
      <c r="CR49" s="82">
        <f>IF(データ!$DA$1=3,ROUND(集計!CR223,6)/1000000,IF(データ!$DA$1=2,ROUND(集計!CR223,3)/1000,集計!CR223))</f>
        <v>0</v>
      </c>
      <c r="CS49" s="82">
        <f>IF(データ!$DA$1=3,ROUND(集計!CS223,6)/1000000,IF(データ!$DA$1=2,ROUND(集計!CS223,3)/1000,集計!CS223))</f>
        <v>0</v>
      </c>
      <c r="CT49" s="82">
        <f>IF(データ!$DA$1=3,ROUND(集計!CT223,6)/1000000,IF(データ!$DA$1=2,ROUND(集計!CT223,3)/1000,集計!CT223))</f>
        <v>0</v>
      </c>
      <c r="CU49" s="82">
        <f>IF(データ!$DA$1=3,ROUND(集計!CU223,6)/1000000,IF(データ!$DA$1=2,ROUND(集計!CU223,3)/1000,集計!CU223))</f>
        <v>0</v>
      </c>
      <c r="CV49" s="82">
        <f>IF(データ!$DA$1=3,ROUND(集計!CV223,6)/1000000,IF(データ!$DA$1=2,ROUND(集計!CV223,3)/1000,集計!CV223))</f>
        <v>0</v>
      </c>
      <c r="CW49" s="82">
        <f>IF(データ!$DA$1=3,ROUND(集計!CW223,6)/1000000,IF(データ!$DA$1=2,ROUND(集計!CW223,3)/1000,集計!CW223))</f>
        <v>0</v>
      </c>
      <c r="CX49" s="82">
        <f>IF(データ!$DA$1=3,ROUND(集計!CX223,6)/1000000,IF(データ!$DA$1=2,ROUND(集計!CX223,3)/1000,集計!CX223))</f>
        <v>0</v>
      </c>
      <c r="CY49" s="82">
        <f>IF(データ!$DA$1=3,ROUND(集計!CY223,6)/1000000,IF(データ!$DA$1=2,ROUND(集計!CY223,3)/1000,集計!CY223))</f>
        <v>0</v>
      </c>
    </row>
    <row r="50" spans="1:103" ht="19.5" customHeight="1">
      <c r="A50" s="71" t="s">
        <v>780</v>
      </c>
      <c r="B50" s="78">
        <f>IF(データ!$DA$1=3,ROUND(集計!B224,6)/1000000,IF(データ!$DA$1=2,ROUND(集計!B224,3)/1000,集計!B224))</f>
        <v>300056.40299999999</v>
      </c>
      <c r="C50" s="65">
        <f>IF(データ!$DA$1=3,ROUND(集計!C224,6)/1000000,IF(データ!$DA$1=2,ROUND(集計!C224,3)/1000,集計!C224))</f>
        <v>10583.983</v>
      </c>
      <c r="D50" s="65">
        <f>IF(データ!$DA$1=3,ROUND(集計!D224,6)/1000000,IF(データ!$DA$1=2,ROUND(集計!D224,3)/1000,集計!D224))</f>
        <v>10229.762000000001</v>
      </c>
      <c r="E50" s="65">
        <f>IF(データ!$DA$1=3,ROUND(集計!E224,6)/1000000,IF(データ!$DA$1=2,ROUND(集計!E224,3)/1000,集計!E224))</f>
        <v>86470.482000000004</v>
      </c>
      <c r="F50" s="65">
        <f>IF(データ!$DA$1=3,ROUND(集計!F224,6)/1000000,IF(データ!$DA$1=2,ROUND(集計!F224,3)/1000,集計!F224))</f>
        <v>343.08600000000001</v>
      </c>
      <c r="G50" s="65">
        <f>IF(データ!$DA$1=3,ROUND(集計!G224,6)/1000000,IF(データ!$DA$1=2,ROUND(集計!G224,3)/1000,集計!G224))</f>
        <v>1968.83</v>
      </c>
      <c r="H50" s="65">
        <f>IF(データ!$DA$1=3,ROUND(集計!H224,6)/1000000,IF(データ!$DA$1=2,ROUND(集計!H224,3)/1000,集計!H224))</f>
        <v>91.308999999999997</v>
      </c>
      <c r="I50" s="65">
        <f>IF(データ!$DA$1=3,ROUND(集計!I224,6)/1000000,IF(データ!$DA$1=2,ROUND(集計!I224,3)/1000,集計!I224))</f>
        <v>409743.85499999998</v>
      </c>
      <c r="J50" s="65">
        <f>IF(データ!$DA$1=3,ROUND(集計!J224,6)/1000000,IF(データ!$DA$1=2,ROUND(集計!J224,3)/1000,集計!J224))</f>
        <v>0</v>
      </c>
      <c r="K50" s="65">
        <f>IF(データ!$DA$1=3,ROUND(集計!K224,6)/1000000,IF(データ!$DA$1=2,ROUND(集計!K224,3)/1000,集計!K224))</f>
        <v>409743.85499999998</v>
      </c>
      <c r="L50" s="65">
        <f>IF(データ!$DA$1=3,ROUND(集計!L224,6)/1000000,IF(データ!$DA$1=2,ROUND(集計!L224,3)/1000,集計!L224))</f>
        <v>174587.37400000001</v>
      </c>
      <c r="M50" s="65">
        <f>IF(データ!$DA$1=3,ROUND(集計!M224,6)/1000000,IF(データ!$DA$1=2,ROUND(集計!M224,3)/1000,集計!M224))</f>
        <v>182838.299</v>
      </c>
      <c r="N50" s="65">
        <f>IF(データ!$DA$1=3,ROUND(集計!N224,6)/1000000,IF(データ!$DA$1=2,ROUND(集計!N224,3)/1000,集計!N224))</f>
        <v>767169.52800000005</v>
      </c>
      <c r="O50" s="65">
        <f>IF(データ!$DA$1=3,ROUND(集計!O224,6)/1000000,IF(データ!$DA$1=2,ROUND(集計!O224,3)/1000,集計!O224))</f>
        <v>495.55</v>
      </c>
      <c r="P50" s="65">
        <f>IF(データ!$DA$1=3,ROUND(集計!P224,6)/1000000,IF(データ!$DA$1=2,ROUND(集計!P224,3)/1000,集計!P224))</f>
        <v>0</v>
      </c>
      <c r="Q50" s="65">
        <f>IF(データ!$DA$1=3,ROUND(集計!Q224,6)/1000000,IF(データ!$DA$1=2,ROUND(集計!Q224,3)/1000,集計!Q224))</f>
        <v>767665.07799999998</v>
      </c>
      <c r="R50" s="65">
        <f>IF(データ!$DA$1=3,ROUND(集計!R224,6)/1000000,IF(データ!$DA$1=2,ROUND(集計!R224,3)/1000,集計!R224))</f>
        <v>4612.1750000000002</v>
      </c>
      <c r="S50" s="65">
        <f>IF(データ!$DA$1=3,ROUND(集計!S224,6)/1000000,IF(データ!$DA$1=2,ROUND(集計!S224,3)/1000,集計!S224))</f>
        <v>14329.287</v>
      </c>
      <c r="T50" s="65">
        <f>IF(データ!$DA$1=3,ROUND(集計!T224,6)/1000000,IF(データ!$DA$1=2,ROUND(集計!T224,3)/1000,集計!T224))</f>
        <v>1225.8030000000001</v>
      </c>
      <c r="U50" s="65">
        <f>IF(データ!$DA$1=3,ROUND(集計!U224,6)/1000000,IF(データ!$DA$1=2,ROUND(集計!U224,3)/1000,集計!U224))</f>
        <v>160.74</v>
      </c>
      <c r="V50" s="65">
        <f>IF(データ!$DA$1=3,ROUND(集計!V224,6)/1000000,IF(データ!$DA$1=2,ROUND(集計!V224,3)/1000,集計!V224))</f>
        <v>29180.597000000002</v>
      </c>
      <c r="W50" s="65">
        <f>IF(データ!$DA$1=3,ROUND(集計!W224,6)/1000000,IF(データ!$DA$1=2,ROUND(集計!W224,3)/1000,集計!W224))</f>
        <v>18094.246999999999</v>
      </c>
      <c r="X50" s="65">
        <f>IF(データ!$DA$1=3,ROUND(集計!X224,6)/1000000,IF(データ!$DA$1=2,ROUND(集計!X224,3)/1000,集計!X224))</f>
        <v>835267.92700000003</v>
      </c>
      <c r="Y50" s="65">
        <f>IF(データ!$DA$1=3,ROUND(集計!Y224,6)/1000000,IF(データ!$DA$1=2,ROUND(集計!Y224,3)/1000,集計!Y224))</f>
        <v>34622.131000000001</v>
      </c>
      <c r="Z50" s="65">
        <f>IF(データ!$DA$1=3,ROUND(集計!Z224,6)/1000000,IF(データ!$DA$1=2,ROUND(集計!Z224,3)/1000,集計!Z224))</f>
        <v>0</v>
      </c>
      <c r="AA50" s="65">
        <f>IF(データ!$DA$1=3,ROUND(集計!AA224,6)/1000000,IF(データ!$DA$1=2,ROUND(集計!AA224,3)/1000,集計!AA224))</f>
        <v>869890.05799999996</v>
      </c>
      <c r="AB50" s="81">
        <f>IF(データ!$DA$1=3,ROUND(集計!AB224,6)/1000000,IF(データ!$DA$1=2,ROUND(集計!AB224,3)/1000,集計!AB224))</f>
        <v>0</v>
      </c>
      <c r="AC50" s="82">
        <f>IF(データ!$DA$1=3,ROUND(集計!AC224,6)/1000000,IF(データ!$DA$1=2,ROUND(集計!AC224,3)/1000,集計!AC224))</f>
        <v>0</v>
      </c>
      <c r="AD50" s="82">
        <f>IF(データ!$DA$1=3,ROUND(集計!AD224,6)/1000000,IF(データ!$DA$1=2,ROUND(集計!AD224,3)/1000,集計!AD224))</f>
        <v>0</v>
      </c>
      <c r="AE50" s="82">
        <f>IF(データ!$DA$1=3,ROUND(集計!AE224,6)/1000000,IF(データ!$DA$1=2,ROUND(集計!AE224,3)/1000,集計!AE224))</f>
        <v>0</v>
      </c>
      <c r="AF50" s="82">
        <f>IF(データ!$DA$1=3,ROUND(集計!AF224,6)/1000000,IF(データ!$DA$1=2,ROUND(集計!AF224,3)/1000,集計!AF224))</f>
        <v>0</v>
      </c>
      <c r="AG50" s="82">
        <f>IF(データ!$DA$1=3,ROUND(集計!AG224,6)/1000000,IF(データ!$DA$1=2,ROUND(集計!AG224,3)/1000,集計!AG224))</f>
        <v>0</v>
      </c>
      <c r="AH50" s="82">
        <f>IF(データ!$DA$1=3,ROUND(集計!AH224,6)/1000000,IF(データ!$DA$1=2,ROUND(集計!AH224,3)/1000,集計!AH224))</f>
        <v>0</v>
      </c>
      <c r="AI50" s="82">
        <f>IF(データ!$DA$1=3,ROUND(集計!AI224,6)/1000000,IF(データ!$DA$1=2,ROUND(集計!AI224,3)/1000,集計!AI224))</f>
        <v>0</v>
      </c>
      <c r="AJ50" s="82">
        <f>IF(データ!$DA$1=3,ROUND(集計!AJ224,6)/1000000,IF(データ!$DA$1=2,ROUND(集計!AJ224,3)/1000,集計!AJ224))</f>
        <v>0</v>
      </c>
      <c r="AK50" s="82">
        <f>IF(データ!$DA$1=3,ROUND(集計!AK224,6)/1000000,IF(データ!$DA$1=2,ROUND(集計!AK224,3)/1000,集計!AK224))</f>
        <v>0</v>
      </c>
      <c r="AL50" s="82">
        <f>IF(データ!$DA$1=3,ROUND(集計!AL224,6)/1000000,IF(データ!$DA$1=2,ROUND(集計!AL224,3)/1000,集計!AL224))</f>
        <v>0</v>
      </c>
      <c r="AM50" s="82">
        <f>IF(データ!$DA$1=3,ROUND(集計!AM224,6)/1000000,IF(データ!$DA$1=2,ROUND(集計!AM224,3)/1000,集計!AM224))</f>
        <v>0</v>
      </c>
      <c r="AN50" s="82">
        <f>IF(データ!$DA$1=3,ROUND(集計!AN224,6)/1000000,IF(データ!$DA$1=2,ROUND(集計!AN224,3)/1000,集計!AN224))</f>
        <v>0</v>
      </c>
      <c r="AO50" s="82">
        <f>IF(データ!$DA$1=3,ROUND(集計!AO224,6)/1000000,IF(データ!$DA$1=2,ROUND(集計!AO224,3)/1000,集計!AO224))</f>
        <v>0</v>
      </c>
      <c r="AP50" s="82">
        <f>IF(データ!$DA$1=3,ROUND(集計!AP224,6)/1000000,IF(データ!$DA$1=2,ROUND(集計!AP224,3)/1000,集計!AP224))</f>
        <v>0</v>
      </c>
      <c r="AQ50" s="82">
        <f>IF(データ!$DA$1=3,ROUND(集計!AQ224,6)/1000000,IF(データ!$DA$1=2,ROUND(集計!AQ224,3)/1000,集計!AQ224))</f>
        <v>0</v>
      </c>
      <c r="AR50" s="82">
        <f>IF(データ!$DA$1=3,ROUND(集計!AR224,6)/1000000,IF(データ!$DA$1=2,ROUND(集計!AR224,3)/1000,集計!AR224))</f>
        <v>0</v>
      </c>
      <c r="AS50" s="82">
        <f>IF(データ!$DA$1=3,ROUND(集計!AS224,6)/1000000,IF(データ!$DA$1=2,ROUND(集計!AS224,3)/1000,集計!AS224))</f>
        <v>0</v>
      </c>
      <c r="AT50" s="82">
        <f>IF(データ!$DA$1=3,ROUND(集計!AT224,6)/1000000,IF(データ!$DA$1=2,ROUND(集計!AT224,3)/1000,集計!AT224))</f>
        <v>0</v>
      </c>
      <c r="AU50" s="82">
        <f>IF(データ!$DA$1=3,ROUND(集計!AU224,6)/1000000,IF(データ!$DA$1=2,ROUND(集計!AU224,3)/1000,集計!AU224))</f>
        <v>0</v>
      </c>
      <c r="AV50" s="82">
        <f>IF(データ!$DA$1=3,ROUND(集計!AV224,6)/1000000,IF(データ!$DA$1=2,ROUND(集計!AV224,3)/1000,集計!AV224))</f>
        <v>0</v>
      </c>
      <c r="AW50" s="82">
        <f>IF(データ!$DA$1=3,ROUND(集計!AW224,6)/1000000,IF(データ!$DA$1=2,ROUND(集計!AW224,3)/1000,集計!AW224))</f>
        <v>0</v>
      </c>
      <c r="AX50" s="82">
        <f>IF(データ!$DA$1=3,ROUND(集計!AX224,6)/1000000,IF(データ!$DA$1=2,ROUND(集計!AX224,3)/1000,集計!AX224))</f>
        <v>0</v>
      </c>
      <c r="AY50" s="82">
        <f>IF(データ!$DA$1=3,ROUND(集計!AY224,6)/1000000,IF(データ!$DA$1=2,ROUND(集計!AY224,3)/1000,集計!AY224))</f>
        <v>0</v>
      </c>
      <c r="AZ50" s="82">
        <f>IF(データ!$DA$1=3,ROUND(集計!AZ224,6)/1000000,IF(データ!$DA$1=2,ROUND(集計!AZ224,3)/1000,集計!AZ224))</f>
        <v>0</v>
      </c>
      <c r="BA50" s="82">
        <f>IF(データ!$DA$1=3,ROUND(集計!BA224,6)/1000000,IF(データ!$DA$1=2,ROUND(集計!BA224,3)/1000,集計!BA224))</f>
        <v>0</v>
      </c>
      <c r="BB50" s="82">
        <f>IF(データ!$DA$1=3,ROUND(集計!BB224,6)/1000000,IF(データ!$DA$1=2,ROUND(集計!BB224,3)/1000,集計!BB224))</f>
        <v>0</v>
      </c>
      <c r="BC50" s="82">
        <f>IF(データ!$DA$1=3,ROUND(集計!BC224,6)/1000000,IF(データ!$DA$1=2,ROUND(集計!BC224,3)/1000,集計!BC224))</f>
        <v>0</v>
      </c>
      <c r="BD50" s="82">
        <f>IF(データ!$DA$1=3,ROUND(集計!BD224,6)/1000000,IF(データ!$DA$1=2,ROUND(集計!BD224,3)/1000,集計!BD224))</f>
        <v>0</v>
      </c>
      <c r="BE50" s="82">
        <f>IF(データ!$DA$1=3,ROUND(集計!BE224,6)/1000000,IF(データ!$DA$1=2,ROUND(集計!BE224,3)/1000,集計!BE224))</f>
        <v>0</v>
      </c>
      <c r="BF50" s="82">
        <f>IF(データ!$DA$1=3,ROUND(集計!BF224,6)/1000000,IF(データ!$DA$1=2,ROUND(集計!BF224,3)/1000,集計!BF224))</f>
        <v>0</v>
      </c>
      <c r="BG50" s="82">
        <f>IF(データ!$DA$1=3,ROUND(集計!BG224,6)/1000000,IF(データ!$DA$1=2,ROUND(集計!BG224,3)/1000,集計!BG224))</f>
        <v>0</v>
      </c>
      <c r="BH50" s="82">
        <f>IF(データ!$DA$1=3,ROUND(集計!BH224,6)/1000000,IF(データ!$DA$1=2,ROUND(集計!BH224,3)/1000,集計!BH224))</f>
        <v>0</v>
      </c>
      <c r="BI50" s="82">
        <f>IF(データ!$DA$1=3,ROUND(集計!BI224,6)/1000000,IF(データ!$DA$1=2,ROUND(集計!BI224,3)/1000,集計!BI224))</f>
        <v>0</v>
      </c>
      <c r="BJ50" s="82">
        <f>IF(データ!$DA$1=3,ROUND(集計!BJ224,6)/1000000,IF(データ!$DA$1=2,ROUND(集計!BJ224,3)/1000,集計!BJ224))</f>
        <v>0</v>
      </c>
      <c r="BK50" s="82">
        <f>IF(データ!$DA$1=3,ROUND(集計!BK224,6)/1000000,IF(データ!$DA$1=2,ROUND(集計!BK224,3)/1000,集計!BK224))</f>
        <v>0</v>
      </c>
      <c r="BL50" s="82">
        <f>IF(データ!$DA$1=3,ROUND(集計!BL224,6)/1000000,IF(データ!$DA$1=2,ROUND(集計!BL224,3)/1000,集計!BL224))</f>
        <v>0</v>
      </c>
      <c r="BM50" s="82">
        <f>IF(データ!$DA$1=3,ROUND(集計!BM224,6)/1000000,IF(データ!$DA$1=2,ROUND(集計!BM224,3)/1000,集計!BM224))</f>
        <v>0</v>
      </c>
      <c r="BN50" s="82">
        <f>IF(データ!$DA$1=3,ROUND(集計!BN224,6)/1000000,IF(データ!$DA$1=2,ROUND(集計!BN224,3)/1000,集計!BN224))</f>
        <v>0</v>
      </c>
      <c r="BO50" s="82">
        <f>IF(データ!$DA$1=3,ROUND(集計!BO224,6)/1000000,IF(データ!$DA$1=2,ROUND(集計!BO224,3)/1000,集計!BO224))</f>
        <v>0</v>
      </c>
      <c r="BP50" s="82">
        <f>IF(データ!$DA$1=3,ROUND(集計!BP224,6)/1000000,IF(データ!$DA$1=2,ROUND(集計!BP224,3)/1000,集計!BP224))</f>
        <v>0</v>
      </c>
      <c r="BQ50" s="82">
        <f>IF(データ!$DA$1=3,ROUND(集計!BQ224,6)/1000000,IF(データ!$DA$1=2,ROUND(集計!BQ224,3)/1000,集計!BQ224))</f>
        <v>0</v>
      </c>
      <c r="BR50" s="82">
        <f>IF(データ!$DA$1=3,ROUND(集計!BR224,6)/1000000,IF(データ!$DA$1=2,ROUND(集計!BR224,3)/1000,集計!BR224))</f>
        <v>0</v>
      </c>
      <c r="BS50" s="82">
        <f>IF(データ!$DA$1=3,ROUND(集計!BS224,6)/1000000,IF(データ!$DA$1=2,ROUND(集計!BS224,3)/1000,集計!BS224))</f>
        <v>0</v>
      </c>
      <c r="BT50" s="82">
        <f>IF(データ!$DA$1=3,ROUND(集計!BT224,6)/1000000,IF(データ!$DA$1=2,ROUND(集計!BT224,3)/1000,集計!BT224))</f>
        <v>0</v>
      </c>
      <c r="BU50" s="82">
        <f>IF(データ!$DA$1=3,ROUND(集計!BU224,6)/1000000,IF(データ!$DA$1=2,ROUND(集計!BU224,3)/1000,集計!BU224))</f>
        <v>0</v>
      </c>
      <c r="BV50" s="82">
        <f>IF(データ!$DA$1=3,ROUND(集計!BV224,6)/1000000,IF(データ!$DA$1=2,ROUND(集計!BV224,3)/1000,集計!BV224))</f>
        <v>0</v>
      </c>
      <c r="BW50" s="82">
        <f>IF(データ!$DA$1=3,ROUND(集計!BW224,6)/1000000,IF(データ!$DA$1=2,ROUND(集計!BW224,3)/1000,集計!BW224))</f>
        <v>0</v>
      </c>
      <c r="BX50" s="82">
        <f>IF(データ!$DA$1=3,ROUND(集計!BX224,6)/1000000,IF(データ!$DA$1=2,ROUND(集計!BX224,3)/1000,集計!BX224))</f>
        <v>0</v>
      </c>
      <c r="BY50" s="82">
        <f>IF(データ!$DA$1=3,ROUND(集計!BY224,6)/1000000,IF(データ!$DA$1=2,ROUND(集計!BY224,3)/1000,集計!BY224))</f>
        <v>0</v>
      </c>
      <c r="BZ50" s="82">
        <f>IF(データ!$DA$1=3,ROUND(集計!BZ224,6)/1000000,IF(データ!$DA$1=2,ROUND(集計!BZ224,3)/1000,集計!BZ224))</f>
        <v>0</v>
      </c>
      <c r="CA50" s="82">
        <f>IF(データ!$DA$1=3,ROUND(集計!CA224,6)/1000000,IF(データ!$DA$1=2,ROUND(集計!CA224,3)/1000,集計!CA224))</f>
        <v>0</v>
      </c>
      <c r="CB50" s="82">
        <f>IF(データ!$DA$1=3,ROUND(集計!CB224,6)/1000000,IF(データ!$DA$1=2,ROUND(集計!CB224,3)/1000,集計!CB224))</f>
        <v>0</v>
      </c>
      <c r="CC50" s="82">
        <f>IF(データ!$DA$1=3,ROUND(集計!CC224,6)/1000000,IF(データ!$DA$1=2,ROUND(集計!CC224,3)/1000,集計!CC224))</f>
        <v>0</v>
      </c>
      <c r="CD50" s="82">
        <f>IF(データ!$DA$1=3,ROUND(集計!CD224,6)/1000000,IF(データ!$DA$1=2,ROUND(集計!CD224,3)/1000,集計!CD224))</f>
        <v>0</v>
      </c>
      <c r="CE50" s="82">
        <f>IF(データ!$DA$1=3,ROUND(集計!CE224,6)/1000000,IF(データ!$DA$1=2,ROUND(集計!CE224,3)/1000,集計!CE224))</f>
        <v>0</v>
      </c>
      <c r="CF50" s="82">
        <f>IF(データ!$DA$1=3,ROUND(集計!CF224,6)/1000000,IF(データ!$DA$1=2,ROUND(集計!CF224,3)/1000,集計!CF224))</f>
        <v>0</v>
      </c>
      <c r="CG50" s="82">
        <f>IF(データ!$DA$1=3,ROUND(集計!CG224,6)/1000000,IF(データ!$DA$1=2,ROUND(集計!CG224,3)/1000,集計!CG224))</f>
        <v>0</v>
      </c>
      <c r="CH50" s="82">
        <f>IF(データ!$DA$1=3,ROUND(集計!CH224,6)/1000000,IF(データ!$DA$1=2,ROUND(集計!CH224,3)/1000,集計!CH224))</f>
        <v>0</v>
      </c>
      <c r="CI50" s="82">
        <f>IF(データ!$DA$1=3,ROUND(集計!CI224,6)/1000000,IF(データ!$DA$1=2,ROUND(集計!CI224,3)/1000,集計!CI224))</f>
        <v>0</v>
      </c>
      <c r="CJ50" s="82">
        <f>IF(データ!$DA$1=3,ROUND(集計!CJ224,6)/1000000,IF(データ!$DA$1=2,ROUND(集計!CJ224,3)/1000,集計!CJ224))</f>
        <v>0</v>
      </c>
      <c r="CK50" s="82">
        <f>IF(データ!$DA$1=3,ROUND(集計!CK224,6)/1000000,IF(データ!$DA$1=2,ROUND(集計!CK224,3)/1000,集計!CK224))</f>
        <v>0</v>
      </c>
      <c r="CL50" s="82">
        <f>IF(データ!$DA$1=3,ROUND(集計!CL224,6)/1000000,IF(データ!$DA$1=2,ROUND(集計!CL224,3)/1000,集計!CL224))</f>
        <v>0</v>
      </c>
      <c r="CM50" s="82">
        <f>IF(データ!$DA$1=3,ROUND(集計!CM224,6)/1000000,IF(データ!$DA$1=2,ROUND(集計!CM224,3)/1000,集計!CM224))</f>
        <v>0</v>
      </c>
      <c r="CN50" s="82">
        <f>IF(データ!$DA$1=3,ROUND(集計!CN224,6)/1000000,IF(データ!$DA$1=2,ROUND(集計!CN224,3)/1000,集計!CN224))</f>
        <v>0</v>
      </c>
      <c r="CO50" s="82">
        <f>IF(データ!$DA$1=3,ROUND(集計!CO224,6)/1000000,IF(データ!$DA$1=2,ROUND(集計!CO224,3)/1000,集計!CO224))</f>
        <v>0</v>
      </c>
      <c r="CP50" s="82">
        <f>IF(データ!$DA$1=3,ROUND(集計!CP224,6)/1000000,IF(データ!$DA$1=2,ROUND(集計!CP224,3)/1000,集計!CP224))</f>
        <v>0</v>
      </c>
      <c r="CQ50" s="82">
        <f>IF(データ!$DA$1=3,ROUND(集計!CQ224,6)/1000000,IF(データ!$DA$1=2,ROUND(集計!CQ224,3)/1000,集計!CQ224))</f>
        <v>0</v>
      </c>
      <c r="CR50" s="82">
        <f>IF(データ!$DA$1=3,ROUND(集計!CR224,6)/1000000,IF(データ!$DA$1=2,ROUND(集計!CR224,3)/1000,集計!CR224))</f>
        <v>0</v>
      </c>
      <c r="CS50" s="82">
        <f>IF(データ!$DA$1=3,ROUND(集計!CS224,6)/1000000,IF(データ!$DA$1=2,ROUND(集計!CS224,3)/1000,集計!CS224))</f>
        <v>0</v>
      </c>
      <c r="CT50" s="82">
        <f>IF(データ!$DA$1=3,ROUND(集計!CT224,6)/1000000,IF(データ!$DA$1=2,ROUND(集計!CT224,3)/1000,集計!CT224))</f>
        <v>0</v>
      </c>
      <c r="CU50" s="82">
        <f>IF(データ!$DA$1=3,ROUND(集計!CU224,6)/1000000,IF(データ!$DA$1=2,ROUND(集計!CU224,3)/1000,集計!CU224))</f>
        <v>0</v>
      </c>
      <c r="CV50" s="82">
        <f>IF(データ!$DA$1=3,ROUND(集計!CV224,6)/1000000,IF(データ!$DA$1=2,ROUND(集計!CV224,3)/1000,集計!CV224))</f>
        <v>0</v>
      </c>
      <c r="CW50" s="82">
        <f>IF(データ!$DA$1=3,ROUND(集計!CW224,6)/1000000,IF(データ!$DA$1=2,ROUND(集計!CW224,3)/1000,集計!CW224))</f>
        <v>0</v>
      </c>
      <c r="CX50" s="82">
        <f>IF(データ!$DA$1=3,ROUND(集計!CX224,6)/1000000,IF(データ!$DA$1=2,ROUND(集計!CX224,3)/1000,集計!CX224))</f>
        <v>0</v>
      </c>
      <c r="CY50" s="82">
        <f>IF(データ!$DA$1=3,ROUND(集計!CY224,6)/1000000,IF(データ!$DA$1=2,ROUND(集計!CY224,3)/1000,集計!CY224))</f>
        <v>0</v>
      </c>
    </row>
    <row r="51" spans="1:103" ht="19.5" customHeight="1">
      <c r="A51" s="71" t="s">
        <v>577</v>
      </c>
      <c r="B51" s="78">
        <f>IF(データ!$DA$1=3,ROUND(集計!B225,6)/1000000,IF(データ!$DA$1=2,ROUND(集計!B225,3)/1000,集計!B225))</f>
        <v>16579.18</v>
      </c>
      <c r="C51" s="65">
        <f>IF(データ!$DA$1=3,ROUND(集計!C225,6)/1000000,IF(データ!$DA$1=2,ROUND(集計!C225,3)/1000,集計!C225))</f>
        <v>0</v>
      </c>
      <c r="D51" s="65">
        <f>IF(データ!$DA$1=3,ROUND(集計!D225,6)/1000000,IF(データ!$DA$1=2,ROUND(集計!D225,3)/1000,集計!D225))</f>
        <v>0</v>
      </c>
      <c r="E51" s="65">
        <f>IF(データ!$DA$1=3,ROUND(集計!E225,6)/1000000,IF(データ!$DA$1=2,ROUND(集計!E225,3)/1000,集計!E225))</f>
        <v>0</v>
      </c>
      <c r="F51" s="65">
        <f>IF(データ!$DA$1=3,ROUND(集計!F225,6)/1000000,IF(データ!$DA$1=2,ROUND(集計!F225,3)/1000,集計!F225))</f>
        <v>0</v>
      </c>
      <c r="G51" s="65">
        <f>IF(データ!$DA$1=3,ROUND(集計!G225,6)/1000000,IF(データ!$DA$1=2,ROUND(集計!G225,3)/1000,集計!G225))</f>
        <v>0</v>
      </c>
      <c r="H51" s="65">
        <f>IF(データ!$DA$1=3,ROUND(集計!H225,6)/1000000,IF(データ!$DA$1=2,ROUND(集計!H225,3)/1000,集計!H225))</f>
        <v>0</v>
      </c>
      <c r="I51" s="65">
        <f>IF(データ!$DA$1=3,ROUND(集計!I225,6)/1000000,IF(データ!$DA$1=2,ROUND(集計!I225,3)/1000,集計!I225))</f>
        <v>16579.18</v>
      </c>
      <c r="J51" s="65">
        <f>IF(データ!$DA$1=3,ROUND(集計!J225,6)/1000000,IF(データ!$DA$1=2,ROUND(集計!J225,3)/1000,集計!J225))</f>
        <v>0</v>
      </c>
      <c r="K51" s="65">
        <f>IF(データ!$DA$1=3,ROUND(集計!K225,6)/1000000,IF(データ!$DA$1=2,ROUND(集計!K225,3)/1000,集計!K225))</f>
        <v>16579.18</v>
      </c>
      <c r="L51" s="65">
        <f>IF(データ!$DA$1=3,ROUND(集計!L225,6)/1000000,IF(データ!$DA$1=2,ROUND(集計!L225,3)/1000,集計!L225))</f>
        <v>0</v>
      </c>
      <c r="M51" s="65">
        <f>IF(データ!$DA$1=3,ROUND(集計!M225,6)/1000000,IF(データ!$DA$1=2,ROUND(集計!M225,3)/1000,集計!M225))</f>
        <v>0</v>
      </c>
      <c r="N51" s="65">
        <f>IF(データ!$DA$1=3,ROUND(集計!N225,6)/1000000,IF(データ!$DA$1=2,ROUND(集計!N225,3)/1000,集計!N225))</f>
        <v>16579.18</v>
      </c>
      <c r="O51" s="65">
        <f>IF(データ!$DA$1=3,ROUND(集計!O225,6)/1000000,IF(データ!$DA$1=2,ROUND(集計!O225,3)/1000,集計!O225))</f>
        <v>0</v>
      </c>
      <c r="P51" s="65">
        <f>IF(データ!$DA$1=3,ROUND(集計!P225,6)/1000000,IF(データ!$DA$1=2,ROUND(集計!P225,3)/1000,集計!P225))</f>
        <v>0</v>
      </c>
      <c r="Q51" s="65">
        <f>IF(データ!$DA$1=3,ROUND(集計!Q225,6)/1000000,IF(データ!$DA$1=2,ROUND(集計!Q225,3)/1000,集計!Q225))</f>
        <v>16579.18</v>
      </c>
      <c r="R51" s="65">
        <f>IF(データ!$DA$1=3,ROUND(集計!R225,6)/1000000,IF(データ!$DA$1=2,ROUND(集計!R225,3)/1000,集計!R225))</f>
        <v>45.228999999999999</v>
      </c>
      <c r="S51" s="65">
        <f>IF(データ!$DA$1=3,ROUND(集計!S225,6)/1000000,IF(データ!$DA$1=2,ROUND(集計!S225,3)/1000,集計!S225))</f>
        <v>14.926</v>
      </c>
      <c r="T51" s="65">
        <f>IF(データ!$DA$1=3,ROUND(集計!T225,6)/1000000,IF(データ!$DA$1=2,ROUND(集計!T225,3)/1000,集計!T225))</f>
        <v>26.178999999999998</v>
      </c>
      <c r="U51" s="65">
        <f>IF(データ!$DA$1=3,ROUND(集計!U225,6)/1000000,IF(データ!$DA$1=2,ROUND(集計!U225,3)/1000,集計!U225))</f>
        <v>0</v>
      </c>
      <c r="V51" s="65">
        <f>IF(データ!$DA$1=3,ROUND(集計!V225,6)/1000000,IF(データ!$DA$1=2,ROUND(集計!V225,3)/1000,集計!V225))</f>
        <v>0</v>
      </c>
      <c r="W51" s="65">
        <f>IF(データ!$DA$1=3,ROUND(集計!W225,6)/1000000,IF(データ!$DA$1=2,ROUND(集計!W225,3)/1000,集計!W225))</f>
        <v>0</v>
      </c>
      <c r="X51" s="65">
        <f>IF(データ!$DA$1=3,ROUND(集計!X225,6)/1000000,IF(データ!$DA$1=2,ROUND(集計!X225,3)/1000,集計!X225))</f>
        <v>16665.513999999999</v>
      </c>
      <c r="Y51" s="65">
        <f>IF(データ!$DA$1=3,ROUND(集計!Y225,6)/1000000,IF(データ!$DA$1=2,ROUND(集計!Y225,3)/1000,集計!Y225))</f>
        <v>0</v>
      </c>
      <c r="Z51" s="65">
        <f>IF(データ!$DA$1=3,ROUND(集計!Z225,6)/1000000,IF(データ!$DA$1=2,ROUND(集計!Z225,3)/1000,集計!Z225))</f>
        <v>0</v>
      </c>
      <c r="AA51" s="65">
        <f>IF(データ!$DA$1=3,ROUND(集計!AA225,6)/1000000,IF(データ!$DA$1=2,ROUND(集計!AA225,3)/1000,集計!AA225))</f>
        <v>16665.513999999999</v>
      </c>
      <c r="AB51" s="81">
        <f>IF(データ!$DA$1=3,ROUND(集計!AB225,6)/1000000,IF(データ!$DA$1=2,ROUND(集計!AB225,3)/1000,集計!AB225))</f>
        <v>0</v>
      </c>
      <c r="AC51" s="82">
        <f>IF(データ!$DA$1=3,ROUND(集計!AC225,6)/1000000,IF(データ!$DA$1=2,ROUND(集計!AC225,3)/1000,集計!AC225))</f>
        <v>0</v>
      </c>
      <c r="AD51" s="82">
        <f>IF(データ!$DA$1=3,ROUND(集計!AD225,6)/1000000,IF(データ!$DA$1=2,ROUND(集計!AD225,3)/1000,集計!AD225))</f>
        <v>0</v>
      </c>
      <c r="AE51" s="82">
        <f>IF(データ!$DA$1=3,ROUND(集計!AE225,6)/1000000,IF(データ!$DA$1=2,ROUND(集計!AE225,3)/1000,集計!AE225))</f>
        <v>0</v>
      </c>
      <c r="AF51" s="82">
        <f>IF(データ!$DA$1=3,ROUND(集計!AF225,6)/1000000,IF(データ!$DA$1=2,ROUND(集計!AF225,3)/1000,集計!AF225))</f>
        <v>0</v>
      </c>
      <c r="AG51" s="82">
        <f>IF(データ!$DA$1=3,ROUND(集計!AG225,6)/1000000,IF(データ!$DA$1=2,ROUND(集計!AG225,3)/1000,集計!AG225))</f>
        <v>0</v>
      </c>
      <c r="AH51" s="82">
        <f>IF(データ!$DA$1=3,ROUND(集計!AH225,6)/1000000,IF(データ!$DA$1=2,ROUND(集計!AH225,3)/1000,集計!AH225))</f>
        <v>0</v>
      </c>
      <c r="AI51" s="82">
        <f>IF(データ!$DA$1=3,ROUND(集計!AI225,6)/1000000,IF(データ!$DA$1=2,ROUND(集計!AI225,3)/1000,集計!AI225))</f>
        <v>0</v>
      </c>
      <c r="AJ51" s="82">
        <f>IF(データ!$DA$1=3,ROUND(集計!AJ225,6)/1000000,IF(データ!$DA$1=2,ROUND(集計!AJ225,3)/1000,集計!AJ225))</f>
        <v>0</v>
      </c>
      <c r="AK51" s="82">
        <f>IF(データ!$DA$1=3,ROUND(集計!AK225,6)/1000000,IF(データ!$DA$1=2,ROUND(集計!AK225,3)/1000,集計!AK225))</f>
        <v>0</v>
      </c>
      <c r="AL51" s="82">
        <f>IF(データ!$DA$1=3,ROUND(集計!AL225,6)/1000000,IF(データ!$DA$1=2,ROUND(集計!AL225,3)/1000,集計!AL225))</f>
        <v>0</v>
      </c>
      <c r="AM51" s="82">
        <f>IF(データ!$DA$1=3,ROUND(集計!AM225,6)/1000000,IF(データ!$DA$1=2,ROUND(集計!AM225,3)/1000,集計!AM225))</f>
        <v>0</v>
      </c>
      <c r="AN51" s="82">
        <f>IF(データ!$DA$1=3,ROUND(集計!AN225,6)/1000000,IF(データ!$DA$1=2,ROUND(集計!AN225,3)/1000,集計!AN225))</f>
        <v>0</v>
      </c>
      <c r="AO51" s="82">
        <f>IF(データ!$DA$1=3,ROUND(集計!AO225,6)/1000000,IF(データ!$DA$1=2,ROUND(集計!AO225,3)/1000,集計!AO225))</f>
        <v>0</v>
      </c>
      <c r="AP51" s="82">
        <f>IF(データ!$DA$1=3,ROUND(集計!AP225,6)/1000000,IF(データ!$DA$1=2,ROUND(集計!AP225,3)/1000,集計!AP225))</f>
        <v>0</v>
      </c>
      <c r="AQ51" s="82">
        <f>IF(データ!$DA$1=3,ROUND(集計!AQ225,6)/1000000,IF(データ!$DA$1=2,ROUND(集計!AQ225,3)/1000,集計!AQ225))</f>
        <v>0</v>
      </c>
      <c r="AR51" s="82">
        <f>IF(データ!$DA$1=3,ROUND(集計!AR225,6)/1000000,IF(データ!$DA$1=2,ROUND(集計!AR225,3)/1000,集計!AR225))</f>
        <v>0</v>
      </c>
      <c r="AS51" s="82">
        <f>IF(データ!$DA$1=3,ROUND(集計!AS225,6)/1000000,IF(データ!$DA$1=2,ROUND(集計!AS225,3)/1000,集計!AS225))</f>
        <v>0</v>
      </c>
      <c r="AT51" s="82">
        <f>IF(データ!$DA$1=3,ROUND(集計!AT225,6)/1000000,IF(データ!$DA$1=2,ROUND(集計!AT225,3)/1000,集計!AT225))</f>
        <v>0</v>
      </c>
      <c r="AU51" s="82">
        <f>IF(データ!$DA$1=3,ROUND(集計!AU225,6)/1000000,IF(データ!$DA$1=2,ROUND(集計!AU225,3)/1000,集計!AU225))</f>
        <v>0</v>
      </c>
      <c r="AV51" s="82">
        <f>IF(データ!$DA$1=3,ROUND(集計!AV225,6)/1000000,IF(データ!$DA$1=2,ROUND(集計!AV225,3)/1000,集計!AV225))</f>
        <v>0</v>
      </c>
      <c r="AW51" s="82">
        <f>IF(データ!$DA$1=3,ROUND(集計!AW225,6)/1000000,IF(データ!$DA$1=2,ROUND(集計!AW225,3)/1000,集計!AW225))</f>
        <v>0</v>
      </c>
      <c r="AX51" s="82">
        <f>IF(データ!$DA$1=3,ROUND(集計!AX225,6)/1000000,IF(データ!$DA$1=2,ROUND(集計!AX225,3)/1000,集計!AX225))</f>
        <v>0</v>
      </c>
      <c r="AY51" s="82">
        <f>IF(データ!$DA$1=3,ROUND(集計!AY225,6)/1000000,IF(データ!$DA$1=2,ROUND(集計!AY225,3)/1000,集計!AY225))</f>
        <v>0</v>
      </c>
      <c r="AZ51" s="82">
        <f>IF(データ!$DA$1=3,ROUND(集計!AZ225,6)/1000000,IF(データ!$DA$1=2,ROUND(集計!AZ225,3)/1000,集計!AZ225))</f>
        <v>0</v>
      </c>
      <c r="BA51" s="82">
        <f>IF(データ!$DA$1=3,ROUND(集計!BA225,6)/1000000,IF(データ!$DA$1=2,ROUND(集計!BA225,3)/1000,集計!BA225))</f>
        <v>0</v>
      </c>
      <c r="BB51" s="82">
        <f>IF(データ!$DA$1=3,ROUND(集計!BB225,6)/1000000,IF(データ!$DA$1=2,ROUND(集計!BB225,3)/1000,集計!BB225))</f>
        <v>0</v>
      </c>
      <c r="BC51" s="82">
        <f>IF(データ!$DA$1=3,ROUND(集計!BC225,6)/1000000,IF(データ!$DA$1=2,ROUND(集計!BC225,3)/1000,集計!BC225))</f>
        <v>0</v>
      </c>
      <c r="BD51" s="82">
        <f>IF(データ!$DA$1=3,ROUND(集計!BD225,6)/1000000,IF(データ!$DA$1=2,ROUND(集計!BD225,3)/1000,集計!BD225))</f>
        <v>0</v>
      </c>
      <c r="BE51" s="82">
        <f>IF(データ!$DA$1=3,ROUND(集計!BE225,6)/1000000,IF(データ!$DA$1=2,ROUND(集計!BE225,3)/1000,集計!BE225))</f>
        <v>0</v>
      </c>
      <c r="BF51" s="82">
        <f>IF(データ!$DA$1=3,ROUND(集計!BF225,6)/1000000,IF(データ!$DA$1=2,ROUND(集計!BF225,3)/1000,集計!BF225))</f>
        <v>0</v>
      </c>
      <c r="BG51" s="82">
        <f>IF(データ!$DA$1=3,ROUND(集計!BG225,6)/1000000,IF(データ!$DA$1=2,ROUND(集計!BG225,3)/1000,集計!BG225))</f>
        <v>0</v>
      </c>
      <c r="BH51" s="82">
        <f>IF(データ!$DA$1=3,ROUND(集計!BH225,6)/1000000,IF(データ!$DA$1=2,ROUND(集計!BH225,3)/1000,集計!BH225))</f>
        <v>0</v>
      </c>
      <c r="BI51" s="82">
        <f>IF(データ!$DA$1=3,ROUND(集計!BI225,6)/1000000,IF(データ!$DA$1=2,ROUND(集計!BI225,3)/1000,集計!BI225))</f>
        <v>0</v>
      </c>
      <c r="BJ51" s="82">
        <f>IF(データ!$DA$1=3,ROUND(集計!BJ225,6)/1000000,IF(データ!$DA$1=2,ROUND(集計!BJ225,3)/1000,集計!BJ225))</f>
        <v>0</v>
      </c>
      <c r="BK51" s="82">
        <f>IF(データ!$DA$1=3,ROUND(集計!BK225,6)/1000000,IF(データ!$DA$1=2,ROUND(集計!BK225,3)/1000,集計!BK225))</f>
        <v>0</v>
      </c>
      <c r="BL51" s="82">
        <f>IF(データ!$DA$1=3,ROUND(集計!BL225,6)/1000000,IF(データ!$DA$1=2,ROUND(集計!BL225,3)/1000,集計!BL225))</f>
        <v>0</v>
      </c>
      <c r="BM51" s="82">
        <f>IF(データ!$DA$1=3,ROUND(集計!BM225,6)/1000000,IF(データ!$DA$1=2,ROUND(集計!BM225,3)/1000,集計!BM225))</f>
        <v>0</v>
      </c>
      <c r="BN51" s="82">
        <f>IF(データ!$DA$1=3,ROUND(集計!BN225,6)/1000000,IF(データ!$DA$1=2,ROUND(集計!BN225,3)/1000,集計!BN225))</f>
        <v>0</v>
      </c>
      <c r="BO51" s="82">
        <f>IF(データ!$DA$1=3,ROUND(集計!BO225,6)/1000000,IF(データ!$DA$1=2,ROUND(集計!BO225,3)/1000,集計!BO225))</f>
        <v>0</v>
      </c>
      <c r="BP51" s="82">
        <f>IF(データ!$DA$1=3,ROUND(集計!BP225,6)/1000000,IF(データ!$DA$1=2,ROUND(集計!BP225,3)/1000,集計!BP225))</f>
        <v>0</v>
      </c>
      <c r="BQ51" s="82">
        <f>IF(データ!$DA$1=3,ROUND(集計!BQ225,6)/1000000,IF(データ!$DA$1=2,ROUND(集計!BQ225,3)/1000,集計!BQ225))</f>
        <v>0</v>
      </c>
      <c r="BR51" s="82">
        <f>IF(データ!$DA$1=3,ROUND(集計!BR225,6)/1000000,IF(データ!$DA$1=2,ROUND(集計!BR225,3)/1000,集計!BR225))</f>
        <v>0</v>
      </c>
      <c r="BS51" s="82">
        <f>IF(データ!$DA$1=3,ROUND(集計!BS225,6)/1000000,IF(データ!$DA$1=2,ROUND(集計!BS225,3)/1000,集計!BS225))</f>
        <v>0</v>
      </c>
      <c r="BT51" s="82">
        <f>IF(データ!$DA$1=3,ROUND(集計!BT225,6)/1000000,IF(データ!$DA$1=2,ROUND(集計!BT225,3)/1000,集計!BT225))</f>
        <v>0</v>
      </c>
      <c r="BU51" s="82">
        <f>IF(データ!$DA$1=3,ROUND(集計!BU225,6)/1000000,IF(データ!$DA$1=2,ROUND(集計!BU225,3)/1000,集計!BU225))</f>
        <v>0</v>
      </c>
      <c r="BV51" s="82">
        <f>IF(データ!$DA$1=3,ROUND(集計!BV225,6)/1000000,IF(データ!$DA$1=2,ROUND(集計!BV225,3)/1000,集計!BV225))</f>
        <v>0</v>
      </c>
      <c r="BW51" s="82">
        <f>IF(データ!$DA$1=3,ROUND(集計!BW225,6)/1000000,IF(データ!$DA$1=2,ROUND(集計!BW225,3)/1000,集計!BW225))</f>
        <v>0</v>
      </c>
      <c r="BX51" s="82">
        <f>IF(データ!$DA$1=3,ROUND(集計!BX225,6)/1000000,IF(データ!$DA$1=2,ROUND(集計!BX225,3)/1000,集計!BX225))</f>
        <v>0</v>
      </c>
      <c r="BY51" s="82">
        <f>IF(データ!$DA$1=3,ROUND(集計!BY225,6)/1000000,IF(データ!$DA$1=2,ROUND(集計!BY225,3)/1000,集計!BY225))</f>
        <v>0</v>
      </c>
      <c r="BZ51" s="82">
        <f>IF(データ!$DA$1=3,ROUND(集計!BZ225,6)/1000000,IF(データ!$DA$1=2,ROUND(集計!BZ225,3)/1000,集計!BZ225))</f>
        <v>0</v>
      </c>
      <c r="CA51" s="82">
        <f>IF(データ!$DA$1=3,ROUND(集計!CA225,6)/1000000,IF(データ!$DA$1=2,ROUND(集計!CA225,3)/1000,集計!CA225))</f>
        <v>0</v>
      </c>
      <c r="CB51" s="82">
        <f>IF(データ!$DA$1=3,ROUND(集計!CB225,6)/1000000,IF(データ!$DA$1=2,ROUND(集計!CB225,3)/1000,集計!CB225))</f>
        <v>0</v>
      </c>
      <c r="CC51" s="82">
        <f>IF(データ!$DA$1=3,ROUND(集計!CC225,6)/1000000,IF(データ!$DA$1=2,ROUND(集計!CC225,3)/1000,集計!CC225))</f>
        <v>0</v>
      </c>
      <c r="CD51" s="82">
        <f>IF(データ!$DA$1=3,ROUND(集計!CD225,6)/1000000,IF(データ!$DA$1=2,ROUND(集計!CD225,3)/1000,集計!CD225))</f>
        <v>0</v>
      </c>
      <c r="CE51" s="82">
        <f>IF(データ!$DA$1=3,ROUND(集計!CE225,6)/1000000,IF(データ!$DA$1=2,ROUND(集計!CE225,3)/1000,集計!CE225))</f>
        <v>0</v>
      </c>
      <c r="CF51" s="82">
        <f>IF(データ!$DA$1=3,ROUND(集計!CF225,6)/1000000,IF(データ!$DA$1=2,ROUND(集計!CF225,3)/1000,集計!CF225))</f>
        <v>0</v>
      </c>
      <c r="CG51" s="82">
        <f>IF(データ!$DA$1=3,ROUND(集計!CG225,6)/1000000,IF(データ!$DA$1=2,ROUND(集計!CG225,3)/1000,集計!CG225))</f>
        <v>0</v>
      </c>
      <c r="CH51" s="82">
        <f>IF(データ!$DA$1=3,ROUND(集計!CH225,6)/1000000,IF(データ!$DA$1=2,ROUND(集計!CH225,3)/1000,集計!CH225))</f>
        <v>0</v>
      </c>
      <c r="CI51" s="82">
        <f>IF(データ!$DA$1=3,ROUND(集計!CI225,6)/1000000,IF(データ!$DA$1=2,ROUND(集計!CI225,3)/1000,集計!CI225))</f>
        <v>0</v>
      </c>
      <c r="CJ51" s="82">
        <f>IF(データ!$DA$1=3,ROUND(集計!CJ225,6)/1000000,IF(データ!$DA$1=2,ROUND(集計!CJ225,3)/1000,集計!CJ225))</f>
        <v>0</v>
      </c>
      <c r="CK51" s="82">
        <f>IF(データ!$DA$1=3,ROUND(集計!CK225,6)/1000000,IF(データ!$DA$1=2,ROUND(集計!CK225,3)/1000,集計!CK225))</f>
        <v>0</v>
      </c>
      <c r="CL51" s="82">
        <f>IF(データ!$DA$1=3,ROUND(集計!CL225,6)/1000000,IF(データ!$DA$1=2,ROUND(集計!CL225,3)/1000,集計!CL225))</f>
        <v>0</v>
      </c>
      <c r="CM51" s="82">
        <f>IF(データ!$DA$1=3,ROUND(集計!CM225,6)/1000000,IF(データ!$DA$1=2,ROUND(集計!CM225,3)/1000,集計!CM225))</f>
        <v>0</v>
      </c>
      <c r="CN51" s="82">
        <f>IF(データ!$DA$1=3,ROUND(集計!CN225,6)/1000000,IF(データ!$DA$1=2,ROUND(集計!CN225,3)/1000,集計!CN225))</f>
        <v>0</v>
      </c>
      <c r="CO51" s="82">
        <f>IF(データ!$DA$1=3,ROUND(集計!CO225,6)/1000000,IF(データ!$DA$1=2,ROUND(集計!CO225,3)/1000,集計!CO225))</f>
        <v>0</v>
      </c>
      <c r="CP51" s="82">
        <f>IF(データ!$DA$1=3,ROUND(集計!CP225,6)/1000000,IF(データ!$DA$1=2,ROUND(集計!CP225,3)/1000,集計!CP225))</f>
        <v>0</v>
      </c>
      <c r="CQ51" s="82">
        <f>IF(データ!$DA$1=3,ROUND(集計!CQ225,6)/1000000,IF(データ!$DA$1=2,ROUND(集計!CQ225,3)/1000,集計!CQ225))</f>
        <v>0</v>
      </c>
      <c r="CR51" s="82">
        <f>IF(データ!$DA$1=3,ROUND(集計!CR225,6)/1000000,IF(データ!$DA$1=2,ROUND(集計!CR225,3)/1000,集計!CR225))</f>
        <v>0</v>
      </c>
      <c r="CS51" s="82">
        <f>IF(データ!$DA$1=3,ROUND(集計!CS225,6)/1000000,IF(データ!$DA$1=2,ROUND(集計!CS225,3)/1000,集計!CS225))</f>
        <v>0</v>
      </c>
      <c r="CT51" s="82">
        <f>IF(データ!$DA$1=3,ROUND(集計!CT225,6)/1000000,IF(データ!$DA$1=2,ROUND(集計!CT225,3)/1000,集計!CT225))</f>
        <v>0</v>
      </c>
      <c r="CU51" s="82">
        <f>IF(データ!$DA$1=3,ROUND(集計!CU225,6)/1000000,IF(データ!$DA$1=2,ROUND(集計!CU225,3)/1000,集計!CU225))</f>
        <v>0</v>
      </c>
      <c r="CV51" s="82">
        <f>IF(データ!$DA$1=3,ROUND(集計!CV225,6)/1000000,IF(データ!$DA$1=2,ROUND(集計!CV225,3)/1000,集計!CV225))</f>
        <v>0</v>
      </c>
      <c r="CW51" s="82">
        <f>IF(データ!$DA$1=3,ROUND(集計!CW225,6)/1000000,IF(データ!$DA$1=2,ROUND(集計!CW225,3)/1000,集計!CW225))</f>
        <v>0</v>
      </c>
      <c r="CX51" s="82">
        <f>IF(データ!$DA$1=3,ROUND(集計!CX225,6)/1000000,IF(データ!$DA$1=2,ROUND(集計!CX225,3)/1000,集計!CX225))</f>
        <v>0</v>
      </c>
      <c r="CY51" s="82">
        <f>IF(データ!$DA$1=3,ROUND(集計!CY225,6)/1000000,IF(データ!$DA$1=2,ROUND(集計!CY225,3)/1000,集計!CY225))</f>
        <v>0</v>
      </c>
    </row>
    <row r="52" spans="1:103" ht="19.5" customHeight="1">
      <c r="A52" s="71" t="s">
        <v>579</v>
      </c>
      <c r="B52" s="78">
        <f>IF(データ!$DA$1=3,ROUND(集計!B226,6)/1000000,IF(データ!$DA$1=2,ROUND(集計!B226,3)/1000,集計!B226))</f>
        <v>-59.247999999999998</v>
      </c>
      <c r="C52" s="65">
        <f>IF(データ!$DA$1=3,ROUND(集計!C226,6)/1000000,IF(データ!$DA$1=2,ROUND(集計!C226,3)/1000,集計!C226))</f>
        <v>0</v>
      </c>
      <c r="D52" s="65">
        <f>IF(データ!$DA$1=3,ROUND(集計!D226,6)/1000000,IF(データ!$DA$1=2,ROUND(集計!D226,3)/1000,集計!D226))</f>
        <v>0</v>
      </c>
      <c r="E52" s="65">
        <f>IF(データ!$DA$1=3,ROUND(集計!E226,6)/1000000,IF(データ!$DA$1=2,ROUND(集計!E226,3)/1000,集計!E226))</f>
        <v>0</v>
      </c>
      <c r="F52" s="65">
        <f>IF(データ!$DA$1=3,ROUND(集計!F226,6)/1000000,IF(データ!$DA$1=2,ROUND(集計!F226,3)/1000,集計!F226))</f>
        <v>0</v>
      </c>
      <c r="G52" s="65">
        <f>IF(データ!$DA$1=3,ROUND(集計!G226,6)/1000000,IF(データ!$DA$1=2,ROUND(集計!G226,3)/1000,集計!G226))</f>
        <v>0</v>
      </c>
      <c r="H52" s="65">
        <f>IF(データ!$DA$1=3,ROUND(集計!H226,6)/1000000,IF(データ!$DA$1=2,ROUND(集計!H226,3)/1000,集計!H226))</f>
        <v>0</v>
      </c>
      <c r="I52" s="65">
        <f>IF(データ!$DA$1=3,ROUND(集計!I226,6)/1000000,IF(データ!$DA$1=2,ROUND(集計!I226,3)/1000,集計!I226))</f>
        <v>-59.247999999999998</v>
      </c>
      <c r="J52" s="65">
        <f>IF(データ!$DA$1=3,ROUND(集計!J226,6)/1000000,IF(データ!$DA$1=2,ROUND(集計!J226,3)/1000,集計!J226))</f>
        <v>0</v>
      </c>
      <c r="K52" s="65">
        <f>IF(データ!$DA$1=3,ROUND(集計!K226,6)/1000000,IF(データ!$DA$1=2,ROUND(集計!K226,3)/1000,集計!K226))</f>
        <v>-59.247999999999998</v>
      </c>
      <c r="L52" s="65">
        <f>IF(データ!$DA$1=3,ROUND(集計!L226,6)/1000000,IF(データ!$DA$1=2,ROUND(集計!L226,3)/1000,集計!L226))</f>
        <v>0</v>
      </c>
      <c r="M52" s="65">
        <f>IF(データ!$DA$1=3,ROUND(集計!M226,6)/1000000,IF(データ!$DA$1=2,ROUND(集計!M226,3)/1000,集計!M226))</f>
        <v>0</v>
      </c>
      <c r="N52" s="65">
        <f>IF(データ!$DA$1=3,ROUND(集計!N226,6)/1000000,IF(データ!$DA$1=2,ROUND(集計!N226,3)/1000,集計!N226))</f>
        <v>-59.247999999999998</v>
      </c>
      <c r="O52" s="65">
        <f>IF(データ!$DA$1=3,ROUND(集計!O226,6)/1000000,IF(データ!$DA$1=2,ROUND(集計!O226,3)/1000,集計!O226))</f>
        <v>0</v>
      </c>
      <c r="P52" s="65">
        <f>IF(データ!$DA$1=3,ROUND(集計!P226,6)/1000000,IF(データ!$DA$1=2,ROUND(集計!P226,3)/1000,集計!P226))</f>
        <v>0</v>
      </c>
      <c r="Q52" s="65">
        <f>IF(データ!$DA$1=3,ROUND(集計!Q226,6)/1000000,IF(データ!$DA$1=2,ROUND(集計!Q226,3)/1000,集計!Q226))</f>
        <v>-59.247999999999998</v>
      </c>
      <c r="R52" s="65">
        <f>IF(データ!$DA$1=3,ROUND(集計!R226,6)/1000000,IF(データ!$DA$1=2,ROUND(集計!R226,3)/1000,集計!R226))</f>
        <v>1.381</v>
      </c>
      <c r="S52" s="65">
        <f>IF(データ!$DA$1=3,ROUND(集計!S226,6)/1000000,IF(データ!$DA$1=2,ROUND(集計!S226,3)/1000,集計!S226))</f>
        <v>-2E-3</v>
      </c>
      <c r="T52" s="65">
        <f>IF(データ!$DA$1=3,ROUND(集計!T226,6)/1000000,IF(データ!$DA$1=2,ROUND(集計!T226,3)/1000,集計!T226))</f>
        <v>2.145</v>
      </c>
      <c r="U52" s="65">
        <f>IF(データ!$DA$1=3,ROUND(集計!U226,6)/1000000,IF(データ!$DA$1=2,ROUND(集計!U226,3)/1000,集計!U226))</f>
        <v>0</v>
      </c>
      <c r="V52" s="65">
        <f>IF(データ!$DA$1=3,ROUND(集計!V226,6)/1000000,IF(データ!$DA$1=2,ROUND(集計!V226,3)/1000,集計!V226))</f>
        <v>0</v>
      </c>
      <c r="W52" s="65">
        <f>IF(データ!$DA$1=3,ROUND(集計!W226,6)/1000000,IF(データ!$DA$1=2,ROUND(集計!W226,3)/1000,集計!W226))</f>
        <v>0</v>
      </c>
      <c r="X52" s="65">
        <f>IF(データ!$DA$1=3,ROUND(集計!X226,6)/1000000,IF(データ!$DA$1=2,ROUND(集計!X226,3)/1000,集計!X226))</f>
        <v>-55.723999999999997</v>
      </c>
      <c r="Y52" s="65">
        <f>IF(データ!$DA$1=3,ROUND(集計!Y226,6)/1000000,IF(データ!$DA$1=2,ROUND(集計!Y226,3)/1000,集計!Y226))</f>
        <v>0</v>
      </c>
      <c r="Z52" s="65">
        <f>IF(データ!$DA$1=3,ROUND(集計!Z226,6)/1000000,IF(データ!$DA$1=2,ROUND(集計!Z226,3)/1000,集計!Z226))</f>
        <v>0</v>
      </c>
      <c r="AA52" s="65">
        <f>IF(データ!$DA$1=3,ROUND(集計!AA226,6)/1000000,IF(データ!$DA$1=2,ROUND(集計!AA226,3)/1000,集計!AA226))</f>
        <v>-55.723999999999997</v>
      </c>
      <c r="AB52" s="81">
        <f>IF(データ!$DA$1=3,ROUND(集計!AB226,6)/1000000,IF(データ!$DA$1=2,ROUND(集計!AB226,3)/1000,集計!AB226))</f>
        <v>0</v>
      </c>
      <c r="AC52" s="82">
        <f>IF(データ!$DA$1=3,ROUND(集計!AC226,6)/1000000,IF(データ!$DA$1=2,ROUND(集計!AC226,3)/1000,集計!AC226))</f>
        <v>0</v>
      </c>
      <c r="AD52" s="82">
        <f>IF(データ!$DA$1=3,ROUND(集計!AD226,6)/1000000,IF(データ!$DA$1=2,ROUND(集計!AD226,3)/1000,集計!AD226))</f>
        <v>0</v>
      </c>
      <c r="AE52" s="82">
        <f>IF(データ!$DA$1=3,ROUND(集計!AE226,6)/1000000,IF(データ!$DA$1=2,ROUND(集計!AE226,3)/1000,集計!AE226))</f>
        <v>0</v>
      </c>
      <c r="AF52" s="82">
        <f>IF(データ!$DA$1=3,ROUND(集計!AF226,6)/1000000,IF(データ!$DA$1=2,ROUND(集計!AF226,3)/1000,集計!AF226))</f>
        <v>0</v>
      </c>
      <c r="AG52" s="82">
        <f>IF(データ!$DA$1=3,ROUND(集計!AG226,6)/1000000,IF(データ!$DA$1=2,ROUND(集計!AG226,3)/1000,集計!AG226))</f>
        <v>0</v>
      </c>
      <c r="AH52" s="82">
        <f>IF(データ!$DA$1=3,ROUND(集計!AH226,6)/1000000,IF(データ!$DA$1=2,ROUND(集計!AH226,3)/1000,集計!AH226))</f>
        <v>0</v>
      </c>
      <c r="AI52" s="82">
        <f>IF(データ!$DA$1=3,ROUND(集計!AI226,6)/1000000,IF(データ!$DA$1=2,ROUND(集計!AI226,3)/1000,集計!AI226))</f>
        <v>0</v>
      </c>
      <c r="AJ52" s="82">
        <f>IF(データ!$DA$1=3,ROUND(集計!AJ226,6)/1000000,IF(データ!$DA$1=2,ROUND(集計!AJ226,3)/1000,集計!AJ226))</f>
        <v>0</v>
      </c>
      <c r="AK52" s="82">
        <f>IF(データ!$DA$1=3,ROUND(集計!AK226,6)/1000000,IF(データ!$DA$1=2,ROUND(集計!AK226,3)/1000,集計!AK226))</f>
        <v>0</v>
      </c>
      <c r="AL52" s="82">
        <f>IF(データ!$DA$1=3,ROUND(集計!AL226,6)/1000000,IF(データ!$DA$1=2,ROUND(集計!AL226,3)/1000,集計!AL226))</f>
        <v>0</v>
      </c>
      <c r="AM52" s="82">
        <f>IF(データ!$DA$1=3,ROUND(集計!AM226,6)/1000000,IF(データ!$DA$1=2,ROUND(集計!AM226,3)/1000,集計!AM226))</f>
        <v>0</v>
      </c>
      <c r="AN52" s="82">
        <f>IF(データ!$DA$1=3,ROUND(集計!AN226,6)/1000000,IF(データ!$DA$1=2,ROUND(集計!AN226,3)/1000,集計!AN226))</f>
        <v>0</v>
      </c>
      <c r="AO52" s="82">
        <f>IF(データ!$DA$1=3,ROUND(集計!AO226,6)/1000000,IF(データ!$DA$1=2,ROUND(集計!AO226,3)/1000,集計!AO226))</f>
        <v>0</v>
      </c>
      <c r="AP52" s="82">
        <f>IF(データ!$DA$1=3,ROUND(集計!AP226,6)/1000000,IF(データ!$DA$1=2,ROUND(集計!AP226,3)/1000,集計!AP226))</f>
        <v>0</v>
      </c>
      <c r="AQ52" s="82">
        <f>IF(データ!$DA$1=3,ROUND(集計!AQ226,6)/1000000,IF(データ!$DA$1=2,ROUND(集計!AQ226,3)/1000,集計!AQ226))</f>
        <v>0</v>
      </c>
      <c r="AR52" s="82">
        <f>IF(データ!$DA$1=3,ROUND(集計!AR226,6)/1000000,IF(データ!$DA$1=2,ROUND(集計!AR226,3)/1000,集計!AR226))</f>
        <v>0</v>
      </c>
      <c r="AS52" s="82">
        <f>IF(データ!$DA$1=3,ROUND(集計!AS226,6)/1000000,IF(データ!$DA$1=2,ROUND(集計!AS226,3)/1000,集計!AS226))</f>
        <v>0</v>
      </c>
      <c r="AT52" s="82">
        <f>IF(データ!$DA$1=3,ROUND(集計!AT226,6)/1000000,IF(データ!$DA$1=2,ROUND(集計!AT226,3)/1000,集計!AT226))</f>
        <v>0</v>
      </c>
      <c r="AU52" s="82">
        <f>IF(データ!$DA$1=3,ROUND(集計!AU226,6)/1000000,IF(データ!$DA$1=2,ROUND(集計!AU226,3)/1000,集計!AU226))</f>
        <v>0</v>
      </c>
      <c r="AV52" s="82">
        <f>IF(データ!$DA$1=3,ROUND(集計!AV226,6)/1000000,IF(データ!$DA$1=2,ROUND(集計!AV226,3)/1000,集計!AV226))</f>
        <v>0</v>
      </c>
      <c r="AW52" s="82">
        <f>IF(データ!$DA$1=3,ROUND(集計!AW226,6)/1000000,IF(データ!$DA$1=2,ROUND(集計!AW226,3)/1000,集計!AW226))</f>
        <v>0</v>
      </c>
      <c r="AX52" s="82">
        <f>IF(データ!$DA$1=3,ROUND(集計!AX226,6)/1000000,IF(データ!$DA$1=2,ROUND(集計!AX226,3)/1000,集計!AX226))</f>
        <v>0</v>
      </c>
      <c r="AY52" s="82">
        <f>IF(データ!$DA$1=3,ROUND(集計!AY226,6)/1000000,IF(データ!$DA$1=2,ROUND(集計!AY226,3)/1000,集計!AY226))</f>
        <v>0</v>
      </c>
      <c r="AZ52" s="82">
        <f>IF(データ!$DA$1=3,ROUND(集計!AZ226,6)/1000000,IF(データ!$DA$1=2,ROUND(集計!AZ226,3)/1000,集計!AZ226))</f>
        <v>0</v>
      </c>
      <c r="BA52" s="82">
        <f>IF(データ!$DA$1=3,ROUND(集計!BA226,6)/1000000,IF(データ!$DA$1=2,ROUND(集計!BA226,3)/1000,集計!BA226))</f>
        <v>0</v>
      </c>
      <c r="BB52" s="82">
        <f>IF(データ!$DA$1=3,ROUND(集計!BB226,6)/1000000,IF(データ!$DA$1=2,ROUND(集計!BB226,3)/1000,集計!BB226))</f>
        <v>0</v>
      </c>
      <c r="BC52" s="82">
        <f>IF(データ!$DA$1=3,ROUND(集計!BC226,6)/1000000,IF(データ!$DA$1=2,ROUND(集計!BC226,3)/1000,集計!BC226))</f>
        <v>0</v>
      </c>
      <c r="BD52" s="82">
        <f>IF(データ!$DA$1=3,ROUND(集計!BD226,6)/1000000,IF(データ!$DA$1=2,ROUND(集計!BD226,3)/1000,集計!BD226))</f>
        <v>0</v>
      </c>
      <c r="BE52" s="82">
        <f>IF(データ!$DA$1=3,ROUND(集計!BE226,6)/1000000,IF(データ!$DA$1=2,ROUND(集計!BE226,3)/1000,集計!BE226))</f>
        <v>0</v>
      </c>
      <c r="BF52" s="82">
        <f>IF(データ!$DA$1=3,ROUND(集計!BF226,6)/1000000,IF(データ!$DA$1=2,ROUND(集計!BF226,3)/1000,集計!BF226))</f>
        <v>0</v>
      </c>
      <c r="BG52" s="82">
        <f>IF(データ!$DA$1=3,ROUND(集計!BG226,6)/1000000,IF(データ!$DA$1=2,ROUND(集計!BG226,3)/1000,集計!BG226))</f>
        <v>0</v>
      </c>
      <c r="BH52" s="82">
        <f>IF(データ!$DA$1=3,ROUND(集計!BH226,6)/1000000,IF(データ!$DA$1=2,ROUND(集計!BH226,3)/1000,集計!BH226))</f>
        <v>0</v>
      </c>
      <c r="BI52" s="82">
        <f>IF(データ!$DA$1=3,ROUND(集計!BI226,6)/1000000,IF(データ!$DA$1=2,ROUND(集計!BI226,3)/1000,集計!BI226))</f>
        <v>0</v>
      </c>
      <c r="BJ52" s="82">
        <f>IF(データ!$DA$1=3,ROUND(集計!BJ226,6)/1000000,IF(データ!$DA$1=2,ROUND(集計!BJ226,3)/1000,集計!BJ226))</f>
        <v>0</v>
      </c>
      <c r="BK52" s="82">
        <f>IF(データ!$DA$1=3,ROUND(集計!BK226,6)/1000000,IF(データ!$DA$1=2,ROUND(集計!BK226,3)/1000,集計!BK226))</f>
        <v>0</v>
      </c>
      <c r="BL52" s="82">
        <f>IF(データ!$DA$1=3,ROUND(集計!BL226,6)/1000000,IF(データ!$DA$1=2,ROUND(集計!BL226,3)/1000,集計!BL226))</f>
        <v>0</v>
      </c>
      <c r="BM52" s="82">
        <f>IF(データ!$DA$1=3,ROUND(集計!BM226,6)/1000000,IF(データ!$DA$1=2,ROUND(集計!BM226,3)/1000,集計!BM226))</f>
        <v>0</v>
      </c>
      <c r="BN52" s="82">
        <f>IF(データ!$DA$1=3,ROUND(集計!BN226,6)/1000000,IF(データ!$DA$1=2,ROUND(集計!BN226,3)/1000,集計!BN226))</f>
        <v>0</v>
      </c>
      <c r="BO52" s="82">
        <f>IF(データ!$DA$1=3,ROUND(集計!BO226,6)/1000000,IF(データ!$DA$1=2,ROUND(集計!BO226,3)/1000,集計!BO226))</f>
        <v>0</v>
      </c>
      <c r="BP52" s="82">
        <f>IF(データ!$DA$1=3,ROUND(集計!BP226,6)/1000000,IF(データ!$DA$1=2,ROUND(集計!BP226,3)/1000,集計!BP226))</f>
        <v>0</v>
      </c>
      <c r="BQ52" s="82">
        <f>IF(データ!$DA$1=3,ROUND(集計!BQ226,6)/1000000,IF(データ!$DA$1=2,ROUND(集計!BQ226,3)/1000,集計!BQ226))</f>
        <v>0</v>
      </c>
      <c r="BR52" s="82">
        <f>IF(データ!$DA$1=3,ROUND(集計!BR226,6)/1000000,IF(データ!$DA$1=2,ROUND(集計!BR226,3)/1000,集計!BR226))</f>
        <v>0</v>
      </c>
      <c r="BS52" s="82">
        <f>IF(データ!$DA$1=3,ROUND(集計!BS226,6)/1000000,IF(データ!$DA$1=2,ROUND(集計!BS226,3)/1000,集計!BS226))</f>
        <v>0</v>
      </c>
      <c r="BT52" s="82">
        <f>IF(データ!$DA$1=3,ROUND(集計!BT226,6)/1000000,IF(データ!$DA$1=2,ROUND(集計!BT226,3)/1000,集計!BT226))</f>
        <v>0</v>
      </c>
      <c r="BU52" s="82">
        <f>IF(データ!$DA$1=3,ROUND(集計!BU226,6)/1000000,IF(データ!$DA$1=2,ROUND(集計!BU226,3)/1000,集計!BU226))</f>
        <v>0</v>
      </c>
      <c r="BV52" s="82">
        <f>IF(データ!$DA$1=3,ROUND(集計!BV226,6)/1000000,IF(データ!$DA$1=2,ROUND(集計!BV226,3)/1000,集計!BV226))</f>
        <v>0</v>
      </c>
      <c r="BW52" s="82">
        <f>IF(データ!$DA$1=3,ROUND(集計!BW226,6)/1000000,IF(データ!$DA$1=2,ROUND(集計!BW226,3)/1000,集計!BW226))</f>
        <v>0</v>
      </c>
      <c r="BX52" s="82">
        <f>IF(データ!$DA$1=3,ROUND(集計!BX226,6)/1000000,IF(データ!$DA$1=2,ROUND(集計!BX226,3)/1000,集計!BX226))</f>
        <v>0</v>
      </c>
      <c r="BY52" s="82">
        <f>IF(データ!$DA$1=3,ROUND(集計!BY226,6)/1000000,IF(データ!$DA$1=2,ROUND(集計!BY226,3)/1000,集計!BY226))</f>
        <v>0</v>
      </c>
      <c r="BZ52" s="82">
        <f>IF(データ!$DA$1=3,ROUND(集計!BZ226,6)/1000000,IF(データ!$DA$1=2,ROUND(集計!BZ226,3)/1000,集計!BZ226))</f>
        <v>0</v>
      </c>
      <c r="CA52" s="82">
        <f>IF(データ!$DA$1=3,ROUND(集計!CA226,6)/1000000,IF(データ!$DA$1=2,ROUND(集計!CA226,3)/1000,集計!CA226))</f>
        <v>0</v>
      </c>
      <c r="CB52" s="82">
        <f>IF(データ!$DA$1=3,ROUND(集計!CB226,6)/1000000,IF(データ!$DA$1=2,ROUND(集計!CB226,3)/1000,集計!CB226))</f>
        <v>0</v>
      </c>
      <c r="CC52" s="82">
        <f>IF(データ!$DA$1=3,ROUND(集計!CC226,6)/1000000,IF(データ!$DA$1=2,ROUND(集計!CC226,3)/1000,集計!CC226))</f>
        <v>0</v>
      </c>
      <c r="CD52" s="82">
        <f>IF(データ!$DA$1=3,ROUND(集計!CD226,6)/1000000,IF(データ!$DA$1=2,ROUND(集計!CD226,3)/1000,集計!CD226))</f>
        <v>0</v>
      </c>
      <c r="CE52" s="82">
        <f>IF(データ!$DA$1=3,ROUND(集計!CE226,6)/1000000,IF(データ!$DA$1=2,ROUND(集計!CE226,3)/1000,集計!CE226))</f>
        <v>0</v>
      </c>
      <c r="CF52" s="82">
        <f>IF(データ!$DA$1=3,ROUND(集計!CF226,6)/1000000,IF(データ!$DA$1=2,ROUND(集計!CF226,3)/1000,集計!CF226))</f>
        <v>0</v>
      </c>
      <c r="CG52" s="82">
        <f>IF(データ!$DA$1=3,ROUND(集計!CG226,6)/1000000,IF(データ!$DA$1=2,ROUND(集計!CG226,3)/1000,集計!CG226))</f>
        <v>0</v>
      </c>
      <c r="CH52" s="82">
        <f>IF(データ!$DA$1=3,ROUND(集計!CH226,6)/1000000,IF(データ!$DA$1=2,ROUND(集計!CH226,3)/1000,集計!CH226))</f>
        <v>0</v>
      </c>
      <c r="CI52" s="82">
        <f>IF(データ!$DA$1=3,ROUND(集計!CI226,6)/1000000,IF(データ!$DA$1=2,ROUND(集計!CI226,3)/1000,集計!CI226))</f>
        <v>0</v>
      </c>
      <c r="CJ52" s="82">
        <f>IF(データ!$DA$1=3,ROUND(集計!CJ226,6)/1000000,IF(データ!$DA$1=2,ROUND(集計!CJ226,3)/1000,集計!CJ226))</f>
        <v>0</v>
      </c>
      <c r="CK52" s="82">
        <f>IF(データ!$DA$1=3,ROUND(集計!CK226,6)/1000000,IF(データ!$DA$1=2,ROUND(集計!CK226,3)/1000,集計!CK226))</f>
        <v>0</v>
      </c>
      <c r="CL52" s="82">
        <f>IF(データ!$DA$1=3,ROUND(集計!CL226,6)/1000000,IF(データ!$DA$1=2,ROUND(集計!CL226,3)/1000,集計!CL226))</f>
        <v>0</v>
      </c>
      <c r="CM52" s="82">
        <f>IF(データ!$DA$1=3,ROUND(集計!CM226,6)/1000000,IF(データ!$DA$1=2,ROUND(集計!CM226,3)/1000,集計!CM226))</f>
        <v>0</v>
      </c>
      <c r="CN52" s="82">
        <f>IF(データ!$DA$1=3,ROUND(集計!CN226,6)/1000000,IF(データ!$DA$1=2,ROUND(集計!CN226,3)/1000,集計!CN226))</f>
        <v>0</v>
      </c>
      <c r="CO52" s="82">
        <f>IF(データ!$DA$1=3,ROUND(集計!CO226,6)/1000000,IF(データ!$DA$1=2,ROUND(集計!CO226,3)/1000,集計!CO226))</f>
        <v>0</v>
      </c>
      <c r="CP52" s="82">
        <f>IF(データ!$DA$1=3,ROUND(集計!CP226,6)/1000000,IF(データ!$DA$1=2,ROUND(集計!CP226,3)/1000,集計!CP226))</f>
        <v>0</v>
      </c>
      <c r="CQ52" s="82">
        <f>IF(データ!$DA$1=3,ROUND(集計!CQ226,6)/1000000,IF(データ!$DA$1=2,ROUND(集計!CQ226,3)/1000,集計!CQ226))</f>
        <v>0</v>
      </c>
      <c r="CR52" s="82">
        <f>IF(データ!$DA$1=3,ROUND(集計!CR226,6)/1000000,IF(データ!$DA$1=2,ROUND(集計!CR226,3)/1000,集計!CR226))</f>
        <v>0</v>
      </c>
      <c r="CS52" s="82">
        <f>IF(データ!$DA$1=3,ROUND(集計!CS226,6)/1000000,IF(データ!$DA$1=2,ROUND(集計!CS226,3)/1000,集計!CS226))</f>
        <v>0</v>
      </c>
      <c r="CT52" s="82">
        <f>IF(データ!$DA$1=3,ROUND(集計!CT226,6)/1000000,IF(データ!$DA$1=2,ROUND(集計!CT226,3)/1000,集計!CT226))</f>
        <v>0</v>
      </c>
      <c r="CU52" s="82">
        <f>IF(データ!$DA$1=3,ROUND(集計!CU226,6)/1000000,IF(データ!$DA$1=2,ROUND(集計!CU226,3)/1000,集計!CU226))</f>
        <v>0</v>
      </c>
      <c r="CV52" s="82">
        <f>IF(データ!$DA$1=3,ROUND(集計!CV226,6)/1000000,IF(データ!$DA$1=2,ROUND(集計!CV226,3)/1000,集計!CV226))</f>
        <v>0</v>
      </c>
      <c r="CW52" s="82">
        <f>IF(データ!$DA$1=3,ROUND(集計!CW226,6)/1000000,IF(データ!$DA$1=2,ROUND(集計!CW226,3)/1000,集計!CW226))</f>
        <v>0</v>
      </c>
      <c r="CX52" s="82">
        <f>IF(データ!$DA$1=3,ROUND(集計!CX226,6)/1000000,IF(データ!$DA$1=2,ROUND(集計!CX226,3)/1000,集計!CX226))</f>
        <v>0</v>
      </c>
      <c r="CY52" s="82">
        <f>IF(データ!$DA$1=3,ROUND(集計!CY226,6)/1000000,IF(データ!$DA$1=2,ROUND(集計!CY226,3)/1000,集計!CY226))</f>
        <v>0</v>
      </c>
    </row>
    <row r="53" spans="1:103" ht="19.5" customHeight="1">
      <c r="A53" s="71" t="s">
        <v>781</v>
      </c>
      <c r="B53" s="78">
        <f>IF(データ!$DA$1=3,ROUND(集計!B227,6)/1000000,IF(データ!$DA$1=2,ROUND(集計!B227,3)/1000,集計!B227))</f>
        <v>16519.932000000001</v>
      </c>
      <c r="C53" s="65">
        <f>IF(データ!$DA$1=3,ROUND(集計!C227,6)/1000000,IF(データ!$DA$1=2,ROUND(集計!C227,3)/1000,集計!C227))</f>
        <v>0</v>
      </c>
      <c r="D53" s="65">
        <f>IF(データ!$DA$1=3,ROUND(集計!D227,6)/1000000,IF(データ!$DA$1=2,ROUND(集計!D227,3)/1000,集計!D227))</f>
        <v>0</v>
      </c>
      <c r="E53" s="65">
        <f>IF(データ!$DA$1=3,ROUND(集計!E227,6)/1000000,IF(データ!$DA$1=2,ROUND(集計!E227,3)/1000,集計!E227))</f>
        <v>0</v>
      </c>
      <c r="F53" s="65">
        <f>IF(データ!$DA$1=3,ROUND(集計!F227,6)/1000000,IF(データ!$DA$1=2,ROUND(集計!F227,3)/1000,集計!F227))</f>
        <v>0</v>
      </c>
      <c r="G53" s="65">
        <f>IF(データ!$DA$1=3,ROUND(集計!G227,6)/1000000,IF(データ!$DA$1=2,ROUND(集計!G227,3)/1000,集計!G227))</f>
        <v>0</v>
      </c>
      <c r="H53" s="65">
        <f>IF(データ!$DA$1=3,ROUND(集計!H227,6)/1000000,IF(データ!$DA$1=2,ROUND(集計!H227,3)/1000,集計!H227))</f>
        <v>0</v>
      </c>
      <c r="I53" s="65">
        <f>IF(データ!$DA$1=3,ROUND(集計!I227,6)/1000000,IF(データ!$DA$1=2,ROUND(集計!I227,3)/1000,集計!I227))</f>
        <v>16519.932000000001</v>
      </c>
      <c r="J53" s="65">
        <f>IF(データ!$DA$1=3,ROUND(集計!J227,6)/1000000,IF(データ!$DA$1=2,ROUND(集計!J227,3)/1000,集計!J227))</f>
        <v>0</v>
      </c>
      <c r="K53" s="65">
        <f>IF(データ!$DA$1=3,ROUND(集計!K227,6)/1000000,IF(データ!$DA$1=2,ROUND(集計!K227,3)/1000,集計!K227))</f>
        <v>16519.932000000001</v>
      </c>
      <c r="L53" s="65">
        <f>IF(データ!$DA$1=3,ROUND(集計!L227,6)/1000000,IF(データ!$DA$1=2,ROUND(集計!L227,3)/1000,集計!L227))</f>
        <v>0</v>
      </c>
      <c r="M53" s="65">
        <f>IF(データ!$DA$1=3,ROUND(集計!M227,6)/1000000,IF(データ!$DA$1=2,ROUND(集計!M227,3)/1000,集計!M227))</f>
        <v>0</v>
      </c>
      <c r="N53" s="65">
        <f>IF(データ!$DA$1=3,ROUND(集計!N227,6)/1000000,IF(データ!$DA$1=2,ROUND(集計!N227,3)/1000,集計!N227))</f>
        <v>16519.932000000001</v>
      </c>
      <c r="O53" s="65">
        <f>IF(データ!$DA$1=3,ROUND(集計!O227,6)/1000000,IF(データ!$DA$1=2,ROUND(集計!O227,3)/1000,集計!O227))</f>
        <v>0</v>
      </c>
      <c r="P53" s="65">
        <f>IF(データ!$DA$1=3,ROUND(集計!P227,6)/1000000,IF(データ!$DA$1=2,ROUND(集計!P227,3)/1000,集計!P227))</f>
        <v>0</v>
      </c>
      <c r="Q53" s="65">
        <f>IF(データ!$DA$1=3,ROUND(集計!Q227,6)/1000000,IF(データ!$DA$1=2,ROUND(集計!Q227,3)/1000,集計!Q227))</f>
        <v>16519.932000000001</v>
      </c>
      <c r="R53" s="65">
        <f>IF(データ!$DA$1=3,ROUND(集計!R227,6)/1000000,IF(データ!$DA$1=2,ROUND(集計!R227,3)/1000,集計!R227))</f>
        <v>46.61</v>
      </c>
      <c r="S53" s="65">
        <f>IF(データ!$DA$1=3,ROUND(集計!S227,6)/1000000,IF(データ!$DA$1=2,ROUND(集計!S227,3)/1000,集計!S227))</f>
        <v>14.923999999999999</v>
      </c>
      <c r="T53" s="65">
        <f>IF(データ!$DA$1=3,ROUND(集計!T227,6)/1000000,IF(データ!$DA$1=2,ROUND(集計!T227,3)/1000,集計!T227))</f>
        <v>28.324000000000002</v>
      </c>
      <c r="U53" s="65">
        <f>IF(データ!$DA$1=3,ROUND(集計!U227,6)/1000000,IF(データ!$DA$1=2,ROUND(集計!U227,3)/1000,集計!U227))</f>
        <v>0</v>
      </c>
      <c r="V53" s="65">
        <f>IF(データ!$DA$1=3,ROUND(集計!V227,6)/1000000,IF(データ!$DA$1=2,ROUND(集計!V227,3)/1000,集計!V227))</f>
        <v>0</v>
      </c>
      <c r="W53" s="65">
        <f>IF(データ!$DA$1=3,ROUND(集計!W227,6)/1000000,IF(データ!$DA$1=2,ROUND(集計!W227,3)/1000,集計!W227))</f>
        <v>0</v>
      </c>
      <c r="X53" s="65">
        <f>IF(データ!$DA$1=3,ROUND(集計!X227,6)/1000000,IF(データ!$DA$1=2,ROUND(集計!X227,3)/1000,集計!X227))</f>
        <v>16609.79</v>
      </c>
      <c r="Y53" s="65">
        <f>IF(データ!$DA$1=3,ROUND(集計!Y227,6)/1000000,IF(データ!$DA$1=2,ROUND(集計!Y227,3)/1000,集計!Y227))</f>
        <v>0</v>
      </c>
      <c r="Z53" s="65">
        <f>IF(データ!$DA$1=3,ROUND(集計!Z227,6)/1000000,IF(データ!$DA$1=2,ROUND(集計!Z227,3)/1000,集計!Z227))</f>
        <v>0</v>
      </c>
      <c r="AA53" s="65">
        <f>IF(データ!$DA$1=3,ROUND(集計!AA227,6)/1000000,IF(データ!$DA$1=2,ROUND(集計!AA227,3)/1000,集計!AA227))</f>
        <v>16609.79</v>
      </c>
      <c r="AB53" s="81">
        <f>IF(データ!$DA$1=3,ROUND(集計!AB227,6)/1000000,IF(データ!$DA$1=2,ROUND(集計!AB227,3)/1000,集計!AB227))</f>
        <v>0</v>
      </c>
      <c r="AC53" s="82">
        <f>IF(データ!$DA$1=3,ROUND(集計!AC227,6)/1000000,IF(データ!$DA$1=2,ROUND(集計!AC227,3)/1000,集計!AC227))</f>
        <v>0</v>
      </c>
      <c r="AD53" s="82">
        <f>IF(データ!$DA$1=3,ROUND(集計!AD227,6)/1000000,IF(データ!$DA$1=2,ROUND(集計!AD227,3)/1000,集計!AD227))</f>
        <v>0</v>
      </c>
      <c r="AE53" s="82">
        <f>IF(データ!$DA$1=3,ROUND(集計!AE227,6)/1000000,IF(データ!$DA$1=2,ROUND(集計!AE227,3)/1000,集計!AE227))</f>
        <v>0</v>
      </c>
      <c r="AF53" s="82">
        <f>IF(データ!$DA$1=3,ROUND(集計!AF227,6)/1000000,IF(データ!$DA$1=2,ROUND(集計!AF227,3)/1000,集計!AF227))</f>
        <v>0</v>
      </c>
      <c r="AG53" s="82">
        <f>IF(データ!$DA$1=3,ROUND(集計!AG227,6)/1000000,IF(データ!$DA$1=2,ROUND(集計!AG227,3)/1000,集計!AG227))</f>
        <v>0</v>
      </c>
      <c r="AH53" s="82">
        <f>IF(データ!$DA$1=3,ROUND(集計!AH227,6)/1000000,IF(データ!$DA$1=2,ROUND(集計!AH227,3)/1000,集計!AH227))</f>
        <v>0</v>
      </c>
      <c r="AI53" s="82">
        <f>IF(データ!$DA$1=3,ROUND(集計!AI227,6)/1000000,IF(データ!$DA$1=2,ROUND(集計!AI227,3)/1000,集計!AI227))</f>
        <v>0</v>
      </c>
      <c r="AJ53" s="82">
        <f>IF(データ!$DA$1=3,ROUND(集計!AJ227,6)/1000000,IF(データ!$DA$1=2,ROUND(集計!AJ227,3)/1000,集計!AJ227))</f>
        <v>0</v>
      </c>
      <c r="AK53" s="82">
        <f>IF(データ!$DA$1=3,ROUND(集計!AK227,6)/1000000,IF(データ!$DA$1=2,ROUND(集計!AK227,3)/1000,集計!AK227))</f>
        <v>0</v>
      </c>
      <c r="AL53" s="82">
        <f>IF(データ!$DA$1=3,ROUND(集計!AL227,6)/1000000,IF(データ!$DA$1=2,ROUND(集計!AL227,3)/1000,集計!AL227))</f>
        <v>0</v>
      </c>
      <c r="AM53" s="82">
        <f>IF(データ!$DA$1=3,ROUND(集計!AM227,6)/1000000,IF(データ!$DA$1=2,ROUND(集計!AM227,3)/1000,集計!AM227))</f>
        <v>0</v>
      </c>
      <c r="AN53" s="82">
        <f>IF(データ!$DA$1=3,ROUND(集計!AN227,6)/1000000,IF(データ!$DA$1=2,ROUND(集計!AN227,3)/1000,集計!AN227))</f>
        <v>0</v>
      </c>
      <c r="AO53" s="82">
        <f>IF(データ!$DA$1=3,ROUND(集計!AO227,6)/1000000,IF(データ!$DA$1=2,ROUND(集計!AO227,3)/1000,集計!AO227))</f>
        <v>0</v>
      </c>
      <c r="AP53" s="82">
        <f>IF(データ!$DA$1=3,ROUND(集計!AP227,6)/1000000,IF(データ!$DA$1=2,ROUND(集計!AP227,3)/1000,集計!AP227))</f>
        <v>0</v>
      </c>
      <c r="AQ53" s="82">
        <f>IF(データ!$DA$1=3,ROUND(集計!AQ227,6)/1000000,IF(データ!$DA$1=2,ROUND(集計!AQ227,3)/1000,集計!AQ227))</f>
        <v>0</v>
      </c>
      <c r="AR53" s="82">
        <f>IF(データ!$DA$1=3,ROUND(集計!AR227,6)/1000000,IF(データ!$DA$1=2,ROUND(集計!AR227,3)/1000,集計!AR227))</f>
        <v>0</v>
      </c>
      <c r="AS53" s="82">
        <f>IF(データ!$DA$1=3,ROUND(集計!AS227,6)/1000000,IF(データ!$DA$1=2,ROUND(集計!AS227,3)/1000,集計!AS227))</f>
        <v>0</v>
      </c>
      <c r="AT53" s="82">
        <f>IF(データ!$DA$1=3,ROUND(集計!AT227,6)/1000000,IF(データ!$DA$1=2,ROUND(集計!AT227,3)/1000,集計!AT227))</f>
        <v>0</v>
      </c>
      <c r="AU53" s="82">
        <f>IF(データ!$DA$1=3,ROUND(集計!AU227,6)/1000000,IF(データ!$DA$1=2,ROUND(集計!AU227,3)/1000,集計!AU227))</f>
        <v>0</v>
      </c>
      <c r="AV53" s="82">
        <f>IF(データ!$DA$1=3,ROUND(集計!AV227,6)/1000000,IF(データ!$DA$1=2,ROUND(集計!AV227,3)/1000,集計!AV227))</f>
        <v>0</v>
      </c>
      <c r="AW53" s="82">
        <f>IF(データ!$DA$1=3,ROUND(集計!AW227,6)/1000000,IF(データ!$DA$1=2,ROUND(集計!AW227,3)/1000,集計!AW227))</f>
        <v>0</v>
      </c>
      <c r="AX53" s="82">
        <f>IF(データ!$DA$1=3,ROUND(集計!AX227,6)/1000000,IF(データ!$DA$1=2,ROUND(集計!AX227,3)/1000,集計!AX227))</f>
        <v>0</v>
      </c>
      <c r="AY53" s="82">
        <f>IF(データ!$DA$1=3,ROUND(集計!AY227,6)/1000000,IF(データ!$DA$1=2,ROUND(集計!AY227,3)/1000,集計!AY227))</f>
        <v>0</v>
      </c>
      <c r="AZ53" s="82">
        <f>IF(データ!$DA$1=3,ROUND(集計!AZ227,6)/1000000,IF(データ!$DA$1=2,ROUND(集計!AZ227,3)/1000,集計!AZ227))</f>
        <v>0</v>
      </c>
      <c r="BA53" s="82">
        <f>IF(データ!$DA$1=3,ROUND(集計!BA227,6)/1000000,IF(データ!$DA$1=2,ROUND(集計!BA227,3)/1000,集計!BA227))</f>
        <v>0</v>
      </c>
      <c r="BB53" s="82">
        <f>IF(データ!$DA$1=3,ROUND(集計!BB227,6)/1000000,IF(データ!$DA$1=2,ROUND(集計!BB227,3)/1000,集計!BB227))</f>
        <v>0</v>
      </c>
      <c r="BC53" s="82">
        <f>IF(データ!$DA$1=3,ROUND(集計!BC227,6)/1000000,IF(データ!$DA$1=2,ROUND(集計!BC227,3)/1000,集計!BC227))</f>
        <v>0</v>
      </c>
      <c r="BD53" s="82">
        <f>IF(データ!$DA$1=3,ROUND(集計!BD227,6)/1000000,IF(データ!$DA$1=2,ROUND(集計!BD227,3)/1000,集計!BD227))</f>
        <v>0</v>
      </c>
      <c r="BE53" s="82">
        <f>IF(データ!$DA$1=3,ROUND(集計!BE227,6)/1000000,IF(データ!$DA$1=2,ROUND(集計!BE227,3)/1000,集計!BE227))</f>
        <v>0</v>
      </c>
      <c r="BF53" s="82">
        <f>IF(データ!$DA$1=3,ROUND(集計!BF227,6)/1000000,IF(データ!$DA$1=2,ROUND(集計!BF227,3)/1000,集計!BF227))</f>
        <v>0</v>
      </c>
      <c r="BG53" s="82">
        <f>IF(データ!$DA$1=3,ROUND(集計!BG227,6)/1000000,IF(データ!$DA$1=2,ROUND(集計!BG227,3)/1000,集計!BG227))</f>
        <v>0</v>
      </c>
      <c r="BH53" s="82">
        <f>IF(データ!$DA$1=3,ROUND(集計!BH227,6)/1000000,IF(データ!$DA$1=2,ROUND(集計!BH227,3)/1000,集計!BH227))</f>
        <v>0</v>
      </c>
      <c r="BI53" s="82">
        <f>IF(データ!$DA$1=3,ROUND(集計!BI227,6)/1000000,IF(データ!$DA$1=2,ROUND(集計!BI227,3)/1000,集計!BI227))</f>
        <v>0</v>
      </c>
      <c r="BJ53" s="82">
        <f>IF(データ!$DA$1=3,ROUND(集計!BJ227,6)/1000000,IF(データ!$DA$1=2,ROUND(集計!BJ227,3)/1000,集計!BJ227))</f>
        <v>0</v>
      </c>
      <c r="BK53" s="82">
        <f>IF(データ!$DA$1=3,ROUND(集計!BK227,6)/1000000,IF(データ!$DA$1=2,ROUND(集計!BK227,3)/1000,集計!BK227))</f>
        <v>0</v>
      </c>
      <c r="BL53" s="82">
        <f>IF(データ!$DA$1=3,ROUND(集計!BL227,6)/1000000,IF(データ!$DA$1=2,ROUND(集計!BL227,3)/1000,集計!BL227))</f>
        <v>0</v>
      </c>
      <c r="BM53" s="82">
        <f>IF(データ!$DA$1=3,ROUND(集計!BM227,6)/1000000,IF(データ!$DA$1=2,ROUND(集計!BM227,3)/1000,集計!BM227))</f>
        <v>0</v>
      </c>
      <c r="BN53" s="82">
        <f>IF(データ!$DA$1=3,ROUND(集計!BN227,6)/1000000,IF(データ!$DA$1=2,ROUND(集計!BN227,3)/1000,集計!BN227))</f>
        <v>0</v>
      </c>
      <c r="BO53" s="82">
        <f>IF(データ!$DA$1=3,ROUND(集計!BO227,6)/1000000,IF(データ!$DA$1=2,ROUND(集計!BO227,3)/1000,集計!BO227))</f>
        <v>0</v>
      </c>
      <c r="BP53" s="82">
        <f>IF(データ!$DA$1=3,ROUND(集計!BP227,6)/1000000,IF(データ!$DA$1=2,ROUND(集計!BP227,3)/1000,集計!BP227))</f>
        <v>0</v>
      </c>
      <c r="BQ53" s="82">
        <f>IF(データ!$DA$1=3,ROUND(集計!BQ227,6)/1000000,IF(データ!$DA$1=2,ROUND(集計!BQ227,3)/1000,集計!BQ227))</f>
        <v>0</v>
      </c>
      <c r="BR53" s="82">
        <f>IF(データ!$DA$1=3,ROUND(集計!BR227,6)/1000000,IF(データ!$DA$1=2,ROUND(集計!BR227,3)/1000,集計!BR227))</f>
        <v>0</v>
      </c>
      <c r="BS53" s="82">
        <f>IF(データ!$DA$1=3,ROUND(集計!BS227,6)/1000000,IF(データ!$DA$1=2,ROUND(集計!BS227,3)/1000,集計!BS227))</f>
        <v>0</v>
      </c>
      <c r="BT53" s="82">
        <f>IF(データ!$DA$1=3,ROUND(集計!BT227,6)/1000000,IF(データ!$DA$1=2,ROUND(集計!BT227,3)/1000,集計!BT227))</f>
        <v>0</v>
      </c>
      <c r="BU53" s="82">
        <f>IF(データ!$DA$1=3,ROUND(集計!BU227,6)/1000000,IF(データ!$DA$1=2,ROUND(集計!BU227,3)/1000,集計!BU227))</f>
        <v>0</v>
      </c>
      <c r="BV53" s="82">
        <f>IF(データ!$DA$1=3,ROUND(集計!BV227,6)/1000000,IF(データ!$DA$1=2,ROUND(集計!BV227,3)/1000,集計!BV227))</f>
        <v>0</v>
      </c>
      <c r="BW53" s="82">
        <f>IF(データ!$DA$1=3,ROUND(集計!BW227,6)/1000000,IF(データ!$DA$1=2,ROUND(集計!BW227,3)/1000,集計!BW227))</f>
        <v>0</v>
      </c>
      <c r="BX53" s="82">
        <f>IF(データ!$DA$1=3,ROUND(集計!BX227,6)/1000000,IF(データ!$DA$1=2,ROUND(集計!BX227,3)/1000,集計!BX227))</f>
        <v>0</v>
      </c>
      <c r="BY53" s="82">
        <f>IF(データ!$DA$1=3,ROUND(集計!BY227,6)/1000000,IF(データ!$DA$1=2,ROUND(集計!BY227,3)/1000,集計!BY227))</f>
        <v>0</v>
      </c>
      <c r="BZ53" s="82">
        <f>IF(データ!$DA$1=3,ROUND(集計!BZ227,6)/1000000,IF(データ!$DA$1=2,ROUND(集計!BZ227,3)/1000,集計!BZ227))</f>
        <v>0</v>
      </c>
      <c r="CA53" s="82">
        <f>IF(データ!$DA$1=3,ROUND(集計!CA227,6)/1000000,IF(データ!$DA$1=2,ROUND(集計!CA227,3)/1000,集計!CA227))</f>
        <v>0</v>
      </c>
      <c r="CB53" s="82">
        <f>IF(データ!$DA$1=3,ROUND(集計!CB227,6)/1000000,IF(データ!$DA$1=2,ROUND(集計!CB227,3)/1000,集計!CB227))</f>
        <v>0</v>
      </c>
      <c r="CC53" s="82">
        <f>IF(データ!$DA$1=3,ROUND(集計!CC227,6)/1000000,IF(データ!$DA$1=2,ROUND(集計!CC227,3)/1000,集計!CC227))</f>
        <v>0</v>
      </c>
      <c r="CD53" s="82">
        <f>IF(データ!$DA$1=3,ROUND(集計!CD227,6)/1000000,IF(データ!$DA$1=2,ROUND(集計!CD227,3)/1000,集計!CD227))</f>
        <v>0</v>
      </c>
      <c r="CE53" s="82">
        <f>IF(データ!$DA$1=3,ROUND(集計!CE227,6)/1000000,IF(データ!$DA$1=2,ROUND(集計!CE227,3)/1000,集計!CE227))</f>
        <v>0</v>
      </c>
      <c r="CF53" s="82">
        <f>IF(データ!$DA$1=3,ROUND(集計!CF227,6)/1000000,IF(データ!$DA$1=2,ROUND(集計!CF227,3)/1000,集計!CF227))</f>
        <v>0</v>
      </c>
      <c r="CG53" s="82">
        <f>IF(データ!$DA$1=3,ROUND(集計!CG227,6)/1000000,IF(データ!$DA$1=2,ROUND(集計!CG227,3)/1000,集計!CG227))</f>
        <v>0</v>
      </c>
      <c r="CH53" s="82">
        <f>IF(データ!$DA$1=3,ROUND(集計!CH227,6)/1000000,IF(データ!$DA$1=2,ROUND(集計!CH227,3)/1000,集計!CH227))</f>
        <v>0</v>
      </c>
      <c r="CI53" s="82">
        <f>IF(データ!$DA$1=3,ROUND(集計!CI227,6)/1000000,IF(データ!$DA$1=2,ROUND(集計!CI227,3)/1000,集計!CI227))</f>
        <v>0</v>
      </c>
      <c r="CJ53" s="82">
        <f>IF(データ!$DA$1=3,ROUND(集計!CJ227,6)/1000000,IF(データ!$DA$1=2,ROUND(集計!CJ227,3)/1000,集計!CJ227))</f>
        <v>0</v>
      </c>
      <c r="CK53" s="82">
        <f>IF(データ!$DA$1=3,ROUND(集計!CK227,6)/1000000,IF(データ!$DA$1=2,ROUND(集計!CK227,3)/1000,集計!CK227))</f>
        <v>0</v>
      </c>
      <c r="CL53" s="82">
        <f>IF(データ!$DA$1=3,ROUND(集計!CL227,6)/1000000,IF(データ!$DA$1=2,ROUND(集計!CL227,3)/1000,集計!CL227))</f>
        <v>0</v>
      </c>
      <c r="CM53" s="82">
        <f>IF(データ!$DA$1=3,ROUND(集計!CM227,6)/1000000,IF(データ!$DA$1=2,ROUND(集計!CM227,3)/1000,集計!CM227))</f>
        <v>0</v>
      </c>
      <c r="CN53" s="82">
        <f>IF(データ!$DA$1=3,ROUND(集計!CN227,6)/1000000,IF(データ!$DA$1=2,ROUND(集計!CN227,3)/1000,集計!CN227))</f>
        <v>0</v>
      </c>
      <c r="CO53" s="82">
        <f>IF(データ!$DA$1=3,ROUND(集計!CO227,6)/1000000,IF(データ!$DA$1=2,ROUND(集計!CO227,3)/1000,集計!CO227))</f>
        <v>0</v>
      </c>
      <c r="CP53" s="82">
        <f>IF(データ!$DA$1=3,ROUND(集計!CP227,6)/1000000,IF(データ!$DA$1=2,ROUND(集計!CP227,3)/1000,集計!CP227))</f>
        <v>0</v>
      </c>
      <c r="CQ53" s="82">
        <f>IF(データ!$DA$1=3,ROUND(集計!CQ227,6)/1000000,IF(データ!$DA$1=2,ROUND(集計!CQ227,3)/1000,集計!CQ227))</f>
        <v>0</v>
      </c>
      <c r="CR53" s="82">
        <f>IF(データ!$DA$1=3,ROUND(集計!CR227,6)/1000000,IF(データ!$DA$1=2,ROUND(集計!CR227,3)/1000,集計!CR227))</f>
        <v>0</v>
      </c>
      <c r="CS53" s="82">
        <f>IF(データ!$DA$1=3,ROUND(集計!CS227,6)/1000000,IF(データ!$DA$1=2,ROUND(集計!CS227,3)/1000,集計!CS227))</f>
        <v>0</v>
      </c>
      <c r="CT53" s="82">
        <f>IF(データ!$DA$1=3,ROUND(集計!CT227,6)/1000000,IF(データ!$DA$1=2,ROUND(集計!CT227,3)/1000,集計!CT227))</f>
        <v>0</v>
      </c>
      <c r="CU53" s="82">
        <f>IF(データ!$DA$1=3,ROUND(集計!CU227,6)/1000000,IF(データ!$DA$1=2,ROUND(集計!CU227,3)/1000,集計!CU227))</f>
        <v>0</v>
      </c>
      <c r="CV53" s="82">
        <f>IF(データ!$DA$1=3,ROUND(集計!CV227,6)/1000000,IF(データ!$DA$1=2,ROUND(集計!CV227,3)/1000,集計!CV227))</f>
        <v>0</v>
      </c>
      <c r="CW53" s="82">
        <f>IF(データ!$DA$1=3,ROUND(集計!CW227,6)/1000000,IF(データ!$DA$1=2,ROUND(集計!CW227,3)/1000,集計!CW227))</f>
        <v>0</v>
      </c>
      <c r="CX53" s="82">
        <f>IF(データ!$DA$1=3,ROUND(集計!CX227,6)/1000000,IF(データ!$DA$1=2,ROUND(集計!CX227,3)/1000,集計!CX227))</f>
        <v>0</v>
      </c>
      <c r="CY53" s="82">
        <f>IF(データ!$DA$1=3,ROUND(集計!CY227,6)/1000000,IF(データ!$DA$1=2,ROUND(集計!CY227,3)/1000,集計!CY227))</f>
        <v>0</v>
      </c>
    </row>
    <row r="54" spans="1:103" ht="19.5" customHeight="1">
      <c r="A54" s="71" t="s">
        <v>782</v>
      </c>
      <c r="B54" s="78">
        <f>IF(データ!$DA$1=3,ROUND(集計!B228,6)/1000000,IF(データ!$DA$1=2,ROUND(集計!B228,3)/1000,集計!B228))</f>
        <v>316576.33500000002</v>
      </c>
      <c r="C54" s="65">
        <f>IF(データ!$DA$1=3,ROUND(集計!C228,6)/1000000,IF(データ!$DA$1=2,ROUND(集計!C228,3)/1000,集計!C228))</f>
        <v>10583.983</v>
      </c>
      <c r="D54" s="65">
        <f>IF(データ!$DA$1=3,ROUND(集計!D228,6)/1000000,IF(データ!$DA$1=2,ROUND(集計!D228,3)/1000,集計!D228))</f>
        <v>10229.762000000001</v>
      </c>
      <c r="E54" s="65">
        <f>IF(データ!$DA$1=3,ROUND(集計!E228,6)/1000000,IF(データ!$DA$1=2,ROUND(集計!E228,3)/1000,集計!E228))</f>
        <v>86470.482000000004</v>
      </c>
      <c r="F54" s="65">
        <f>IF(データ!$DA$1=3,ROUND(集計!F228,6)/1000000,IF(データ!$DA$1=2,ROUND(集計!F228,3)/1000,集計!F228))</f>
        <v>343.08600000000001</v>
      </c>
      <c r="G54" s="65">
        <f>IF(データ!$DA$1=3,ROUND(集計!G228,6)/1000000,IF(データ!$DA$1=2,ROUND(集計!G228,3)/1000,集計!G228))</f>
        <v>1968.83</v>
      </c>
      <c r="H54" s="65">
        <f>IF(データ!$DA$1=3,ROUND(集計!H228,6)/1000000,IF(データ!$DA$1=2,ROUND(集計!H228,3)/1000,集計!H228))</f>
        <v>91.308999999999997</v>
      </c>
      <c r="I54" s="65">
        <f>IF(データ!$DA$1=3,ROUND(集計!I228,6)/1000000,IF(データ!$DA$1=2,ROUND(集計!I228,3)/1000,集計!I228))</f>
        <v>426263.78700000001</v>
      </c>
      <c r="J54" s="65">
        <f>IF(データ!$DA$1=3,ROUND(集計!J228,6)/1000000,IF(データ!$DA$1=2,ROUND(集計!J228,3)/1000,集計!J228))</f>
        <v>0</v>
      </c>
      <c r="K54" s="65">
        <f>IF(データ!$DA$1=3,ROUND(集計!K228,6)/1000000,IF(データ!$DA$1=2,ROUND(集計!K228,3)/1000,集計!K228))</f>
        <v>426263.78700000001</v>
      </c>
      <c r="L54" s="65">
        <f>IF(データ!$DA$1=3,ROUND(集計!L228,6)/1000000,IF(データ!$DA$1=2,ROUND(集計!L228,3)/1000,集計!L228))</f>
        <v>174587.37400000001</v>
      </c>
      <c r="M54" s="65">
        <f>IF(データ!$DA$1=3,ROUND(集計!M228,6)/1000000,IF(データ!$DA$1=2,ROUND(集計!M228,3)/1000,集計!M228))</f>
        <v>182838.299</v>
      </c>
      <c r="N54" s="65">
        <f>IF(データ!$DA$1=3,ROUND(集計!N228,6)/1000000,IF(データ!$DA$1=2,ROUND(集計!N228,3)/1000,集計!N228))</f>
        <v>783689.46</v>
      </c>
      <c r="O54" s="65">
        <f>IF(データ!$DA$1=3,ROUND(集計!O228,6)/1000000,IF(データ!$DA$1=2,ROUND(集計!O228,3)/1000,集計!O228))</f>
        <v>495.55</v>
      </c>
      <c r="P54" s="65">
        <f>IF(データ!$DA$1=3,ROUND(集計!P228,6)/1000000,IF(データ!$DA$1=2,ROUND(集計!P228,3)/1000,集計!P228))</f>
        <v>0</v>
      </c>
      <c r="Q54" s="65">
        <f>IF(データ!$DA$1=3,ROUND(集計!Q228,6)/1000000,IF(データ!$DA$1=2,ROUND(集計!Q228,3)/1000,集計!Q228))</f>
        <v>784185.01</v>
      </c>
      <c r="R54" s="65">
        <f>IF(データ!$DA$1=3,ROUND(集計!R228,6)/1000000,IF(データ!$DA$1=2,ROUND(集計!R228,3)/1000,集計!R228))</f>
        <v>4658.7849999999999</v>
      </c>
      <c r="S54" s="65">
        <f>IF(データ!$DA$1=3,ROUND(集計!S228,6)/1000000,IF(データ!$DA$1=2,ROUND(集計!S228,3)/1000,集計!S228))</f>
        <v>14344.210999999999</v>
      </c>
      <c r="T54" s="65">
        <f>IF(データ!$DA$1=3,ROUND(集計!T228,6)/1000000,IF(データ!$DA$1=2,ROUND(集計!T228,3)/1000,集計!T228))</f>
        <v>1254.127</v>
      </c>
      <c r="U54" s="65">
        <f>IF(データ!$DA$1=3,ROUND(集計!U228,6)/1000000,IF(データ!$DA$1=2,ROUND(集計!U228,3)/1000,集計!U228))</f>
        <v>160.74</v>
      </c>
      <c r="V54" s="65">
        <f>IF(データ!$DA$1=3,ROUND(集計!V228,6)/1000000,IF(データ!$DA$1=2,ROUND(集計!V228,3)/1000,集計!V228))</f>
        <v>29180.597000000002</v>
      </c>
      <c r="W54" s="65">
        <f>IF(データ!$DA$1=3,ROUND(集計!W228,6)/1000000,IF(データ!$DA$1=2,ROUND(集計!W228,3)/1000,集計!W228))</f>
        <v>18094.246999999999</v>
      </c>
      <c r="X54" s="65">
        <f>IF(データ!$DA$1=3,ROUND(集計!X228,6)/1000000,IF(データ!$DA$1=2,ROUND(集計!X228,3)/1000,集計!X228))</f>
        <v>851877.71699999995</v>
      </c>
      <c r="Y54" s="65">
        <f>IF(データ!$DA$1=3,ROUND(集計!Y228,6)/1000000,IF(データ!$DA$1=2,ROUND(集計!Y228,3)/1000,集計!Y228))</f>
        <v>34622.131000000001</v>
      </c>
      <c r="Z54" s="65">
        <f>IF(データ!$DA$1=3,ROUND(集計!Z228,6)/1000000,IF(データ!$DA$1=2,ROUND(集計!Z228,3)/1000,集計!Z228))</f>
        <v>0</v>
      </c>
      <c r="AA54" s="65">
        <f>IF(データ!$DA$1=3,ROUND(集計!AA228,6)/1000000,IF(データ!$DA$1=2,ROUND(集計!AA228,3)/1000,集計!AA228))</f>
        <v>886499.848</v>
      </c>
      <c r="AB54" s="81">
        <f>IF(データ!$DA$1=3,ROUND(集計!AB228,6)/1000000,IF(データ!$DA$1=2,ROUND(集計!AB228,3)/1000,集計!AB228))</f>
        <v>0</v>
      </c>
      <c r="AC54" s="82">
        <f>IF(データ!$DA$1=3,ROUND(集計!AC228,6)/1000000,IF(データ!$DA$1=2,ROUND(集計!AC228,3)/1000,集計!AC228))</f>
        <v>0</v>
      </c>
      <c r="AD54" s="82">
        <f>IF(データ!$DA$1=3,ROUND(集計!AD228,6)/1000000,IF(データ!$DA$1=2,ROUND(集計!AD228,3)/1000,集計!AD228))</f>
        <v>0</v>
      </c>
      <c r="AE54" s="82">
        <f>IF(データ!$DA$1=3,ROUND(集計!AE228,6)/1000000,IF(データ!$DA$1=2,ROUND(集計!AE228,3)/1000,集計!AE228))</f>
        <v>0</v>
      </c>
      <c r="AF54" s="82">
        <f>IF(データ!$DA$1=3,ROUND(集計!AF228,6)/1000000,IF(データ!$DA$1=2,ROUND(集計!AF228,3)/1000,集計!AF228))</f>
        <v>0</v>
      </c>
      <c r="AG54" s="82">
        <f>IF(データ!$DA$1=3,ROUND(集計!AG228,6)/1000000,IF(データ!$DA$1=2,ROUND(集計!AG228,3)/1000,集計!AG228))</f>
        <v>0</v>
      </c>
      <c r="AH54" s="82">
        <f>IF(データ!$DA$1=3,ROUND(集計!AH228,6)/1000000,IF(データ!$DA$1=2,ROUND(集計!AH228,3)/1000,集計!AH228))</f>
        <v>0</v>
      </c>
      <c r="AI54" s="82">
        <f>IF(データ!$DA$1=3,ROUND(集計!AI228,6)/1000000,IF(データ!$DA$1=2,ROUND(集計!AI228,3)/1000,集計!AI228))</f>
        <v>0</v>
      </c>
      <c r="AJ54" s="82">
        <f>IF(データ!$DA$1=3,ROUND(集計!AJ228,6)/1000000,IF(データ!$DA$1=2,ROUND(集計!AJ228,3)/1000,集計!AJ228))</f>
        <v>0</v>
      </c>
      <c r="AK54" s="82">
        <f>IF(データ!$DA$1=3,ROUND(集計!AK228,6)/1000000,IF(データ!$DA$1=2,ROUND(集計!AK228,3)/1000,集計!AK228))</f>
        <v>0</v>
      </c>
      <c r="AL54" s="82">
        <f>IF(データ!$DA$1=3,ROUND(集計!AL228,6)/1000000,IF(データ!$DA$1=2,ROUND(集計!AL228,3)/1000,集計!AL228))</f>
        <v>0</v>
      </c>
      <c r="AM54" s="82">
        <f>IF(データ!$DA$1=3,ROUND(集計!AM228,6)/1000000,IF(データ!$DA$1=2,ROUND(集計!AM228,3)/1000,集計!AM228))</f>
        <v>0</v>
      </c>
      <c r="AN54" s="82">
        <f>IF(データ!$DA$1=3,ROUND(集計!AN228,6)/1000000,IF(データ!$DA$1=2,ROUND(集計!AN228,3)/1000,集計!AN228))</f>
        <v>0</v>
      </c>
      <c r="AO54" s="82">
        <f>IF(データ!$DA$1=3,ROUND(集計!AO228,6)/1000000,IF(データ!$DA$1=2,ROUND(集計!AO228,3)/1000,集計!AO228))</f>
        <v>0</v>
      </c>
      <c r="AP54" s="82">
        <f>IF(データ!$DA$1=3,ROUND(集計!AP228,6)/1000000,IF(データ!$DA$1=2,ROUND(集計!AP228,3)/1000,集計!AP228))</f>
        <v>0</v>
      </c>
      <c r="AQ54" s="82">
        <f>IF(データ!$DA$1=3,ROUND(集計!AQ228,6)/1000000,IF(データ!$DA$1=2,ROUND(集計!AQ228,3)/1000,集計!AQ228))</f>
        <v>0</v>
      </c>
      <c r="AR54" s="82">
        <f>IF(データ!$DA$1=3,ROUND(集計!AR228,6)/1000000,IF(データ!$DA$1=2,ROUND(集計!AR228,3)/1000,集計!AR228))</f>
        <v>0</v>
      </c>
      <c r="AS54" s="82">
        <f>IF(データ!$DA$1=3,ROUND(集計!AS228,6)/1000000,IF(データ!$DA$1=2,ROUND(集計!AS228,3)/1000,集計!AS228))</f>
        <v>0</v>
      </c>
      <c r="AT54" s="82">
        <f>IF(データ!$DA$1=3,ROUND(集計!AT228,6)/1000000,IF(データ!$DA$1=2,ROUND(集計!AT228,3)/1000,集計!AT228))</f>
        <v>0</v>
      </c>
      <c r="AU54" s="82">
        <f>IF(データ!$DA$1=3,ROUND(集計!AU228,6)/1000000,IF(データ!$DA$1=2,ROUND(集計!AU228,3)/1000,集計!AU228))</f>
        <v>0</v>
      </c>
      <c r="AV54" s="82">
        <f>IF(データ!$DA$1=3,ROUND(集計!AV228,6)/1000000,IF(データ!$DA$1=2,ROUND(集計!AV228,3)/1000,集計!AV228))</f>
        <v>0</v>
      </c>
      <c r="AW54" s="82">
        <f>IF(データ!$DA$1=3,ROUND(集計!AW228,6)/1000000,IF(データ!$DA$1=2,ROUND(集計!AW228,3)/1000,集計!AW228))</f>
        <v>0</v>
      </c>
      <c r="AX54" s="82">
        <f>IF(データ!$DA$1=3,ROUND(集計!AX228,6)/1000000,IF(データ!$DA$1=2,ROUND(集計!AX228,3)/1000,集計!AX228))</f>
        <v>0</v>
      </c>
      <c r="AY54" s="82">
        <f>IF(データ!$DA$1=3,ROUND(集計!AY228,6)/1000000,IF(データ!$DA$1=2,ROUND(集計!AY228,3)/1000,集計!AY228))</f>
        <v>0</v>
      </c>
      <c r="AZ54" s="82">
        <f>IF(データ!$DA$1=3,ROUND(集計!AZ228,6)/1000000,IF(データ!$DA$1=2,ROUND(集計!AZ228,3)/1000,集計!AZ228))</f>
        <v>0</v>
      </c>
      <c r="BA54" s="82">
        <f>IF(データ!$DA$1=3,ROUND(集計!BA228,6)/1000000,IF(データ!$DA$1=2,ROUND(集計!BA228,3)/1000,集計!BA228))</f>
        <v>0</v>
      </c>
      <c r="BB54" s="82">
        <f>IF(データ!$DA$1=3,ROUND(集計!BB228,6)/1000000,IF(データ!$DA$1=2,ROUND(集計!BB228,3)/1000,集計!BB228))</f>
        <v>0</v>
      </c>
      <c r="BC54" s="82">
        <f>IF(データ!$DA$1=3,ROUND(集計!BC228,6)/1000000,IF(データ!$DA$1=2,ROUND(集計!BC228,3)/1000,集計!BC228))</f>
        <v>0</v>
      </c>
      <c r="BD54" s="82">
        <f>IF(データ!$DA$1=3,ROUND(集計!BD228,6)/1000000,IF(データ!$DA$1=2,ROUND(集計!BD228,3)/1000,集計!BD228))</f>
        <v>0</v>
      </c>
      <c r="BE54" s="82">
        <f>IF(データ!$DA$1=3,ROUND(集計!BE228,6)/1000000,IF(データ!$DA$1=2,ROUND(集計!BE228,3)/1000,集計!BE228))</f>
        <v>0</v>
      </c>
      <c r="BF54" s="82">
        <f>IF(データ!$DA$1=3,ROUND(集計!BF228,6)/1000000,IF(データ!$DA$1=2,ROUND(集計!BF228,3)/1000,集計!BF228))</f>
        <v>0</v>
      </c>
      <c r="BG54" s="82">
        <f>IF(データ!$DA$1=3,ROUND(集計!BG228,6)/1000000,IF(データ!$DA$1=2,ROUND(集計!BG228,3)/1000,集計!BG228))</f>
        <v>0</v>
      </c>
      <c r="BH54" s="82">
        <f>IF(データ!$DA$1=3,ROUND(集計!BH228,6)/1000000,IF(データ!$DA$1=2,ROUND(集計!BH228,3)/1000,集計!BH228))</f>
        <v>0</v>
      </c>
      <c r="BI54" s="82">
        <f>IF(データ!$DA$1=3,ROUND(集計!BI228,6)/1000000,IF(データ!$DA$1=2,ROUND(集計!BI228,3)/1000,集計!BI228))</f>
        <v>0</v>
      </c>
      <c r="BJ54" s="82">
        <f>IF(データ!$DA$1=3,ROUND(集計!BJ228,6)/1000000,IF(データ!$DA$1=2,ROUND(集計!BJ228,3)/1000,集計!BJ228))</f>
        <v>0</v>
      </c>
      <c r="BK54" s="82">
        <f>IF(データ!$DA$1=3,ROUND(集計!BK228,6)/1000000,IF(データ!$DA$1=2,ROUND(集計!BK228,3)/1000,集計!BK228))</f>
        <v>0</v>
      </c>
      <c r="BL54" s="82">
        <f>IF(データ!$DA$1=3,ROUND(集計!BL228,6)/1000000,IF(データ!$DA$1=2,ROUND(集計!BL228,3)/1000,集計!BL228))</f>
        <v>0</v>
      </c>
      <c r="BM54" s="82">
        <f>IF(データ!$DA$1=3,ROUND(集計!BM228,6)/1000000,IF(データ!$DA$1=2,ROUND(集計!BM228,3)/1000,集計!BM228))</f>
        <v>0</v>
      </c>
      <c r="BN54" s="82">
        <f>IF(データ!$DA$1=3,ROUND(集計!BN228,6)/1000000,IF(データ!$DA$1=2,ROUND(集計!BN228,3)/1000,集計!BN228))</f>
        <v>0</v>
      </c>
      <c r="BO54" s="82">
        <f>IF(データ!$DA$1=3,ROUND(集計!BO228,6)/1000000,IF(データ!$DA$1=2,ROUND(集計!BO228,3)/1000,集計!BO228))</f>
        <v>0</v>
      </c>
      <c r="BP54" s="82">
        <f>IF(データ!$DA$1=3,ROUND(集計!BP228,6)/1000000,IF(データ!$DA$1=2,ROUND(集計!BP228,3)/1000,集計!BP228))</f>
        <v>0</v>
      </c>
      <c r="BQ54" s="82">
        <f>IF(データ!$DA$1=3,ROUND(集計!BQ228,6)/1000000,IF(データ!$DA$1=2,ROUND(集計!BQ228,3)/1000,集計!BQ228))</f>
        <v>0</v>
      </c>
      <c r="BR54" s="82">
        <f>IF(データ!$DA$1=3,ROUND(集計!BR228,6)/1000000,IF(データ!$DA$1=2,ROUND(集計!BR228,3)/1000,集計!BR228))</f>
        <v>0</v>
      </c>
      <c r="BS54" s="82">
        <f>IF(データ!$DA$1=3,ROUND(集計!BS228,6)/1000000,IF(データ!$DA$1=2,ROUND(集計!BS228,3)/1000,集計!BS228))</f>
        <v>0</v>
      </c>
      <c r="BT54" s="82">
        <f>IF(データ!$DA$1=3,ROUND(集計!BT228,6)/1000000,IF(データ!$DA$1=2,ROUND(集計!BT228,3)/1000,集計!BT228))</f>
        <v>0</v>
      </c>
      <c r="BU54" s="82">
        <f>IF(データ!$DA$1=3,ROUND(集計!BU228,6)/1000000,IF(データ!$DA$1=2,ROUND(集計!BU228,3)/1000,集計!BU228))</f>
        <v>0</v>
      </c>
      <c r="BV54" s="82">
        <f>IF(データ!$DA$1=3,ROUND(集計!BV228,6)/1000000,IF(データ!$DA$1=2,ROUND(集計!BV228,3)/1000,集計!BV228))</f>
        <v>0</v>
      </c>
      <c r="BW54" s="82">
        <f>IF(データ!$DA$1=3,ROUND(集計!BW228,6)/1000000,IF(データ!$DA$1=2,ROUND(集計!BW228,3)/1000,集計!BW228))</f>
        <v>0</v>
      </c>
      <c r="BX54" s="82">
        <f>IF(データ!$DA$1=3,ROUND(集計!BX228,6)/1000000,IF(データ!$DA$1=2,ROUND(集計!BX228,3)/1000,集計!BX228))</f>
        <v>0</v>
      </c>
      <c r="BY54" s="82">
        <f>IF(データ!$DA$1=3,ROUND(集計!BY228,6)/1000000,IF(データ!$DA$1=2,ROUND(集計!BY228,3)/1000,集計!BY228))</f>
        <v>0</v>
      </c>
      <c r="BZ54" s="82">
        <f>IF(データ!$DA$1=3,ROUND(集計!BZ228,6)/1000000,IF(データ!$DA$1=2,ROUND(集計!BZ228,3)/1000,集計!BZ228))</f>
        <v>0</v>
      </c>
      <c r="CA54" s="82">
        <f>IF(データ!$DA$1=3,ROUND(集計!CA228,6)/1000000,IF(データ!$DA$1=2,ROUND(集計!CA228,3)/1000,集計!CA228))</f>
        <v>0</v>
      </c>
      <c r="CB54" s="82">
        <f>IF(データ!$DA$1=3,ROUND(集計!CB228,6)/1000000,IF(データ!$DA$1=2,ROUND(集計!CB228,3)/1000,集計!CB228))</f>
        <v>0</v>
      </c>
      <c r="CC54" s="82">
        <f>IF(データ!$DA$1=3,ROUND(集計!CC228,6)/1000000,IF(データ!$DA$1=2,ROUND(集計!CC228,3)/1000,集計!CC228))</f>
        <v>0</v>
      </c>
      <c r="CD54" s="82">
        <f>IF(データ!$DA$1=3,ROUND(集計!CD228,6)/1000000,IF(データ!$DA$1=2,ROUND(集計!CD228,3)/1000,集計!CD228))</f>
        <v>0</v>
      </c>
      <c r="CE54" s="82">
        <f>IF(データ!$DA$1=3,ROUND(集計!CE228,6)/1000000,IF(データ!$DA$1=2,ROUND(集計!CE228,3)/1000,集計!CE228))</f>
        <v>0</v>
      </c>
      <c r="CF54" s="82">
        <f>IF(データ!$DA$1=3,ROUND(集計!CF228,6)/1000000,IF(データ!$DA$1=2,ROUND(集計!CF228,3)/1000,集計!CF228))</f>
        <v>0</v>
      </c>
      <c r="CG54" s="82">
        <f>IF(データ!$DA$1=3,ROUND(集計!CG228,6)/1000000,IF(データ!$DA$1=2,ROUND(集計!CG228,3)/1000,集計!CG228))</f>
        <v>0</v>
      </c>
      <c r="CH54" s="82">
        <f>IF(データ!$DA$1=3,ROUND(集計!CH228,6)/1000000,IF(データ!$DA$1=2,ROUND(集計!CH228,3)/1000,集計!CH228))</f>
        <v>0</v>
      </c>
      <c r="CI54" s="82">
        <f>IF(データ!$DA$1=3,ROUND(集計!CI228,6)/1000000,IF(データ!$DA$1=2,ROUND(集計!CI228,3)/1000,集計!CI228))</f>
        <v>0</v>
      </c>
      <c r="CJ54" s="82">
        <f>IF(データ!$DA$1=3,ROUND(集計!CJ228,6)/1000000,IF(データ!$DA$1=2,ROUND(集計!CJ228,3)/1000,集計!CJ228))</f>
        <v>0</v>
      </c>
      <c r="CK54" s="82">
        <f>IF(データ!$DA$1=3,ROUND(集計!CK228,6)/1000000,IF(データ!$DA$1=2,ROUND(集計!CK228,3)/1000,集計!CK228))</f>
        <v>0</v>
      </c>
      <c r="CL54" s="82">
        <f>IF(データ!$DA$1=3,ROUND(集計!CL228,6)/1000000,IF(データ!$DA$1=2,ROUND(集計!CL228,3)/1000,集計!CL228))</f>
        <v>0</v>
      </c>
      <c r="CM54" s="82">
        <f>IF(データ!$DA$1=3,ROUND(集計!CM228,6)/1000000,IF(データ!$DA$1=2,ROUND(集計!CM228,3)/1000,集計!CM228))</f>
        <v>0</v>
      </c>
      <c r="CN54" s="82">
        <f>IF(データ!$DA$1=3,ROUND(集計!CN228,6)/1000000,IF(データ!$DA$1=2,ROUND(集計!CN228,3)/1000,集計!CN228))</f>
        <v>0</v>
      </c>
      <c r="CO54" s="82">
        <f>IF(データ!$DA$1=3,ROUND(集計!CO228,6)/1000000,IF(データ!$DA$1=2,ROUND(集計!CO228,3)/1000,集計!CO228))</f>
        <v>0</v>
      </c>
      <c r="CP54" s="82">
        <f>IF(データ!$DA$1=3,ROUND(集計!CP228,6)/1000000,IF(データ!$DA$1=2,ROUND(集計!CP228,3)/1000,集計!CP228))</f>
        <v>0</v>
      </c>
      <c r="CQ54" s="82">
        <f>IF(データ!$DA$1=3,ROUND(集計!CQ228,6)/1000000,IF(データ!$DA$1=2,ROUND(集計!CQ228,3)/1000,集計!CQ228))</f>
        <v>0</v>
      </c>
      <c r="CR54" s="82">
        <f>IF(データ!$DA$1=3,ROUND(集計!CR228,6)/1000000,IF(データ!$DA$1=2,ROUND(集計!CR228,3)/1000,集計!CR228))</f>
        <v>0</v>
      </c>
      <c r="CS54" s="82">
        <f>IF(データ!$DA$1=3,ROUND(集計!CS228,6)/1000000,IF(データ!$DA$1=2,ROUND(集計!CS228,3)/1000,集計!CS228))</f>
        <v>0</v>
      </c>
      <c r="CT54" s="82">
        <f>IF(データ!$DA$1=3,ROUND(集計!CT228,6)/1000000,IF(データ!$DA$1=2,ROUND(集計!CT228,3)/1000,集計!CT228))</f>
        <v>0</v>
      </c>
      <c r="CU54" s="82">
        <f>IF(データ!$DA$1=3,ROUND(集計!CU228,6)/1000000,IF(データ!$DA$1=2,ROUND(集計!CU228,3)/1000,集計!CU228))</f>
        <v>0</v>
      </c>
      <c r="CV54" s="82">
        <f>IF(データ!$DA$1=3,ROUND(集計!CV228,6)/1000000,IF(データ!$DA$1=2,ROUND(集計!CV228,3)/1000,集計!CV228))</f>
        <v>0</v>
      </c>
      <c r="CW54" s="82">
        <f>IF(データ!$DA$1=3,ROUND(集計!CW228,6)/1000000,IF(データ!$DA$1=2,ROUND(集計!CW228,3)/1000,集計!CW228))</f>
        <v>0</v>
      </c>
      <c r="CX54" s="82">
        <f>IF(データ!$DA$1=3,ROUND(集計!CX228,6)/1000000,IF(データ!$DA$1=2,ROUND(集計!CX228,3)/1000,集計!CX228))</f>
        <v>0</v>
      </c>
      <c r="CY54" s="82">
        <f>IF(データ!$DA$1=3,ROUND(集計!CY228,6)/1000000,IF(データ!$DA$1=2,ROUND(集計!CY228,3)/1000,集計!CY228))</f>
        <v>0</v>
      </c>
    </row>
    <row r="57" spans="1:103">
      <c r="A57" s="3"/>
    </row>
  </sheetData>
  <phoneticPr fontId="1"/>
  <pageMargins left="0.6692913385826772" right="0.47244094488188981" top="0.39370078740157483" bottom="0.39370078740157483" header="0.19685039370078741" footer="0.19685039370078741"/>
  <pageSetup paperSize="8" scale="63" orientation="landscape" r:id="rId1"/>
  <headerFooter>
    <oddFooter xml:space="preserve">&amp;C&amp;P /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0E93-3458-44E3-87DA-A4CBFCCBF029}">
  <dimension ref="A1:CY228"/>
  <sheetViews>
    <sheetView workbookViewId="0">
      <pane ySplit="1" topLeftCell="A2" activePane="bottomLeft" state="frozen"/>
      <selection pane="bottomLeft"/>
    </sheetView>
  </sheetViews>
  <sheetFormatPr defaultRowHeight="18.75"/>
  <cols>
    <col min="1" max="1" width="44.5" bestFit="1" customWidth="1"/>
  </cols>
  <sheetData>
    <row r="1" spans="1:103">
      <c r="A1" s="2" t="s">
        <v>1004</v>
      </c>
      <c r="B1" s="2" t="str">
        <f>データ!C1</f>
        <v>一般会計</v>
      </c>
      <c r="C1" s="2" t="str">
        <f>データ!D1</f>
        <v>国民健康保険事業特別会計</v>
      </c>
      <c r="D1" s="2" t="str">
        <f>データ!E1</f>
        <v>関川村診療所特別会計</v>
      </c>
      <c r="E1" s="2" t="str">
        <f>データ!F1</f>
        <v>介護保険事業特別会計</v>
      </c>
      <c r="F1" s="2" t="str">
        <f>データ!G1</f>
        <v>後期高齢者医療特別会計</v>
      </c>
      <c r="G1" s="2" t="str">
        <f>データ!H1</f>
        <v>宅地等造成特別会計</v>
      </c>
      <c r="H1" s="2" t="str">
        <f>データ!I1</f>
        <v>村有温泉特別会計</v>
      </c>
      <c r="I1" s="2" t="str">
        <f>データ!J1</f>
        <v>一般会計等（単純合算）</v>
      </c>
      <c r="J1" s="2" t="str">
        <f>データ!K1</f>
        <v>一般会計等相殺</v>
      </c>
      <c r="K1" s="2" t="str">
        <f>データ!L1</f>
        <v>一般会計等</v>
      </c>
      <c r="L1" s="2" t="str">
        <f>データ!M1</f>
        <v>簡易水道事業会計</v>
      </c>
      <c r="M1" s="2" t="str">
        <f>データ!N1</f>
        <v>下水道事業会計</v>
      </c>
      <c r="N1" s="2" t="str">
        <f>データ!O1</f>
        <v>全体会計（単純合算）</v>
      </c>
      <c r="O1" s="2" t="str">
        <f>データ!P1</f>
        <v>全体会計修正</v>
      </c>
      <c r="P1" s="2" t="str">
        <f>データ!Q1</f>
        <v>全体会計相殺</v>
      </c>
      <c r="Q1" s="2" t="str">
        <f>データ!R1</f>
        <v>全体会計</v>
      </c>
      <c r="R1" s="2" t="str">
        <f>データ!S1</f>
        <v>下越福祉行政組合</v>
      </c>
      <c r="S1" s="2" t="str">
        <f>データ!T1</f>
        <v>新潟県後期高齢者医療広域連合</v>
      </c>
      <c r="T1" s="2" t="str">
        <f>データ!U1</f>
        <v>新潟県市町村総合事務組合（普通会計）</v>
      </c>
      <c r="U1" s="2" t="str">
        <f>データ!V1</f>
        <v>新潟県市町村総合事務組合（事業会計）</v>
      </c>
      <c r="V1" s="2" t="str">
        <f>データ!W1</f>
        <v>関川村自然環境管理公社</v>
      </c>
      <c r="W1" s="2" t="str">
        <f>データ!X1</f>
        <v>せきかわふるさとエネルギー株式会社</v>
      </c>
      <c r="X1" s="2" t="str">
        <f>データ!Y1</f>
        <v>連結会計（単純合算）</v>
      </c>
      <c r="Y1" s="2" t="str">
        <f>データ!Z1</f>
        <v>連結会計修正</v>
      </c>
      <c r="Z1" s="2" t="str">
        <f>データ!AA1</f>
        <v>連結会計相殺</v>
      </c>
      <c r="AA1" s="2" t="str">
        <f>データ!AB1</f>
        <v>連結会計</v>
      </c>
      <c r="AB1" s="2">
        <f>データ!AC1</f>
        <v>0</v>
      </c>
      <c r="AC1" s="2">
        <f>データ!AD1</f>
        <v>0</v>
      </c>
      <c r="AD1" s="2">
        <f>データ!AE1</f>
        <v>0</v>
      </c>
      <c r="AE1" s="2">
        <f>データ!AF1</f>
        <v>0</v>
      </c>
      <c r="AF1" s="2">
        <f>データ!AG1</f>
        <v>0</v>
      </c>
      <c r="AG1" s="2">
        <f>データ!AH1</f>
        <v>0</v>
      </c>
      <c r="AH1" s="2">
        <f>データ!AI1</f>
        <v>0</v>
      </c>
      <c r="AI1" s="2">
        <f>データ!AJ1</f>
        <v>0</v>
      </c>
      <c r="AJ1" s="2">
        <f>データ!AK1</f>
        <v>0</v>
      </c>
      <c r="AK1" s="2">
        <f>データ!AL1</f>
        <v>0</v>
      </c>
      <c r="AL1" s="2">
        <f>データ!AM1</f>
        <v>0</v>
      </c>
      <c r="AM1" s="2">
        <f>データ!AN1</f>
        <v>0</v>
      </c>
      <c r="AN1" s="2">
        <f>データ!AO1</f>
        <v>0</v>
      </c>
      <c r="AO1" s="2">
        <f>データ!AP1</f>
        <v>0</v>
      </c>
      <c r="AP1" s="2">
        <f>データ!AQ1</f>
        <v>0</v>
      </c>
      <c r="AQ1" s="2">
        <f>データ!AR1</f>
        <v>0</v>
      </c>
      <c r="AR1" s="2">
        <f>データ!AS1</f>
        <v>0</v>
      </c>
      <c r="AS1" s="2">
        <f>データ!AT1</f>
        <v>0</v>
      </c>
      <c r="AT1" s="2">
        <f>データ!AU1</f>
        <v>0</v>
      </c>
      <c r="AU1" s="2">
        <f>データ!AV1</f>
        <v>0</v>
      </c>
      <c r="AV1" s="2">
        <f>データ!AW1</f>
        <v>0</v>
      </c>
      <c r="AW1" s="2">
        <f>データ!AX1</f>
        <v>0</v>
      </c>
      <c r="AX1" s="2">
        <f>データ!AY1</f>
        <v>0</v>
      </c>
      <c r="AY1" s="2">
        <f>データ!AZ1</f>
        <v>0</v>
      </c>
      <c r="AZ1" s="2">
        <f>データ!BA1</f>
        <v>0</v>
      </c>
      <c r="BA1" s="2">
        <f>データ!BB1</f>
        <v>0</v>
      </c>
      <c r="BB1" s="2">
        <f>データ!BC1</f>
        <v>0</v>
      </c>
      <c r="BC1" s="2">
        <f>データ!BD1</f>
        <v>0</v>
      </c>
      <c r="BD1" s="2">
        <f>データ!BE1</f>
        <v>0</v>
      </c>
      <c r="BE1" s="2">
        <f>データ!BF1</f>
        <v>0</v>
      </c>
      <c r="BF1" s="2">
        <f>データ!BG1</f>
        <v>0</v>
      </c>
      <c r="BG1" s="2">
        <f>データ!BH1</f>
        <v>0</v>
      </c>
      <c r="BH1" s="2">
        <f>データ!BI1</f>
        <v>0</v>
      </c>
      <c r="BI1" s="2">
        <f>データ!BJ1</f>
        <v>0</v>
      </c>
      <c r="BJ1" s="2">
        <f>データ!BK1</f>
        <v>0</v>
      </c>
      <c r="BK1" s="2">
        <f>データ!BL1</f>
        <v>0</v>
      </c>
      <c r="BL1" s="2">
        <f>データ!BM1</f>
        <v>0</v>
      </c>
      <c r="BM1" s="2">
        <f>データ!BN1</f>
        <v>0</v>
      </c>
      <c r="BN1" s="2">
        <f>データ!BO1</f>
        <v>0</v>
      </c>
      <c r="BO1" s="2">
        <f>データ!BP1</f>
        <v>0</v>
      </c>
      <c r="BP1" s="2">
        <f>データ!BQ1</f>
        <v>0</v>
      </c>
      <c r="BQ1" s="2">
        <f>データ!BR1</f>
        <v>0</v>
      </c>
      <c r="BR1" s="2">
        <f>データ!BS1</f>
        <v>0</v>
      </c>
      <c r="BS1" s="2">
        <f>データ!BT1</f>
        <v>0</v>
      </c>
      <c r="BT1" s="2">
        <f>データ!BU1</f>
        <v>0</v>
      </c>
      <c r="BU1" s="2">
        <f>データ!BV1</f>
        <v>0</v>
      </c>
      <c r="BV1" s="2">
        <f>データ!BW1</f>
        <v>0</v>
      </c>
      <c r="BW1" s="2">
        <f>データ!BX1</f>
        <v>0</v>
      </c>
      <c r="BX1" s="2">
        <f>データ!BY1</f>
        <v>0</v>
      </c>
      <c r="BY1" s="2">
        <f>データ!BZ1</f>
        <v>0</v>
      </c>
      <c r="BZ1" s="2">
        <f>データ!CA1</f>
        <v>0</v>
      </c>
      <c r="CA1" s="2">
        <f>データ!CB1</f>
        <v>0</v>
      </c>
      <c r="CB1" s="2">
        <f>データ!CC1</f>
        <v>0</v>
      </c>
      <c r="CC1" s="2">
        <f>データ!CD1</f>
        <v>0</v>
      </c>
      <c r="CD1" s="2">
        <f>データ!CE1</f>
        <v>0</v>
      </c>
      <c r="CE1" s="2">
        <f>データ!CF1</f>
        <v>0</v>
      </c>
      <c r="CF1" s="2">
        <f>データ!CG1</f>
        <v>0</v>
      </c>
      <c r="CG1" s="2">
        <f>データ!CH1</f>
        <v>0</v>
      </c>
      <c r="CH1" s="2">
        <f>データ!CI1</f>
        <v>0</v>
      </c>
      <c r="CI1" s="2">
        <f>データ!CJ1</f>
        <v>0</v>
      </c>
      <c r="CJ1" s="2">
        <f>データ!CK1</f>
        <v>0</v>
      </c>
      <c r="CK1" s="2">
        <f>データ!CL1</f>
        <v>0</v>
      </c>
      <c r="CL1" s="2">
        <f>データ!CM1</f>
        <v>0</v>
      </c>
      <c r="CM1" s="2">
        <f>データ!CN1</f>
        <v>0</v>
      </c>
      <c r="CN1" s="2">
        <f>データ!CO1</f>
        <v>0</v>
      </c>
      <c r="CO1" s="2">
        <f>データ!CP1</f>
        <v>0</v>
      </c>
      <c r="CP1" s="2">
        <f>データ!CQ1</f>
        <v>0</v>
      </c>
      <c r="CQ1" s="2">
        <f>データ!CR1</f>
        <v>0</v>
      </c>
      <c r="CR1" s="2">
        <f>データ!CS1</f>
        <v>0</v>
      </c>
      <c r="CS1" s="2">
        <f>データ!CT1</f>
        <v>0</v>
      </c>
      <c r="CT1" s="2">
        <f>データ!CU1</f>
        <v>0</v>
      </c>
      <c r="CU1" s="2">
        <f>データ!CV1</f>
        <v>0</v>
      </c>
      <c r="CV1" s="2">
        <f>データ!CW1</f>
        <v>0</v>
      </c>
      <c r="CW1" s="2">
        <f>データ!CX1</f>
        <v>0</v>
      </c>
      <c r="CX1" s="2">
        <f>データ!CY1</f>
        <v>0</v>
      </c>
      <c r="CY1" s="2">
        <f>データ!CZ1</f>
        <v>0</v>
      </c>
    </row>
    <row r="2" spans="1:103">
      <c r="A2" s="35" t="s">
        <v>1000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</row>
    <row r="3" spans="1:103">
      <c r="A3" s="1" t="s">
        <v>582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103">
      <c r="A4" s="1" t="s">
        <v>583</v>
      </c>
      <c r="B4" s="1">
        <f>B5+B35+B38</f>
        <v>12320850395</v>
      </c>
      <c r="C4" s="1">
        <f t="shared" ref="C4:BN4" si="0">C5+C35+C38</f>
        <v>100286208</v>
      </c>
      <c r="D4" s="1">
        <f t="shared" si="0"/>
        <v>96924101</v>
      </c>
      <c r="E4" s="1">
        <f t="shared" si="0"/>
        <v>236824428</v>
      </c>
      <c r="F4" s="1">
        <f t="shared" si="0"/>
        <v>0</v>
      </c>
      <c r="G4" s="1">
        <f t="shared" si="0"/>
        <v>0</v>
      </c>
      <c r="H4" s="1">
        <f t="shared" si="0"/>
        <v>470355</v>
      </c>
      <c r="I4" s="1">
        <f t="shared" si="0"/>
        <v>12755355487</v>
      </c>
      <c r="J4" s="1">
        <f t="shared" si="0"/>
        <v>0</v>
      </c>
      <c r="K4" s="1">
        <f t="shared" si="0"/>
        <v>12755355487</v>
      </c>
      <c r="L4" s="1">
        <f t="shared" si="0"/>
        <v>2163164687</v>
      </c>
      <c r="M4" s="1">
        <f t="shared" si="0"/>
        <v>7390326748</v>
      </c>
      <c r="N4" s="1">
        <f t="shared" si="0"/>
        <v>22308846922</v>
      </c>
      <c r="O4" s="1">
        <f t="shared" si="0"/>
        <v>0</v>
      </c>
      <c r="P4" s="1">
        <f t="shared" si="0"/>
        <v>-180432240</v>
      </c>
      <c r="Q4" s="1">
        <f t="shared" si="0"/>
        <v>22128414682</v>
      </c>
      <c r="R4" s="1">
        <f t="shared" si="0"/>
        <v>76068287</v>
      </c>
      <c r="S4" s="1">
        <f t="shared" si="0"/>
        <v>220001</v>
      </c>
      <c r="T4" s="1">
        <f t="shared" si="0"/>
        <v>46073850</v>
      </c>
      <c r="U4" s="1">
        <f t="shared" si="0"/>
        <v>0</v>
      </c>
      <c r="V4" s="1">
        <f t="shared" si="0"/>
        <v>25402876</v>
      </c>
      <c r="W4" s="1">
        <f t="shared" si="0"/>
        <v>149167464</v>
      </c>
      <c r="X4" s="1">
        <f t="shared" si="0"/>
        <v>22425347160</v>
      </c>
      <c r="Y4" s="1">
        <f t="shared" si="0"/>
        <v>0</v>
      </c>
      <c r="Z4" s="1">
        <f t="shared" si="0"/>
        <v>-31100000</v>
      </c>
      <c r="AA4" s="1">
        <f t="shared" si="0"/>
        <v>22394247160</v>
      </c>
      <c r="AB4" s="1">
        <f t="shared" si="0"/>
        <v>0</v>
      </c>
      <c r="AC4" s="1">
        <f t="shared" si="0"/>
        <v>0</v>
      </c>
      <c r="AD4" s="1">
        <f t="shared" si="0"/>
        <v>0</v>
      </c>
      <c r="AE4" s="1">
        <f t="shared" si="0"/>
        <v>0</v>
      </c>
      <c r="AF4" s="1">
        <f t="shared" si="0"/>
        <v>0</v>
      </c>
      <c r="AG4" s="1">
        <f t="shared" si="0"/>
        <v>0</v>
      </c>
      <c r="AH4" s="1">
        <f t="shared" si="0"/>
        <v>0</v>
      </c>
      <c r="AI4" s="1">
        <f t="shared" si="0"/>
        <v>0</v>
      </c>
      <c r="AJ4" s="1">
        <f t="shared" si="0"/>
        <v>0</v>
      </c>
      <c r="AK4" s="1">
        <f t="shared" si="0"/>
        <v>0</v>
      </c>
      <c r="AL4" s="1">
        <f t="shared" si="0"/>
        <v>0</v>
      </c>
      <c r="AM4" s="1">
        <f t="shared" si="0"/>
        <v>0</v>
      </c>
      <c r="AN4" s="1">
        <f t="shared" si="0"/>
        <v>0</v>
      </c>
      <c r="AO4" s="1">
        <f t="shared" si="0"/>
        <v>0</v>
      </c>
      <c r="AP4" s="1">
        <f t="shared" si="0"/>
        <v>0</v>
      </c>
      <c r="AQ4" s="1">
        <f t="shared" si="0"/>
        <v>0</v>
      </c>
      <c r="AR4" s="1">
        <f t="shared" si="0"/>
        <v>0</v>
      </c>
      <c r="AS4" s="1">
        <f t="shared" si="0"/>
        <v>0</v>
      </c>
      <c r="AT4" s="1">
        <f t="shared" si="0"/>
        <v>0</v>
      </c>
      <c r="AU4" s="1">
        <f t="shared" si="0"/>
        <v>0</v>
      </c>
      <c r="AV4" s="1">
        <f t="shared" si="0"/>
        <v>0</v>
      </c>
      <c r="AW4" s="1">
        <f t="shared" si="0"/>
        <v>0</v>
      </c>
      <c r="AX4" s="1">
        <f t="shared" si="0"/>
        <v>0</v>
      </c>
      <c r="AY4" s="1">
        <f t="shared" si="0"/>
        <v>0</v>
      </c>
      <c r="AZ4" s="1">
        <f t="shared" si="0"/>
        <v>0</v>
      </c>
      <c r="BA4" s="1">
        <f t="shared" si="0"/>
        <v>0</v>
      </c>
      <c r="BB4" s="1">
        <f t="shared" si="0"/>
        <v>0</v>
      </c>
      <c r="BC4" s="1">
        <f t="shared" si="0"/>
        <v>0</v>
      </c>
      <c r="BD4" s="1">
        <f t="shared" si="0"/>
        <v>0</v>
      </c>
      <c r="BE4" s="1">
        <f t="shared" si="0"/>
        <v>0</v>
      </c>
      <c r="BF4" s="1">
        <f t="shared" si="0"/>
        <v>0</v>
      </c>
      <c r="BG4" s="1">
        <f t="shared" si="0"/>
        <v>0</v>
      </c>
      <c r="BH4" s="1">
        <f t="shared" si="0"/>
        <v>0</v>
      </c>
      <c r="BI4" s="1">
        <f t="shared" si="0"/>
        <v>0</v>
      </c>
      <c r="BJ4" s="1">
        <f t="shared" si="0"/>
        <v>0</v>
      </c>
      <c r="BK4" s="1">
        <f t="shared" si="0"/>
        <v>0</v>
      </c>
      <c r="BL4" s="1">
        <f t="shared" si="0"/>
        <v>0</v>
      </c>
      <c r="BM4" s="1">
        <f t="shared" si="0"/>
        <v>0</v>
      </c>
      <c r="BN4" s="1">
        <f t="shared" si="0"/>
        <v>0</v>
      </c>
      <c r="BO4" s="1">
        <f t="shared" ref="BO4:CX4" si="1">BO5+BO35+BO38</f>
        <v>0</v>
      </c>
      <c r="BP4" s="1">
        <f t="shared" si="1"/>
        <v>0</v>
      </c>
      <c r="BQ4" s="1">
        <f t="shared" si="1"/>
        <v>0</v>
      </c>
      <c r="BR4" s="1">
        <f t="shared" si="1"/>
        <v>0</v>
      </c>
      <c r="BS4" s="1">
        <f t="shared" si="1"/>
        <v>0</v>
      </c>
      <c r="BT4" s="1">
        <f t="shared" si="1"/>
        <v>0</v>
      </c>
      <c r="BU4" s="1">
        <f t="shared" si="1"/>
        <v>0</v>
      </c>
      <c r="BV4" s="1">
        <f t="shared" si="1"/>
        <v>0</v>
      </c>
      <c r="BW4" s="1">
        <f t="shared" si="1"/>
        <v>0</v>
      </c>
      <c r="BX4" s="1">
        <f t="shared" si="1"/>
        <v>0</v>
      </c>
      <c r="BY4" s="1">
        <f t="shared" si="1"/>
        <v>0</v>
      </c>
      <c r="BZ4" s="1">
        <f t="shared" si="1"/>
        <v>0</v>
      </c>
      <c r="CA4" s="1">
        <f t="shared" si="1"/>
        <v>0</v>
      </c>
      <c r="CB4" s="1">
        <f t="shared" si="1"/>
        <v>0</v>
      </c>
      <c r="CC4" s="1">
        <f t="shared" si="1"/>
        <v>0</v>
      </c>
      <c r="CD4" s="1">
        <f t="shared" si="1"/>
        <v>0</v>
      </c>
      <c r="CE4" s="1">
        <f t="shared" si="1"/>
        <v>0</v>
      </c>
      <c r="CF4" s="1">
        <f t="shared" si="1"/>
        <v>0</v>
      </c>
      <c r="CG4" s="1">
        <f t="shared" si="1"/>
        <v>0</v>
      </c>
      <c r="CH4" s="1">
        <f t="shared" si="1"/>
        <v>0</v>
      </c>
      <c r="CI4" s="1">
        <f t="shared" si="1"/>
        <v>0</v>
      </c>
      <c r="CJ4" s="1">
        <f t="shared" si="1"/>
        <v>0</v>
      </c>
      <c r="CK4" s="1">
        <f t="shared" si="1"/>
        <v>0</v>
      </c>
      <c r="CL4" s="1">
        <f t="shared" si="1"/>
        <v>0</v>
      </c>
      <c r="CM4" s="1">
        <f t="shared" si="1"/>
        <v>0</v>
      </c>
      <c r="CN4" s="1">
        <f t="shared" si="1"/>
        <v>0</v>
      </c>
      <c r="CO4" s="1">
        <f t="shared" si="1"/>
        <v>0</v>
      </c>
      <c r="CP4" s="1">
        <f t="shared" si="1"/>
        <v>0</v>
      </c>
      <c r="CQ4" s="1">
        <f t="shared" si="1"/>
        <v>0</v>
      </c>
      <c r="CR4" s="1">
        <f t="shared" si="1"/>
        <v>0</v>
      </c>
      <c r="CS4" s="1">
        <f t="shared" si="1"/>
        <v>0</v>
      </c>
      <c r="CT4" s="1">
        <f t="shared" si="1"/>
        <v>0</v>
      </c>
      <c r="CU4" s="1">
        <f t="shared" si="1"/>
        <v>0</v>
      </c>
      <c r="CV4" s="1">
        <f t="shared" si="1"/>
        <v>0</v>
      </c>
      <c r="CW4" s="1">
        <f t="shared" si="1"/>
        <v>0</v>
      </c>
      <c r="CX4" s="1">
        <f t="shared" si="1"/>
        <v>0</v>
      </c>
      <c r="CY4" s="1">
        <f>CY5+CY35+CY38</f>
        <v>0</v>
      </c>
    </row>
    <row r="5" spans="1:103">
      <c r="A5" s="1" t="s">
        <v>584</v>
      </c>
      <c r="B5" s="1">
        <f>B6+B24+B33+B34</f>
        <v>10514327080</v>
      </c>
      <c r="C5" s="1">
        <f t="shared" ref="C5:BN5" si="2">C6+C24+C33+C34</f>
        <v>0</v>
      </c>
      <c r="D5" s="1">
        <f t="shared" si="2"/>
        <v>38845455</v>
      </c>
      <c r="E5" s="1">
        <f t="shared" si="2"/>
        <v>0</v>
      </c>
      <c r="F5" s="1">
        <f t="shared" si="2"/>
        <v>0</v>
      </c>
      <c r="G5" s="1">
        <f t="shared" si="2"/>
        <v>0</v>
      </c>
      <c r="H5" s="1">
        <f t="shared" si="2"/>
        <v>0</v>
      </c>
      <c r="I5" s="1">
        <f t="shared" si="2"/>
        <v>10553172535</v>
      </c>
      <c r="J5" s="1">
        <f t="shared" si="2"/>
        <v>0</v>
      </c>
      <c r="K5" s="1">
        <f t="shared" si="2"/>
        <v>10553172535</v>
      </c>
      <c r="L5" s="1">
        <f t="shared" si="2"/>
        <v>2163121487</v>
      </c>
      <c r="M5" s="1">
        <f t="shared" si="2"/>
        <v>7390326748</v>
      </c>
      <c r="N5" s="1">
        <f t="shared" si="2"/>
        <v>20106620770</v>
      </c>
      <c r="O5" s="1">
        <f t="shared" si="2"/>
        <v>0</v>
      </c>
      <c r="P5" s="1">
        <f t="shared" si="2"/>
        <v>0</v>
      </c>
      <c r="Q5" s="1">
        <f t="shared" si="2"/>
        <v>20106620770</v>
      </c>
      <c r="R5" s="1">
        <f t="shared" si="2"/>
        <v>71956746</v>
      </c>
      <c r="S5" s="1">
        <f t="shared" si="2"/>
        <v>0</v>
      </c>
      <c r="T5" s="1">
        <f t="shared" si="2"/>
        <v>19512136</v>
      </c>
      <c r="U5" s="1">
        <f t="shared" si="2"/>
        <v>0</v>
      </c>
      <c r="V5" s="1">
        <f t="shared" si="2"/>
        <v>0</v>
      </c>
      <c r="W5" s="1">
        <f t="shared" si="2"/>
        <v>149167464</v>
      </c>
      <c r="X5" s="1">
        <f t="shared" si="2"/>
        <v>20347257116</v>
      </c>
      <c r="Y5" s="1">
        <f t="shared" si="2"/>
        <v>0</v>
      </c>
      <c r="Z5" s="1">
        <f t="shared" si="2"/>
        <v>0</v>
      </c>
      <c r="AA5" s="1">
        <f t="shared" si="2"/>
        <v>20347257116</v>
      </c>
      <c r="AB5" s="1">
        <f t="shared" si="2"/>
        <v>0</v>
      </c>
      <c r="AC5" s="1">
        <f t="shared" si="2"/>
        <v>0</v>
      </c>
      <c r="AD5" s="1">
        <f t="shared" si="2"/>
        <v>0</v>
      </c>
      <c r="AE5" s="1">
        <f t="shared" si="2"/>
        <v>0</v>
      </c>
      <c r="AF5" s="1">
        <f t="shared" si="2"/>
        <v>0</v>
      </c>
      <c r="AG5" s="1">
        <f t="shared" si="2"/>
        <v>0</v>
      </c>
      <c r="AH5" s="1">
        <f t="shared" si="2"/>
        <v>0</v>
      </c>
      <c r="AI5" s="1">
        <f t="shared" si="2"/>
        <v>0</v>
      </c>
      <c r="AJ5" s="1">
        <f t="shared" si="2"/>
        <v>0</v>
      </c>
      <c r="AK5" s="1">
        <f t="shared" si="2"/>
        <v>0</v>
      </c>
      <c r="AL5" s="1">
        <f t="shared" si="2"/>
        <v>0</v>
      </c>
      <c r="AM5" s="1">
        <f t="shared" si="2"/>
        <v>0</v>
      </c>
      <c r="AN5" s="1">
        <f t="shared" si="2"/>
        <v>0</v>
      </c>
      <c r="AO5" s="1">
        <f t="shared" si="2"/>
        <v>0</v>
      </c>
      <c r="AP5" s="1">
        <f t="shared" si="2"/>
        <v>0</v>
      </c>
      <c r="AQ5" s="1">
        <f t="shared" si="2"/>
        <v>0</v>
      </c>
      <c r="AR5" s="1">
        <f t="shared" si="2"/>
        <v>0</v>
      </c>
      <c r="AS5" s="1">
        <f t="shared" si="2"/>
        <v>0</v>
      </c>
      <c r="AT5" s="1">
        <f t="shared" si="2"/>
        <v>0</v>
      </c>
      <c r="AU5" s="1">
        <f t="shared" si="2"/>
        <v>0</v>
      </c>
      <c r="AV5" s="1">
        <f t="shared" si="2"/>
        <v>0</v>
      </c>
      <c r="AW5" s="1">
        <f t="shared" si="2"/>
        <v>0</v>
      </c>
      <c r="AX5" s="1">
        <f t="shared" si="2"/>
        <v>0</v>
      </c>
      <c r="AY5" s="1">
        <f t="shared" si="2"/>
        <v>0</v>
      </c>
      <c r="AZ5" s="1">
        <f t="shared" si="2"/>
        <v>0</v>
      </c>
      <c r="BA5" s="1">
        <f t="shared" si="2"/>
        <v>0</v>
      </c>
      <c r="BB5" s="1">
        <f t="shared" si="2"/>
        <v>0</v>
      </c>
      <c r="BC5" s="1">
        <f t="shared" si="2"/>
        <v>0</v>
      </c>
      <c r="BD5" s="1">
        <f t="shared" si="2"/>
        <v>0</v>
      </c>
      <c r="BE5" s="1">
        <f t="shared" si="2"/>
        <v>0</v>
      </c>
      <c r="BF5" s="1">
        <f t="shared" si="2"/>
        <v>0</v>
      </c>
      <c r="BG5" s="1">
        <f t="shared" si="2"/>
        <v>0</v>
      </c>
      <c r="BH5" s="1">
        <f t="shared" si="2"/>
        <v>0</v>
      </c>
      <c r="BI5" s="1">
        <f t="shared" si="2"/>
        <v>0</v>
      </c>
      <c r="BJ5" s="1">
        <f t="shared" si="2"/>
        <v>0</v>
      </c>
      <c r="BK5" s="1">
        <f t="shared" si="2"/>
        <v>0</v>
      </c>
      <c r="BL5" s="1">
        <f t="shared" si="2"/>
        <v>0</v>
      </c>
      <c r="BM5" s="1">
        <f t="shared" si="2"/>
        <v>0</v>
      </c>
      <c r="BN5" s="1">
        <f t="shared" si="2"/>
        <v>0</v>
      </c>
      <c r="BO5" s="1">
        <f t="shared" ref="BO5:CY5" si="3">BO6+BO24+BO33+BO34</f>
        <v>0</v>
      </c>
      <c r="BP5" s="1">
        <f t="shared" si="3"/>
        <v>0</v>
      </c>
      <c r="BQ5" s="1">
        <f t="shared" si="3"/>
        <v>0</v>
      </c>
      <c r="BR5" s="1">
        <f t="shared" si="3"/>
        <v>0</v>
      </c>
      <c r="BS5" s="1">
        <f t="shared" si="3"/>
        <v>0</v>
      </c>
      <c r="BT5" s="1">
        <f t="shared" si="3"/>
        <v>0</v>
      </c>
      <c r="BU5" s="1">
        <f t="shared" si="3"/>
        <v>0</v>
      </c>
      <c r="BV5" s="1">
        <f t="shared" si="3"/>
        <v>0</v>
      </c>
      <c r="BW5" s="1">
        <f t="shared" si="3"/>
        <v>0</v>
      </c>
      <c r="BX5" s="1">
        <f t="shared" si="3"/>
        <v>0</v>
      </c>
      <c r="BY5" s="1">
        <f t="shared" si="3"/>
        <v>0</v>
      </c>
      <c r="BZ5" s="1">
        <f t="shared" si="3"/>
        <v>0</v>
      </c>
      <c r="CA5" s="1">
        <f t="shared" si="3"/>
        <v>0</v>
      </c>
      <c r="CB5" s="1">
        <f t="shared" si="3"/>
        <v>0</v>
      </c>
      <c r="CC5" s="1">
        <f t="shared" si="3"/>
        <v>0</v>
      </c>
      <c r="CD5" s="1">
        <f t="shared" si="3"/>
        <v>0</v>
      </c>
      <c r="CE5" s="1">
        <f t="shared" si="3"/>
        <v>0</v>
      </c>
      <c r="CF5" s="1">
        <f t="shared" si="3"/>
        <v>0</v>
      </c>
      <c r="CG5" s="1">
        <f t="shared" si="3"/>
        <v>0</v>
      </c>
      <c r="CH5" s="1">
        <f t="shared" si="3"/>
        <v>0</v>
      </c>
      <c r="CI5" s="1">
        <f t="shared" si="3"/>
        <v>0</v>
      </c>
      <c r="CJ5" s="1">
        <f t="shared" si="3"/>
        <v>0</v>
      </c>
      <c r="CK5" s="1">
        <f t="shared" si="3"/>
        <v>0</v>
      </c>
      <c r="CL5" s="1">
        <f t="shared" si="3"/>
        <v>0</v>
      </c>
      <c r="CM5" s="1">
        <f t="shared" si="3"/>
        <v>0</v>
      </c>
      <c r="CN5" s="1">
        <f t="shared" si="3"/>
        <v>0</v>
      </c>
      <c r="CO5" s="1">
        <f t="shared" si="3"/>
        <v>0</v>
      </c>
      <c r="CP5" s="1">
        <f t="shared" si="3"/>
        <v>0</v>
      </c>
      <c r="CQ5" s="1">
        <f t="shared" si="3"/>
        <v>0</v>
      </c>
      <c r="CR5" s="1">
        <f t="shared" si="3"/>
        <v>0</v>
      </c>
      <c r="CS5" s="1">
        <f t="shared" si="3"/>
        <v>0</v>
      </c>
      <c r="CT5" s="1">
        <f t="shared" si="3"/>
        <v>0</v>
      </c>
      <c r="CU5" s="1">
        <f t="shared" si="3"/>
        <v>0</v>
      </c>
      <c r="CV5" s="1">
        <f t="shared" si="3"/>
        <v>0</v>
      </c>
      <c r="CW5" s="1">
        <f t="shared" si="3"/>
        <v>0</v>
      </c>
      <c r="CX5" s="1">
        <f t="shared" si="3"/>
        <v>0</v>
      </c>
      <c r="CY5" s="1">
        <f t="shared" si="3"/>
        <v>0</v>
      </c>
    </row>
    <row r="6" spans="1:103">
      <c r="A6" s="1" t="s">
        <v>585</v>
      </c>
      <c r="B6" s="1">
        <f>SUM(B7:B23)</f>
        <v>6386111730</v>
      </c>
      <c r="C6" s="1">
        <f t="shared" ref="C6:BN6" si="4">SUM(C7:C23)</f>
        <v>0</v>
      </c>
      <c r="D6" s="1">
        <f t="shared" si="4"/>
        <v>38845449</v>
      </c>
      <c r="E6" s="1">
        <f t="shared" si="4"/>
        <v>0</v>
      </c>
      <c r="F6" s="1">
        <f t="shared" si="4"/>
        <v>0</v>
      </c>
      <c r="G6" s="1">
        <f t="shared" si="4"/>
        <v>0</v>
      </c>
      <c r="H6" s="1">
        <f t="shared" si="4"/>
        <v>0</v>
      </c>
      <c r="I6" s="1">
        <f t="shared" si="4"/>
        <v>6424957179</v>
      </c>
      <c r="J6" s="1">
        <f t="shared" si="4"/>
        <v>0</v>
      </c>
      <c r="K6" s="1">
        <f t="shared" si="4"/>
        <v>6424957179</v>
      </c>
      <c r="L6" s="1">
        <f t="shared" si="4"/>
        <v>0</v>
      </c>
      <c r="M6" s="1">
        <f t="shared" si="4"/>
        <v>0</v>
      </c>
      <c r="N6" s="1">
        <f t="shared" si="4"/>
        <v>6424957179</v>
      </c>
      <c r="O6" s="1">
        <f t="shared" si="4"/>
        <v>0</v>
      </c>
      <c r="P6" s="1">
        <f t="shared" si="4"/>
        <v>0</v>
      </c>
      <c r="Q6" s="1">
        <f t="shared" si="4"/>
        <v>6424957179</v>
      </c>
      <c r="R6" s="1">
        <f t="shared" si="4"/>
        <v>71897284</v>
      </c>
      <c r="S6" s="1">
        <f t="shared" si="4"/>
        <v>0</v>
      </c>
      <c r="T6" s="1">
        <f t="shared" si="4"/>
        <v>19512136</v>
      </c>
      <c r="U6" s="1">
        <f t="shared" si="4"/>
        <v>0</v>
      </c>
      <c r="V6" s="1">
        <f t="shared" si="4"/>
        <v>0</v>
      </c>
      <c r="W6" s="1">
        <f t="shared" si="4"/>
        <v>0</v>
      </c>
      <c r="X6" s="1">
        <f t="shared" si="4"/>
        <v>6516366599</v>
      </c>
      <c r="Y6" s="1">
        <f t="shared" si="4"/>
        <v>0</v>
      </c>
      <c r="Z6" s="1">
        <f t="shared" si="4"/>
        <v>0</v>
      </c>
      <c r="AA6" s="1">
        <f t="shared" si="4"/>
        <v>6516366599</v>
      </c>
      <c r="AB6" s="1">
        <f t="shared" si="4"/>
        <v>0</v>
      </c>
      <c r="AC6" s="1">
        <f t="shared" si="4"/>
        <v>0</v>
      </c>
      <c r="AD6" s="1">
        <f t="shared" si="4"/>
        <v>0</v>
      </c>
      <c r="AE6" s="1">
        <f t="shared" si="4"/>
        <v>0</v>
      </c>
      <c r="AF6" s="1">
        <f t="shared" si="4"/>
        <v>0</v>
      </c>
      <c r="AG6" s="1">
        <f t="shared" si="4"/>
        <v>0</v>
      </c>
      <c r="AH6" s="1">
        <f t="shared" si="4"/>
        <v>0</v>
      </c>
      <c r="AI6" s="1">
        <f t="shared" si="4"/>
        <v>0</v>
      </c>
      <c r="AJ6" s="1">
        <f t="shared" si="4"/>
        <v>0</v>
      </c>
      <c r="AK6" s="1">
        <f t="shared" si="4"/>
        <v>0</v>
      </c>
      <c r="AL6" s="1">
        <f t="shared" si="4"/>
        <v>0</v>
      </c>
      <c r="AM6" s="1">
        <f t="shared" si="4"/>
        <v>0</v>
      </c>
      <c r="AN6" s="1">
        <f t="shared" si="4"/>
        <v>0</v>
      </c>
      <c r="AO6" s="1">
        <f t="shared" si="4"/>
        <v>0</v>
      </c>
      <c r="AP6" s="1">
        <f t="shared" si="4"/>
        <v>0</v>
      </c>
      <c r="AQ6" s="1">
        <f t="shared" si="4"/>
        <v>0</v>
      </c>
      <c r="AR6" s="1">
        <f t="shared" si="4"/>
        <v>0</v>
      </c>
      <c r="AS6" s="1">
        <f t="shared" si="4"/>
        <v>0</v>
      </c>
      <c r="AT6" s="1">
        <f t="shared" si="4"/>
        <v>0</v>
      </c>
      <c r="AU6" s="1">
        <f t="shared" si="4"/>
        <v>0</v>
      </c>
      <c r="AV6" s="1">
        <f t="shared" si="4"/>
        <v>0</v>
      </c>
      <c r="AW6" s="1">
        <f t="shared" si="4"/>
        <v>0</v>
      </c>
      <c r="AX6" s="1">
        <f t="shared" si="4"/>
        <v>0</v>
      </c>
      <c r="AY6" s="1">
        <f t="shared" si="4"/>
        <v>0</v>
      </c>
      <c r="AZ6" s="1">
        <f t="shared" si="4"/>
        <v>0</v>
      </c>
      <c r="BA6" s="1">
        <f t="shared" si="4"/>
        <v>0</v>
      </c>
      <c r="BB6" s="1">
        <f t="shared" si="4"/>
        <v>0</v>
      </c>
      <c r="BC6" s="1">
        <f t="shared" si="4"/>
        <v>0</v>
      </c>
      <c r="BD6" s="1">
        <f t="shared" si="4"/>
        <v>0</v>
      </c>
      <c r="BE6" s="1">
        <f t="shared" si="4"/>
        <v>0</v>
      </c>
      <c r="BF6" s="1">
        <f t="shared" si="4"/>
        <v>0</v>
      </c>
      <c r="BG6" s="1">
        <f t="shared" si="4"/>
        <v>0</v>
      </c>
      <c r="BH6" s="1">
        <f t="shared" si="4"/>
        <v>0</v>
      </c>
      <c r="BI6" s="1">
        <f t="shared" si="4"/>
        <v>0</v>
      </c>
      <c r="BJ6" s="1">
        <f t="shared" si="4"/>
        <v>0</v>
      </c>
      <c r="BK6" s="1">
        <f t="shared" si="4"/>
        <v>0</v>
      </c>
      <c r="BL6" s="1">
        <f t="shared" si="4"/>
        <v>0</v>
      </c>
      <c r="BM6" s="1">
        <f t="shared" si="4"/>
        <v>0</v>
      </c>
      <c r="BN6" s="1">
        <f t="shared" si="4"/>
        <v>0</v>
      </c>
      <c r="BO6" s="1">
        <f t="shared" ref="BO6:CY6" si="5">SUM(BO7:BO23)</f>
        <v>0</v>
      </c>
      <c r="BP6" s="1">
        <f t="shared" si="5"/>
        <v>0</v>
      </c>
      <c r="BQ6" s="1">
        <f t="shared" si="5"/>
        <v>0</v>
      </c>
      <c r="BR6" s="1">
        <f t="shared" si="5"/>
        <v>0</v>
      </c>
      <c r="BS6" s="1">
        <f t="shared" si="5"/>
        <v>0</v>
      </c>
      <c r="BT6" s="1">
        <f t="shared" si="5"/>
        <v>0</v>
      </c>
      <c r="BU6" s="1">
        <f t="shared" si="5"/>
        <v>0</v>
      </c>
      <c r="BV6" s="1">
        <f t="shared" si="5"/>
        <v>0</v>
      </c>
      <c r="BW6" s="1">
        <f t="shared" si="5"/>
        <v>0</v>
      </c>
      <c r="BX6" s="1">
        <f t="shared" si="5"/>
        <v>0</v>
      </c>
      <c r="BY6" s="1">
        <f t="shared" si="5"/>
        <v>0</v>
      </c>
      <c r="BZ6" s="1">
        <f t="shared" si="5"/>
        <v>0</v>
      </c>
      <c r="CA6" s="1">
        <f t="shared" si="5"/>
        <v>0</v>
      </c>
      <c r="CB6" s="1">
        <f t="shared" si="5"/>
        <v>0</v>
      </c>
      <c r="CC6" s="1">
        <f t="shared" si="5"/>
        <v>0</v>
      </c>
      <c r="CD6" s="1">
        <f t="shared" si="5"/>
        <v>0</v>
      </c>
      <c r="CE6" s="1">
        <f t="shared" si="5"/>
        <v>0</v>
      </c>
      <c r="CF6" s="1">
        <f t="shared" si="5"/>
        <v>0</v>
      </c>
      <c r="CG6" s="1">
        <f t="shared" si="5"/>
        <v>0</v>
      </c>
      <c r="CH6" s="1">
        <f t="shared" si="5"/>
        <v>0</v>
      </c>
      <c r="CI6" s="1">
        <f t="shared" si="5"/>
        <v>0</v>
      </c>
      <c r="CJ6" s="1">
        <f t="shared" si="5"/>
        <v>0</v>
      </c>
      <c r="CK6" s="1">
        <f t="shared" si="5"/>
        <v>0</v>
      </c>
      <c r="CL6" s="1">
        <f t="shared" si="5"/>
        <v>0</v>
      </c>
      <c r="CM6" s="1">
        <f t="shared" si="5"/>
        <v>0</v>
      </c>
      <c r="CN6" s="1">
        <f t="shared" si="5"/>
        <v>0</v>
      </c>
      <c r="CO6" s="1">
        <f t="shared" si="5"/>
        <v>0</v>
      </c>
      <c r="CP6" s="1">
        <f t="shared" si="5"/>
        <v>0</v>
      </c>
      <c r="CQ6" s="1">
        <f t="shared" si="5"/>
        <v>0</v>
      </c>
      <c r="CR6" s="1">
        <f t="shared" si="5"/>
        <v>0</v>
      </c>
      <c r="CS6" s="1">
        <f t="shared" si="5"/>
        <v>0</v>
      </c>
      <c r="CT6" s="1">
        <f t="shared" si="5"/>
        <v>0</v>
      </c>
      <c r="CU6" s="1">
        <f t="shared" si="5"/>
        <v>0</v>
      </c>
      <c r="CV6" s="1">
        <f t="shared" si="5"/>
        <v>0</v>
      </c>
      <c r="CW6" s="1">
        <f t="shared" si="5"/>
        <v>0</v>
      </c>
      <c r="CX6" s="1">
        <f t="shared" si="5"/>
        <v>0</v>
      </c>
      <c r="CY6" s="1">
        <f t="shared" si="5"/>
        <v>0</v>
      </c>
    </row>
    <row r="7" spans="1:103">
      <c r="A7" s="1" t="s">
        <v>586</v>
      </c>
      <c r="B7" s="1">
        <f>データ!C2</f>
        <v>1631604309</v>
      </c>
      <c r="C7" s="1">
        <f>データ!D2</f>
        <v>0</v>
      </c>
      <c r="D7" s="1">
        <f>データ!E2</f>
        <v>0</v>
      </c>
      <c r="E7" s="1">
        <f>データ!F2</f>
        <v>0</v>
      </c>
      <c r="F7" s="1">
        <f>データ!G2</f>
        <v>0</v>
      </c>
      <c r="G7" s="1">
        <f>データ!H2</f>
        <v>0</v>
      </c>
      <c r="H7" s="1">
        <f>データ!I2</f>
        <v>0</v>
      </c>
      <c r="I7" s="1">
        <f>データ!J2</f>
        <v>1631604309</v>
      </c>
      <c r="J7" s="1">
        <f>データ!K2</f>
        <v>0</v>
      </c>
      <c r="K7" s="1">
        <f>データ!L2</f>
        <v>1631604309</v>
      </c>
      <c r="L7" s="1">
        <f>データ!M2</f>
        <v>0</v>
      </c>
      <c r="M7" s="1">
        <f>データ!N2</f>
        <v>0</v>
      </c>
      <c r="N7" s="1">
        <f>データ!O2</f>
        <v>1631604309</v>
      </c>
      <c r="O7" s="1">
        <f>データ!P2</f>
        <v>0</v>
      </c>
      <c r="P7" s="1">
        <f>データ!Q2</f>
        <v>0</v>
      </c>
      <c r="Q7" s="1">
        <f>データ!R2</f>
        <v>1631604309</v>
      </c>
      <c r="R7" s="1">
        <f>データ!S2</f>
        <v>4418639</v>
      </c>
      <c r="S7" s="1">
        <f>データ!T2</f>
        <v>0</v>
      </c>
      <c r="T7" s="1">
        <f>データ!U2</f>
        <v>1914476</v>
      </c>
      <c r="U7" s="1">
        <f>データ!V2</f>
        <v>0</v>
      </c>
      <c r="V7" s="1">
        <f>データ!W2</f>
        <v>0</v>
      </c>
      <c r="W7" s="1">
        <f>データ!X2</f>
        <v>0</v>
      </c>
      <c r="X7" s="1">
        <f>データ!Y2</f>
        <v>1637937424</v>
      </c>
      <c r="Y7" s="1">
        <f>データ!Z2</f>
        <v>0</v>
      </c>
      <c r="Z7" s="1">
        <f>データ!AA2</f>
        <v>0</v>
      </c>
      <c r="AA7" s="1">
        <f>データ!AB2</f>
        <v>1637937424</v>
      </c>
      <c r="AB7" s="1">
        <f>データ!AC2</f>
        <v>0</v>
      </c>
      <c r="AC7" s="1">
        <f>データ!AD2</f>
        <v>0</v>
      </c>
      <c r="AD7" s="1">
        <f>データ!AE2</f>
        <v>0</v>
      </c>
      <c r="AE7" s="1">
        <f>データ!AF2</f>
        <v>0</v>
      </c>
      <c r="AF7" s="1">
        <f>データ!AG2</f>
        <v>0</v>
      </c>
      <c r="AG7" s="1">
        <f>データ!AH2</f>
        <v>0</v>
      </c>
      <c r="AH7" s="1">
        <f>データ!AI2</f>
        <v>0</v>
      </c>
      <c r="AI7" s="1">
        <f>データ!AJ2</f>
        <v>0</v>
      </c>
      <c r="AJ7" s="1">
        <f>データ!AK2</f>
        <v>0</v>
      </c>
      <c r="AK7" s="1">
        <f>データ!AL2</f>
        <v>0</v>
      </c>
      <c r="AL7" s="1">
        <f>データ!AM2</f>
        <v>0</v>
      </c>
      <c r="AM7" s="1">
        <f>データ!AN2</f>
        <v>0</v>
      </c>
      <c r="AN7" s="1">
        <f>データ!AO2</f>
        <v>0</v>
      </c>
      <c r="AO7" s="1">
        <f>データ!AP2</f>
        <v>0</v>
      </c>
      <c r="AP7" s="1">
        <f>データ!AQ2</f>
        <v>0</v>
      </c>
      <c r="AQ7" s="1">
        <f>データ!AR2</f>
        <v>0</v>
      </c>
      <c r="AR7" s="1">
        <f>データ!AS2</f>
        <v>0</v>
      </c>
      <c r="AS7" s="1">
        <f>データ!AT2</f>
        <v>0</v>
      </c>
      <c r="AT7" s="1">
        <f>データ!AU2</f>
        <v>0</v>
      </c>
      <c r="AU7" s="1">
        <f>データ!AV2</f>
        <v>0</v>
      </c>
      <c r="AV7" s="1">
        <f>データ!AW2</f>
        <v>0</v>
      </c>
      <c r="AW7" s="1">
        <f>データ!AX2</f>
        <v>0</v>
      </c>
      <c r="AX7" s="1">
        <f>データ!AY2</f>
        <v>0</v>
      </c>
      <c r="AY7" s="1">
        <f>データ!AZ2</f>
        <v>0</v>
      </c>
      <c r="AZ7" s="1">
        <f>データ!BA2</f>
        <v>0</v>
      </c>
      <c r="BA7" s="1">
        <f>データ!BB2</f>
        <v>0</v>
      </c>
      <c r="BB7" s="1">
        <f>データ!BC2</f>
        <v>0</v>
      </c>
      <c r="BC7" s="1">
        <f>データ!BD2</f>
        <v>0</v>
      </c>
      <c r="BD7" s="1">
        <f>データ!BE2</f>
        <v>0</v>
      </c>
      <c r="BE7" s="1">
        <f>データ!BF2</f>
        <v>0</v>
      </c>
      <c r="BF7" s="1">
        <f>データ!BG2</f>
        <v>0</v>
      </c>
      <c r="BG7" s="1">
        <f>データ!BH2</f>
        <v>0</v>
      </c>
      <c r="BH7" s="1">
        <f>データ!BI2</f>
        <v>0</v>
      </c>
      <c r="BI7" s="1">
        <f>データ!BJ2</f>
        <v>0</v>
      </c>
      <c r="BJ7" s="1">
        <f>データ!BK2</f>
        <v>0</v>
      </c>
      <c r="BK7" s="1">
        <f>データ!BL2</f>
        <v>0</v>
      </c>
      <c r="BL7" s="1">
        <f>データ!BM2</f>
        <v>0</v>
      </c>
      <c r="BM7" s="1">
        <f>データ!BN2</f>
        <v>0</v>
      </c>
      <c r="BN7" s="1">
        <f>データ!BO2</f>
        <v>0</v>
      </c>
      <c r="BO7" s="1">
        <f>データ!BP2</f>
        <v>0</v>
      </c>
      <c r="BP7" s="1">
        <f>データ!BQ2</f>
        <v>0</v>
      </c>
      <c r="BQ7" s="1">
        <f>データ!BR2</f>
        <v>0</v>
      </c>
      <c r="BR7" s="1">
        <f>データ!BS2</f>
        <v>0</v>
      </c>
      <c r="BS7" s="1">
        <f>データ!BT2</f>
        <v>0</v>
      </c>
      <c r="BT7" s="1">
        <f>データ!BU2</f>
        <v>0</v>
      </c>
      <c r="BU7" s="1">
        <f>データ!BV2</f>
        <v>0</v>
      </c>
      <c r="BV7" s="1">
        <f>データ!BW2</f>
        <v>0</v>
      </c>
      <c r="BW7" s="1">
        <f>データ!BX2</f>
        <v>0</v>
      </c>
      <c r="BX7" s="1">
        <f>データ!BY2</f>
        <v>0</v>
      </c>
      <c r="BY7" s="1">
        <f>データ!BZ2</f>
        <v>0</v>
      </c>
      <c r="BZ7" s="1">
        <f>データ!CA2</f>
        <v>0</v>
      </c>
      <c r="CA7" s="1">
        <f>データ!CB2</f>
        <v>0</v>
      </c>
      <c r="CB7" s="1">
        <f>データ!CC2</f>
        <v>0</v>
      </c>
      <c r="CC7" s="1">
        <f>データ!CD2</f>
        <v>0</v>
      </c>
      <c r="CD7" s="1">
        <f>データ!CE2</f>
        <v>0</v>
      </c>
      <c r="CE7" s="1">
        <f>データ!CF2</f>
        <v>0</v>
      </c>
      <c r="CF7" s="1">
        <f>データ!CG2</f>
        <v>0</v>
      </c>
      <c r="CG7" s="1">
        <f>データ!CH2</f>
        <v>0</v>
      </c>
      <c r="CH7" s="1">
        <f>データ!CI2</f>
        <v>0</v>
      </c>
      <c r="CI7" s="1">
        <f>データ!CJ2</f>
        <v>0</v>
      </c>
      <c r="CJ7" s="1">
        <f>データ!CK2</f>
        <v>0</v>
      </c>
      <c r="CK7" s="1">
        <f>データ!CL2</f>
        <v>0</v>
      </c>
      <c r="CL7" s="1">
        <f>データ!CM2</f>
        <v>0</v>
      </c>
      <c r="CM7" s="1">
        <f>データ!CN2</f>
        <v>0</v>
      </c>
      <c r="CN7" s="1">
        <f>データ!CO2</f>
        <v>0</v>
      </c>
      <c r="CO7" s="1">
        <f>データ!CP2</f>
        <v>0</v>
      </c>
      <c r="CP7" s="1">
        <f>データ!CQ2</f>
        <v>0</v>
      </c>
      <c r="CQ7" s="1">
        <f>データ!CR2</f>
        <v>0</v>
      </c>
      <c r="CR7" s="1">
        <f>データ!CS2</f>
        <v>0</v>
      </c>
      <c r="CS7" s="1">
        <f>データ!CT2</f>
        <v>0</v>
      </c>
      <c r="CT7" s="1">
        <f>データ!CU2</f>
        <v>0</v>
      </c>
      <c r="CU7" s="1">
        <f>データ!CV2</f>
        <v>0</v>
      </c>
      <c r="CV7" s="1">
        <f>データ!CW2</f>
        <v>0</v>
      </c>
      <c r="CW7" s="1">
        <f>データ!CX2</f>
        <v>0</v>
      </c>
      <c r="CX7" s="1">
        <f>データ!CY2</f>
        <v>0</v>
      </c>
      <c r="CY7" s="1">
        <f>データ!CZ2</f>
        <v>0</v>
      </c>
    </row>
    <row r="8" spans="1:103">
      <c r="A8" s="1" t="s">
        <v>587</v>
      </c>
      <c r="B8" s="1">
        <f>データ!C3</f>
        <v>0</v>
      </c>
      <c r="C8" s="1">
        <f>データ!D3</f>
        <v>0</v>
      </c>
      <c r="D8" s="1">
        <f>データ!E3</f>
        <v>0</v>
      </c>
      <c r="E8" s="1">
        <f>データ!F3</f>
        <v>0</v>
      </c>
      <c r="F8" s="1">
        <f>データ!G3</f>
        <v>0</v>
      </c>
      <c r="G8" s="1">
        <f>データ!H3</f>
        <v>0</v>
      </c>
      <c r="H8" s="1">
        <f>データ!I3</f>
        <v>0</v>
      </c>
      <c r="I8" s="1">
        <f>データ!J3</f>
        <v>0</v>
      </c>
      <c r="J8" s="1">
        <f>データ!K3</f>
        <v>0</v>
      </c>
      <c r="K8" s="1">
        <f>データ!L3</f>
        <v>0</v>
      </c>
      <c r="L8" s="1">
        <f>データ!M3</f>
        <v>0</v>
      </c>
      <c r="M8" s="1">
        <f>データ!N3</f>
        <v>0</v>
      </c>
      <c r="N8" s="1">
        <f>データ!O3</f>
        <v>0</v>
      </c>
      <c r="O8" s="1">
        <f>データ!P3</f>
        <v>0</v>
      </c>
      <c r="P8" s="1">
        <f>データ!Q3</f>
        <v>0</v>
      </c>
      <c r="Q8" s="1">
        <f>データ!R3</f>
        <v>0</v>
      </c>
      <c r="R8" s="1">
        <f>データ!S3</f>
        <v>0</v>
      </c>
      <c r="S8" s="1">
        <f>データ!T3</f>
        <v>0</v>
      </c>
      <c r="T8" s="1">
        <f>データ!U3</f>
        <v>0</v>
      </c>
      <c r="U8" s="1">
        <f>データ!V3</f>
        <v>0</v>
      </c>
      <c r="V8" s="1">
        <f>データ!W3</f>
        <v>0</v>
      </c>
      <c r="W8" s="1">
        <f>データ!X3</f>
        <v>0</v>
      </c>
      <c r="X8" s="1">
        <f>データ!Y3</f>
        <v>0</v>
      </c>
      <c r="Y8" s="1">
        <f>データ!Z3</f>
        <v>0</v>
      </c>
      <c r="Z8" s="1">
        <f>データ!AA3</f>
        <v>0</v>
      </c>
      <c r="AA8" s="1">
        <f>データ!AB3</f>
        <v>0</v>
      </c>
      <c r="AB8" s="1">
        <f>データ!AC3</f>
        <v>0</v>
      </c>
      <c r="AC8" s="1">
        <f>データ!AD3</f>
        <v>0</v>
      </c>
      <c r="AD8" s="1">
        <f>データ!AE3</f>
        <v>0</v>
      </c>
      <c r="AE8" s="1">
        <f>データ!AF3</f>
        <v>0</v>
      </c>
      <c r="AF8" s="1">
        <f>データ!AG3</f>
        <v>0</v>
      </c>
      <c r="AG8" s="1">
        <f>データ!AH3</f>
        <v>0</v>
      </c>
      <c r="AH8" s="1">
        <f>データ!AI3</f>
        <v>0</v>
      </c>
      <c r="AI8" s="1">
        <f>データ!AJ3</f>
        <v>0</v>
      </c>
      <c r="AJ8" s="1">
        <f>データ!AK3</f>
        <v>0</v>
      </c>
      <c r="AK8" s="1">
        <f>データ!AL3</f>
        <v>0</v>
      </c>
      <c r="AL8" s="1">
        <f>データ!AM3</f>
        <v>0</v>
      </c>
      <c r="AM8" s="1">
        <f>データ!AN3</f>
        <v>0</v>
      </c>
      <c r="AN8" s="1">
        <f>データ!AO3</f>
        <v>0</v>
      </c>
      <c r="AO8" s="1">
        <f>データ!AP3</f>
        <v>0</v>
      </c>
      <c r="AP8" s="1">
        <f>データ!AQ3</f>
        <v>0</v>
      </c>
      <c r="AQ8" s="1">
        <f>データ!AR3</f>
        <v>0</v>
      </c>
      <c r="AR8" s="1">
        <f>データ!AS3</f>
        <v>0</v>
      </c>
      <c r="AS8" s="1">
        <f>データ!AT3</f>
        <v>0</v>
      </c>
      <c r="AT8" s="1">
        <f>データ!AU3</f>
        <v>0</v>
      </c>
      <c r="AU8" s="1">
        <f>データ!AV3</f>
        <v>0</v>
      </c>
      <c r="AV8" s="1">
        <f>データ!AW3</f>
        <v>0</v>
      </c>
      <c r="AW8" s="1">
        <f>データ!AX3</f>
        <v>0</v>
      </c>
      <c r="AX8" s="1">
        <f>データ!AY3</f>
        <v>0</v>
      </c>
      <c r="AY8" s="1">
        <f>データ!AZ3</f>
        <v>0</v>
      </c>
      <c r="AZ8" s="1">
        <f>データ!BA3</f>
        <v>0</v>
      </c>
      <c r="BA8" s="1">
        <f>データ!BB3</f>
        <v>0</v>
      </c>
      <c r="BB8" s="1">
        <f>データ!BC3</f>
        <v>0</v>
      </c>
      <c r="BC8" s="1">
        <f>データ!BD3</f>
        <v>0</v>
      </c>
      <c r="BD8" s="1">
        <f>データ!BE3</f>
        <v>0</v>
      </c>
      <c r="BE8" s="1">
        <f>データ!BF3</f>
        <v>0</v>
      </c>
      <c r="BF8" s="1">
        <f>データ!BG3</f>
        <v>0</v>
      </c>
      <c r="BG8" s="1">
        <f>データ!BH3</f>
        <v>0</v>
      </c>
      <c r="BH8" s="1">
        <f>データ!BI3</f>
        <v>0</v>
      </c>
      <c r="BI8" s="1">
        <f>データ!BJ3</f>
        <v>0</v>
      </c>
      <c r="BJ8" s="1">
        <f>データ!BK3</f>
        <v>0</v>
      </c>
      <c r="BK8" s="1">
        <f>データ!BL3</f>
        <v>0</v>
      </c>
      <c r="BL8" s="1">
        <f>データ!BM3</f>
        <v>0</v>
      </c>
      <c r="BM8" s="1">
        <f>データ!BN3</f>
        <v>0</v>
      </c>
      <c r="BN8" s="1">
        <f>データ!BO3</f>
        <v>0</v>
      </c>
      <c r="BO8" s="1">
        <f>データ!BP3</f>
        <v>0</v>
      </c>
      <c r="BP8" s="1">
        <f>データ!BQ3</f>
        <v>0</v>
      </c>
      <c r="BQ8" s="1">
        <f>データ!BR3</f>
        <v>0</v>
      </c>
      <c r="BR8" s="1">
        <f>データ!BS3</f>
        <v>0</v>
      </c>
      <c r="BS8" s="1">
        <f>データ!BT3</f>
        <v>0</v>
      </c>
      <c r="BT8" s="1">
        <f>データ!BU3</f>
        <v>0</v>
      </c>
      <c r="BU8" s="1">
        <f>データ!BV3</f>
        <v>0</v>
      </c>
      <c r="BV8" s="1">
        <f>データ!BW3</f>
        <v>0</v>
      </c>
      <c r="BW8" s="1">
        <f>データ!BX3</f>
        <v>0</v>
      </c>
      <c r="BX8" s="1">
        <f>データ!BY3</f>
        <v>0</v>
      </c>
      <c r="BY8" s="1">
        <f>データ!BZ3</f>
        <v>0</v>
      </c>
      <c r="BZ8" s="1">
        <f>データ!CA3</f>
        <v>0</v>
      </c>
      <c r="CA8" s="1">
        <f>データ!CB3</f>
        <v>0</v>
      </c>
      <c r="CB8" s="1">
        <f>データ!CC3</f>
        <v>0</v>
      </c>
      <c r="CC8" s="1">
        <f>データ!CD3</f>
        <v>0</v>
      </c>
      <c r="CD8" s="1">
        <f>データ!CE3</f>
        <v>0</v>
      </c>
      <c r="CE8" s="1">
        <f>データ!CF3</f>
        <v>0</v>
      </c>
      <c r="CF8" s="1">
        <f>データ!CG3</f>
        <v>0</v>
      </c>
      <c r="CG8" s="1">
        <f>データ!CH3</f>
        <v>0</v>
      </c>
      <c r="CH8" s="1">
        <f>データ!CI3</f>
        <v>0</v>
      </c>
      <c r="CI8" s="1">
        <f>データ!CJ3</f>
        <v>0</v>
      </c>
      <c r="CJ8" s="1">
        <f>データ!CK3</f>
        <v>0</v>
      </c>
      <c r="CK8" s="1">
        <f>データ!CL3</f>
        <v>0</v>
      </c>
      <c r="CL8" s="1">
        <f>データ!CM3</f>
        <v>0</v>
      </c>
      <c r="CM8" s="1">
        <f>データ!CN3</f>
        <v>0</v>
      </c>
      <c r="CN8" s="1">
        <f>データ!CO3</f>
        <v>0</v>
      </c>
      <c r="CO8" s="1">
        <f>データ!CP3</f>
        <v>0</v>
      </c>
      <c r="CP8" s="1">
        <f>データ!CQ3</f>
        <v>0</v>
      </c>
      <c r="CQ8" s="1">
        <f>データ!CR3</f>
        <v>0</v>
      </c>
      <c r="CR8" s="1">
        <f>データ!CS3</f>
        <v>0</v>
      </c>
      <c r="CS8" s="1">
        <f>データ!CT3</f>
        <v>0</v>
      </c>
      <c r="CT8" s="1">
        <f>データ!CU3</f>
        <v>0</v>
      </c>
      <c r="CU8" s="1">
        <f>データ!CV3</f>
        <v>0</v>
      </c>
      <c r="CV8" s="1">
        <f>データ!CW3</f>
        <v>0</v>
      </c>
      <c r="CW8" s="1">
        <f>データ!CX3</f>
        <v>0</v>
      </c>
      <c r="CX8" s="1">
        <f>データ!CY3</f>
        <v>0</v>
      </c>
      <c r="CY8" s="1">
        <f>データ!CZ3</f>
        <v>0</v>
      </c>
    </row>
    <row r="9" spans="1:103">
      <c r="A9" s="1" t="s">
        <v>588</v>
      </c>
      <c r="B9" s="1">
        <f>データ!C4</f>
        <v>0</v>
      </c>
      <c r="C9" s="1">
        <f>データ!D4</f>
        <v>0</v>
      </c>
      <c r="D9" s="1">
        <f>データ!E4</f>
        <v>0</v>
      </c>
      <c r="E9" s="1">
        <f>データ!F4</f>
        <v>0</v>
      </c>
      <c r="F9" s="1">
        <f>データ!G4</f>
        <v>0</v>
      </c>
      <c r="G9" s="1">
        <f>データ!H4</f>
        <v>0</v>
      </c>
      <c r="H9" s="1">
        <f>データ!I4</f>
        <v>0</v>
      </c>
      <c r="I9" s="1">
        <f>データ!J4</f>
        <v>0</v>
      </c>
      <c r="J9" s="1">
        <f>データ!K4</f>
        <v>0</v>
      </c>
      <c r="K9" s="1">
        <f>データ!L4</f>
        <v>0</v>
      </c>
      <c r="L9" s="1">
        <f>データ!M4</f>
        <v>0</v>
      </c>
      <c r="M9" s="1">
        <f>データ!N4</f>
        <v>0</v>
      </c>
      <c r="N9" s="1">
        <f>データ!O4</f>
        <v>0</v>
      </c>
      <c r="O9" s="1">
        <f>データ!P4</f>
        <v>0</v>
      </c>
      <c r="P9" s="1">
        <f>データ!Q4</f>
        <v>0</v>
      </c>
      <c r="Q9" s="1">
        <f>データ!R4</f>
        <v>0</v>
      </c>
      <c r="R9" s="1">
        <f>データ!S4</f>
        <v>0</v>
      </c>
      <c r="S9" s="1">
        <f>データ!T4</f>
        <v>0</v>
      </c>
      <c r="T9" s="1">
        <f>データ!U4</f>
        <v>0</v>
      </c>
      <c r="U9" s="1">
        <f>データ!V4</f>
        <v>0</v>
      </c>
      <c r="V9" s="1">
        <f>データ!W4</f>
        <v>0</v>
      </c>
      <c r="W9" s="1">
        <f>データ!X4</f>
        <v>0</v>
      </c>
      <c r="X9" s="1">
        <f>データ!Y4</f>
        <v>0</v>
      </c>
      <c r="Y9" s="1">
        <f>データ!Z4</f>
        <v>0</v>
      </c>
      <c r="Z9" s="1">
        <f>データ!AA4</f>
        <v>0</v>
      </c>
      <c r="AA9" s="1">
        <f>データ!AB4</f>
        <v>0</v>
      </c>
      <c r="AB9" s="1">
        <f>データ!AC4</f>
        <v>0</v>
      </c>
      <c r="AC9" s="1">
        <f>データ!AD4</f>
        <v>0</v>
      </c>
      <c r="AD9" s="1">
        <f>データ!AE4</f>
        <v>0</v>
      </c>
      <c r="AE9" s="1">
        <f>データ!AF4</f>
        <v>0</v>
      </c>
      <c r="AF9" s="1">
        <f>データ!AG4</f>
        <v>0</v>
      </c>
      <c r="AG9" s="1">
        <f>データ!AH4</f>
        <v>0</v>
      </c>
      <c r="AH9" s="1">
        <f>データ!AI4</f>
        <v>0</v>
      </c>
      <c r="AI9" s="1">
        <f>データ!AJ4</f>
        <v>0</v>
      </c>
      <c r="AJ9" s="1">
        <f>データ!AK4</f>
        <v>0</v>
      </c>
      <c r="AK9" s="1">
        <f>データ!AL4</f>
        <v>0</v>
      </c>
      <c r="AL9" s="1">
        <f>データ!AM4</f>
        <v>0</v>
      </c>
      <c r="AM9" s="1">
        <f>データ!AN4</f>
        <v>0</v>
      </c>
      <c r="AN9" s="1">
        <f>データ!AO4</f>
        <v>0</v>
      </c>
      <c r="AO9" s="1">
        <f>データ!AP4</f>
        <v>0</v>
      </c>
      <c r="AP9" s="1">
        <f>データ!AQ4</f>
        <v>0</v>
      </c>
      <c r="AQ9" s="1">
        <f>データ!AR4</f>
        <v>0</v>
      </c>
      <c r="AR9" s="1">
        <f>データ!AS4</f>
        <v>0</v>
      </c>
      <c r="AS9" s="1">
        <f>データ!AT4</f>
        <v>0</v>
      </c>
      <c r="AT9" s="1">
        <f>データ!AU4</f>
        <v>0</v>
      </c>
      <c r="AU9" s="1">
        <f>データ!AV4</f>
        <v>0</v>
      </c>
      <c r="AV9" s="1">
        <f>データ!AW4</f>
        <v>0</v>
      </c>
      <c r="AW9" s="1">
        <f>データ!AX4</f>
        <v>0</v>
      </c>
      <c r="AX9" s="1">
        <f>データ!AY4</f>
        <v>0</v>
      </c>
      <c r="AY9" s="1">
        <f>データ!AZ4</f>
        <v>0</v>
      </c>
      <c r="AZ9" s="1">
        <f>データ!BA4</f>
        <v>0</v>
      </c>
      <c r="BA9" s="1">
        <f>データ!BB4</f>
        <v>0</v>
      </c>
      <c r="BB9" s="1">
        <f>データ!BC4</f>
        <v>0</v>
      </c>
      <c r="BC9" s="1">
        <f>データ!BD4</f>
        <v>0</v>
      </c>
      <c r="BD9" s="1">
        <f>データ!BE4</f>
        <v>0</v>
      </c>
      <c r="BE9" s="1">
        <f>データ!BF4</f>
        <v>0</v>
      </c>
      <c r="BF9" s="1">
        <f>データ!BG4</f>
        <v>0</v>
      </c>
      <c r="BG9" s="1">
        <f>データ!BH4</f>
        <v>0</v>
      </c>
      <c r="BH9" s="1">
        <f>データ!BI4</f>
        <v>0</v>
      </c>
      <c r="BI9" s="1">
        <f>データ!BJ4</f>
        <v>0</v>
      </c>
      <c r="BJ9" s="1">
        <f>データ!BK4</f>
        <v>0</v>
      </c>
      <c r="BK9" s="1">
        <f>データ!BL4</f>
        <v>0</v>
      </c>
      <c r="BL9" s="1">
        <f>データ!BM4</f>
        <v>0</v>
      </c>
      <c r="BM9" s="1">
        <f>データ!BN4</f>
        <v>0</v>
      </c>
      <c r="BN9" s="1">
        <f>データ!BO4</f>
        <v>0</v>
      </c>
      <c r="BO9" s="1">
        <f>データ!BP4</f>
        <v>0</v>
      </c>
      <c r="BP9" s="1">
        <f>データ!BQ4</f>
        <v>0</v>
      </c>
      <c r="BQ9" s="1">
        <f>データ!BR4</f>
        <v>0</v>
      </c>
      <c r="BR9" s="1">
        <f>データ!BS4</f>
        <v>0</v>
      </c>
      <c r="BS9" s="1">
        <f>データ!BT4</f>
        <v>0</v>
      </c>
      <c r="BT9" s="1">
        <f>データ!BU4</f>
        <v>0</v>
      </c>
      <c r="BU9" s="1">
        <f>データ!BV4</f>
        <v>0</v>
      </c>
      <c r="BV9" s="1">
        <f>データ!BW4</f>
        <v>0</v>
      </c>
      <c r="BW9" s="1">
        <f>データ!BX4</f>
        <v>0</v>
      </c>
      <c r="BX9" s="1">
        <f>データ!BY4</f>
        <v>0</v>
      </c>
      <c r="BY9" s="1">
        <f>データ!BZ4</f>
        <v>0</v>
      </c>
      <c r="BZ9" s="1">
        <f>データ!CA4</f>
        <v>0</v>
      </c>
      <c r="CA9" s="1">
        <f>データ!CB4</f>
        <v>0</v>
      </c>
      <c r="CB9" s="1">
        <f>データ!CC4</f>
        <v>0</v>
      </c>
      <c r="CC9" s="1">
        <f>データ!CD4</f>
        <v>0</v>
      </c>
      <c r="CD9" s="1">
        <f>データ!CE4</f>
        <v>0</v>
      </c>
      <c r="CE9" s="1">
        <f>データ!CF4</f>
        <v>0</v>
      </c>
      <c r="CF9" s="1">
        <f>データ!CG4</f>
        <v>0</v>
      </c>
      <c r="CG9" s="1">
        <f>データ!CH4</f>
        <v>0</v>
      </c>
      <c r="CH9" s="1">
        <f>データ!CI4</f>
        <v>0</v>
      </c>
      <c r="CI9" s="1">
        <f>データ!CJ4</f>
        <v>0</v>
      </c>
      <c r="CJ9" s="1">
        <f>データ!CK4</f>
        <v>0</v>
      </c>
      <c r="CK9" s="1">
        <f>データ!CL4</f>
        <v>0</v>
      </c>
      <c r="CL9" s="1">
        <f>データ!CM4</f>
        <v>0</v>
      </c>
      <c r="CM9" s="1">
        <f>データ!CN4</f>
        <v>0</v>
      </c>
      <c r="CN9" s="1">
        <f>データ!CO4</f>
        <v>0</v>
      </c>
      <c r="CO9" s="1">
        <f>データ!CP4</f>
        <v>0</v>
      </c>
      <c r="CP9" s="1">
        <f>データ!CQ4</f>
        <v>0</v>
      </c>
      <c r="CQ9" s="1">
        <f>データ!CR4</f>
        <v>0</v>
      </c>
      <c r="CR9" s="1">
        <f>データ!CS4</f>
        <v>0</v>
      </c>
      <c r="CS9" s="1">
        <f>データ!CT4</f>
        <v>0</v>
      </c>
      <c r="CT9" s="1">
        <f>データ!CU4</f>
        <v>0</v>
      </c>
      <c r="CU9" s="1">
        <f>データ!CV4</f>
        <v>0</v>
      </c>
      <c r="CV9" s="1">
        <f>データ!CW4</f>
        <v>0</v>
      </c>
      <c r="CW9" s="1">
        <f>データ!CX4</f>
        <v>0</v>
      </c>
      <c r="CX9" s="1">
        <f>データ!CY4</f>
        <v>0</v>
      </c>
      <c r="CY9" s="1">
        <f>データ!CZ4</f>
        <v>0</v>
      </c>
    </row>
    <row r="10" spans="1:103">
      <c r="A10" s="1" t="s">
        <v>589</v>
      </c>
      <c r="B10" s="1">
        <f>データ!C5</f>
        <v>0</v>
      </c>
      <c r="C10" s="1">
        <f>データ!D5</f>
        <v>0</v>
      </c>
      <c r="D10" s="1">
        <f>データ!E5</f>
        <v>0</v>
      </c>
      <c r="E10" s="1">
        <f>データ!F5</f>
        <v>0</v>
      </c>
      <c r="F10" s="1">
        <f>データ!G5</f>
        <v>0</v>
      </c>
      <c r="G10" s="1">
        <f>データ!H5</f>
        <v>0</v>
      </c>
      <c r="H10" s="1">
        <f>データ!I5</f>
        <v>0</v>
      </c>
      <c r="I10" s="1">
        <f>データ!J5</f>
        <v>0</v>
      </c>
      <c r="J10" s="1">
        <f>データ!K5</f>
        <v>0</v>
      </c>
      <c r="K10" s="1">
        <f>データ!L5</f>
        <v>0</v>
      </c>
      <c r="L10" s="1">
        <f>データ!M5</f>
        <v>0</v>
      </c>
      <c r="M10" s="1">
        <f>データ!N5</f>
        <v>0</v>
      </c>
      <c r="N10" s="1">
        <f>データ!O5</f>
        <v>0</v>
      </c>
      <c r="O10" s="1">
        <f>データ!P5</f>
        <v>0</v>
      </c>
      <c r="P10" s="1">
        <f>データ!Q5</f>
        <v>0</v>
      </c>
      <c r="Q10" s="1">
        <f>データ!R5</f>
        <v>0</v>
      </c>
      <c r="R10" s="1">
        <f>データ!S5</f>
        <v>0</v>
      </c>
      <c r="S10" s="1">
        <f>データ!T5</f>
        <v>0</v>
      </c>
      <c r="T10" s="1">
        <f>データ!U5</f>
        <v>0</v>
      </c>
      <c r="U10" s="1">
        <f>データ!V5</f>
        <v>0</v>
      </c>
      <c r="V10" s="1">
        <f>データ!W5</f>
        <v>0</v>
      </c>
      <c r="W10" s="1">
        <f>データ!X5</f>
        <v>0</v>
      </c>
      <c r="X10" s="1">
        <f>データ!Y5</f>
        <v>0</v>
      </c>
      <c r="Y10" s="1">
        <f>データ!Z5</f>
        <v>0</v>
      </c>
      <c r="Z10" s="1">
        <f>データ!AA5</f>
        <v>0</v>
      </c>
      <c r="AA10" s="1">
        <f>データ!AB5</f>
        <v>0</v>
      </c>
      <c r="AB10" s="1">
        <f>データ!AC5</f>
        <v>0</v>
      </c>
      <c r="AC10" s="1">
        <f>データ!AD5</f>
        <v>0</v>
      </c>
      <c r="AD10" s="1">
        <f>データ!AE5</f>
        <v>0</v>
      </c>
      <c r="AE10" s="1">
        <f>データ!AF5</f>
        <v>0</v>
      </c>
      <c r="AF10" s="1">
        <f>データ!AG5</f>
        <v>0</v>
      </c>
      <c r="AG10" s="1">
        <f>データ!AH5</f>
        <v>0</v>
      </c>
      <c r="AH10" s="1">
        <f>データ!AI5</f>
        <v>0</v>
      </c>
      <c r="AI10" s="1">
        <f>データ!AJ5</f>
        <v>0</v>
      </c>
      <c r="AJ10" s="1">
        <f>データ!AK5</f>
        <v>0</v>
      </c>
      <c r="AK10" s="1">
        <f>データ!AL5</f>
        <v>0</v>
      </c>
      <c r="AL10" s="1">
        <f>データ!AM5</f>
        <v>0</v>
      </c>
      <c r="AM10" s="1">
        <f>データ!AN5</f>
        <v>0</v>
      </c>
      <c r="AN10" s="1">
        <f>データ!AO5</f>
        <v>0</v>
      </c>
      <c r="AO10" s="1">
        <f>データ!AP5</f>
        <v>0</v>
      </c>
      <c r="AP10" s="1">
        <f>データ!AQ5</f>
        <v>0</v>
      </c>
      <c r="AQ10" s="1">
        <f>データ!AR5</f>
        <v>0</v>
      </c>
      <c r="AR10" s="1">
        <f>データ!AS5</f>
        <v>0</v>
      </c>
      <c r="AS10" s="1">
        <f>データ!AT5</f>
        <v>0</v>
      </c>
      <c r="AT10" s="1">
        <f>データ!AU5</f>
        <v>0</v>
      </c>
      <c r="AU10" s="1">
        <f>データ!AV5</f>
        <v>0</v>
      </c>
      <c r="AV10" s="1">
        <f>データ!AW5</f>
        <v>0</v>
      </c>
      <c r="AW10" s="1">
        <f>データ!AX5</f>
        <v>0</v>
      </c>
      <c r="AX10" s="1">
        <f>データ!AY5</f>
        <v>0</v>
      </c>
      <c r="AY10" s="1">
        <f>データ!AZ5</f>
        <v>0</v>
      </c>
      <c r="AZ10" s="1">
        <f>データ!BA5</f>
        <v>0</v>
      </c>
      <c r="BA10" s="1">
        <f>データ!BB5</f>
        <v>0</v>
      </c>
      <c r="BB10" s="1">
        <f>データ!BC5</f>
        <v>0</v>
      </c>
      <c r="BC10" s="1">
        <f>データ!BD5</f>
        <v>0</v>
      </c>
      <c r="BD10" s="1">
        <f>データ!BE5</f>
        <v>0</v>
      </c>
      <c r="BE10" s="1">
        <f>データ!BF5</f>
        <v>0</v>
      </c>
      <c r="BF10" s="1">
        <f>データ!BG5</f>
        <v>0</v>
      </c>
      <c r="BG10" s="1">
        <f>データ!BH5</f>
        <v>0</v>
      </c>
      <c r="BH10" s="1">
        <f>データ!BI5</f>
        <v>0</v>
      </c>
      <c r="BI10" s="1">
        <f>データ!BJ5</f>
        <v>0</v>
      </c>
      <c r="BJ10" s="1">
        <f>データ!BK5</f>
        <v>0</v>
      </c>
      <c r="BK10" s="1">
        <f>データ!BL5</f>
        <v>0</v>
      </c>
      <c r="BL10" s="1">
        <f>データ!BM5</f>
        <v>0</v>
      </c>
      <c r="BM10" s="1">
        <f>データ!BN5</f>
        <v>0</v>
      </c>
      <c r="BN10" s="1">
        <f>データ!BO5</f>
        <v>0</v>
      </c>
      <c r="BO10" s="1">
        <f>データ!BP5</f>
        <v>0</v>
      </c>
      <c r="BP10" s="1">
        <f>データ!BQ5</f>
        <v>0</v>
      </c>
      <c r="BQ10" s="1">
        <f>データ!BR5</f>
        <v>0</v>
      </c>
      <c r="BR10" s="1">
        <f>データ!BS5</f>
        <v>0</v>
      </c>
      <c r="BS10" s="1">
        <f>データ!BT5</f>
        <v>0</v>
      </c>
      <c r="BT10" s="1">
        <f>データ!BU5</f>
        <v>0</v>
      </c>
      <c r="BU10" s="1">
        <f>データ!BV5</f>
        <v>0</v>
      </c>
      <c r="BV10" s="1">
        <f>データ!BW5</f>
        <v>0</v>
      </c>
      <c r="BW10" s="1">
        <f>データ!BX5</f>
        <v>0</v>
      </c>
      <c r="BX10" s="1">
        <f>データ!BY5</f>
        <v>0</v>
      </c>
      <c r="BY10" s="1">
        <f>データ!BZ5</f>
        <v>0</v>
      </c>
      <c r="BZ10" s="1">
        <f>データ!CA5</f>
        <v>0</v>
      </c>
      <c r="CA10" s="1">
        <f>データ!CB5</f>
        <v>0</v>
      </c>
      <c r="CB10" s="1">
        <f>データ!CC5</f>
        <v>0</v>
      </c>
      <c r="CC10" s="1">
        <f>データ!CD5</f>
        <v>0</v>
      </c>
      <c r="CD10" s="1">
        <f>データ!CE5</f>
        <v>0</v>
      </c>
      <c r="CE10" s="1">
        <f>データ!CF5</f>
        <v>0</v>
      </c>
      <c r="CF10" s="1">
        <f>データ!CG5</f>
        <v>0</v>
      </c>
      <c r="CG10" s="1">
        <f>データ!CH5</f>
        <v>0</v>
      </c>
      <c r="CH10" s="1">
        <f>データ!CI5</f>
        <v>0</v>
      </c>
      <c r="CI10" s="1">
        <f>データ!CJ5</f>
        <v>0</v>
      </c>
      <c r="CJ10" s="1">
        <f>データ!CK5</f>
        <v>0</v>
      </c>
      <c r="CK10" s="1">
        <f>データ!CL5</f>
        <v>0</v>
      </c>
      <c r="CL10" s="1">
        <f>データ!CM5</f>
        <v>0</v>
      </c>
      <c r="CM10" s="1">
        <f>データ!CN5</f>
        <v>0</v>
      </c>
      <c r="CN10" s="1">
        <f>データ!CO5</f>
        <v>0</v>
      </c>
      <c r="CO10" s="1">
        <f>データ!CP5</f>
        <v>0</v>
      </c>
      <c r="CP10" s="1">
        <f>データ!CQ5</f>
        <v>0</v>
      </c>
      <c r="CQ10" s="1">
        <f>データ!CR5</f>
        <v>0</v>
      </c>
      <c r="CR10" s="1">
        <f>データ!CS5</f>
        <v>0</v>
      </c>
      <c r="CS10" s="1">
        <f>データ!CT5</f>
        <v>0</v>
      </c>
      <c r="CT10" s="1">
        <f>データ!CU5</f>
        <v>0</v>
      </c>
      <c r="CU10" s="1">
        <f>データ!CV5</f>
        <v>0</v>
      </c>
      <c r="CV10" s="1">
        <f>データ!CW5</f>
        <v>0</v>
      </c>
      <c r="CW10" s="1">
        <f>データ!CX5</f>
        <v>0</v>
      </c>
      <c r="CX10" s="1">
        <f>データ!CY5</f>
        <v>0</v>
      </c>
      <c r="CY10" s="1">
        <f>データ!CZ5</f>
        <v>0</v>
      </c>
    </row>
    <row r="11" spans="1:103">
      <c r="A11" s="1" t="s">
        <v>590</v>
      </c>
      <c r="B11" s="1">
        <f>データ!C6</f>
        <v>14874308228</v>
      </c>
      <c r="C11" s="1">
        <f>データ!D6</f>
        <v>0</v>
      </c>
      <c r="D11" s="1">
        <f>データ!E6</f>
        <v>145799850</v>
      </c>
      <c r="E11" s="1">
        <f>データ!F6</f>
        <v>0</v>
      </c>
      <c r="F11" s="1">
        <f>データ!G6</f>
        <v>0</v>
      </c>
      <c r="G11" s="1">
        <f>データ!H6</f>
        <v>0</v>
      </c>
      <c r="H11" s="1">
        <f>データ!I6</f>
        <v>0</v>
      </c>
      <c r="I11" s="1">
        <f>データ!J6</f>
        <v>15020108078</v>
      </c>
      <c r="J11" s="1">
        <f>データ!K6</f>
        <v>0</v>
      </c>
      <c r="K11" s="1">
        <f>データ!L6</f>
        <v>15020108078</v>
      </c>
      <c r="L11" s="1">
        <f>データ!M6</f>
        <v>0</v>
      </c>
      <c r="M11" s="1">
        <f>データ!N6</f>
        <v>0</v>
      </c>
      <c r="N11" s="1">
        <f>データ!O6</f>
        <v>15020108078</v>
      </c>
      <c r="O11" s="1">
        <f>データ!P6</f>
        <v>0</v>
      </c>
      <c r="P11" s="1">
        <f>データ!Q6</f>
        <v>0</v>
      </c>
      <c r="Q11" s="1">
        <f>データ!R6</f>
        <v>15020108078</v>
      </c>
      <c r="R11" s="1">
        <f>データ!S6</f>
        <v>134002552</v>
      </c>
      <c r="S11" s="1">
        <f>データ!T6</f>
        <v>0</v>
      </c>
      <c r="T11" s="1">
        <f>データ!U6</f>
        <v>63135072</v>
      </c>
      <c r="U11" s="1">
        <f>データ!V6</f>
        <v>0</v>
      </c>
      <c r="V11" s="1">
        <f>データ!W6</f>
        <v>0</v>
      </c>
      <c r="W11" s="1">
        <f>データ!X6</f>
        <v>0</v>
      </c>
      <c r="X11" s="1">
        <f>データ!Y6</f>
        <v>15217245702</v>
      </c>
      <c r="Y11" s="1">
        <f>データ!Z6</f>
        <v>0</v>
      </c>
      <c r="Z11" s="1">
        <f>データ!AA6</f>
        <v>0</v>
      </c>
      <c r="AA11" s="1">
        <f>データ!AB6</f>
        <v>15217245702</v>
      </c>
      <c r="AB11" s="1">
        <f>データ!AC6</f>
        <v>0</v>
      </c>
      <c r="AC11" s="1">
        <f>データ!AD6</f>
        <v>0</v>
      </c>
      <c r="AD11" s="1">
        <f>データ!AE6</f>
        <v>0</v>
      </c>
      <c r="AE11" s="1">
        <f>データ!AF6</f>
        <v>0</v>
      </c>
      <c r="AF11" s="1">
        <f>データ!AG6</f>
        <v>0</v>
      </c>
      <c r="AG11" s="1">
        <f>データ!AH6</f>
        <v>0</v>
      </c>
      <c r="AH11" s="1">
        <f>データ!AI6</f>
        <v>0</v>
      </c>
      <c r="AI11" s="1">
        <f>データ!AJ6</f>
        <v>0</v>
      </c>
      <c r="AJ11" s="1">
        <f>データ!AK6</f>
        <v>0</v>
      </c>
      <c r="AK11" s="1">
        <f>データ!AL6</f>
        <v>0</v>
      </c>
      <c r="AL11" s="1">
        <f>データ!AM6</f>
        <v>0</v>
      </c>
      <c r="AM11" s="1">
        <f>データ!AN6</f>
        <v>0</v>
      </c>
      <c r="AN11" s="1">
        <f>データ!AO6</f>
        <v>0</v>
      </c>
      <c r="AO11" s="1">
        <f>データ!AP6</f>
        <v>0</v>
      </c>
      <c r="AP11" s="1">
        <f>データ!AQ6</f>
        <v>0</v>
      </c>
      <c r="AQ11" s="1">
        <f>データ!AR6</f>
        <v>0</v>
      </c>
      <c r="AR11" s="1">
        <f>データ!AS6</f>
        <v>0</v>
      </c>
      <c r="AS11" s="1">
        <f>データ!AT6</f>
        <v>0</v>
      </c>
      <c r="AT11" s="1">
        <f>データ!AU6</f>
        <v>0</v>
      </c>
      <c r="AU11" s="1">
        <f>データ!AV6</f>
        <v>0</v>
      </c>
      <c r="AV11" s="1">
        <f>データ!AW6</f>
        <v>0</v>
      </c>
      <c r="AW11" s="1">
        <f>データ!AX6</f>
        <v>0</v>
      </c>
      <c r="AX11" s="1">
        <f>データ!AY6</f>
        <v>0</v>
      </c>
      <c r="AY11" s="1">
        <f>データ!AZ6</f>
        <v>0</v>
      </c>
      <c r="AZ11" s="1">
        <f>データ!BA6</f>
        <v>0</v>
      </c>
      <c r="BA11" s="1">
        <f>データ!BB6</f>
        <v>0</v>
      </c>
      <c r="BB11" s="1">
        <f>データ!BC6</f>
        <v>0</v>
      </c>
      <c r="BC11" s="1">
        <f>データ!BD6</f>
        <v>0</v>
      </c>
      <c r="BD11" s="1">
        <f>データ!BE6</f>
        <v>0</v>
      </c>
      <c r="BE11" s="1">
        <f>データ!BF6</f>
        <v>0</v>
      </c>
      <c r="BF11" s="1">
        <f>データ!BG6</f>
        <v>0</v>
      </c>
      <c r="BG11" s="1">
        <f>データ!BH6</f>
        <v>0</v>
      </c>
      <c r="BH11" s="1">
        <f>データ!BI6</f>
        <v>0</v>
      </c>
      <c r="BI11" s="1">
        <f>データ!BJ6</f>
        <v>0</v>
      </c>
      <c r="BJ11" s="1">
        <f>データ!BK6</f>
        <v>0</v>
      </c>
      <c r="BK11" s="1">
        <f>データ!BL6</f>
        <v>0</v>
      </c>
      <c r="BL11" s="1">
        <f>データ!BM6</f>
        <v>0</v>
      </c>
      <c r="BM11" s="1">
        <f>データ!BN6</f>
        <v>0</v>
      </c>
      <c r="BN11" s="1">
        <f>データ!BO6</f>
        <v>0</v>
      </c>
      <c r="BO11" s="1">
        <f>データ!BP6</f>
        <v>0</v>
      </c>
      <c r="BP11" s="1">
        <f>データ!BQ6</f>
        <v>0</v>
      </c>
      <c r="BQ11" s="1">
        <f>データ!BR6</f>
        <v>0</v>
      </c>
      <c r="BR11" s="1">
        <f>データ!BS6</f>
        <v>0</v>
      </c>
      <c r="BS11" s="1">
        <f>データ!BT6</f>
        <v>0</v>
      </c>
      <c r="BT11" s="1">
        <f>データ!BU6</f>
        <v>0</v>
      </c>
      <c r="BU11" s="1">
        <f>データ!BV6</f>
        <v>0</v>
      </c>
      <c r="BV11" s="1">
        <f>データ!BW6</f>
        <v>0</v>
      </c>
      <c r="BW11" s="1">
        <f>データ!BX6</f>
        <v>0</v>
      </c>
      <c r="BX11" s="1">
        <f>データ!BY6</f>
        <v>0</v>
      </c>
      <c r="BY11" s="1">
        <f>データ!BZ6</f>
        <v>0</v>
      </c>
      <c r="BZ11" s="1">
        <f>データ!CA6</f>
        <v>0</v>
      </c>
      <c r="CA11" s="1">
        <f>データ!CB6</f>
        <v>0</v>
      </c>
      <c r="CB11" s="1">
        <f>データ!CC6</f>
        <v>0</v>
      </c>
      <c r="CC11" s="1">
        <f>データ!CD6</f>
        <v>0</v>
      </c>
      <c r="CD11" s="1">
        <f>データ!CE6</f>
        <v>0</v>
      </c>
      <c r="CE11" s="1">
        <f>データ!CF6</f>
        <v>0</v>
      </c>
      <c r="CF11" s="1">
        <f>データ!CG6</f>
        <v>0</v>
      </c>
      <c r="CG11" s="1">
        <f>データ!CH6</f>
        <v>0</v>
      </c>
      <c r="CH11" s="1">
        <f>データ!CI6</f>
        <v>0</v>
      </c>
      <c r="CI11" s="1">
        <f>データ!CJ6</f>
        <v>0</v>
      </c>
      <c r="CJ11" s="1">
        <f>データ!CK6</f>
        <v>0</v>
      </c>
      <c r="CK11" s="1">
        <f>データ!CL6</f>
        <v>0</v>
      </c>
      <c r="CL11" s="1">
        <f>データ!CM6</f>
        <v>0</v>
      </c>
      <c r="CM11" s="1">
        <f>データ!CN6</f>
        <v>0</v>
      </c>
      <c r="CN11" s="1">
        <f>データ!CO6</f>
        <v>0</v>
      </c>
      <c r="CO11" s="1">
        <f>データ!CP6</f>
        <v>0</v>
      </c>
      <c r="CP11" s="1">
        <f>データ!CQ6</f>
        <v>0</v>
      </c>
      <c r="CQ11" s="1">
        <f>データ!CR6</f>
        <v>0</v>
      </c>
      <c r="CR11" s="1">
        <f>データ!CS6</f>
        <v>0</v>
      </c>
      <c r="CS11" s="1">
        <f>データ!CT6</f>
        <v>0</v>
      </c>
      <c r="CT11" s="1">
        <f>データ!CU6</f>
        <v>0</v>
      </c>
      <c r="CU11" s="1">
        <f>データ!CV6</f>
        <v>0</v>
      </c>
      <c r="CV11" s="1">
        <f>データ!CW6</f>
        <v>0</v>
      </c>
      <c r="CW11" s="1">
        <f>データ!CX6</f>
        <v>0</v>
      </c>
      <c r="CX11" s="1">
        <f>データ!CY6</f>
        <v>0</v>
      </c>
      <c r="CY11" s="1">
        <f>データ!CZ6</f>
        <v>0</v>
      </c>
    </row>
    <row r="12" spans="1:103">
      <c r="A12" s="1" t="s">
        <v>591</v>
      </c>
      <c r="B12" s="1">
        <f>データ!C7+データ!C8</f>
        <v>-11001659042</v>
      </c>
      <c r="C12" s="1">
        <f>データ!D7+データ!D8</f>
        <v>0</v>
      </c>
      <c r="D12" s="1">
        <f>データ!E7+データ!E8</f>
        <v>-106954401</v>
      </c>
      <c r="E12" s="1">
        <f>データ!F7+データ!F8</f>
        <v>0</v>
      </c>
      <c r="F12" s="1">
        <f>データ!G7+データ!G8</f>
        <v>0</v>
      </c>
      <c r="G12" s="1">
        <f>データ!H7+データ!H8</f>
        <v>0</v>
      </c>
      <c r="H12" s="1">
        <f>データ!I7+データ!I8</f>
        <v>0</v>
      </c>
      <c r="I12" s="1">
        <f>データ!J7+データ!J8</f>
        <v>-11108613443</v>
      </c>
      <c r="J12" s="1">
        <f>データ!K7+データ!K8</f>
        <v>0</v>
      </c>
      <c r="K12" s="1">
        <f>データ!L7+データ!L8</f>
        <v>-11108613443</v>
      </c>
      <c r="L12" s="1">
        <f>データ!M7+データ!M8</f>
        <v>0</v>
      </c>
      <c r="M12" s="1">
        <f>データ!N7+データ!N8</f>
        <v>0</v>
      </c>
      <c r="N12" s="1">
        <f>データ!O7+データ!O8</f>
        <v>-11108613443</v>
      </c>
      <c r="O12" s="1">
        <f>データ!P7+データ!P8</f>
        <v>0</v>
      </c>
      <c r="P12" s="1">
        <f>データ!Q7+データ!Q8</f>
        <v>0</v>
      </c>
      <c r="Q12" s="1">
        <f>データ!R7+データ!R8</f>
        <v>-11108613443</v>
      </c>
      <c r="R12" s="1">
        <f>データ!S7+データ!S8</f>
        <v>-67672059</v>
      </c>
      <c r="S12" s="1">
        <f>データ!T7+データ!T8</f>
        <v>0</v>
      </c>
      <c r="T12" s="1">
        <f>データ!U7+データ!U8</f>
        <v>-45620371</v>
      </c>
      <c r="U12" s="1">
        <f>データ!V7+データ!V8</f>
        <v>0</v>
      </c>
      <c r="V12" s="1">
        <f>データ!W7+データ!W8</f>
        <v>0</v>
      </c>
      <c r="W12" s="1">
        <f>データ!X7+データ!X8</f>
        <v>0</v>
      </c>
      <c r="X12" s="1">
        <f>データ!Y7+データ!Y8</f>
        <v>-11221905873</v>
      </c>
      <c r="Y12" s="1">
        <f>データ!Z7+データ!Z8</f>
        <v>0</v>
      </c>
      <c r="Z12" s="1">
        <f>データ!AA7+データ!AA8</f>
        <v>0</v>
      </c>
      <c r="AA12" s="1">
        <f>データ!AB7+データ!AB8</f>
        <v>-11221905873</v>
      </c>
      <c r="AB12" s="1">
        <f>データ!AC7+データ!AC8</f>
        <v>0</v>
      </c>
      <c r="AC12" s="1">
        <f>データ!AD7+データ!AD8</f>
        <v>0</v>
      </c>
      <c r="AD12" s="1">
        <f>データ!AE7+データ!AE8</f>
        <v>0</v>
      </c>
      <c r="AE12" s="1">
        <f>データ!AF7+データ!AF8</f>
        <v>0</v>
      </c>
      <c r="AF12" s="1">
        <f>データ!AG7+データ!AG8</f>
        <v>0</v>
      </c>
      <c r="AG12" s="1">
        <f>データ!AH7+データ!AH8</f>
        <v>0</v>
      </c>
      <c r="AH12" s="1">
        <f>データ!AI7+データ!AI8</f>
        <v>0</v>
      </c>
      <c r="AI12" s="1">
        <f>データ!AJ7+データ!AJ8</f>
        <v>0</v>
      </c>
      <c r="AJ12" s="1">
        <f>データ!AK7+データ!AK8</f>
        <v>0</v>
      </c>
      <c r="AK12" s="1">
        <f>データ!AL7+データ!AL8</f>
        <v>0</v>
      </c>
      <c r="AL12" s="1">
        <f>データ!AM7+データ!AM8</f>
        <v>0</v>
      </c>
      <c r="AM12" s="1">
        <f>データ!AN7+データ!AN8</f>
        <v>0</v>
      </c>
      <c r="AN12" s="1">
        <f>データ!AO7+データ!AO8</f>
        <v>0</v>
      </c>
      <c r="AO12" s="1">
        <f>データ!AP7+データ!AP8</f>
        <v>0</v>
      </c>
      <c r="AP12" s="1">
        <f>データ!AQ7+データ!AQ8</f>
        <v>0</v>
      </c>
      <c r="AQ12" s="1">
        <f>データ!AR7+データ!AR8</f>
        <v>0</v>
      </c>
      <c r="AR12" s="1">
        <f>データ!AS7+データ!AS8</f>
        <v>0</v>
      </c>
      <c r="AS12" s="1">
        <f>データ!AT7+データ!AT8</f>
        <v>0</v>
      </c>
      <c r="AT12" s="1">
        <f>データ!AU7+データ!AU8</f>
        <v>0</v>
      </c>
      <c r="AU12" s="1">
        <f>データ!AV7+データ!AV8</f>
        <v>0</v>
      </c>
      <c r="AV12" s="1">
        <f>データ!AW7+データ!AW8</f>
        <v>0</v>
      </c>
      <c r="AW12" s="1">
        <f>データ!AX7+データ!AX8</f>
        <v>0</v>
      </c>
      <c r="AX12" s="1">
        <f>データ!AY7+データ!AY8</f>
        <v>0</v>
      </c>
      <c r="AY12" s="1">
        <f>データ!AZ7+データ!AZ8</f>
        <v>0</v>
      </c>
      <c r="AZ12" s="1">
        <f>データ!BA7+データ!BA8</f>
        <v>0</v>
      </c>
      <c r="BA12" s="1">
        <f>データ!BB7+データ!BB8</f>
        <v>0</v>
      </c>
      <c r="BB12" s="1">
        <f>データ!BC7+データ!BC8</f>
        <v>0</v>
      </c>
      <c r="BC12" s="1">
        <f>データ!BD7+データ!BD8</f>
        <v>0</v>
      </c>
      <c r="BD12" s="1">
        <f>データ!BE7+データ!BE8</f>
        <v>0</v>
      </c>
      <c r="BE12" s="1">
        <f>データ!BF7+データ!BF8</f>
        <v>0</v>
      </c>
      <c r="BF12" s="1">
        <f>データ!BG7+データ!BG8</f>
        <v>0</v>
      </c>
      <c r="BG12" s="1">
        <f>データ!BH7+データ!BH8</f>
        <v>0</v>
      </c>
      <c r="BH12" s="1">
        <f>データ!BI7+データ!BI8</f>
        <v>0</v>
      </c>
      <c r="BI12" s="1">
        <f>データ!BJ7+データ!BJ8</f>
        <v>0</v>
      </c>
      <c r="BJ12" s="1">
        <f>データ!BK7+データ!BK8</f>
        <v>0</v>
      </c>
      <c r="BK12" s="1">
        <f>データ!BL7+データ!BL8</f>
        <v>0</v>
      </c>
      <c r="BL12" s="1">
        <f>データ!BM7+データ!BM8</f>
        <v>0</v>
      </c>
      <c r="BM12" s="1">
        <f>データ!BN7+データ!BN8</f>
        <v>0</v>
      </c>
      <c r="BN12" s="1">
        <f>データ!BO7+データ!BO8</f>
        <v>0</v>
      </c>
      <c r="BO12" s="1">
        <f>データ!BP7+データ!BP8</f>
        <v>0</v>
      </c>
      <c r="BP12" s="1">
        <f>データ!BQ7+データ!BQ8</f>
        <v>0</v>
      </c>
      <c r="BQ12" s="1">
        <f>データ!BR7+データ!BR8</f>
        <v>0</v>
      </c>
      <c r="BR12" s="1">
        <f>データ!BS7+データ!BS8</f>
        <v>0</v>
      </c>
      <c r="BS12" s="1">
        <f>データ!BT7+データ!BT8</f>
        <v>0</v>
      </c>
      <c r="BT12" s="1">
        <f>データ!BU7+データ!BU8</f>
        <v>0</v>
      </c>
      <c r="BU12" s="1">
        <f>データ!BV7+データ!BV8</f>
        <v>0</v>
      </c>
      <c r="BV12" s="1">
        <f>データ!BW7+データ!BW8</f>
        <v>0</v>
      </c>
      <c r="BW12" s="1">
        <f>データ!BX7+データ!BX8</f>
        <v>0</v>
      </c>
      <c r="BX12" s="1">
        <f>データ!BY7+データ!BY8</f>
        <v>0</v>
      </c>
      <c r="BY12" s="1">
        <f>データ!BZ7+データ!BZ8</f>
        <v>0</v>
      </c>
      <c r="BZ12" s="1">
        <f>データ!CA7+データ!CA8</f>
        <v>0</v>
      </c>
      <c r="CA12" s="1">
        <f>データ!CB7+データ!CB8</f>
        <v>0</v>
      </c>
      <c r="CB12" s="1">
        <f>データ!CC7+データ!CC8</f>
        <v>0</v>
      </c>
      <c r="CC12" s="1">
        <f>データ!CD7+データ!CD8</f>
        <v>0</v>
      </c>
      <c r="CD12" s="1">
        <f>データ!CE7+データ!CE8</f>
        <v>0</v>
      </c>
      <c r="CE12" s="1">
        <f>データ!CF7+データ!CF8</f>
        <v>0</v>
      </c>
      <c r="CF12" s="1">
        <f>データ!CG7+データ!CG8</f>
        <v>0</v>
      </c>
      <c r="CG12" s="1">
        <f>データ!CH7+データ!CH8</f>
        <v>0</v>
      </c>
      <c r="CH12" s="1">
        <f>データ!CI7+データ!CI8</f>
        <v>0</v>
      </c>
      <c r="CI12" s="1">
        <f>データ!CJ7+データ!CJ8</f>
        <v>0</v>
      </c>
      <c r="CJ12" s="1">
        <f>データ!CK7+データ!CK8</f>
        <v>0</v>
      </c>
      <c r="CK12" s="1">
        <f>データ!CL7+データ!CL8</f>
        <v>0</v>
      </c>
      <c r="CL12" s="1">
        <f>データ!CM7+データ!CM8</f>
        <v>0</v>
      </c>
      <c r="CM12" s="1">
        <f>データ!CN7+データ!CN8</f>
        <v>0</v>
      </c>
      <c r="CN12" s="1">
        <f>データ!CO7+データ!CO8</f>
        <v>0</v>
      </c>
      <c r="CO12" s="1">
        <f>データ!CP7+データ!CP8</f>
        <v>0</v>
      </c>
      <c r="CP12" s="1">
        <f>データ!CQ7+データ!CQ8</f>
        <v>0</v>
      </c>
      <c r="CQ12" s="1">
        <f>データ!CR7+データ!CR8</f>
        <v>0</v>
      </c>
      <c r="CR12" s="1">
        <f>データ!CS7+データ!CS8</f>
        <v>0</v>
      </c>
      <c r="CS12" s="1">
        <f>データ!CT7+データ!CT8</f>
        <v>0</v>
      </c>
      <c r="CT12" s="1">
        <f>データ!CU7+データ!CU8</f>
        <v>0</v>
      </c>
      <c r="CU12" s="1">
        <f>データ!CV7+データ!CV8</f>
        <v>0</v>
      </c>
      <c r="CV12" s="1">
        <f>データ!CW7+データ!CW8</f>
        <v>0</v>
      </c>
      <c r="CW12" s="1">
        <f>データ!CX7+データ!CX8</f>
        <v>0</v>
      </c>
      <c r="CX12" s="1">
        <f>データ!CY7+データ!CY8</f>
        <v>0</v>
      </c>
      <c r="CY12" s="1">
        <f>データ!CZ7+データ!CZ8</f>
        <v>0</v>
      </c>
    </row>
    <row r="13" spans="1:103">
      <c r="A13" s="1" t="s">
        <v>592</v>
      </c>
      <c r="B13" s="1">
        <f>データ!C9</f>
        <v>2498997999</v>
      </c>
      <c r="C13" s="1">
        <f>データ!D9</f>
        <v>0</v>
      </c>
      <c r="D13" s="1">
        <f>データ!E9</f>
        <v>0</v>
      </c>
      <c r="E13" s="1">
        <f>データ!F9</f>
        <v>0</v>
      </c>
      <c r="F13" s="1">
        <f>データ!G9</f>
        <v>0</v>
      </c>
      <c r="G13" s="1">
        <f>データ!H9</f>
        <v>0</v>
      </c>
      <c r="H13" s="1">
        <f>データ!I9</f>
        <v>0</v>
      </c>
      <c r="I13" s="1">
        <f>データ!J9</f>
        <v>2498997999</v>
      </c>
      <c r="J13" s="1">
        <f>データ!K9</f>
        <v>0</v>
      </c>
      <c r="K13" s="1">
        <f>データ!L9</f>
        <v>2498997999</v>
      </c>
      <c r="L13" s="1">
        <f>データ!M9</f>
        <v>0</v>
      </c>
      <c r="M13" s="1">
        <f>データ!N9</f>
        <v>0</v>
      </c>
      <c r="N13" s="1">
        <f>データ!O9</f>
        <v>2498997999</v>
      </c>
      <c r="O13" s="1">
        <f>データ!P9</f>
        <v>0</v>
      </c>
      <c r="P13" s="1">
        <f>データ!Q9</f>
        <v>0</v>
      </c>
      <c r="Q13" s="1">
        <f>データ!R9</f>
        <v>2498997999</v>
      </c>
      <c r="R13" s="1">
        <f>データ!S9</f>
        <v>8135458</v>
      </c>
      <c r="S13" s="1">
        <f>データ!T9</f>
        <v>0</v>
      </c>
      <c r="T13" s="1">
        <f>データ!U9</f>
        <v>5571049</v>
      </c>
      <c r="U13" s="1">
        <f>データ!V9</f>
        <v>0</v>
      </c>
      <c r="V13" s="1">
        <f>データ!W9</f>
        <v>0</v>
      </c>
      <c r="W13" s="1">
        <f>データ!X9</f>
        <v>0</v>
      </c>
      <c r="X13" s="1">
        <f>データ!Y9</f>
        <v>2512704506</v>
      </c>
      <c r="Y13" s="1">
        <f>データ!Z9</f>
        <v>0</v>
      </c>
      <c r="Z13" s="1">
        <f>データ!AA9</f>
        <v>0</v>
      </c>
      <c r="AA13" s="1">
        <f>データ!AB9</f>
        <v>2512704506</v>
      </c>
      <c r="AB13" s="1">
        <f>データ!AC9</f>
        <v>0</v>
      </c>
      <c r="AC13" s="1">
        <f>データ!AD9</f>
        <v>0</v>
      </c>
      <c r="AD13" s="1">
        <f>データ!AE9</f>
        <v>0</v>
      </c>
      <c r="AE13" s="1">
        <f>データ!AF9</f>
        <v>0</v>
      </c>
      <c r="AF13" s="1">
        <f>データ!AG9</f>
        <v>0</v>
      </c>
      <c r="AG13" s="1">
        <f>データ!AH9</f>
        <v>0</v>
      </c>
      <c r="AH13" s="1">
        <f>データ!AI9</f>
        <v>0</v>
      </c>
      <c r="AI13" s="1">
        <f>データ!AJ9</f>
        <v>0</v>
      </c>
      <c r="AJ13" s="1">
        <f>データ!AK9</f>
        <v>0</v>
      </c>
      <c r="AK13" s="1">
        <f>データ!AL9</f>
        <v>0</v>
      </c>
      <c r="AL13" s="1">
        <f>データ!AM9</f>
        <v>0</v>
      </c>
      <c r="AM13" s="1">
        <f>データ!AN9</f>
        <v>0</v>
      </c>
      <c r="AN13" s="1">
        <f>データ!AO9</f>
        <v>0</v>
      </c>
      <c r="AO13" s="1">
        <f>データ!AP9</f>
        <v>0</v>
      </c>
      <c r="AP13" s="1">
        <f>データ!AQ9</f>
        <v>0</v>
      </c>
      <c r="AQ13" s="1">
        <f>データ!AR9</f>
        <v>0</v>
      </c>
      <c r="AR13" s="1">
        <f>データ!AS9</f>
        <v>0</v>
      </c>
      <c r="AS13" s="1">
        <f>データ!AT9</f>
        <v>0</v>
      </c>
      <c r="AT13" s="1">
        <f>データ!AU9</f>
        <v>0</v>
      </c>
      <c r="AU13" s="1">
        <f>データ!AV9</f>
        <v>0</v>
      </c>
      <c r="AV13" s="1">
        <f>データ!AW9</f>
        <v>0</v>
      </c>
      <c r="AW13" s="1">
        <f>データ!AX9</f>
        <v>0</v>
      </c>
      <c r="AX13" s="1">
        <f>データ!AY9</f>
        <v>0</v>
      </c>
      <c r="AY13" s="1">
        <f>データ!AZ9</f>
        <v>0</v>
      </c>
      <c r="AZ13" s="1">
        <f>データ!BA9</f>
        <v>0</v>
      </c>
      <c r="BA13" s="1">
        <f>データ!BB9</f>
        <v>0</v>
      </c>
      <c r="BB13" s="1">
        <f>データ!BC9</f>
        <v>0</v>
      </c>
      <c r="BC13" s="1">
        <f>データ!BD9</f>
        <v>0</v>
      </c>
      <c r="BD13" s="1">
        <f>データ!BE9</f>
        <v>0</v>
      </c>
      <c r="BE13" s="1">
        <f>データ!BF9</f>
        <v>0</v>
      </c>
      <c r="BF13" s="1">
        <f>データ!BG9</f>
        <v>0</v>
      </c>
      <c r="BG13" s="1">
        <f>データ!BH9</f>
        <v>0</v>
      </c>
      <c r="BH13" s="1">
        <f>データ!BI9</f>
        <v>0</v>
      </c>
      <c r="BI13" s="1">
        <f>データ!BJ9</f>
        <v>0</v>
      </c>
      <c r="BJ13" s="1">
        <f>データ!BK9</f>
        <v>0</v>
      </c>
      <c r="BK13" s="1">
        <f>データ!BL9</f>
        <v>0</v>
      </c>
      <c r="BL13" s="1">
        <f>データ!BM9</f>
        <v>0</v>
      </c>
      <c r="BM13" s="1">
        <f>データ!BN9</f>
        <v>0</v>
      </c>
      <c r="BN13" s="1">
        <f>データ!BO9</f>
        <v>0</v>
      </c>
      <c r="BO13" s="1">
        <f>データ!BP9</f>
        <v>0</v>
      </c>
      <c r="BP13" s="1">
        <f>データ!BQ9</f>
        <v>0</v>
      </c>
      <c r="BQ13" s="1">
        <f>データ!BR9</f>
        <v>0</v>
      </c>
      <c r="BR13" s="1">
        <f>データ!BS9</f>
        <v>0</v>
      </c>
      <c r="BS13" s="1">
        <f>データ!BT9</f>
        <v>0</v>
      </c>
      <c r="BT13" s="1">
        <f>データ!BU9</f>
        <v>0</v>
      </c>
      <c r="BU13" s="1">
        <f>データ!BV9</f>
        <v>0</v>
      </c>
      <c r="BV13" s="1">
        <f>データ!BW9</f>
        <v>0</v>
      </c>
      <c r="BW13" s="1">
        <f>データ!BX9</f>
        <v>0</v>
      </c>
      <c r="BX13" s="1">
        <f>データ!BY9</f>
        <v>0</v>
      </c>
      <c r="BY13" s="1">
        <f>データ!BZ9</f>
        <v>0</v>
      </c>
      <c r="BZ13" s="1">
        <f>データ!CA9</f>
        <v>0</v>
      </c>
      <c r="CA13" s="1">
        <f>データ!CB9</f>
        <v>0</v>
      </c>
      <c r="CB13" s="1">
        <f>データ!CC9</f>
        <v>0</v>
      </c>
      <c r="CC13" s="1">
        <f>データ!CD9</f>
        <v>0</v>
      </c>
      <c r="CD13" s="1">
        <f>データ!CE9</f>
        <v>0</v>
      </c>
      <c r="CE13" s="1">
        <f>データ!CF9</f>
        <v>0</v>
      </c>
      <c r="CF13" s="1">
        <f>データ!CG9</f>
        <v>0</v>
      </c>
      <c r="CG13" s="1">
        <f>データ!CH9</f>
        <v>0</v>
      </c>
      <c r="CH13" s="1">
        <f>データ!CI9</f>
        <v>0</v>
      </c>
      <c r="CI13" s="1">
        <f>データ!CJ9</f>
        <v>0</v>
      </c>
      <c r="CJ13" s="1">
        <f>データ!CK9</f>
        <v>0</v>
      </c>
      <c r="CK13" s="1">
        <f>データ!CL9</f>
        <v>0</v>
      </c>
      <c r="CL13" s="1">
        <f>データ!CM9</f>
        <v>0</v>
      </c>
      <c r="CM13" s="1">
        <f>データ!CN9</f>
        <v>0</v>
      </c>
      <c r="CN13" s="1">
        <f>データ!CO9</f>
        <v>0</v>
      </c>
      <c r="CO13" s="1">
        <f>データ!CP9</f>
        <v>0</v>
      </c>
      <c r="CP13" s="1">
        <f>データ!CQ9</f>
        <v>0</v>
      </c>
      <c r="CQ13" s="1">
        <f>データ!CR9</f>
        <v>0</v>
      </c>
      <c r="CR13" s="1">
        <f>データ!CS9</f>
        <v>0</v>
      </c>
      <c r="CS13" s="1">
        <f>データ!CT9</f>
        <v>0</v>
      </c>
      <c r="CT13" s="1">
        <f>データ!CU9</f>
        <v>0</v>
      </c>
      <c r="CU13" s="1">
        <f>データ!CV9</f>
        <v>0</v>
      </c>
      <c r="CV13" s="1">
        <f>データ!CW9</f>
        <v>0</v>
      </c>
      <c r="CW13" s="1">
        <f>データ!CX9</f>
        <v>0</v>
      </c>
      <c r="CX13" s="1">
        <f>データ!CY9</f>
        <v>0</v>
      </c>
      <c r="CY13" s="1">
        <f>データ!CZ9</f>
        <v>0</v>
      </c>
    </row>
    <row r="14" spans="1:103">
      <c r="A14" s="1" t="s">
        <v>593</v>
      </c>
      <c r="B14" s="1">
        <f>データ!C10+データ!C11</f>
        <v>-1664894124</v>
      </c>
      <c r="C14" s="1">
        <f>データ!D10+データ!D11</f>
        <v>0</v>
      </c>
      <c r="D14" s="1">
        <f>データ!E10+データ!E11</f>
        <v>0</v>
      </c>
      <c r="E14" s="1">
        <f>データ!F10+データ!F11</f>
        <v>0</v>
      </c>
      <c r="F14" s="1">
        <f>データ!G10+データ!G11</f>
        <v>0</v>
      </c>
      <c r="G14" s="1">
        <f>データ!H10+データ!H11</f>
        <v>0</v>
      </c>
      <c r="H14" s="1">
        <f>データ!I10+データ!I11</f>
        <v>0</v>
      </c>
      <c r="I14" s="1">
        <f>データ!J10+データ!J11</f>
        <v>-1664894124</v>
      </c>
      <c r="J14" s="1">
        <f>データ!K10+データ!K11</f>
        <v>0</v>
      </c>
      <c r="K14" s="1">
        <f>データ!L10+データ!L11</f>
        <v>-1664894124</v>
      </c>
      <c r="L14" s="1">
        <f>データ!M10+データ!M11</f>
        <v>0</v>
      </c>
      <c r="M14" s="1">
        <f>データ!N10+データ!N11</f>
        <v>0</v>
      </c>
      <c r="N14" s="1">
        <f>データ!O10+データ!O11</f>
        <v>-1664894124</v>
      </c>
      <c r="O14" s="1">
        <f>データ!P10+データ!P11</f>
        <v>0</v>
      </c>
      <c r="P14" s="1">
        <f>データ!Q10+データ!Q11</f>
        <v>0</v>
      </c>
      <c r="Q14" s="1">
        <f>データ!R10+データ!R11</f>
        <v>-1664894124</v>
      </c>
      <c r="R14" s="1">
        <f>データ!S10+データ!S11</f>
        <v>-6987306</v>
      </c>
      <c r="S14" s="1">
        <f>データ!T10+データ!T11</f>
        <v>0</v>
      </c>
      <c r="T14" s="1">
        <f>データ!U10+データ!U11</f>
        <v>-5488090</v>
      </c>
      <c r="U14" s="1">
        <f>データ!V10+データ!V11</f>
        <v>0</v>
      </c>
      <c r="V14" s="1">
        <f>データ!W10+データ!W11</f>
        <v>0</v>
      </c>
      <c r="W14" s="1">
        <f>データ!X10+データ!X11</f>
        <v>0</v>
      </c>
      <c r="X14" s="1">
        <f>データ!Y10+データ!Y11</f>
        <v>-1677369520</v>
      </c>
      <c r="Y14" s="1">
        <f>データ!Z10+データ!Z11</f>
        <v>0</v>
      </c>
      <c r="Z14" s="1">
        <f>データ!AA10+データ!AA11</f>
        <v>0</v>
      </c>
      <c r="AA14" s="1">
        <f>データ!AB10+データ!AB11</f>
        <v>-1677369520</v>
      </c>
      <c r="AB14" s="1">
        <f>データ!AC10+データ!AC11</f>
        <v>0</v>
      </c>
      <c r="AC14" s="1">
        <f>データ!AD10+データ!AD11</f>
        <v>0</v>
      </c>
      <c r="AD14" s="1">
        <f>データ!AE10+データ!AE11</f>
        <v>0</v>
      </c>
      <c r="AE14" s="1">
        <f>データ!AF10+データ!AF11</f>
        <v>0</v>
      </c>
      <c r="AF14" s="1">
        <f>データ!AG10+データ!AG11</f>
        <v>0</v>
      </c>
      <c r="AG14" s="1">
        <f>データ!AH10+データ!AH11</f>
        <v>0</v>
      </c>
      <c r="AH14" s="1">
        <f>データ!AI10+データ!AI11</f>
        <v>0</v>
      </c>
      <c r="AI14" s="1">
        <f>データ!AJ10+データ!AJ11</f>
        <v>0</v>
      </c>
      <c r="AJ14" s="1">
        <f>データ!AK10+データ!AK11</f>
        <v>0</v>
      </c>
      <c r="AK14" s="1">
        <f>データ!AL10+データ!AL11</f>
        <v>0</v>
      </c>
      <c r="AL14" s="1">
        <f>データ!AM10+データ!AM11</f>
        <v>0</v>
      </c>
      <c r="AM14" s="1">
        <f>データ!AN10+データ!AN11</f>
        <v>0</v>
      </c>
      <c r="AN14" s="1">
        <f>データ!AO10+データ!AO11</f>
        <v>0</v>
      </c>
      <c r="AO14" s="1">
        <f>データ!AP10+データ!AP11</f>
        <v>0</v>
      </c>
      <c r="AP14" s="1">
        <f>データ!AQ10+データ!AQ11</f>
        <v>0</v>
      </c>
      <c r="AQ14" s="1">
        <f>データ!AR10+データ!AR11</f>
        <v>0</v>
      </c>
      <c r="AR14" s="1">
        <f>データ!AS10+データ!AS11</f>
        <v>0</v>
      </c>
      <c r="AS14" s="1">
        <f>データ!AT10+データ!AT11</f>
        <v>0</v>
      </c>
      <c r="AT14" s="1">
        <f>データ!AU10+データ!AU11</f>
        <v>0</v>
      </c>
      <c r="AU14" s="1">
        <f>データ!AV10+データ!AV11</f>
        <v>0</v>
      </c>
      <c r="AV14" s="1">
        <f>データ!AW10+データ!AW11</f>
        <v>0</v>
      </c>
      <c r="AW14" s="1">
        <f>データ!AX10+データ!AX11</f>
        <v>0</v>
      </c>
      <c r="AX14" s="1">
        <f>データ!AY10+データ!AY11</f>
        <v>0</v>
      </c>
      <c r="AY14" s="1">
        <f>データ!AZ10+データ!AZ11</f>
        <v>0</v>
      </c>
      <c r="AZ14" s="1">
        <f>データ!BA10+データ!BA11</f>
        <v>0</v>
      </c>
      <c r="BA14" s="1">
        <f>データ!BB10+データ!BB11</f>
        <v>0</v>
      </c>
      <c r="BB14" s="1">
        <f>データ!BC10+データ!BC11</f>
        <v>0</v>
      </c>
      <c r="BC14" s="1">
        <f>データ!BD10+データ!BD11</f>
        <v>0</v>
      </c>
      <c r="BD14" s="1">
        <f>データ!BE10+データ!BE11</f>
        <v>0</v>
      </c>
      <c r="BE14" s="1">
        <f>データ!BF10+データ!BF11</f>
        <v>0</v>
      </c>
      <c r="BF14" s="1">
        <f>データ!BG10+データ!BG11</f>
        <v>0</v>
      </c>
      <c r="BG14" s="1">
        <f>データ!BH10+データ!BH11</f>
        <v>0</v>
      </c>
      <c r="BH14" s="1">
        <f>データ!BI10+データ!BI11</f>
        <v>0</v>
      </c>
      <c r="BI14" s="1">
        <f>データ!BJ10+データ!BJ11</f>
        <v>0</v>
      </c>
      <c r="BJ14" s="1">
        <f>データ!BK10+データ!BK11</f>
        <v>0</v>
      </c>
      <c r="BK14" s="1">
        <f>データ!BL10+データ!BL11</f>
        <v>0</v>
      </c>
      <c r="BL14" s="1">
        <f>データ!BM10+データ!BM11</f>
        <v>0</v>
      </c>
      <c r="BM14" s="1">
        <f>データ!BN10+データ!BN11</f>
        <v>0</v>
      </c>
      <c r="BN14" s="1">
        <f>データ!BO10+データ!BO11</f>
        <v>0</v>
      </c>
      <c r="BO14" s="1">
        <f>データ!BP10+データ!BP11</f>
        <v>0</v>
      </c>
      <c r="BP14" s="1">
        <f>データ!BQ10+データ!BQ11</f>
        <v>0</v>
      </c>
      <c r="BQ14" s="1">
        <f>データ!BR10+データ!BR11</f>
        <v>0</v>
      </c>
      <c r="BR14" s="1">
        <f>データ!BS10+データ!BS11</f>
        <v>0</v>
      </c>
      <c r="BS14" s="1">
        <f>データ!BT10+データ!BT11</f>
        <v>0</v>
      </c>
      <c r="BT14" s="1">
        <f>データ!BU10+データ!BU11</f>
        <v>0</v>
      </c>
      <c r="BU14" s="1">
        <f>データ!BV10+データ!BV11</f>
        <v>0</v>
      </c>
      <c r="BV14" s="1">
        <f>データ!BW10+データ!BW11</f>
        <v>0</v>
      </c>
      <c r="BW14" s="1">
        <f>データ!BX10+データ!BX11</f>
        <v>0</v>
      </c>
      <c r="BX14" s="1">
        <f>データ!BY10+データ!BY11</f>
        <v>0</v>
      </c>
      <c r="BY14" s="1">
        <f>データ!BZ10+データ!BZ11</f>
        <v>0</v>
      </c>
      <c r="BZ14" s="1">
        <f>データ!CA10+データ!CA11</f>
        <v>0</v>
      </c>
      <c r="CA14" s="1">
        <f>データ!CB10+データ!CB11</f>
        <v>0</v>
      </c>
      <c r="CB14" s="1">
        <f>データ!CC10+データ!CC11</f>
        <v>0</v>
      </c>
      <c r="CC14" s="1">
        <f>データ!CD10+データ!CD11</f>
        <v>0</v>
      </c>
      <c r="CD14" s="1">
        <f>データ!CE10+データ!CE11</f>
        <v>0</v>
      </c>
      <c r="CE14" s="1">
        <f>データ!CF10+データ!CF11</f>
        <v>0</v>
      </c>
      <c r="CF14" s="1">
        <f>データ!CG10+データ!CG11</f>
        <v>0</v>
      </c>
      <c r="CG14" s="1">
        <f>データ!CH10+データ!CH11</f>
        <v>0</v>
      </c>
      <c r="CH14" s="1">
        <f>データ!CI10+データ!CI11</f>
        <v>0</v>
      </c>
      <c r="CI14" s="1">
        <f>データ!CJ10+データ!CJ11</f>
        <v>0</v>
      </c>
      <c r="CJ14" s="1">
        <f>データ!CK10+データ!CK11</f>
        <v>0</v>
      </c>
      <c r="CK14" s="1">
        <f>データ!CL10+データ!CL11</f>
        <v>0</v>
      </c>
      <c r="CL14" s="1">
        <f>データ!CM10+データ!CM11</f>
        <v>0</v>
      </c>
      <c r="CM14" s="1">
        <f>データ!CN10+データ!CN11</f>
        <v>0</v>
      </c>
      <c r="CN14" s="1">
        <f>データ!CO10+データ!CO11</f>
        <v>0</v>
      </c>
      <c r="CO14" s="1">
        <f>データ!CP10+データ!CP11</f>
        <v>0</v>
      </c>
      <c r="CP14" s="1">
        <f>データ!CQ10+データ!CQ11</f>
        <v>0</v>
      </c>
      <c r="CQ14" s="1">
        <f>データ!CR10+データ!CR11</f>
        <v>0</v>
      </c>
      <c r="CR14" s="1">
        <f>データ!CS10+データ!CS11</f>
        <v>0</v>
      </c>
      <c r="CS14" s="1">
        <f>データ!CT10+データ!CT11</f>
        <v>0</v>
      </c>
      <c r="CT14" s="1">
        <f>データ!CU10+データ!CU11</f>
        <v>0</v>
      </c>
      <c r="CU14" s="1">
        <f>データ!CV10+データ!CV11</f>
        <v>0</v>
      </c>
      <c r="CV14" s="1">
        <f>データ!CW10+データ!CW11</f>
        <v>0</v>
      </c>
      <c r="CW14" s="1">
        <f>データ!CX10+データ!CX11</f>
        <v>0</v>
      </c>
      <c r="CX14" s="1">
        <f>データ!CY10+データ!CY11</f>
        <v>0</v>
      </c>
      <c r="CY14" s="1">
        <f>データ!CZ10+データ!CZ11</f>
        <v>0</v>
      </c>
    </row>
    <row r="15" spans="1:103">
      <c r="A15" s="1" t="s">
        <v>594</v>
      </c>
      <c r="B15" s="1">
        <f>データ!C12</f>
        <v>0</v>
      </c>
      <c r="C15" s="1">
        <f>データ!D12</f>
        <v>0</v>
      </c>
      <c r="D15" s="1">
        <f>データ!E12</f>
        <v>0</v>
      </c>
      <c r="E15" s="1">
        <f>データ!F12</f>
        <v>0</v>
      </c>
      <c r="F15" s="1">
        <f>データ!G12</f>
        <v>0</v>
      </c>
      <c r="G15" s="1">
        <f>データ!H12</f>
        <v>0</v>
      </c>
      <c r="H15" s="1">
        <f>データ!I12</f>
        <v>0</v>
      </c>
      <c r="I15" s="1">
        <f>データ!J12</f>
        <v>0</v>
      </c>
      <c r="J15" s="1">
        <f>データ!K12</f>
        <v>0</v>
      </c>
      <c r="K15" s="1">
        <f>データ!L12</f>
        <v>0</v>
      </c>
      <c r="L15" s="1">
        <f>データ!M12</f>
        <v>0</v>
      </c>
      <c r="M15" s="1">
        <f>データ!N12</f>
        <v>0</v>
      </c>
      <c r="N15" s="1">
        <f>データ!O12</f>
        <v>0</v>
      </c>
      <c r="O15" s="1">
        <f>データ!P12</f>
        <v>0</v>
      </c>
      <c r="P15" s="1">
        <f>データ!Q12</f>
        <v>0</v>
      </c>
      <c r="Q15" s="1">
        <f>データ!R12</f>
        <v>0</v>
      </c>
      <c r="R15" s="1">
        <f>データ!S12</f>
        <v>0</v>
      </c>
      <c r="S15" s="1">
        <f>データ!T12</f>
        <v>0</v>
      </c>
      <c r="T15" s="1">
        <f>データ!U12</f>
        <v>0</v>
      </c>
      <c r="U15" s="1">
        <f>データ!V12</f>
        <v>0</v>
      </c>
      <c r="V15" s="1">
        <f>データ!W12</f>
        <v>0</v>
      </c>
      <c r="W15" s="1">
        <f>データ!X12</f>
        <v>0</v>
      </c>
      <c r="X15" s="1">
        <f>データ!Y12</f>
        <v>0</v>
      </c>
      <c r="Y15" s="1">
        <f>データ!Z12</f>
        <v>0</v>
      </c>
      <c r="Z15" s="1">
        <f>データ!AA12</f>
        <v>0</v>
      </c>
      <c r="AA15" s="1">
        <f>データ!AB12</f>
        <v>0</v>
      </c>
      <c r="AB15" s="1">
        <f>データ!AC12</f>
        <v>0</v>
      </c>
      <c r="AC15" s="1">
        <f>データ!AD12</f>
        <v>0</v>
      </c>
      <c r="AD15" s="1">
        <f>データ!AE12</f>
        <v>0</v>
      </c>
      <c r="AE15" s="1">
        <f>データ!AF12</f>
        <v>0</v>
      </c>
      <c r="AF15" s="1">
        <f>データ!AG12</f>
        <v>0</v>
      </c>
      <c r="AG15" s="1">
        <f>データ!AH12</f>
        <v>0</v>
      </c>
      <c r="AH15" s="1">
        <f>データ!AI12</f>
        <v>0</v>
      </c>
      <c r="AI15" s="1">
        <f>データ!AJ12</f>
        <v>0</v>
      </c>
      <c r="AJ15" s="1">
        <f>データ!AK12</f>
        <v>0</v>
      </c>
      <c r="AK15" s="1">
        <f>データ!AL12</f>
        <v>0</v>
      </c>
      <c r="AL15" s="1">
        <f>データ!AM12</f>
        <v>0</v>
      </c>
      <c r="AM15" s="1">
        <f>データ!AN12</f>
        <v>0</v>
      </c>
      <c r="AN15" s="1">
        <f>データ!AO12</f>
        <v>0</v>
      </c>
      <c r="AO15" s="1">
        <f>データ!AP12</f>
        <v>0</v>
      </c>
      <c r="AP15" s="1">
        <f>データ!AQ12</f>
        <v>0</v>
      </c>
      <c r="AQ15" s="1">
        <f>データ!AR12</f>
        <v>0</v>
      </c>
      <c r="AR15" s="1">
        <f>データ!AS12</f>
        <v>0</v>
      </c>
      <c r="AS15" s="1">
        <f>データ!AT12</f>
        <v>0</v>
      </c>
      <c r="AT15" s="1">
        <f>データ!AU12</f>
        <v>0</v>
      </c>
      <c r="AU15" s="1">
        <f>データ!AV12</f>
        <v>0</v>
      </c>
      <c r="AV15" s="1">
        <f>データ!AW12</f>
        <v>0</v>
      </c>
      <c r="AW15" s="1">
        <f>データ!AX12</f>
        <v>0</v>
      </c>
      <c r="AX15" s="1">
        <f>データ!AY12</f>
        <v>0</v>
      </c>
      <c r="AY15" s="1">
        <f>データ!AZ12</f>
        <v>0</v>
      </c>
      <c r="AZ15" s="1">
        <f>データ!BA12</f>
        <v>0</v>
      </c>
      <c r="BA15" s="1">
        <f>データ!BB12</f>
        <v>0</v>
      </c>
      <c r="BB15" s="1">
        <f>データ!BC12</f>
        <v>0</v>
      </c>
      <c r="BC15" s="1">
        <f>データ!BD12</f>
        <v>0</v>
      </c>
      <c r="BD15" s="1">
        <f>データ!BE12</f>
        <v>0</v>
      </c>
      <c r="BE15" s="1">
        <f>データ!BF12</f>
        <v>0</v>
      </c>
      <c r="BF15" s="1">
        <f>データ!BG12</f>
        <v>0</v>
      </c>
      <c r="BG15" s="1">
        <f>データ!BH12</f>
        <v>0</v>
      </c>
      <c r="BH15" s="1">
        <f>データ!BI12</f>
        <v>0</v>
      </c>
      <c r="BI15" s="1">
        <f>データ!BJ12</f>
        <v>0</v>
      </c>
      <c r="BJ15" s="1">
        <f>データ!BK12</f>
        <v>0</v>
      </c>
      <c r="BK15" s="1">
        <f>データ!BL12</f>
        <v>0</v>
      </c>
      <c r="BL15" s="1">
        <f>データ!BM12</f>
        <v>0</v>
      </c>
      <c r="BM15" s="1">
        <f>データ!BN12</f>
        <v>0</v>
      </c>
      <c r="BN15" s="1">
        <f>データ!BO12</f>
        <v>0</v>
      </c>
      <c r="BO15" s="1">
        <f>データ!BP12</f>
        <v>0</v>
      </c>
      <c r="BP15" s="1">
        <f>データ!BQ12</f>
        <v>0</v>
      </c>
      <c r="BQ15" s="1">
        <f>データ!BR12</f>
        <v>0</v>
      </c>
      <c r="BR15" s="1">
        <f>データ!BS12</f>
        <v>0</v>
      </c>
      <c r="BS15" s="1">
        <f>データ!BT12</f>
        <v>0</v>
      </c>
      <c r="BT15" s="1">
        <f>データ!BU12</f>
        <v>0</v>
      </c>
      <c r="BU15" s="1">
        <f>データ!BV12</f>
        <v>0</v>
      </c>
      <c r="BV15" s="1">
        <f>データ!BW12</f>
        <v>0</v>
      </c>
      <c r="BW15" s="1">
        <f>データ!BX12</f>
        <v>0</v>
      </c>
      <c r="BX15" s="1">
        <f>データ!BY12</f>
        <v>0</v>
      </c>
      <c r="BY15" s="1">
        <f>データ!BZ12</f>
        <v>0</v>
      </c>
      <c r="BZ15" s="1">
        <f>データ!CA12</f>
        <v>0</v>
      </c>
      <c r="CA15" s="1">
        <f>データ!CB12</f>
        <v>0</v>
      </c>
      <c r="CB15" s="1">
        <f>データ!CC12</f>
        <v>0</v>
      </c>
      <c r="CC15" s="1">
        <f>データ!CD12</f>
        <v>0</v>
      </c>
      <c r="CD15" s="1">
        <f>データ!CE12</f>
        <v>0</v>
      </c>
      <c r="CE15" s="1">
        <f>データ!CF12</f>
        <v>0</v>
      </c>
      <c r="CF15" s="1">
        <f>データ!CG12</f>
        <v>0</v>
      </c>
      <c r="CG15" s="1">
        <f>データ!CH12</f>
        <v>0</v>
      </c>
      <c r="CH15" s="1">
        <f>データ!CI12</f>
        <v>0</v>
      </c>
      <c r="CI15" s="1">
        <f>データ!CJ12</f>
        <v>0</v>
      </c>
      <c r="CJ15" s="1">
        <f>データ!CK12</f>
        <v>0</v>
      </c>
      <c r="CK15" s="1">
        <f>データ!CL12</f>
        <v>0</v>
      </c>
      <c r="CL15" s="1">
        <f>データ!CM12</f>
        <v>0</v>
      </c>
      <c r="CM15" s="1">
        <f>データ!CN12</f>
        <v>0</v>
      </c>
      <c r="CN15" s="1">
        <f>データ!CO12</f>
        <v>0</v>
      </c>
      <c r="CO15" s="1">
        <f>データ!CP12</f>
        <v>0</v>
      </c>
      <c r="CP15" s="1">
        <f>データ!CQ12</f>
        <v>0</v>
      </c>
      <c r="CQ15" s="1">
        <f>データ!CR12</f>
        <v>0</v>
      </c>
      <c r="CR15" s="1">
        <f>データ!CS12</f>
        <v>0</v>
      </c>
      <c r="CS15" s="1">
        <f>データ!CT12</f>
        <v>0</v>
      </c>
      <c r="CT15" s="1">
        <f>データ!CU12</f>
        <v>0</v>
      </c>
      <c r="CU15" s="1">
        <f>データ!CV12</f>
        <v>0</v>
      </c>
      <c r="CV15" s="1">
        <f>データ!CW12</f>
        <v>0</v>
      </c>
      <c r="CW15" s="1">
        <f>データ!CX12</f>
        <v>0</v>
      </c>
      <c r="CX15" s="1">
        <f>データ!CY12</f>
        <v>0</v>
      </c>
      <c r="CY15" s="1">
        <f>データ!CZ12</f>
        <v>0</v>
      </c>
    </row>
    <row r="16" spans="1:103">
      <c r="A16" s="1" t="s">
        <v>595</v>
      </c>
      <c r="B16" s="1">
        <f>データ!C13+データ!C14</f>
        <v>0</v>
      </c>
      <c r="C16" s="1">
        <f>データ!D13+データ!D14</f>
        <v>0</v>
      </c>
      <c r="D16" s="1">
        <f>データ!E13+データ!E14</f>
        <v>0</v>
      </c>
      <c r="E16" s="1">
        <f>データ!F13+データ!F14</f>
        <v>0</v>
      </c>
      <c r="F16" s="1">
        <f>データ!G13+データ!G14</f>
        <v>0</v>
      </c>
      <c r="G16" s="1">
        <f>データ!H13+データ!H14</f>
        <v>0</v>
      </c>
      <c r="H16" s="1">
        <f>データ!I13+データ!I14</f>
        <v>0</v>
      </c>
      <c r="I16" s="1">
        <f>データ!J13+データ!J14</f>
        <v>0</v>
      </c>
      <c r="J16" s="1">
        <f>データ!K13+データ!K14</f>
        <v>0</v>
      </c>
      <c r="K16" s="1">
        <f>データ!L13+データ!L14</f>
        <v>0</v>
      </c>
      <c r="L16" s="1">
        <f>データ!M13+データ!M14</f>
        <v>0</v>
      </c>
      <c r="M16" s="1">
        <f>データ!N13+データ!N14</f>
        <v>0</v>
      </c>
      <c r="N16" s="1">
        <f>データ!O13+データ!O14</f>
        <v>0</v>
      </c>
      <c r="O16" s="1">
        <f>データ!P13+データ!P14</f>
        <v>0</v>
      </c>
      <c r="P16" s="1">
        <f>データ!Q13+データ!Q14</f>
        <v>0</v>
      </c>
      <c r="Q16" s="1">
        <f>データ!R13+データ!R14</f>
        <v>0</v>
      </c>
      <c r="R16" s="1">
        <f>データ!S13+データ!S14</f>
        <v>0</v>
      </c>
      <c r="S16" s="1">
        <f>データ!T13+データ!T14</f>
        <v>0</v>
      </c>
      <c r="T16" s="1">
        <f>データ!U13+データ!U14</f>
        <v>0</v>
      </c>
      <c r="U16" s="1">
        <f>データ!V13+データ!V14</f>
        <v>0</v>
      </c>
      <c r="V16" s="1">
        <f>データ!W13+データ!W14</f>
        <v>0</v>
      </c>
      <c r="W16" s="1">
        <f>データ!X13+データ!X14</f>
        <v>0</v>
      </c>
      <c r="X16" s="1">
        <f>データ!Y13+データ!Y14</f>
        <v>0</v>
      </c>
      <c r="Y16" s="1">
        <f>データ!Z13+データ!Z14</f>
        <v>0</v>
      </c>
      <c r="Z16" s="1">
        <f>データ!AA13+データ!AA14</f>
        <v>0</v>
      </c>
      <c r="AA16" s="1">
        <f>データ!AB13+データ!AB14</f>
        <v>0</v>
      </c>
      <c r="AB16" s="1">
        <f>データ!AC13+データ!AC14</f>
        <v>0</v>
      </c>
      <c r="AC16" s="1">
        <f>データ!AD13+データ!AD14</f>
        <v>0</v>
      </c>
      <c r="AD16" s="1">
        <f>データ!AE13+データ!AE14</f>
        <v>0</v>
      </c>
      <c r="AE16" s="1">
        <f>データ!AF13+データ!AF14</f>
        <v>0</v>
      </c>
      <c r="AF16" s="1">
        <f>データ!AG13+データ!AG14</f>
        <v>0</v>
      </c>
      <c r="AG16" s="1">
        <f>データ!AH13+データ!AH14</f>
        <v>0</v>
      </c>
      <c r="AH16" s="1">
        <f>データ!AI13+データ!AI14</f>
        <v>0</v>
      </c>
      <c r="AI16" s="1">
        <f>データ!AJ13+データ!AJ14</f>
        <v>0</v>
      </c>
      <c r="AJ16" s="1">
        <f>データ!AK13+データ!AK14</f>
        <v>0</v>
      </c>
      <c r="AK16" s="1">
        <f>データ!AL13+データ!AL14</f>
        <v>0</v>
      </c>
      <c r="AL16" s="1">
        <f>データ!AM13+データ!AM14</f>
        <v>0</v>
      </c>
      <c r="AM16" s="1">
        <f>データ!AN13+データ!AN14</f>
        <v>0</v>
      </c>
      <c r="AN16" s="1">
        <f>データ!AO13+データ!AO14</f>
        <v>0</v>
      </c>
      <c r="AO16" s="1">
        <f>データ!AP13+データ!AP14</f>
        <v>0</v>
      </c>
      <c r="AP16" s="1">
        <f>データ!AQ13+データ!AQ14</f>
        <v>0</v>
      </c>
      <c r="AQ16" s="1">
        <f>データ!AR13+データ!AR14</f>
        <v>0</v>
      </c>
      <c r="AR16" s="1">
        <f>データ!AS13+データ!AS14</f>
        <v>0</v>
      </c>
      <c r="AS16" s="1">
        <f>データ!AT13+データ!AT14</f>
        <v>0</v>
      </c>
      <c r="AT16" s="1">
        <f>データ!AU13+データ!AU14</f>
        <v>0</v>
      </c>
      <c r="AU16" s="1">
        <f>データ!AV13+データ!AV14</f>
        <v>0</v>
      </c>
      <c r="AV16" s="1">
        <f>データ!AW13+データ!AW14</f>
        <v>0</v>
      </c>
      <c r="AW16" s="1">
        <f>データ!AX13+データ!AX14</f>
        <v>0</v>
      </c>
      <c r="AX16" s="1">
        <f>データ!AY13+データ!AY14</f>
        <v>0</v>
      </c>
      <c r="AY16" s="1">
        <f>データ!AZ13+データ!AZ14</f>
        <v>0</v>
      </c>
      <c r="AZ16" s="1">
        <f>データ!BA13+データ!BA14</f>
        <v>0</v>
      </c>
      <c r="BA16" s="1">
        <f>データ!BB13+データ!BB14</f>
        <v>0</v>
      </c>
      <c r="BB16" s="1">
        <f>データ!BC13+データ!BC14</f>
        <v>0</v>
      </c>
      <c r="BC16" s="1">
        <f>データ!BD13+データ!BD14</f>
        <v>0</v>
      </c>
      <c r="BD16" s="1">
        <f>データ!BE13+データ!BE14</f>
        <v>0</v>
      </c>
      <c r="BE16" s="1">
        <f>データ!BF13+データ!BF14</f>
        <v>0</v>
      </c>
      <c r="BF16" s="1">
        <f>データ!BG13+データ!BG14</f>
        <v>0</v>
      </c>
      <c r="BG16" s="1">
        <f>データ!BH13+データ!BH14</f>
        <v>0</v>
      </c>
      <c r="BH16" s="1">
        <f>データ!BI13+データ!BI14</f>
        <v>0</v>
      </c>
      <c r="BI16" s="1">
        <f>データ!BJ13+データ!BJ14</f>
        <v>0</v>
      </c>
      <c r="BJ16" s="1">
        <f>データ!BK13+データ!BK14</f>
        <v>0</v>
      </c>
      <c r="BK16" s="1">
        <f>データ!BL13+データ!BL14</f>
        <v>0</v>
      </c>
      <c r="BL16" s="1">
        <f>データ!BM13+データ!BM14</f>
        <v>0</v>
      </c>
      <c r="BM16" s="1">
        <f>データ!BN13+データ!BN14</f>
        <v>0</v>
      </c>
      <c r="BN16" s="1">
        <f>データ!BO13+データ!BO14</f>
        <v>0</v>
      </c>
      <c r="BO16" s="1">
        <f>データ!BP13+データ!BP14</f>
        <v>0</v>
      </c>
      <c r="BP16" s="1">
        <f>データ!BQ13+データ!BQ14</f>
        <v>0</v>
      </c>
      <c r="BQ16" s="1">
        <f>データ!BR13+データ!BR14</f>
        <v>0</v>
      </c>
      <c r="BR16" s="1">
        <f>データ!BS13+データ!BS14</f>
        <v>0</v>
      </c>
      <c r="BS16" s="1">
        <f>データ!BT13+データ!BT14</f>
        <v>0</v>
      </c>
      <c r="BT16" s="1">
        <f>データ!BU13+データ!BU14</f>
        <v>0</v>
      </c>
      <c r="BU16" s="1">
        <f>データ!BV13+データ!BV14</f>
        <v>0</v>
      </c>
      <c r="BV16" s="1">
        <f>データ!BW13+データ!BW14</f>
        <v>0</v>
      </c>
      <c r="BW16" s="1">
        <f>データ!BX13+データ!BX14</f>
        <v>0</v>
      </c>
      <c r="BX16" s="1">
        <f>データ!BY13+データ!BY14</f>
        <v>0</v>
      </c>
      <c r="BY16" s="1">
        <f>データ!BZ13+データ!BZ14</f>
        <v>0</v>
      </c>
      <c r="BZ16" s="1">
        <f>データ!CA13+データ!CA14</f>
        <v>0</v>
      </c>
      <c r="CA16" s="1">
        <f>データ!CB13+データ!CB14</f>
        <v>0</v>
      </c>
      <c r="CB16" s="1">
        <f>データ!CC13+データ!CC14</f>
        <v>0</v>
      </c>
      <c r="CC16" s="1">
        <f>データ!CD13+データ!CD14</f>
        <v>0</v>
      </c>
      <c r="CD16" s="1">
        <f>データ!CE13+データ!CE14</f>
        <v>0</v>
      </c>
      <c r="CE16" s="1">
        <f>データ!CF13+データ!CF14</f>
        <v>0</v>
      </c>
      <c r="CF16" s="1">
        <f>データ!CG13+データ!CG14</f>
        <v>0</v>
      </c>
      <c r="CG16" s="1">
        <f>データ!CH13+データ!CH14</f>
        <v>0</v>
      </c>
      <c r="CH16" s="1">
        <f>データ!CI13+データ!CI14</f>
        <v>0</v>
      </c>
      <c r="CI16" s="1">
        <f>データ!CJ13+データ!CJ14</f>
        <v>0</v>
      </c>
      <c r="CJ16" s="1">
        <f>データ!CK13+データ!CK14</f>
        <v>0</v>
      </c>
      <c r="CK16" s="1">
        <f>データ!CL13+データ!CL14</f>
        <v>0</v>
      </c>
      <c r="CL16" s="1">
        <f>データ!CM13+データ!CM14</f>
        <v>0</v>
      </c>
      <c r="CM16" s="1">
        <f>データ!CN13+データ!CN14</f>
        <v>0</v>
      </c>
      <c r="CN16" s="1">
        <f>データ!CO13+データ!CO14</f>
        <v>0</v>
      </c>
      <c r="CO16" s="1">
        <f>データ!CP13+データ!CP14</f>
        <v>0</v>
      </c>
      <c r="CP16" s="1">
        <f>データ!CQ13+データ!CQ14</f>
        <v>0</v>
      </c>
      <c r="CQ16" s="1">
        <f>データ!CR13+データ!CR14</f>
        <v>0</v>
      </c>
      <c r="CR16" s="1">
        <f>データ!CS13+データ!CS14</f>
        <v>0</v>
      </c>
      <c r="CS16" s="1">
        <f>データ!CT13+データ!CT14</f>
        <v>0</v>
      </c>
      <c r="CT16" s="1">
        <f>データ!CU13+データ!CU14</f>
        <v>0</v>
      </c>
      <c r="CU16" s="1">
        <f>データ!CV13+データ!CV14</f>
        <v>0</v>
      </c>
      <c r="CV16" s="1">
        <f>データ!CW13+データ!CW14</f>
        <v>0</v>
      </c>
      <c r="CW16" s="1">
        <f>データ!CX13+データ!CX14</f>
        <v>0</v>
      </c>
      <c r="CX16" s="1">
        <f>データ!CY13+データ!CY14</f>
        <v>0</v>
      </c>
      <c r="CY16" s="1">
        <f>データ!CZ13+データ!CZ14</f>
        <v>0</v>
      </c>
    </row>
    <row r="17" spans="1:103">
      <c r="A17" s="1" t="s">
        <v>596</v>
      </c>
      <c r="B17" s="1">
        <f>データ!C15</f>
        <v>0</v>
      </c>
      <c r="C17" s="1">
        <f>データ!D15</f>
        <v>0</v>
      </c>
      <c r="D17" s="1">
        <f>データ!E15</f>
        <v>0</v>
      </c>
      <c r="E17" s="1">
        <f>データ!F15</f>
        <v>0</v>
      </c>
      <c r="F17" s="1">
        <f>データ!G15</f>
        <v>0</v>
      </c>
      <c r="G17" s="1">
        <f>データ!H15</f>
        <v>0</v>
      </c>
      <c r="H17" s="1">
        <f>データ!I15</f>
        <v>0</v>
      </c>
      <c r="I17" s="1">
        <f>データ!J15</f>
        <v>0</v>
      </c>
      <c r="J17" s="1">
        <f>データ!K15</f>
        <v>0</v>
      </c>
      <c r="K17" s="1">
        <f>データ!L15</f>
        <v>0</v>
      </c>
      <c r="L17" s="1">
        <f>データ!M15</f>
        <v>0</v>
      </c>
      <c r="M17" s="1">
        <f>データ!N15</f>
        <v>0</v>
      </c>
      <c r="N17" s="1">
        <f>データ!O15</f>
        <v>0</v>
      </c>
      <c r="O17" s="1">
        <f>データ!P15</f>
        <v>0</v>
      </c>
      <c r="P17" s="1">
        <f>データ!Q15</f>
        <v>0</v>
      </c>
      <c r="Q17" s="1">
        <f>データ!R15</f>
        <v>0</v>
      </c>
      <c r="R17" s="1">
        <f>データ!S15</f>
        <v>0</v>
      </c>
      <c r="S17" s="1">
        <f>データ!T15</f>
        <v>0</v>
      </c>
      <c r="T17" s="1">
        <f>データ!U15</f>
        <v>0</v>
      </c>
      <c r="U17" s="1">
        <f>データ!V15</f>
        <v>0</v>
      </c>
      <c r="V17" s="1">
        <f>データ!W15</f>
        <v>0</v>
      </c>
      <c r="W17" s="1">
        <f>データ!X15</f>
        <v>0</v>
      </c>
      <c r="X17" s="1">
        <f>データ!Y15</f>
        <v>0</v>
      </c>
      <c r="Y17" s="1">
        <f>データ!Z15</f>
        <v>0</v>
      </c>
      <c r="Z17" s="1">
        <f>データ!AA15</f>
        <v>0</v>
      </c>
      <c r="AA17" s="1">
        <f>データ!AB15</f>
        <v>0</v>
      </c>
      <c r="AB17" s="1">
        <f>データ!AC15</f>
        <v>0</v>
      </c>
      <c r="AC17" s="1">
        <f>データ!AD15</f>
        <v>0</v>
      </c>
      <c r="AD17" s="1">
        <f>データ!AE15</f>
        <v>0</v>
      </c>
      <c r="AE17" s="1">
        <f>データ!AF15</f>
        <v>0</v>
      </c>
      <c r="AF17" s="1">
        <f>データ!AG15</f>
        <v>0</v>
      </c>
      <c r="AG17" s="1">
        <f>データ!AH15</f>
        <v>0</v>
      </c>
      <c r="AH17" s="1">
        <f>データ!AI15</f>
        <v>0</v>
      </c>
      <c r="AI17" s="1">
        <f>データ!AJ15</f>
        <v>0</v>
      </c>
      <c r="AJ17" s="1">
        <f>データ!AK15</f>
        <v>0</v>
      </c>
      <c r="AK17" s="1">
        <f>データ!AL15</f>
        <v>0</v>
      </c>
      <c r="AL17" s="1">
        <f>データ!AM15</f>
        <v>0</v>
      </c>
      <c r="AM17" s="1">
        <f>データ!AN15</f>
        <v>0</v>
      </c>
      <c r="AN17" s="1">
        <f>データ!AO15</f>
        <v>0</v>
      </c>
      <c r="AO17" s="1">
        <f>データ!AP15</f>
        <v>0</v>
      </c>
      <c r="AP17" s="1">
        <f>データ!AQ15</f>
        <v>0</v>
      </c>
      <c r="AQ17" s="1">
        <f>データ!AR15</f>
        <v>0</v>
      </c>
      <c r="AR17" s="1">
        <f>データ!AS15</f>
        <v>0</v>
      </c>
      <c r="AS17" s="1">
        <f>データ!AT15</f>
        <v>0</v>
      </c>
      <c r="AT17" s="1">
        <f>データ!AU15</f>
        <v>0</v>
      </c>
      <c r="AU17" s="1">
        <f>データ!AV15</f>
        <v>0</v>
      </c>
      <c r="AV17" s="1">
        <f>データ!AW15</f>
        <v>0</v>
      </c>
      <c r="AW17" s="1">
        <f>データ!AX15</f>
        <v>0</v>
      </c>
      <c r="AX17" s="1">
        <f>データ!AY15</f>
        <v>0</v>
      </c>
      <c r="AY17" s="1">
        <f>データ!AZ15</f>
        <v>0</v>
      </c>
      <c r="AZ17" s="1">
        <f>データ!BA15</f>
        <v>0</v>
      </c>
      <c r="BA17" s="1">
        <f>データ!BB15</f>
        <v>0</v>
      </c>
      <c r="BB17" s="1">
        <f>データ!BC15</f>
        <v>0</v>
      </c>
      <c r="BC17" s="1">
        <f>データ!BD15</f>
        <v>0</v>
      </c>
      <c r="BD17" s="1">
        <f>データ!BE15</f>
        <v>0</v>
      </c>
      <c r="BE17" s="1">
        <f>データ!BF15</f>
        <v>0</v>
      </c>
      <c r="BF17" s="1">
        <f>データ!BG15</f>
        <v>0</v>
      </c>
      <c r="BG17" s="1">
        <f>データ!BH15</f>
        <v>0</v>
      </c>
      <c r="BH17" s="1">
        <f>データ!BI15</f>
        <v>0</v>
      </c>
      <c r="BI17" s="1">
        <f>データ!BJ15</f>
        <v>0</v>
      </c>
      <c r="BJ17" s="1">
        <f>データ!BK15</f>
        <v>0</v>
      </c>
      <c r="BK17" s="1">
        <f>データ!BL15</f>
        <v>0</v>
      </c>
      <c r="BL17" s="1">
        <f>データ!BM15</f>
        <v>0</v>
      </c>
      <c r="BM17" s="1">
        <f>データ!BN15</f>
        <v>0</v>
      </c>
      <c r="BN17" s="1">
        <f>データ!BO15</f>
        <v>0</v>
      </c>
      <c r="BO17" s="1">
        <f>データ!BP15</f>
        <v>0</v>
      </c>
      <c r="BP17" s="1">
        <f>データ!BQ15</f>
        <v>0</v>
      </c>
      <c r="BQ17" s="1">
        <f>データ!BR15</f>
        <v>0</v>
      </c>
      <c r="BR17" s="1">
        <f>データ!BS15</f>
        <v>0</v>
      </c>
      <c r="BS17" s="1">
        <f>データ!BT15</f>
        <v>0</v>
      </c>
      <c r="BT17" s="1">
        <f>データ!BU15</f>
        <v>0</v>
      </c>
      <c r="BU17" s="1">
        <f>データ!BV15</f>
        <v>0</v>
      </c>
      <c r="BV17" s="1">
        <f>データ!BW15</f>
        <v>0</v>
      </c>
      <c r="BW17" s="1">
        <f>データ!BX15</f>
        <v>0</v>
      </c>
      <c r="BX17" s="1">
        <f>データ!BY15</f>
        <v>0</v>
      </c>
      <c r="BY17" s="1">
        <f>データ!BZ15</f>
        <v>0</v>
      </c>
      <c r="BZ17" s="1">
        <f>データ!CA15</f>
        <v>0</v>
      </c>
      <c r="CA17" s="1">
        <f>データ!CB15</f>
        <v>0</v>
      </c>
      <c r="CB17" s="1">
        <f>データ!CC15</f>
        <v>0</v>
      </c>
      <c r="CC17" s="1">
        <f>データ!CD15</f>
        <v>0</v>
      </c>
      <c r="CD17" s="1">
        <f>データ!CE15</f>
        <v>0</v>
      </c>
      <c r="CE17" s="1">
        <f>データ!CF15</f>
        <v>0</v>
      </c>
      <c r="CF17" s="1">
        <f>データ!CG15</f>
        <v>0</v>
      </c>
      <c r="CG17" s="1">
        <f>データ!CH15</f>
        <v>0</v>
      </c>
      <c r="CH17" s="1">
        <f>データ!CI15</f>
        <v>0</v>
      </c>
      <c r="CI17" s="1">
        <f>データ!CJ15</f>
        <v>0</v>
      </c>
      <c r="CJ17" s="1">
        <f>データ!CK15</f>
        <v>0</v>
      </c>
      <c r="CK17" s="1">
        <f>データ!CL15</f>
        <v>0</v>
      </c>
      <c r="CL17" s="1">
        <f>データ!CM15</f>
        <v>0</v>
      </c>
      <c r="CM17" s="1">
        <f>データ!CN15</f>
        <v>0</v>
      </c>
      <c r="CN17" s="1">
        <f>データ!CO15</f>
        <v>0</v>
      </c>
      <c r="CO17" s="1">
        <f>データ!CP15</f>
        <v>0</v>
      </c>
      <c r="CP17" s="1">
        <f>データ!CQ15</f>
        <v>0</v>
      </c>
      <c r="CQ17" s="1">
        <f>データ!CR15</f>
        <v>0</v>
      </c>
      <c r="CR17" s="1">
        <f>データ!CS15</f>
        <v>0</v>
      </c>
      <c r="CS17" s="1">
        <f>データ!CT15</f>
        <v>0</v>
      </c>
      <c r="CT17" s="1">
        <f>データ!CU15</f>
        <v>0</v>
      </c>
      <c r="CU17" s="1">
        <f>データ!CV15</f>
        <v>0</v>
      </c>
      <c r="CV17" s="1">
        <f>データ!CW15</f>
        <v>0</v>
      </c>
      <c r="CW17" s="1">
        <f>データ!CX15</f>
        <v>0</v>
      </c>
      <c r="CX17" s="1">
        <f>データ!CY15</f>
        <v>0</v>
      </c>
      <c r="CY17" s="1">
        <f>データ!CZ15</f>
        <v>0</v>
      </c>
    </row>
    <row r="18" spans="1:103">
      <c r="A18" s="1" t="s">
        <v>597</v>
      </c>
      <c r="B18" s="1">
        <f>データ!C16+データ!C17</f>
        <v>0</v>
      </c>
      <c r="C18" s="1">
        <f>データ!D16+データ!D17</f>
        <v>0</v>
      </c>
      <c r="D18" s="1">
        <f>データ!E16+データ!E17</f>
        <v>0</v>
      </c>
      <c r="E18" s="1">
        <f>データ!F16+データ!F17</f>
        <v>0</v>
      </c>
      <c r="F18" s="1">
        <f>データ!G16+データ!G17</f>
        <v>0</v>
      </c>
      <c r="G18" s="1">
        <f>データ!H16+データ!H17</f>
        <v>0</v>
      </c>
      <c r="H18" s="1">
        <f>データ!I16+データ!I17</f>
        <v>0</v>
      </c>
      <c r="I18" s="1">
        <f>データ!J16+データ!J17</f>
        <v>0</v>
      </c>
      <c r="J18" s="1">
        <f>データ!K16+データ!K17</f>
        <v>0</v>
      </c>
      <c r="K18" s="1">
        <f>データ!L16+データ!L17</f>
        <v>0</v>
      </c>
      <c r="L18" s="1">
        <f>データ!M16+データ!M17</f>
        <v>0</v>
      </c>
      <c r="M18" s="1">
        <f>データ!N16+データ!N17</f>
        <v>0</v>
      </c>
      <c r="N18" s="1">
        <f>データ!O16+データ!O17</f>
        <v>0</v>
      </c>
      <c r="O18" s="1">
        <f>データ!P16+データ!P17</f>
        <v>0</v>
      </c>
      <c r="P18" s="1">
        <f>データ!Q16+データ!Q17</f>
        <v>0</v>
      </c>
      <c r="Q18" s="1">
        <f>データ!R16+データ!R17</f>
        <v>0</v>
      </c>
      <c r="R18" s="1">
        <f>データ!S16+データ!S17</f>
        <v>0</v>
      </c>
      <c r="S18" s="1">
        <f>データ!T16+データ!T17</f>
        <v>0</v>
      </c>
      <c r="T18" s="1">
        <f>データ!U16+データ!U17</f>
        <v>0</v>
      </c>
      <c r="U18" s="1">
        <f>データ!V16+データ!V17</f>
        <v>0</v>
      </c>
      <c r="V18" s="1">
        <f>データ!W16+データ!W17</f>
        <v>0</v>
      </c>
      <c r="W18" s="1">
        <f>データ!X16+データ!X17</f>
        <v>0</v>
      </c>
      <c r="X18" s="1">
        <f>データ!Y16+データ!Y17</f>
        <v>0</v>
      </c>
      <c r="Y18" s="1">
        <f>データ!Z16+データ!Z17</f>
        <v>0</v>
      </c>
      <c r="Z18" s="1">
        <f>データ!AA16+データ!AA17</f>
        <v>0</v>
      </c>
      <c r="AA18" s="1">
        <f>データ!AB16+データ!AB17</f>
        <v>0</v>
      </c>
      <c r="AB18" s="1">
        <f>データ!AC16+データ!AC17</f>
        <v>0</v>
      </c>
      <c r="AC18" s="1">
        <f>データ!AD16+データ!AD17</f>
        <v>0</v>
      </c>
      <c r="AD18" s="1">
        <f>データ!AE16+データ!AE17</f>
        <v>0</v>
      </c>
      <c r="AE18" s="1">
        <f>データ!AF16+データ!AF17</f>
        <v>0</v>
      </c>
      <c r="AF18" s="1">
        <f>データ!AG16+データ!AG17</f>
        <v>0</v>
      </c>
      <c r="AG18" s="1">
        <f>データ!AH16+データ!AH17</f>
        <v>0</v>
      </c>
      <c r="AH18" s="1">
        <f>データ!AI16+データ!AI17</f>
        <v>0</v>
      </c>
      <c r="AI18" s="1">
        <f>データ!AJ16+データ!AJ17</f>
        <v>0</v>
      </c>
      <c r="AJ18" s="1">
        <f>データ!AK16+データ!AK17</f>
        <v>0</v>
      </c>
      <c r="AK18" s="1">
        <f>データ!AL16+データ!AL17</f>
        <v>0</v>
      </c>
      <c r="AL18" s="1">
        <f>データ!AM16+データ!AM17</f>
        <v>0</v>
      </c>
      <c r="AM18" s="1">
        <f>データ!AN16+データ!AN17</f>
        <v>0</v>
      </c>
      <c r="AN18" s="1">
        <f>データ!AO16+データ!AO17</f>
        <v>0</v>
      </c>
      <c r="AO18" s="1">
        <f>データ!AP16+データ!AP17</f>
        <v>0</v>
      </c>
      <c r="AP18" s="1">
        <f>データ!AQ16+データ!AQ17</f>
        <v>0</v>
      </c>
      <c r="AQ18" s="1">
        <f>データ!AR16+データ!AR17</f>
        <v>0</v>
      </c>
      <c r="AR18" s="1">
        <f>データ!AS16+データ!AS17</f>
        <v>0</v>
      </c>
      <c r="AS18" s="1">
        <f>データ!AT16+データ!AT17</f>
        <v>0</v>
      </c>
      <c r="AT18" s="1">
        <f>データ!AU16+データ!AU17</f>
        <v>0</v>
      </c>
      <c r="AU18" s="1">
        <f>データ!AV16+データ!AV17</f>
        <v>0</v>
      </c>
      <c r="AV18" s="1">
        <f>データ!AW16+データ!AW17</f>
        <v>0</v>
      </c>
      <c r="AW18" s="1">
        <f>データ!AX16+データ!AX17</f>
        <v>0</v>
      </c>
      <c r="AX18" s="1">
        <f>データ!AY16+データ!AY17</f>
        <v>0</v>
      </c>
      <c r="AY18" s="1">
        <f>データ!AZ16+データ!AZ17</f>
        <v>0</v>
      </c>
      <c r="AZ18" s="1">
        <f>データ!BA16+データ!BA17</f>
        <v>0</v>
      </c>
      <c r="BA18" s="1">
        <f>データ!BB16+データ!BB17</f>
        <v>0</v>
      </c>
      <c r="BB18" s="1">
        <f>データ!BC16+データ!BC17</f>
        <v>0</v>
      </c>
      <c r="BC18" s="1">
        <f>データ!BD16+データ!BD17</f>
        <v>0</v>
      </c>
      <c r="BD18" s="1">
        <f>データ!BE16+データ!BE17</f>
        <v>0</v>
      </c>
      <c r="BE18" s="1">
        <f>データ!BF16+データ!BF17</f>
        <v>0</v>
      </c>
      <c r="BF18" s="1">
        <f>データ!BG16+データ!BG17</f>
        <v>0</v>
      </c>
      <c r="BG18" s="1">
        <f>データ!BH16+データ!BH17</f>
        <v>0</v>
      </c>
      <c r="BH18" s="1">
        <f>データ!BI16+データ!BI17</f>
        <v>0</v>
      </c>
      <c r="BI18" s="1">
        <f>データ!BJ16+データ!BJ17</f>
        <v>0</v>
      </c>
      <c r="BJ18" s="1">
        <f>データ!BK16+データ!BK17</f>
        <v>0</v>
      </c>
      <c r="BK18" s="1">
        <f>データ!BL16+データ!BL17</f>
        <v>0</v>
      </c>
      <c r="BL18" s="1">
        <f>データ!BM16+データ!BM17</f>
        <v>0</v>
      </c>
      <c r="BM18" s="1">
        <f>データ!BN16+データ!BN17</f>
        <v>0</v>
      </c>
      <c r="BN18" s="1">
        <f>データ!BO16+データ!BO17</f>
        <v>0</v>
      </c>
      <c r="BO18" s="1">
        <f>データ!BP16+データ!BP17</f>
        <v>0</v>
      </c>
      <c r="BP18" s="1">
        <f>データ!BQ16+データ!BQ17</f>
        <v>0</v>
      </c>
      <c r="BQ18" s="1">
        <f>データ!BR16+データ!BR17</f>
        <v>0</v>
      </c>
      <c r="BR18" s="1">
        <f>データ!BS16+データ!BS17</f>
        <v>0</v>
      </c>
      <c r="BS18" s="1">
        <f>データ!BT16+データ!BT17</f>
        <v>0</v>
      </c>
      <c r="BT18" s="1">
        <f>データ!BU16+データ!BU17</f>
        <v>0</v>
      </c>
      <c r="BU18" s="1">
        <f>データ!BV16+データ!BV17</f>
        <v>0</v>
      </c>
      <c r="BV18" s="1">
        <f>データ!BW16+データ!BW17</f>
        <v>0</v>
      </c>
      <c r="BW18" s="1">
        <f>データ!BX16+データ!BX17</f>
        <v>0</v>
      </c>
      <c r="BX18" s="1">
        <f>データ!BY16+データ!BY17</f>
        <v>0</v>
      </c>
      <c r="BY18" s="1">
        <f>データ!BZ16+データ!BZ17</f>
        <v>0</v>
      </c>
      <c r="BZ18" s="1">
        <f>データ!CA16+データ!CA17</f>
        <v>0</v>
      </c>
      <c r="CA18" s="1">
        <f>データ!CB16+データ!CB17</f>
        <v>0</v>
      </c>
      <c r="CB18" s="1">
        <f>データ!CC16+データ!CC17</f>
        <v>0</v>
      </c>
      <c r="CC18" s="1">
        <f>データ!CD16+データ!CD17</f>
        <v>0</v>
      </c>
      <c r="CD18" s="1">
        <f>データ!CE16+データ!CE17</f>
        <v>0</v>
      </c>
      <c r="CE18" s="1">
        <f>データ!CF16+データ!CF17</f>
        <v>0</v>
      </c>
      <c r="CF18" s="1">
        <f>データ!CG16+データ!CG17</f>
        <v>0</v>
      </c>
      <c r="CG18" s="1">
        <f>データ!CH16+データ!CH17</f>
        <v>0</v>
      </c>
      <c r="CH18" s="1">
        <f>データ!CI16+データ!CI17</f>
        <v>0</v>
      </c>
      <c r="CI18" s="1">
        <f>データ!CJ16+データ!CJ17</f>
        <v>0</v>
      </c>
      <c r="CJ18" s="1">
        <f>データ!CK16+データ!CK17</f>
        <v>0</v>
      </c>
      <c r="CK18" s="1">
        <f>データ!CL16+データ!CL17</f>
        <v>0</v>
      </c>
      <c r="CL18" s="1">
        <f>データ!CM16+データ!CM17</f>
        <v>0</v>
      </c>
      <c r="CM18" s="1">
        <f>データ!CN16+データ!CN17</f>
        <v>0</v>
      </c>
      <c r="CN18" s="1">
        <f>データ!CO16+データ!CO17</f>
        <v>0</v>
      </c>
      <c r="CO18" s="1">
        <f>データ!CP16+データ!CP17</f>
        <v>0</v>
      </c>
      <c r="CP18" s="1">
        <f>データ!CQ16+データ!CQ17</f>
        <v>0</v>
      </c>
      <c r="CQ18" s="1">
        <f>データ!CR16+データ!CR17</f>
        <v>0</v>
      </c>
      <c r="CR18" s="1">
        <f>データ!CS16+データ!CS17</f>
        <v>0</v>
      </c>
      <c r="CS18" s="1">
        <f>データ!CT16+データ!CT17</f>
        <v>0</v>
      </c>
      <c r="CT18" s="1">
        <f>データ!CU16+データ!CU17</f>
        <v>0</v>
      </c>
      <c r="CU18" s="1">
        <f>データ!CV16+データ!CV17</f>
        <v>0</v>
      </c>
      <c r="CV18" s="1">
        <f>データ!CW16+データ!CW17</f>
        <v>0</v>
      </c>
      <c r="CW18" s="1">
        <f>データ!CX16+データ!CX17</f>
        <v>0</v>
      </c>
      <c r="CX18" s="1">
        <f>データ!CY16+データ!CY17</f>
        <v>0</v>
      </c>
      <c r="CY18" s="1">
        <f>データ!CZ16+データ!CZ17</f>
        <v>0</v>
      </c>
    </row>
    <row r="19" spans="1:103">
      <c r="A19" s="1" t="s">
        <v>598</v>
      </c>
      <c r="B19" s="1">
        <f>データ!C18</f>
        <v>0</v>
      </c>
      <c r="C19" s="1">
        <f>データ!D18</f>
        <v>0</v>
      </c>
      <c r="D19" s="1">
        <f>データ!E18</f>
        <v>0</v>
      </c>
      <c r="E19" s="1">
        <f>データ!F18</f>
        <v>0</v>
      </c>
      <c r="F19" s="1">
        <f>データ!G18</f>
        <v>0</v>
      </c>
      <c r="G19" s="1">
        <f>データ!H18</f>
        <v>0</v>
      </c>
      <c r="H19" s="1">
        <f>データ!I18</f>
        <v>0</v>
      </c>
      <c r="I19" s="1">
        <f>データ!J18</f>
        <v>0</v>
      </c>
      <c r="J19" s="1">
        <f>データ!K18</f>
        <v>0</v>
      </c>
      <c r="K19" s="1">
        <f>データ!L18</f>
        <v>0</v>
      </c>
      <c r="L19" s="1">
        <f>データ!M18</f>
        <v>0</v>
      </c>
      <c r="M19" s="1">
        <f>データ!N18</f>
        <v>0</v>
      </c>
      <c r="N19" s="1">
        <f>データ!O18</f>
        <v>0</v>
      </c>
      <c r="O19" s="1">
        <f>データ!P18</f>
        <v>0</v>
      </c>
      <c r="P19" s="1">
        <f>データ!Q18</f>
        <v>0</v>
      </c>
      <c r="Q19" s="1">
        <f>データ!R18</f>
        <v>0</v>
      </c>
      <c r="R19" s="1">
        <f>データ!S18</f>
        <v>0</v>
      </c>
      <c r="S19" s="1">
        <f>データ!T18</f>
        <v>0</v>
      </c>
      <c r="T19" s="1">
        <f>データ!U18</f>
        <v>0</v>
      </c>
      <c r="U19" s="1">
        <f>データ!V18</f>
        <v>0</v>
      </c>
      <c r="V19" s="1">
        <f>データ!W18</f>
        <v>0</v>
      </c>
      <c r="W19" s="1">
        <f>データ!X18</f>
        <v>0</v>
      </c>
      <c r="X19" s="1">
        <f>データ!Y18</f>
        <v>0</v>
      </c>
      <c r="Y19" s="1">
        <f>データ!Z18</f>
        <v>0</v>
      </c>
      <c r="Z19" s="1">
        <f>データ!AA18</f>
        <v>0</v>
      </c>
      <c r="AA19" s="1">
        <f>データ!AB18</f>
        <v>0</v>
      </c>
      <c r="AB19" s="1">
        <f>データ!AC18</f>
        <v>0</v>
      </c>
      <c r="AC19" s="1">
        <f>データ!AD18</f>
        <v>0</v>
      </c>
      <c r="AD19" s="1">
        <f>データ!AE18</f>
        <v>0</v>
      </c>
      <c r="AE19" s="1">
        <f>データ!AF18</f>
        <v>0</v>
      </c>
      <c r="AF19" s="1">
        <f>データ!AG18</f>
        <v>0</v>
      </c>
      <c r="AG19" s="1">
        <f>データ!AH18</f>
        <v>0</v>
      </c>
      <c r="AH19" s="1">
        <f>データ!AI18</f>
        <v>0</v>
      </c>
      <c r="AI19" s="1">
        <f>データ!AJ18</f>
        <v>0</v>
      </c>
      <c r="AJ19" s="1">
        <f>データ!AK18</f>
        <v>0</v>
      </c>
      <c r="AK19" s="1">
        <f>データ!AL18</f>
        <v>0</v>
      </c>
      <c r="AL19" s="1">
        <f>データ!AM18</f>
        <v>0</v>
      </c>
      <c r="AM19" s="1">
        <f>データ!AN18</f>
        <v>0</v>
      </c>
      <c r="AN19" s="1">
        <f>データ!AO18</f>
        <v>0</v>
      </c>
      <c r="AO19" s="1">
        <f>データ!AP18</f>
        <v>0</v>
      </c>
      <c r="AP19" s="1">
        <f>データ!AQ18</f>
        <v>0</v>
      </c>
      <c r="AQ19" s="1">
        <f>データ!AR18</f>
        <v>0</v>
      </c>
      <c r="AR19" s="1">
        <f>データ!AS18</f>
        <v>0</v>
      </c>
      <c r="AS19" s="1">
        <f>データ!AT18</f>
        <v>0</v>
      </c>
      <c r="AT19" s="1">
        <f>データ!AU18</f>
        <v>0</v>
      </c>
      <c r="AU19" s="1">
        <f>データ!AV18</f>
        <v>0</v>
      </c>
      <c r="AV19" s="1">
        <f>データ!AW18</f>
        <v>0</v>
      </c>
      <c r="AW19" s="1">
        <f>データ!AX18</f>
        <v>0</v>
      </c>
      <c r="AX19" s="1">
        <f>データ!AY18</f>
        <v>0</v>
      </c>
      <c r="AY19" s="1">
        <f>データ!AZ18</f>
        <v>0</v>
      </c>
      <c r="AZ19" s="1">
        <f>データ!BA18</f>
        <v>0</v>
      </c>
      <c r="BA19" s="1">
        <f>データ!BB18</f>
        <v>0</v>
      </c>
      <c r="BB19" s="1">
        <f>データ!BC18</f>
        <v>0</v>
      </c>
      <c r="BC19" s="1">
        <f>データ!BD18</f>
        <v>0</v>
      </c>
      <c r="BD19" s="1">
        <f>データ!BE18</f>
        <v>0</v>
      </c>
      <c r="BE19" s="1">
        <f>データ!BF18</f>
        <v>0</v>
      </c>
      <c r="BF19" s="1">
        <f>データ!BG18</f>
        <v>0</v>
      </c>
      <c r="BG19" s="1">
        <f>データ!BH18</f>
        <v>0</v>
      </c>
      <c r="BH19" s="1">
        <f>データ!BI18</f>
        <v>0</v>
      </c>
      <c r="BI19" s="1">
        <f>データ!BJ18</f>
        <v>0</v>
      </c>
      <c r="BJ19" s="1">
        <f>データ!BK18</f>
        <v>0</v>
      </c>
      <c r="BK19" s="1">
        <f>データ!BL18</f>
        <v>0</v>
      </c>
      <c r="BL19" s="1">
        <f>データ!BM18</f>
        <v>0</v>
      </c>
      <c r="BM19" s="1">
        <f>データ!BN18</f>
        <v>0</v>
      </c>
      <c r="BN19" s="1">
        <f>データ!BO18</f>
        <v>0</v>
      </c>
      <c r="BO19" s="1">
        <f>データ!BP18</f>
        <v>0</v>
      </c>
      <c r="BP19" s="1">
        <f>データ!BQ18</f>
        <v>0</v>
      </c>
      <c r="BQ19" s="1">
        <f>データ!BR18</f>
        <v>0</v>
      </c>
      <c r="BR19" s="1">
        <f>データ!BS18</f>
        <v>0</v>
      </c>
      <c r="BS19" s="1">
        <f>データ!BT18</f>
        <v>0</v>
      </c>
      <c r="BT19" s="1">
        <f>データ!BU18</f>
        <v>0</v>
      </c>
      <c r="BU19" s="1">
        <f>データ!BV18</f>
        <v>0</v>
      </c>
      <c r="BV19" s="1">
        <f>データ!BW18</f>
        <v>0</v>
      </c>
      <c r="BW19" s="1">
        <f>データ!BX18</f>
        <v>0</v>
      </c>
      <c r="BX19" s="1">
        <f>データ!BY18</f>
        <v>0</v>
      </c>
      <c r="BY19" s="1">
        <f>データ!BZ18</f>
        <v>0</v>
      </c>
      <c r="BZ19" s="1">
        <f>データ!CA18</f>
        <v>0</v>
      </c>
      <c r="CA19" s="1">
        <f>データ!CB18</f>
        <v>0</v>
      </c>
      <c r="CB19" s="1">
        <f>データ!CC18</f>
        <v>0</v>
      </c>
      <c r="CC19" s="1">
        <f>データ!CD18</f>
        <v>0</v>
      </c>
      <c r="CD19" s="1">
        <f>データ!CE18</f>
        <v>0</v>
      </c>
      <c r="CE19" s="1">
        <f>データ!CF18</f>
        <v>0</v>
      </c>
      <c r="CF19" s="1">
        <f>データ!CG18</f>
        <v>0</v>
      </c>
      <c r="CG19" s="1">
        <f>データ!CH18</f>
        <v>0</v>
      </c>
      <c r="CH19" s="1">
        <f>データ!CI18</f>
        <v>0</v>
      </c>
      <c r="CI19" s="1">
        <f>データ!CJ18</f>
        <v>0</v>
      </c>
      <c r="CJ19" s="1">
        <f>データ!CK18</f>
        <v>0</v>
      </c>
      <c r="CK19" s="1">
        <f>データ!CL18</f>
        <v>0</v>
      </c>
      <c r="CL19" s="1">
        <f>データ!CM18</f>
        <v>0</v>
      </c>
      <c r="CM19" s="1">
        <f>データ!CN18</f>
        <v>0</v>
      </c>
      <c r="CN19" s="1">
        <f>データ!CO18</f>
        <v>0</v>
      </c>
      <c r="CO19" s="1">
        <f>データ!CP18</f>
        <v>0</v>
      </c>
      <c r="CP19" s="1">
        <f>データ!CQ18</f>
        <v>0</v>
      </c>
      <c r="CQ19" s="1">
        <f>データ!CR18</f>
        <v>0</v>
      </c>
      <c r="CR19" s="1">
        <f>データ!CS18</f>
        <v>0</v>
      </c>
      <c r="CS19" s="1">
        <f>データ!CT18</f>
        <v>0</v>
      </c>
      <c r="CT19" s="1">
        <f>データ!CU18</f>
        <v>0</v>
      </c>
      <c r="CU19" s="1">
        <f>データ!CV18</f>
        <v>0</v>
      </c>
      <c r="CV19" s="1">
        <f>データ!CW18</f>
        <v>0</v>
      </c>
      <c r="CW19" s="1">
        <f>データ!CX18</f>
        <v>0</v>
      </c>
      <c r="CX19" s="1">
        <f>データ!CY18</f>
        <v>0</v>
      </c>
      <c r="CY19" s="1">
        <f>データ!CZ18</f>
        <v>0</v>
      </c>
    </row>
    <row r="20" spans="1:103">
      <c r="A20" s="1" t="s">
        <v>599</v>
      </c>
      <c r="B20" s="1">
        <f>データ!C19+データ!C20</f>
        <v>0</v>
      </c>
      <c r="C20" s="1">
        <f>データ!D19+データ!D20</f>
        <v>0</v>
      </c>
      <c r="D20" s="1">
        <f>データ!E19+データ!E20</f>
        <v>0</v>
      </c>
      <c r="E20" s="1">
        <f>データ!F19+データ!F20</f>
        <v>0</v>
      </c>
      <c r="F20" s="1">
        <f>データ!G19+データ!G20</f>
        <v>0</v>
      </c>
      <c r="G20" s="1">
        <f>データ!H19+データ!H20</f>
        <v>0</v>
      </c>
      <c r="H20" s="1">
        <f>データ!I19+データ!I20</f>
        <v>0</v>
      </c>
      <c r="I20" s="1">
        <f>データ!J19+データ!J20</f>
        <v>0</v>
      </c>
      <c r="J20" s="1">
        <f>データ!K19+データ!K20</f>
        <v>0</v>
      </c>
      <c r="K20" s="1">
        <f>データ!L19+データ!L20</f>
        <v>0</v>
      </c>
      <c r="L20" s="1">
        <f>データ!M19+データ!M20</f>
        <v>0</v>
      </c>
      <c r="M20" s="1">
        <f>データ!N19+データ!N20</f>
        <v>0</v>
      </c>
      <c r="N20" s="1">
        <f>データ!O19+データ!O20</f>
        <v>0</v>
      </c>
      <c r="O20" s="1">
        <f>データ!P19+データ!P20</f>
        <v>0</v>
      </c>
      <c r="P20" s="1">
        <f>データ!Q19+データ!Q20</f>
        <v>0</v>
      </c>
      <c r="Q20" s="1">
        <f>データ!R19+データ!R20</f>
        <v>0</v>
      </c>
      <c r="R20" s="1">
        <f>データ!S19+データ!S20</f>
        <v>0</v>
      </c>
      <c r="S20" s="1">
        <f>データ!T19+データ!T20</f>
        <v>0</v>
      </c>
      <c r="T20" s="1">
        <f>データ!U19+データ!U20</f>
        <v>0</v>
      </c>
      <c r="U20" s="1">
        <f>データ!V19+データ!V20</f>
        <v>0</v>
      </c>
      <c r="V20" s="1">
        <f>データ!W19+データ!W20</f>
        <v>0</v>
      </c>
      <c r="W20" s="1">
        <f>データ!X19+データ!X20</f>
        <v>0</v>
      </c>
      <c r="X20" s="1">
        <f>データ!Y19+データ!Y20</f>
        <v>0</v>
      </c>
      <c r="Y20" s="1">
        <f>データ!Z19+データ!Z20</f>
        <v>0</v>
      </c>
      <c r="Z20" s="1">
        <f>データ!AA19+データ!AA20</f>
        <v>0</v>
      </c>
      <c r="AA20" s="1">
        <f>データ!AB19+データ!AB20</f>
        <v>0</v>
      </c>
      <c r="AB20" s="1">
        <f>データ!AC19+データ!AC20</f>
        <v>0</v>
      </c>
      <c r="AC20" s="1">
        <f>データ!AD19+データ!AD20</f>
        <v>0</v>
      </c>
      <c r="AD20" s="1">
        <f>データ!AE19+データ!AE20</f>
        <v>0</v>
      </c>
      <c r="AE20" s="1">
        <f>データ!AF19+データ!AF20</f>
        <v>0</v>
      </c>
      <c r="AF20" s="1">
        <f>データ!AG19+データ!AG20</f>
        <v>0</v>
      </c>
      <c r="AG20" s="1">
        <f>データ!AH19+データ!AH20</f>
        <v>0</v>
      </c>
      <c r="AH20" s="1">
        <f>データ!AI19+データ!AI20</f>
        <v>0</v>
      </c>
      <c r="AI20" s="1">
        <f>データ!AJ19+データ!AJ20</f>
        <v>0</v>
      </c>
      <c r="AJ20" s="1">
        <f>データ!AK19+データ!AK20</f>
        <v>0</v>
      </c>
      <c r="AK20" s="1">
        <f>データ!AL19+データ!AL20</f>
        <v>0</v>
      </c>
      <c r="AL20" s="1">
        <f>データ!AM19+データ!AM20</f>
        <v>0</v>
      </c>
      <c r="AM20" s="1">
        <f>データ!AN19+データ!AN20</f>
        <v>0</v>
      </c>
      <c r="AN20" s="1">
        <f>データ!AO19+データ!AO20</f>
        <v>0</v>
      </c>
      <c r="AO20" s="1">
        <f>データ!AP19+データ!AP20</f>
        <v>0</v>
      </c>
      <c r="AP20" s="1">
        <f>データ!AQ19+データ!AQ20</f>
        <v>0</v>
      </c>
      <c r="AQ20" s="1">
        <f>データ!AR19+データ!AR20</f>
        <v>0</v>
      </c>
      <c r="AR20" s="1">
        <f>データ!AS19+データ!AS20</f>
        <v>0</v>
      </c>
      <c r="AS20" s="1">
        <f>データ!AT19+データ!AT20</f>
        <v>0</v>
      </c>
      <c r="AT20" s="1">
        <f>データ!AU19+データ!AU20</f>
        <v>0</v>
      </c>
      <c r="AU20" s="1">
        <f>データ!AV19+データ!AV20</f>
        <v>0</v>
      </c>
      <c r="AV20" s="1">
        <f>データ!AW19+データ!AW20</f>
        <v>0</v>
      </c>
      <c r="AW20" s="1">
        <f>データ!AX19+データ!AX20</f>
        <v>0</v>
      </c>
      <c r="AX20" s="1">
        <f>データ!AY19+データ!AY20</f>
        <v>0</v>
      </c>
      <c r="AY20" s="1">
        <f>データ!AZ19+データ!AZ20</f>
        <v>0</v>
      </c>
      <c r="AZ20" s="1">
        <f>データ!BA19+データ!BA20</f>
        <v>0</v>
      </c>
      <c r="BA20" s="1">
        <f>データ!BB19+データ!BB20</f>
        <v>0</v>
      </c>
      <c r="BB20" s="1">
        <f>データ!BC19+データ!BC20</f>
        <v>0</v>
      </c>
      <c r="BC20" s="1">
        <f>データ!BD19+データ!BD20</f>
        <v>0</v>
      </c>
      <c r="BD20" s="1">
        <f>データ!BE19+データ!BE20</f>
        <v>0</v>
      </c>
      <c r="BE20" s="1">
        <f>データ!BF19+データ!BF20</f>
        <v>0</v>
      </c>
      <c r="BF20" s="1">
        <f>データ!BG19+データ!BG20</f>
        <v>0</v>
      </c>
      <c r="BG20" s="1">
        <f>データ!BH19+データ!BH20</f>
        <v>0</v>
      </c>
      <c r="BH20" s="1">
        <f>データ!BI19+データ!BI20</f>
        <v>0</v>
      </c>
      <c r="BI20" s="1">
        <f>データ!BJ19+データ!BJ20</f>
        <v>0</v>
      </c>
      <c r="BJ20" s="1">
        <f>データ!BK19+データ!BK20</f>
        <v>0</v>
      </c>
      <c r="BK20" s="1">
        <f>データ!BL19+データ!BL20</f>
        <v>0</v>
      </c>
      <c r="BL20" s="1">
        <f>データ!BM19+データ!BM20</f>
        <v>0</v>
      </c>
      <c r="BM20" s="1">
        <f>データ!BN19+データ!BN20</f>
        <v>0</v>
      </c>
      <c r="BN20" s="1">
        <f>データ!BO19+データ!BO20</f>
        <v>0</v>
      </c>
      <c r="BO20" s="1">
        <f>データ!BP19+データ!BP20</f>
        <v>0</v>
      </c>
      <c r="BP20" s="1">
        <f>データ!BQ19+データ!BQ20</f>
        <v>0</v>
      </c>
      <c r="BQ20" s="1">
        <f>データ!BR19+データ!BR20</f>
        <v>0</v>
      </c>
      <c r="BR20" s="1">
        <f>データ!BS19+データ!BS20</f>
        <v>0</v>
      </c>
      <c r="BS20" s="1">
        <f>データ!BT19+データ!BT20</f>
        <v>0</v>
      </c>
      <c r="BT20" s="1">
        <f>データ!BU19+データ!BU20</f>
        <v>0</v>
      </c>
      <c r="BU20" s="1">
        <f>データ!BV19+データ!BV20</f>
        <v>0</v>
      </c>
      <c r="BV20" s="1">
        <f>データ!BW19+データ!BW20</f>
        <v>0</v>
      </c>
      <c r="BW20" s="1">
        <f>データ!BX19+データ!BX20</f>
        <v>0</v>
      </c>
      <c r="BX20" s="1">
        <f>データ!BY19+データ!BY20</f>
        <v>0</v>
      </c>
      <c r="BY20" s="1">
        <f>データ!BZ19+データ!BZ20</f>
        <v>0</v>
      </c>
      <c r="BZ20" s="1">
        <f>データ!CA19+データ!CA20</f>
        <v>0</v>
      </c>
      <c r="CA20" s="1">
        <f>データ!CB19+データ!CB20</f>
        <v>0</v>
      </c>
      <c r="CB20" s="1">
        <f>データ!CC19+データ!CC20</f>
        <v>0</v>
      </c>
      <c r="CC20" s="1">
        <f>データ!CD19+データ!CD20</f>
        <v>0</v>
      </c>
      <c r="CD20" s="1">
        <f>データ!CE19+データ!CE20</f>
        <v>0</v>
      </c>
      <c r="CE20" s="1">
        <f>データ!CF19+データ!CF20</f>
        <v>0</v>
      </c>
      <c r="CF20" s="1">
        <f>データ!CG19+データ!CG20</f>
        <v>0</v>
      </c>
      <c r="CG20" s="1">
        <f>データ!CH19+データ!CH20</f>
        <v>0</v>
      </c>
      <c r="CH20" s="1">
        <f>データ!CI19+データ!CI20</f>
        <v>0</v>
      </c>
      <c r="CI20" s="1">
        <f>データ!CJ19+データ!CJ20</f>
        <v>0</v>
      </c>
      <c r="CJ20" s="1">
        <f>データ!CK19+データ!CK20</f>
        <v>0</v>
      </c>
      <c r="CK20" s="1">
        <f>データ!CL19+データ!CL20</f>
        <v>0</v>
      </c>
      <c r="CL20" s="1">
        <f>データ!CM19+データ!CM20</f>
        <v>0</v>
      </c>
      <c r="CM20" s="1">
        <f>データ!CN19+データ!CN20</f>
        <v>0</v>
      </c>
      <c r="CN20" s="1">
        <f>データ!CO19+データ!CO20</f>
        <v>0</v>
      </c>
      <c r="CO20" s="1">
        <f>データ!CP19+データ!CP20</f>
        <v>0</v>
      </c>
      <c r="CP20" s="1">
        <f>データ!CQ19+データ!CQ20</f>
        <v>0</v>
      </c>
      <c r="CQ20" s="1">
        <f>データ!CR19+データ!CR20</f>
        <v>0</v>
      </c>
      <c r="CR20" s="1">
        <f>データ!CS19+データ!CS20</f>
        <v>0</v>
      </c>
      <c r="CS20" s="1">
        <f>データ!CT19+データ!CT20</f>
        <v>0</v>
      </c>
      <c r="CT20" s="1">
        <f>データ!CU19+データ!CU20</f>
        <v>0</v>
      </c>
      <c r="CU20" s="1">
        <f>データ!CV19+データ!CV20</f>
        <v>0</v>
      </c>
      <c r="CV20" s="1">
        <f>データ!CW19+データ!CW20</f>
        <v>0</v>
      </c>
      <c r="CW20" s="1">
        <f>データ!CX19+データ!CX20</f>
        <v>0</v>
      </c>
      <c r="CX20" s="1">
        <f>データ!CY19+データ!CY20</f>
        <v>0</v>
      </c>
      <c r="CY20" s="1">
        <f>データ!CZ19+データ!CZ20</f>
        <v>0</v>
      </c>
    </row>
    <row r="21" spans="1:103">
      <c r="A21" s="1" t="s">
        <v>600</v>
      </c>
      <c r="B21" s="1">
        <f>データ!C21</f>
        <v>128271600</v>
      </c>
      <c r="C21" s="1">
        <f>データ!D21</f>
        <v>0</v>
      </c>
      <c r="D21" s="1">
        <f>データ!E21</f>
        <v>0</v>
      </c>
      <c r="E21" s="1">
        <f>データ!F21</f>
        <v>0</v>
      </c>
      <c r="F21" s="1">
        <f>データ!G21</f>
        <v>0</v>
      </c>
      <c r="G21" s="1">
        <f>データ!H21</f>
        <v>0</v>
      </c>
      <c r="H21" s="1">
        <f>データ!I21</f>
        <v>0</v>
      </c>
      <c r="I21" s="1">
        <f>データ!J21</f>
        <v>128271600</v>
      </c>
      <c r="J21" s="1">
        <f>データ!K21</f>
        <v>0</v>
      </c>
      <c r="K21" s="1">
        <f>データ!L21</f>
        <v>128271600</v>
      </c>
      <c r="L21" s="1">
        <f>データ!M21</f>
        <v>0</v>
      </c>
      <c r="M21" s="1">
        <f>データ!N21</f>
        <v>0</v>
      </c>
      <c r="N21" s="1">
        <f>データ!O21</f>
        <v>128271600</v>
      </c>
      <c r="O21" s="1">
        <f>データ!P21</f>
        <v>0</v>
      </c>
      <c r="P21" s="1">
        <f>データ!Q21</f>
        <v>0</v>
      </c>
      <c r="Q21" s="1">
        <f>データ!R21</f>
        <v>128271600</v>
      </c>
      <c r="R21" s="1">
        <f>データ!S21</f>
        <v>0</v>
      </c>
      <c r="S21" s="1">
        <f>データ!T21</f>
        <v>0</v>
      </c>
      <c r="T21" s="1">
        <f>データ!U21</f>
        <v>0</v>
      </c>
      <c r="U21" s="1">
        <f>データ!V21</f>
        <v>0</v>
      </c>
      <c r="V21" s="1">
        <f>データ!W21</f>
        <v>0</v>
      </c>
      <c r="W21" s="1">
        <f>データ!X21</f>
        <v>0</v>
      </c>
      <c r="X21" s="1">
        <f>データ!Y21</f>
        <v>128271600</v>
      </c>
      <c r="Y21" s="1">
        <f>データ!Z21</f>
        <v>0</v>
      </c>
      <c r="Z21" s="1">
        <f>データ!AA21</f>
        <v>0</v>
      </c>
      <c r="AA21" s="1">
        <f>データ!AB21</f>
        <v>128271600</v>
      </c>
      <c r="AB21" s="1">
        <f>データ!AC21</f>
        <v>0</v>
      </c>
      <c r="AC21" s="1">
        <f>データ!AD21</f>
        <v>0</v>
      </c>
      <c r="AD21" s="1">
        <f>データ!AE21</f>
        <v>0</v>
      </c>
      <c r="AE21" s="1">
        <f>データ!AF21</f>
        <v>0</v>
      </c>
      <c r="AF21" s="1">
        <f>データ!AG21</f>
        <v>0</v>
      </c>
      <c r="AG21" s="1">
        <f>データ!AH21</f>
        <v>0</v>
      </c>
      <c r="AH21" s="1">
        <f>データ!AI21</f>
        <v>0</v>
      </c>
      <c r="AI21" s="1">
        <f>データ!AJ21</f>
        <v>0</v>
      </c>
      <c r="AJ21" s="1">
        <f>データ!AK21</f>
        <v>0</v>
      </c>
      <c r="AK21" s="1">
        <f>データ!AL21</f>
        <v>0</v>
      </c>
      <c r="AL21" s="1">
        <f>データ!AM21</f>
        <v>0</v>
      </c>
      <c r="AM21" s="1">
        <f>データ!AN21</f>
        <v>0</v>
      </c>
      <c r="AN21" s="1">
        <f>データ!AO21</f>
        <v>0</v>
      </c>
      <c r="AO21" s="1">
        <f>データ!AP21</f>
        <v>0</v>
      </c>
      <c r="AP21" s="1">
        <f>データ!AQ21</f>
        <v>0</v>
      </c>
      <c r="AQ21" s="1">
        <f>データ!AR21</f>
        <v>0</v>
      </c>
      <c r="AR21" s="1">
        <f>データ!AS21</f>
        <v>0</v>
      </c>
      <c r="AS21" s="1">
        <f>データ!AT21</f>
        <v>0</v>
      </c>
      <c r="AT21" s="1">
        <f>データ!AU21</f>
        <v>0</v>
      </c>
      <c r="AU21" s="1">
        <f>データ!AV21</f>
        <v>0</v>
      </c>
      <c r="AV21" s="1">
        <f>データ!AW21</f>
        <v>0</v>
      </c>
      <c r="AW21" s="1">
        <f>データ!AX21</f>
        <v>0</v>
      </c>
      <c r="AX21" s="1">
        <f>データ!AY21</f>
        <v>0</v>
      </c>
      <c r="AY21" s="1">
        <f>データ!AZ21</f>
        <v>0</v>
      </c>
      <c r="AZ21" s="1">
        <f>データ!BA21</f>
        <v>0</v>
      </c>
      <c r="BA21" s="1">
        <f>データ!BB21</f>
        <v>0</v>
      </c>
      <c r="BB21" s="1">
        <f>データ!BC21</f>
        <v>0</v>
      </c>
      <c r="BC21" s="1">
        <f>データ!BD21</f>
        <v>0</v>
      </c>
      <c r="BD21" s="1">
        <f>データ!BE21</f>
        <v>0</v>
      </c>
      <c r="BE21" s="1">
        <f>データ!BF21</f>
        <v>0</v>
      </c>
      <c r="BF21" s="1">
        <f>データ!BG21</f>
        <v>0</v>
      </c>
      <c r="BG21" s="1">
        <f>データ!BH21</f>
        <v>0</v>
      </c>
      <c r="BH21" s="1">
        <f>データ!BI21</f>
        <v>0</v>
      </c>
      <c r="BI21" s="1">
        <f>データ!BJ21</f>
        <v>0</v>
      </c>
      <c r="BJ21" s="1">
        <f>データ!BK21</f>
        <v>0</v>
      </c>
      <c r="BK21" s="1">
        <f>データ!BL21</f>
        <v>0</v>
      </c>
      <c r="BL21" s="1">
        <f>データ!BM21</f>
        <v>0</v>
      </c>
      <c r="BM21" s="1">
        <f>データ!BN21</f>
        <v>0</v>
      </c>
      <c r="BN21" s="1">
        <f>データ!BO21</f>
        <v>0</v>
      </c>
      <c r="BO21" s="1">
        <f>データ!BP21</f>
        <v>0</v>
      </c>
      <c r="BP21" s="1">
        <f>データ!BQ21</f>
        <v>0</v>
      </c>
      <c r="BQ21" s="1">
        <f>データ!BR21</f>
        <v>0</v>
      </c>
      <c r="BR21" s="1">
        <f>データ!BS21</f>
        <v>0</v>
      </c>
      <c r="BS21" s="1">
        <f>データ!BT21</f>
        <v>0</v>
      </c>
      <c r="BT21" s="1">
        <f>データ!BU21</f>
        <v>0</v>
      </c>
      <c r="BU21" s="1">
        <f>データ!BV21</f>
        <v>0</v>
      </c>
      <c r="BV21" s="1">
        <f>データ!BW21</f>
        <v>0</v>
      </c>
      <c r="BW21" s="1">
        <f>データ!BX21</f>
        <v>0</v>
      </c>
      <c r="BX21" s="1">
        <f>データ!BY21</f>
        <v>0</v>
      </c>
      <c r="BY21" s="1">
        <f>データ!BZ21</f>
        <v>0</v>
      </c>
      <c r="BZ21" s="1">
        <f>データ!CA21</f>
        <v>0</v>
      </c>
      <c r="CA21" s="1">
        <f>データ!CB21</f>
        <v>0</v>
      </c>
      <c r="CB21" s="1">
        <f>データ!CC21</f>
        <v>0</v>
      </c>
      <c r="CC21" s="1">
        <f>データ!CD21</f>
        <v>0</v>
      </c>
      <c r="CD21" s="1">
        <f>データ!CE21</f>
        <v>0</v>
      </c>
      <c r="CE21" s="1">
        <f>データ!CF21</f>
        <v>0</v>
      </c>
      <c r="CF21" s="1">
        <f>データ!CG21</f>
        <v>0</v>
      </c>
      <c r="CG21" s="1">
        <f>データ!CH21</f>
        <v>0</v>
      </c>
      <c r="CH21" s="1">
        <f>データ!CI21</f>
        <v>0</v>
      </c>
      <c r="CI21" s="1">
        <f>データ!CJ21</f>
        <v>0</v>
      </c>
      <c r="CJ21" s="1">
        <f>データ!CK21</f>
        <v>0</v>
      </c>
      <c r="CK21" s="1">
        <f>データ!CL21</f>
        <v>0</v>
      </c>
      <c r="CL21" s="1">
        <f>データ!CM21</f>
        <v>0</v>
      </c>
      <c r="CM21" s="1">
        <f>データ!CN21</f>
        <v>0</v>
      </c>
      <c r="CN21" s="1">
        <f>データ!CO21</f>
        <v>0</v>
      </c>
      <c r="CO21" s="1">
        <f>データ!CP21</f>
        <v>0</v>
      </c>
      <c r="CP21" s="1">
        <f>データ!CQ21</f>
        <v>0</v>
      </c>
      <c r="CQ21" s="1">
        <f>データ!CR21</f>
        <v>0</v>
      </c>
      <c r="CR21" s="1">
        <f>データ!CS21</f>
        <v>0</v>
      </c>
      <c r="CS21" s="1">
        <f>データ!CT21</f>
        <v>0</v>
      </c>
      <c r="CT21" s="1">
        <f>データ!CU21</f>
        <v>0</v>
      </c>
      <c r="CU21" s="1">
        <f>データ!CV21</f>
        <v>0</v>
      </c>
      <c r="CV21" s="1">
        <f>データ!CW21</f>
        <v>0</v>
      </c>
      <c r="CW21" s="1">
        <f>データ!CX21</f>
        <v>0</v>
      </c>
      <c r="CX21" s="1">
        <f>データ!CY21</f>
        <v>0</v>
      </c>
      <c r="CY21" s="1">
        <f>データ!CZ21</f>
        <v>0</v>
      </c>
    </row>
    <row r="22" spans="1:103">
      <c r="A22" s="1" t="s">
        <v>601</v>
      </c>
      <c r="B22" s="1">
        <f>データ!C22+データ!C23</f>
        <v>-83059560</v>
      </c>
      <c r="C22" s="1">
        <f>データ!D22+データ!D23</f>
        <v>0</v>
      </c>
      <c r="D22" s="1">
        <f>データ!E22+データ!E23</f>
        <v>0</v>
      </c>
      <c r="E22" s="1">
        <f>データ!F22+データ!F23</f>
        <v>0</v>
      </c>
      <c r="F22" s="1">
        <f>データ!G22+データ!G23</f>
        <v>0</v>
      </c>
      <c r="G22" s="1">
        <f>データ!H22+データ!H23</f>
        <v>0</v>
      </c>
      <c r="H22" s="1">
        <f>データ!I22+データ!I23</f>
        <v>0</v>
      </c>
      <c r="I22" s="1">
        <f>データ!J22+データ!J23</f>
        <v>-83059560</v>
      </c>
      <c r="J22" s="1">
        <f>データ!K22+データ!K23</f>
        <v>0</v>
      </c>
      <c r="K22" s="1">
        <f>データ!L22+データ!L23</f>
        <v>-83059560</v>
      </c>
      <c r="L22" s="1">
        <f>データ!M22+データ!M23</f>
        <v>0</v>
      </c>
      <c r="M22" s="1">
        <f>データ!N22+データ!N23</f>
        <v>0</v>
      </c>
      <c r="N22" s="1">
        <f>データ!O22+データ!O23</f>
        <v>-83059560</v>
      </c>
      <c r="O22" s="1">
        <f>データ!P22+データ!P23</f>
        <v>0</v>
      </c>
      <c r="P22" s="1">
        <f>データ!Q22+データ!Q23</f>
        <v>0</v>
      </c>
      <c r="Q22" s="1">
        <f>データ!R22+データ!R23</f>
        <v>-83059560</v>
      </c>
      <c r="R22" s="1">
        <f>データ!S22+データ!S23</f>
        <v>0</v>
      </c>
      <c r="S22" s="1">
        <f>データ!T22+データ!T23</f>
        <v>0</v>
      </c>
      <c r="T22" s="1">
        <f>データ!U22+データ!U23</f>
        <v>0</v>
      </c>
      <c r="U22" s="1">
        <f>データ!V22+データ!V23</f>
        <v>0</v>
      </c>
      <c r="V22" s="1">
        <f>データ!W22+データ!W23</f>
        <v>0</v>
      </c>
      <c r="W22" s="1">
        <f>データ!X22+データ!X23</f>
        <v>0</v>
      </c>
      <c r="X22" s="1">
        <f>データ!Y22+データ!Y23</f>
        <v>-83059560</v>
      </c>
      <c r="Y22" s="1">
        <f>データ!Z22+データ!Z23</f>
        <v>0</v>
      </c>
      <c r="Z22" s="1">
        <f>データ!AA22+データ!AA23</f>
        <v>0</v>
      </c>
      <c r="AA22" s="1">
        <f>データ!AB22+データ!AB23</f>
        <v>-83059560</v>
      </c>
      <c r="AB22" s="1">
        <f>データ!AC22+データ!AC23</f>
        <v>0</v>
      </c>
      <c r="AC22" s="1">
        <f>データ!AD22+データ!AD23</f>
        <v>0</v>
      </c>
      <c r="AD22" s="1">
        <f>データ!AE22+データ!AE23</f>
        <v>0</v>
      </c>
      <c r="AE22" s="1">
        <f>データ!AF22+データ!AF23</f>
        <v>0</v>
      </c>
      <c r="AF22" s="1">
        <f>データ!AG22+データ!AG23</f>
        <v>0</v>
      </c>
      <c r="AG22" s="1">
        <f>データ!AH22+データ!AH23</f>
        <v>0</v>
      </c>
      <c r="AH22" s="1">
        <f>データ!AI22+データ!AI23</f>
        <v>0</v>
      </c>
      <c r="AI22" s="1">
        <f>データ!AJ22+データ!AJ23</f>
        <v>0</v>
      </c>
      <c r="AJ22" s="1">
        <f>データ!AK22+データ!AK23</f>
        <v>0</v>
      </c>
      <c r="AK22" s="1">
        <f>データ!AL22+データ!AL23</f>
        <v>0</v>
      </c>
      <c r="AL22" s="1">
        <f>データ!AM22+データ!AM23</f>
        <v>0</v>
      </c>
      <c r="AM22" s="1">
        <f>データ!AN22+データ!AN23</f>
        <v>0</v>
      </c>
      <c r="AN22" s="1">
        <f>データ!AO22+データ!AO23</f>
        <v>0</v>
      </c>
      <c r="AO22" s="1">
        <f>データ!AP22+データ!AP23</f>
        <v>0</v>
      </c>
      <c r="AP22" s="1">
        <f>データ!AQ22+データ!AQ23</f>
        <v>0</v>
      </c>
      <c r="AQ22" s="1">
        <f>データ!AR22+データ!AR23</f>
        <v>0</v>
      </c>
      <c r="AR22" s="1">
        <f>データ!AS22+データ!AS23</f>
        <v>0</v>
      </c>
      <c r="AS22" s="1">
        <f>データ!AT22+データ!AT23</f>
        <v>0</v>
      </c>
      <c r="AT22" s="1">
        <f>データ!AU22+データ!AU23</f>
        <v>0</v>
      </c>
      <c r="AU22" s="1">
        <f>データ!AV22+データ!AV23</f>
        <v>0</v>
      </c>
      <c r="AV22" s="1">
        <f>データ!AW22+データ!AW23</f>
        <v>0</v>
      </c>
      <c r="AW22" s="1">
        <f>データ!AX22+データ!AX23</f>
        <v>0</v>
      </c>
      <c r="AX22" s="1">
        <f>データ!AY22+データ!AY23</f>
        <v>0</v>
      </c>
      <c r="AY22" s="1">
        <f>データ!AZ22+データ!AZ23</f>
        <v>0</v>
      </c>
      <c r="AZ22" s="1">
        <f>データ!BA22+データ!BA23</f>
        <v>0</v>
      </c>
      <c r="BA22" s="1">
        <f>データ!BB22+データ!BB23</f>
        <v>0</v>
      </c>
      <c r="BB22" s="1">
        <f>データ!BC22+データ!BC23</f>
        <v>0</v>
      </c>
      <c r="BC22" s="1">
        <f>データ!BD22+データ!BD23</f>
        <v>0</v>
      </c>
      <c r="BD22" s="1">
        <f>データ!BE22+データ!BE23</f>
        <v>0</v>
      </c>
      <c r="BE22" s="1">
        <f>データ!BF22+データ!BF23</f>
        <v>0</v>
      </c>
      <c r="BF22" s="1">
        <f>データ!BG22+データ!BG23</f>
        <v>0</v>
      </c>
      <c r="BG22" s="1">
        <f>データ!BH22+データ!BH23</f>
        <v>0</v>
      </c>
      <c r="BH22" s="1">
        <f>データ!BI22+データ!BI23</f>
        <v>0</v>
      </c>
      <c r="BI22" s="1">
        <f>データ!BJ22+データ!BJ23</f>
        <v>0</v>
      </c>
      <c r="BJ22" s="1">
        <f>データ!BK22+データ!BK23</f>
        <v>0</v>
      </c>
      <c r="BK22" s="1">
        <f>データ!BL22+データ!BL23</f>
        <v>0</v>
      </c>
      <c r="BL22" s="1">
        <f>データ!BM22+データ!BM23</f>
        <v>0</v>
      </c>
      <c r="BM22" s="1">
        <f>データ!BN22+データ!BN23</f>
        <v>0</v>
      </c>
      <c r="BN22" s="1">
        <f>データ!BO22+データ!BO23</f>
        <v>0</v>
      </c>
      <c r="BO22" s="1">
        <f>データ!BP22+データ!BP23</f>
        <v>0</v>
      </c>
      <c r="BP22" s="1">
        <f>データ!BQ22+データ!BQ23</f>
        <v>0</v>
      </c>
      <c r="BQ22" s="1">
        <f>データ!BR22+データ!BR23</f>
        <v>0</v>
      </c>
      <c r="BR22" s="1">
        <f>データ!BS22+データ!BS23</f>
        <v>0</v>
      </c>
      <c r="BS22" s="1">
        <f>データ!BT22+データ!BT23</f>
        <v>0</v>
      </c>
      <c r="BT22" s="1">
        <f>データ!BU22+データ!BU23</f>
        <v>0</v>
      </c>
      <c r="BU22" s="1">
        <f>データ!BV22+データ!BV23</f>
        <v>0</v>
      </c>
      <c r="BV22" s="1">
        <f>データ!BW22+データ!BW23</f>
        <v>0</v>
      </c>
      <c r="BW22" s="1">
        <f>データ!BX22+データ!BX23</f>
        <v>0</v>
      </c>
      <c r="BX22" s="1">
        <f>データ!BY22+データ!BY23</f>
        <v>0</v>
      </c>
      <c r="BY22" s="1">
        <f>データ!BZ22+データ!BZ23</f>
        <v>0</v>
      </c>
      <c r="BZ22" s="1">
        <f>データ!CA22+データ!CA23</f>
        <v>0</v>
      </c>
      <c r="CA22" s="1">
        <f>データ!CB22+データ!CB23</f>
        <v>0</v>
      </c>
      <c r="CB22" s="1">
        <f>データ!CC22+データ!CC23</f>
        <v>0</v>
      </c>
      <c r="CC22" s="1">
        <f>データ!CD22+データ!CD23</f>
        <v>0</v>
      </c>
      <c r="CD22" s="1">
        <f>データ!CE22+データ!CE23</f>
        <v>0</v>
      </c>
      <c r="CE22" s="1">
        <f>データ!CF22+データ!CF23</f>
        <v>0</v>
      </c>
      <c r="CF22" s="1">
        <f>データ!CG22+データ!CG23</f>
        <v>0</v>
      </c>
      <c r="CG22" s="1">
        <f>データ!CH22+データ!CH23</f>
        <v>0</v>
      </c>
      <c r="CH22" s="1">
        <f>データ!CI22+データ!CI23</f>
        <v>0</v>
      </c>
      <c r="CI22" s="1">
        <f>データ!CJ22+データ!CJ23</f>
        <v>0</v>
      </c>
      <c r="CJ22" s="1">
        <f>データ!CK22+データ!CK23</f>
        <v>0</v>
      </c>
      <c r="CK22" s="1">
        <f>データ!CL22+データ!CL23</f>
        <v>0</v>
      </c>
      <c r="CL22" s="1">
        <f>データ!CM22+データ!CM23</f>
        <v>0</v>
      </c>
      <c r="CM22" s="1">
        <f>データ!CN22+データ!CN23</f>
        <v>0</v>
      </c>
      <c r="CN22" s="1">
        <f>データ!CO22+データ!CO23</f>
        <v>0</v>
      </c>
      <c r="CO22" s="1">
        <f>データ!CP22+データ!CP23</f>
        <v>0</v>
      </c>
      <c r="CP22" s="1">
        <f>データ!CQ22+データ!CQ23</f>
        <v>0</v>
      </c>
      <c r="CQ22" s="1">
        <f>データ!CR22+データ!CR23</f>
        <v>0</v>
      </c>
      <c r="CR22" s="1">
        <f>データ!CS22+データ!CS23</f>
        <v>0</v>
      </c>
      <c r="CS22" s="1">
        <f>データ!CT22+データ!CT23</f>
        <v>0</v>
      </c>
      <c r="CT22" s="1">
        <f>データ!CU22+データ!CU23</f>
        <v>0</v>
      </c>
      <c r="CU22" s="1">
        <f>データ!CV22+データ!CV23</f>
        <v>0</v>
      </c>
      <c r="CV22" s="1">
        <f>データ!CW22+データ!CW23</f>
        <v>0</v>
      </c>
      <c r="CW22" s="1">
        <f>データ!CX22+データ!CX23</f>
        <v>0</v>
      </c>
      <c r="CX22" s="1">
        <f>データ!CY22+データ!CY23</f>
        <v>0</v>
      </c>
      <c r="CY22" s="1">
        <f>データ!CZ22+データ!CZ23</f>
        <v>0</v>
      </c>
    </row>
    <row r="23" spans="1:103">
      <c r="A23" s="1" t="s">
        <v>602</v>
      </c>
      <c r="B23" s="1">
        <f>データ!C24</f>
        <v>2542320</v>
      </c>
      <c r="C23" s="1">
        <f>データ!D24</f>
        <v>0</v>
      </c>
      <c r="D23" s="1">
        <f>データ!E24</f>
        <v>0</v>
      </c>
      <c r="E23" s="1">
        <f>データ!F24</f>
        <v>0</v>
      </c>
      <c r="F23" s="1">
        <f>データ!G24</f>
        <v>0</v>
      </c>
      <c r="G23" s="1">
        <f>データ!H24</f>
        <v>0</v>
      </c>
      <c r="H23" s="1">
        <f>データ!I24</f>
        <v>0</v>
      </c>
      <c r="I23" s="1">
        <f>データ!J24</f>
        <v>2542320</v>
      </c>
      <c r="J23" s="1">
        <f>データ!K24</f>
        <v>0</v>
      </c>
      <c r="K23" s="1">
        <f>データ!L24</f>
        <v>2542320</v>
      </c>
      <c r="L23" s="1">
        <f>データ!M24</f>
        <v>0</v>
      </c>
      <c r="M23" s="1">
        <f>データ!N24</f>
        <v>0</v>
      </c>
      <c r="N23" s="1">
        <f>データ!O24</f>
        <v>2542320</v>
      </c>
      <c r="O23" s="1">
        <f>データ!P24</f>
        <v>0</v>
      </c>
      <c r="P23" s="1">
        <f>データ!Q24</f>
        <v>0</v>
      </c>
      <c r="Q23" s="1">
        <f>データ!R24</f>
        <v>2542320</v>
      </c>
      <c r="R23" s="1">
        <f>データ!S24</f>
        <v>0</v>
      </c>
      <c r="S23" s="1">
        <f>データ!T24</f>
        <v>0</v>
      </c>
      <c r="T23" s="1">
        <f>データ!U24</f>
        <v>0</v>
      </c>
      <c r="U23" s="1">
        <f>データ!V24</f>
        <v>0</v>
      </c>
      <c r="V23" s="1">
        <f>データ!W24</f>
        <v>0</v>
      </c>
      <c r="W23" s="1">
        <f>データ!X24</f>
        <v>0</v>
      </c>
      <c r="X23" s="1">
        <f>データ!Y24</f>
        <v>2542320</v>
      </c>
      <c r="Y23" s="1">
        <f>データ!Z24</f>
        <v>0</v>
      </c>
      <c r="Z23" s="1">
        <f>データ!AA24</f>
        <v>0</v>
      </c>
      <c r="AA23" s="1">
        <f>データ!AB24</f>
        <v>2542320</v>
      </c>
      <c r="AB23" s="1">
        <f>データ!AC24</f>
        <v>0</v>
      </c>
      <c r="AC23" s="1">
        <f>データ!AD24</f>
        <v>0</v>
      </c>
      <c r="AD23" s="1">
        <f>データ!AE24</f>
        <v>0</v>
      </c>
      <c r="AE23" s="1">
        <f>データ!AF24</f>
        <v>0</v>
      </c>
      <c r="AF23" s="1">
        <f>データ!AG24</f>
        <v>0</v>
      </c>
      <c r="AG23" s="1">
        <f>データ!AH24</f>
        <v>0</v>
      </c>
      <c r="AH23" s="1">
        <f>データ!AI24</f>
        <v>0</v>
      </c>
      <c r="AI23" s="1">
        <f>データ!AJ24</f>
        <v>0</v>
      </c>
      <c r="AJ23" s="1">
        <f>データ!AK24</f>
        <v>0</v>
      </c>
      <c r="AK23" s="1">
        <f>データ!AL24</f>
        <v>0</v>
      </c>
      <c r="AL23" s="1">
        <f>データ!AM24</f>
        <v>0</v>
      </c>
      <c r="AM23" s="1">
        <f>データ!AN24</f>
        <v>0</v>
      </c>
      <c r="AN23" s="1">
        <f>データ!AO24</f>
        <v>0</v>
      </c>
      <c r="AO23" s="1">
        <f>データ!AP24</f>
        <v>0</v>
      </c>
      <c r="AP23" s="1">
        <f>データ!AQ24</f>
        <v>0</v>
      </c>
      <c r="AQ23" s="1">
        <f>データ!AR24</f>
        <v>0</v>
      </c>
      <c r="AR23" s="1">
        <f>データ!AS24</f>
        <v>0</v>
      </c>
      <c r="AS23" s="1">
        <f>データ!AT24</f>
        <v>0</v>
      </c>
      <c r="AT23" s="1">
        <f>データ!AU24</f>
        <v>0</v>
      </c>
      <c r="AU23" s="1">
        <f>データ!AV24</f>
        <v>0</v>
      </c>
      <c r="AV23" s="1">
        <f>データ!AW24</f>
        <v>0</v>
      </c>
      <c r="AW23" s="1">
        <f>データ!AX24</f>
        <v>0</v>
      </c>
      <c r="AX23" s="1">
        <f>データ!AY24</f>
        <v>0</v>
      </c>
      <c r="AY23" s="1">
        <f>データ!AZ24</f>
        <v>0</v>
      </c>
      <c r="AZ23" s="1">
        <f>データ!BA24</f>
        <v>0</v>
      </c>
      <c r="BA23" s="1">
        <f>データ!BB24</f>
        <v>0</v>
      </c>
      <c r="BB23" s="1">
        <f>データ!BC24</f>
        <v>0</v>
      </c>
      <c r="BC23" s="1">
        <f>データ!BD24</f>
        <v>0</v>
      </c>
      <c r="BD23" s="1">
        <f>データ!BE24</f>
        <v>0</v>
      </c>
      <c r="BE23" s="1">
        <f>データ!BF24</f>
        <v>0</v>
      </c>
      <c r="BF23" s="1">
        <f>データ!BG24</f>
        <v>0</v>
      </c>
      <c r="BG23" s="1">
        <f>データ!BH24</f>
        <v>0</v>
      </c>
      <c r="BH23" s="1">
        <f>データ!BI24</f>
        <v>0</v>
      </c>
      <c r="BI23" s="1">
        <f>データ!BJ24</f>
        <v>0</v>
      </c>
      <c r="BJ23" s="1">
        <f>データ!BK24</f>
        <v>0</v>
      </c>
      <c r="BK23" s="1">
        <f>データ!BL24</f>
        <v>0</v>
      </c>
      <c r="BL23" s="1">
        <f>データ!BM24</f>
        <v>0</v>
      </c>
      <c r="BM23" s="1">
        <f>データ!BN24</f>
        <v>0</v>
      </c>
      <c r="BN23" s="1">
        <f>データ!BO24</f>
        <v>0</v>
      </c>
      <c r="BO23" s="1">
        <f>データ!BP24</f>
        <v>0</v>
      </c>
      <c r="BP23" s="1">
        <f>データ!BQ24</f>
        <v>0</v>
      </c>
      <c r="BQ23" s="1">
        <f>データ!BR24</f>
        <v>0</v>
      </c>
      <c r="BR23" s="1">
        <f>データ!BS24</f>
        <v>0</v>
      </c>
      <c r="BS23" s="1">
        <f>データ!BT24</f>
        <v>0</v>
      </c>
      <c r="BT23" s="1">
        <f>データ!BU24</f>
        <v>0</v>
      </c>
      <c r="BU23" s="1">
        <f>データ!BV24</f>
        <v>0</v>
      </c>
      <c r="BV23" s="1">
        <f>データ!BW24</f>
        <v>0</v>
      </c>
      <c r="BW23" s="1">
        <f>データ!BX24</f>
        <v>0</v>
      </c>
      <c r="BX23" s="1">
        <f>データ!BY24</f>
        <v>0</v>
      </c>
      <c r="BY23" s="1">
        <f>データ!BZ24</f>
        <v>0</v>
      </c>
      <c r="BZ23" s="1">
        <f>データ!CA24</f>
        <v>0</v>
      </c>
      <c r="CA23" s="1">
        <f>データ!CB24</f>
        <v>0</v>
      </c>
      <c r="CB23" s="1">
        <f>データ!CC24</f>
        <v>0</v>
      </c>
      <c r="CC23" s="1">
        <f>データ!CD24</f>
        <v>0</v>
      </c>
      <c r="CD23" s="1">
        <f>データ!CE24</f>
        <v>0</v>
      </c>
      <c r="CE23" s="1">
        <f>データ!CF24</f>
        <v>0</v>
      </c>
      <c r="CF23" s="1">
        <f>データ!CG24</f>
        <v>0</v>
      </c>
      <c r="CG23" s="1">
        <f>データ!CH24</f>
        <v>0</v>
      </c>
      <c r="CH23" s="1">
        <f>データ!CI24</f>
        <v>0</v>
      </c>
      <c r="CI23" s="1">
        <f>データ!CJ24</f>
        <v>0</v>
      </c>
      <c r="CJ23" s="1">
        <f>データ!CK24</f>
        <v>0</v>
      </c>
      <c r="CK23" s="1">
        <f>データ!CL24</f>
        <v>0</v>
      </c>
      <c r="CL23" s="1">
        <f>データ!CM24</f>
        <v>0</v>
      </c>
      <c r="CM23" s="1">
        <f>データ!CN24</f>
        <v>0</v>
      </c>
      <c r="CN23" s="1">
        <f>データ!CO24</f>
        <v>0</v>
      </c>
      <c r="CO23" s="1">
        <f>データ!CP24</f>
        <v>0</v>
      </c>
      <c r="CP23" s="1">
        <f>データ!CQ24</f>
        <v>0</v>
      </c>
      <c r="CQ23" s="1">
        <f>データ!CR24</f>
        <v>0</v>
      </c>
      <c r="CR23" s="1">
        <f>データ!CS24</f>
        <v>0</v>
      </c>
      <c r="CS23" s="1">
        <f>データ!CT24</f>
        <v>0</v>
      </c>
      <c r="CT23" s="1">
        <f>データ!CU24</f>
        <v>0</v>
      </c>
      <c r="CU23" s="1">
        <f>データ!CV24</f>
        <v>0</v>
      </c>
      <c r="CV23" s="1">
        <f>データ!CW24</f>
        <v>0</v>
      </c>
      <c r="CW23" s="1">
        <f>データ!CX24</f>
        <v>0</v>
      </c>
      <c r="CX23" s="1">
        <f>データ!CY24</f>
        <v>0</v>
      </c>
      <c r="CY23" s="1">
        <f>データ!CZ24</f>
        <v>0</v>
      </c>
    </row>
    <row r="24" spans="1:103">
      <c r="A24" s="1" t="s">
        <v>603</v>
      </c>
      <c r="B24" s="1">
        <f>SUM(B25:B32)</f>
        <v>4065420716</v>
      </c>
      <c r="C24" s="1">
        <f t="shared" ref="C24:BN24" si="6">SUM(C25:C32)</f>
        <v>0</v>
      </c>
      <c r="D24" s="1">
        <f t="shared" si="6"/>
        <v>0</v>
      </c>
      <c r="E24" s="1">
        <f t="shared" si="6"/>
        <v>0</v>
      </c>
      <c r="F24" s="1">
        <f t="shared" si="6"/>
        <v>0</v>
      </c>
      <c r="G24" s="1">
        <f t="shared" si="6"/>
        <v>0</v>
      </c>
      <c r="H24" s="1">
        <f t="shared" si="6"/>
        <v>0</v>
      </c>
      <c r="I24" s="1">
        <f t="shared" si="6"/>
        <v>4065420716</v>
      </c>
      <c r="J24" s="1">
        <f t="shared" si="6"/>
        <v>0</v>
      </c>
      <c r="K24" s="1">
        <f t="shared" si="6"/>
        <v>4065420716</v>
      </c>
      <c r="L24" s="1">
        <f t="shared" si="6"/>
        <v>1989509376</v>
      </c>
      <c r="M24" s="1">
        <f t="shared" si="6"/>
        <v>7186512288</v>
      </c>
      <c r="N24" s="1">
        <f t="shared" si="6"/>
        <v>13241442380</v>
      </c>
      <c r="O24" s="1">
        <f t="shared" si="6"/>
        <v>0</v>
      </c>
      <c r="P24" s="1">
        <f t="shared" si="6"/>
        <v>0</v>
      </c>
      <c r="Q24" s="1">
        <f t="shared" si="6"/>
        <v>13241442380</v>
      </c>
      <c r="R24" s="1">
        <f t="shared" si="6"/>
        <v>0</v>
      </c>
      <c r="S24" s="1">
        <f t="shared" si="6"/>
        <v>0</v>
      </c>
      <c r="T24" s="1">
        <f t="shared" si="6"/>
        <v>0</v>
      </c>
      <c r="U24" s="1">
        <f t="shared" si="6"/>
        <v>0</v>
      </c>
      <c r="V24" s="1">
        <f t="shared" si="6"/>
        <v>0</v>
      </c>
      <c r="W24" s="1">
        <f t="shared" si="6"/>
        <v>0</v>
      </c>
      <c r="X24" s="1">
        <f t="shared" si="6"/>
        <v>13241442380</v>
      </c>
      <c r="Y24" s="1">
        <f t="shared" si="6"/>
        <v>0</v>
      </c>
      <c r="Z24" s="1">
        <f t="shared" si="6"/>
        <v>0</v>
      </c>
      <c r="AA24" s="1">
        <f t="shared" si="6"/>
        <v>13241442380</v>
      </c>
      <c r="AB24" s="1">
        <f t="shared" si="6"/>
        <v>0</v>
      </c>
      <c r="AC24" s="1">
        <f t="shared" si="6"/>
        <v>0</v>
      </c>
      <c r="AD24" s="1">
        <f t="shared" si="6"/>
        <v>0</v>
      </c>
      <c r="AE24" s="1">
        <f t="shared" si="6"/>
        <v>0</v>
      </c>
      <c r="AF24" s="1">
        <f t="shared" si="6"/>
        <v>0</v>
      </c>
      <c r="AG24" s="1">
        <f t="shared" si="6"/>
        <v>0</v>
      </c>
      <c r="AH24" s="1">
        <f t="shared" si="6"/>
        <v>0</v>
      </c>
      <c r="AI24" s="1">
        <f t="shared" si="6"/>
        <v>0</v>
      </c>
      <c r="AJ24" s="1">
        <f t="shared" si="6"/>
        <v>0</v>
      </c>
      <c r="AK24" s="1">
        <f t="shared" si="6"/>
        <v>0</v>
      </c>
      <c r="AL24" s="1">
        <f t="shared" si="6"/>
        <v>0</v>
      </c>
      <c r="AM24" s="1">
        <f t="shared" si="6"/>
        <v>0</v>
      </c>
      <c r="AN24" s="1">
        <f t="shared" si="6"/>
        <v>0</v>
      </c>
      <c r="AO24" s="1">
        <f t="shared" si="6"/>
        <v>0</v>
      </c>
      <c r="AP24" s="1">
        <f t="shared" si="6"/>
        <v>0</v>
      </c>
      <c r="AQ24" s="1">
        <f t="shared" si="6"/>
        <v>0</v>
      </c>
      <c r="AR24" s="1">
        <f t="shared" si="6"/>
        <v>0</v>
      </c>
      <c r="AS24" s="1">
        <f t="shared" si="6"/>
        <v>0</v>
      </c>
      <c r="AT24" s="1">
        <f t="shared" si="6"/>
        <v>0</v>
      </c>
      <c r="AU24" s="1">
        <f t="shared" si="6"/>
        <v>0</v>
      </c>
      <c r="AV24" s="1">
        <f t="shared" si="6"/>
        <v>0</v>
      </c>
      <c r="AW24" s="1">
        <f t="shared" si="6"/>
        <v>0</v>
      </c>
      <c r="AX24" s="1">
        <f t="shared" si="6"/>
        <v>0</v>
      </c>
      <c r="AY24" s="1">
        <f t="shared" si="6"/>
        <v>0</v>
      </c>
      <c r="AZ24" s="1">
        <f t="shared" si="6"/>
        <v>0</v>
      </c>
      <c r="BA24" s="1">
        <f t="shared" si="6"/>
        <v>0</v>
      </c>
      <c r="BB24" s="1">
        <f t="shared" si="6"/>
        <v>0</v>
      </c>
      <c r="BC24" s="1">
        <f t="shared" si="6"/>
        <v>0</v>
      </c>
      <c r="BD24" s="1">
        <f t="shared" si="6"/>
        <v>0</v>
      </c>
      <c r="BE24" s="1">
        <f t="shared" si="6"/>
        <v>0</v>
      </c>
      <c r="BF24" s="1">
        <f t="shared" si="6"/>
        <v>0</v>
      </c>
      <c r="BG24" s="1">
        <f t="shared" si="6"/>
        <v>0</v>
      </c>
      <c r="BH24" s="1">
        <f t="shared" si="6"/>
        <v>0</v>
      </c>
      <c r="BI24" s="1">
        <f t="shared" si="6"/>
        <v>0</v>
      </c>
      <c r="BJ24" s="1">
        <f t="shared" si="6"/>
        <v>0</v>
      </c>
      <c r="BK24" s="1">
        <f t="shared" si="6"/>
        <v>0</v>
      </c>
      <c r="BL24" s="1">
        <f t="shared" si="6"/>
        <v>0</v>
      </c>
      <c r="BM24" s="1">
        <f t="shared" si="6"/>
        <v>0</v>
      </c>
      <c r="BN24" s="1">
        <f t="shared" si="6"/>
        <v>0</v>
      </c>
      <c r="BO24" s="1">
        <f t="shared" ref="BO24:CY24" si="7">SUM(BO25:BO32)</f>
        <v>0</v>
      </c>
      <c r="BP24" s="1">
        <f t="shared" si="7"/>
        <v>0</v>
      </c>
      <c r="BQ24" s="1">
        <f t="shared" si="7"/>
        <v>0</v>
      </c>
      <c r="BR24" s="1">
        <f t="shared" si="7"/>
        <v>0</v>
      </c>
      <c r="BS24" s="1">
        <f t="shared" si="7"/>
        <v>0</v>
      </c>
      <c r="BT24" s="1">
        <f t="shared" si="7"/>
        <v>0</v>
      </c>
      <c r="BU24" s="1">
        <f t="shared" si="7"/>
        <v>0</v>
      </c>
      <c r="BV24" s="1">
        <f t="shared" si="7"/>
        <v>0</v>
      </c>
      <c r="BW24" s="1">
        <f t="shared" si="7"/>
        <v>0</v>
      </c>
      <c r="BX24" s="1">
        <f t="shared" si="7"/>
        <v>0</v>
      </c>
      <c r="BY24" s="1">
        <f t="shared" si="7"/>
        <v>0</v>
      </c>
      <c r="BZ24" s="1">
        <f t="shared" si="7"/>
        <v>0</v>
      </c>
      <c r="CA24" s="1">
        <f t="shared" si="7"/>
        <v>0</v>
      </c>
      <c r="CB24" s="1">
        <f t="shared" si="7"/>
        <v>0</v>
      </c>
      <c r="CC24" s="1">
        <f t="shared" si="7"/>
        <v>0</v>
      </c>
      <c r="CD24" s="1">
        <f t="shared" si="7"/>
        <v>0</v>
      </c>
      <c r="CE24" s="1">
        <f t="shared" si="7"/>
        <v>0</v>
      </c>
      <c r="CF24" s="1">
        <f t="shared" si="7"/>
        <v>0</v>
      </c>
      <c r="CG24" s="1">
        <f t="shared" si="7"/>
        <v>0</v>
      </c>
      <c r="CH24" s="1">
        <f t="shared" si="7"/>
        <v>0</v>
      </c>
      <c r="CI24" s="1">
        <f t="shared" si="7"/>
        <v>0</v>
      </c>
      <c r="CJ24" s="1">
        <f t="shared" si="7"/>
        <v>0</v>
      </c>
      <c r="CK24" s="1">
        <f t="shared" si="7"/>
        <v>0</v>
      </c>
      <c r="CL24" s="1">
        <f t="shared" si="7"/>
        <v>0</v>
      </c>
      <c r="CM24" s="1">
        <f t="shared" si="7"/>
        <v>0</v>
      </c>
      <c r="CN24" s="1">
        <f t="shared" si="7"/>
        <v>0</v>
      </c>
      <c r="CO24" s="1">
        <f t="shared" si="7"/>
        <v>0</v>
      </c>
      <c r="CP24" s="1">
        <f t="shared" si="7"/>
        <v>0</v>
      </c>
      <c r="CQ24" s="1">
        <f t="shared" si="7"/>
        <v>0</v>
      </c>
      <c r="CR24" s="1">
        <f t="shared" si="7"/>
        <v>0</v>
      </c>
      <c r="CS24" s="1">
        <f t="shared" si="7"/>
        <v>0</v>
      </c>
      <c r="CT24" s="1">
        <f t="shared" si="7"/>
        <v>0</v>
      </c>
      <c r="CU24" s="1">
        <f t="shared" si="7"/>
        <v>0</v>
      </c>
      <c r="CV24" s="1">
        <f t="shared" si="7"/>
        <v>0</v>
      </c>
      <c r="CW24" s="1">
        <f t="shared" si="7"/>
        <v>0</v>
      </c>
      <c r="CX24" s="1">
        <f t="shared" si="7"/>
        <v>0</v>
      </c>
      <c r="CY24" s="1">
        <f t="shared" si="7"/>
        <v>0</v>
      </c>
    </row>
    <row r="25" spans="1:103">
      <c r="A25" s="1" t="s">
        <v>586</v>
      </c>
      <c r="B25" s="1">
        <f>データ!C25+データ!C26</f>
        <v>33524900</v>
      </c>
      <c r="C25" s="1">
        <f>データ!D25+データ!D26</f>
        <v>0</v>
      </c>
      <c r="D25" s="1">
        <f>データ!E25+データ!E26</f>
        <v>0</v>
      </c>
      <c r="E25" s="1">
        <f>データ!F25+データ!F26</f>
        <v>0</v>
      </c>
      <c r="F25" s="1">
        <f>データ!G25+データ!G26</f>
        <v>0</v>
      </c>
      <c r="G25" s="1">
        <f>データ!H25+データ!H26</f>
        <v>0</v>
      </c>
      <c r="H25" s="1">
        <f>データ!I25+データ!I26</f>
        <v>0</v>
      </c>
      <c r="I25" s="1">
        <f>データ!J25+データ!J26</f>
        <v>33524900</v>
      </c>
      <c r="J25" s="1">
        <f>データ!K25+データ!K26</f>
        <v>0</v>
      </c>
      <c r="K25" s="1">
        <f>データ!L25+データ!L26</f>
        <v>33524900</v>
      </c>
      <c r="L25" s="1">
        <f>データ!M25+データ!M26</f>
        <v>49241354</v>
      </c>
      <c r="M25" s="1">
        <f>データ!N25+データ!N26</f>
        <v>33075621</v>
      </c>
      <c r="N25" s="1">
        <f>データ!O25+データ!O26</f>
        <v>115841875</v>
      </c>
      <c r="O25" s="1">
        <f>データ!P25+データ!P26</f>
        <v>0</v>
      </c>
      <c r="P25" s="1">
        <f>データ!Q25+データ!Q26</f>
        <v>0</v>
      </c>
      <c r="Q25" s="1">
        <f>データ!R25+データ!R26</f>
        <v>115841875</v>
      </c>
      <c r="R25" s="1">
        <f>データ!S25+データ!S26</f>
        <v>0</v>
      </c>
      <c r="S25" s="1">
        <f>データ!T25+データ!T26</f>
        <v>0</v>
      </c>
      <c r="T25" s="1">
        <f>データ!U25+データ!U26</f>
        <v>0</v>
      </c>
      <c r="U25" s="1">
        <f>データ!V25+データ!V26</f>
        <v>0</v>
      </c>
      <c r="V25" s="1">
        <f>データ!W25+データ!W26</f>
        <v>0</v>
      </c>
      <c r="W25" s="1">
        <f>データ!X25+データ!X26</f>
        <v>0</v>
      </c>
      <c r="X25" s="1">
        <f>データ!Y25+データ!Y26</f>
        <v>115841875</v>
      </c>
      <c r="Y25" s="1">
        <f>データ!Z25+データ!Z26</f>
        <v>0</v>
      </c>
      <c r="Z25" s="1">
        <f>データ!AA25+データ!AA26</f>
        <v>0</v>
      </c>
      <c r="AA25" s="1">
        <f>データ!AB25+データ!AB26</f>
        <v>115841875</v>
      </c>
      <c r="AB25" s="1">
        <f>データ!AC25+データ!AC26</f>
        <v>0</v>
      </c>
      <c r="AC25" s="1">
        <f>データ!AD25+データ!AD26</f>
        <v>0</v>
      </c>
      <c r="AD25" s="1">
        <f>データ!AE25+データ!AE26</f>
        <v>0</v>
      </c>
      <c r="AE25" s="1">
        <f>データ!AF25+データ!AF26</f>
        <v>0</v>
      </c>
      <c r="AF25" s="1">
        <f>データ!AG25+データ!AG26</f>
        <v>0</v>
      </c>
      <c r="AG25" s="1">
        <f>データ!AH25+データ!AH26</f>
        <v>0</v>
      </c>
      <c r="AH25" s="1">
        <f>データ!AI25+データ!AI26</f>
        <v>0</v>
      </c>
      <c r="AI25" s="1">
        <f>データ!AJ25+データ!AJ26</f>
        <v>0</v>
      </c>
      <c r="AJ25" s="1">
        <f>データ!AK25+データ!AK26</f>
        <v>0</v>
      </c>
      <c r="AK25" s="1">
        <f>データ!AL25+データ!AL26</f>
        <v>0</v>
      </c>
      <c r="AL25" s="1">
        <f>データ!AM25+データ!AM26</f>
        <v>0</v>
      </c>
      <c r="AM25" s="1">
        <f>データ!AN25+データ!AN26</f>
        <v>0</v>
      </c>
      <c r="AN25" s="1">
        <f>データ!AO25+データ!AO26</f>
        <v>0</v>
      </c>
      <c r="AO25" s="1">
        <f>データ!AP25+データ!AP26</f>
        <v>0</v>
      </c>
      <c r="AP25" s="1">
        <f>データ!AQ25+データ!AQ26</f>
        <v>0</v>
      </c>
      <c r="AQ25" s="1">
        <f>データ!AR25+データ!AR26</f>
        <v>0</v>
      </c>
      <c r="AR25" s="1">
        <f>データ!AS25+データ!AS26</f>
        <v>0</v>
      </c>
      <c r="AS25" s="1">
        <f>データ!AT25+データ!AT26</f>
        <v>0</v>
      </c>
      <c r="AT25" s="1">
        <f>データ!AU25+データ!AU26</f>
        <v>0</v>
      </c>
      <c r="AU25" s="1">
        <f>データ!AV25+データ!AV26</f>
        <v>0</v>
      </c>
      <c r="AV25" s="1">
        <f>データ!AW25+データ!AW26</f>
        <v>0</v>
      </c>
      <c r="AW25" s="1">
        <f>データ!AX25+データ!AX26</f>
        <v>0</v>
      </c>
      <c r="AX25" s="1">
        <f>データ!AY25+データ!AY26</f>
        <v>0</v>
      </c>
      <c r="AY25" s="1">
        <f>データ!AZ25+データ!AZ26</f>
        <v>0</v>
      </c>
      <c r="AZ25" s="1">
        <f>データ!BA25+データ!BA26</f>
        <v>0</v>
      </c>
      <c r="BA25" s="1">
        <f>データ!BB25+データ!BB26</f>
        <v>0</v>
      </c>
      <c r="BB25" s="1">
        <f>データ!BC25+データ!BC26</f>
        <v>0</v>
      </c>
      <c r="BC25" s="1">
        <f>データ!BD25+データ!BD26</f>
        <v>0</v>
      </c>
      <c r="BD25" s="1">
        <f>データ!BE25+データ!BE26</f>
        <v>0</v>
      </c>
      <c r="BE25" s="1">
        <f>データ!BF25+データ!BF26</f>
        <v>0</v>
      </c>
      <c r="BF25" s="1">
        <f>データ!BG25+データ!BG26</f>
        <v>0</v>
      </c>
      <c r="BG25" s="1">
        <f>データ!BH25+データ!BH26</f>
        <v>0</v>
      </c>
      <c r="BH25" s="1">
        <f>データ!BI25+データ!BI26</f>
        <v>0</v>
      </c>
      <c r="BI25" s="1">
        <f>データ!BJ25+データ!BJ26</f>
        <v>0</v>
      </c>
      <c r="BJ25" s="1">
        <f>データ!BK25+データ!BK26</f>
        <v>0</v>
      </c>
      <c r="BK25" s="1">
        <f>データ!BL25+データ!BL26</f>
        <v>0</v>
      </c>
      <c r="BL25" s="1">
        <f>データ!BM25+データ!BM26</f>
        <v>0</v>
      </c>
      <c r="BM25" s="1">
        <f>データ!BN25+データ!BN26</f>
        <v>0</v>
      </c>
      <c r="BN25" s="1">
        <f>データ!BO25+データ!BO26</f>
        <v>0</v>
      </c>
      <c r="BO25" s="1">
        <f>データ!BP25+データ!BP26</f>
        <v>0</v>
      </c>
      <c r="BP25" s="1">
        <f>データ!BQ25+データ!BQ26</f>
        <v>0</v>
      </c>
      <c r="BQ25" s="1">
        <f>データ!BR25+データ!BR26</f>
        <v>0</v>
      </c>
      <c r="BR25" s="1">
        <f>データ!BS25+データ!BS26</f>
        <v>0</v>
      </c>
      <c r="BS25" s="1">
        <f>データ!BT25+データ!BT26</f>
        <v>0</v>
      </c>
      <c r="BT25" s="1">
        <f>データ!BU25+データ!BU26</f>
        <v>0</v>
      </c>
      <c r="BU25" s="1">
        <f>データ!BV25+データ!BV26</f>
        <v>0</v>
      </c>
      <c r="BV25" s="1">
        <f>データ!BW25+データ!BW26</f>
        <v>0</v>
      </c>
      <c r="BW25" s="1">
        <f>データ!BX25+データ!BX26</f>
        <v>0</v>
      </c>
      <c r="BX25" s="1">
        <f>データ!BY25+データ!BY26</f>
        <v>0</v>
      </c>
      <c r="BY25" s="1">
        <f>データ!BZ25+データ!BZ26</f>
        <v>0</v>
      </c>
      <c r="BZ25" s="1">
        <f>データ!CA25+データ!CA26</f>
        <v>0</v>
      </c>
      <c r="CA25" s="1">
        <f>データ!CB25+データ!CB26</f>
        <v>0</v>
      </c>
      <c r="CB25" s="1">
        <f>データ!CC25+データ!CC26</f>
        <v>0</v>
      </c>
      <c r="CC25" s="1">
        <f>データ!CD25+データ!CD26</f>
        <v>0</v>
      </c>
      <c r="CD25" s="1">
        <f>データ!CE25+データ!CE26</f>
        <v>0</v>
      </c>
      <c r="CE25" s="1">
        <f>データ!CF25+データ!CF26</f>
        <v>0</v>
      </c>
      <c r="CF25" s="1">
        <f>データ!CG25+データ!CG26</f>
        <v>0</v>
      </c>
      <c r="CG25" s="1">
        <f>データ!CH25+データ!CH26</f>
        <v>0</v>
      </c>
      <c r="CH25" s="1">
        <f>データ!CI25+データ!CI26</f>
        <v>0</v>
      </c>
      <c r="CI25" s="1">
        <f>データ!CJ25+データ!CJ26</f>
        <v>0</v>
      </c>
      <c r="CJ25" s="1">
        <f>データ!CK25+データ!CK26</f>
        <v>0</v>
      </c>
      <c r="CK25" s="1">
        <f>データ!CL25+データ!CL26</f>
        <v>0</v>
      </c>
      <c r="CL25" s="1">
        <f>データ!CM25+データ!CM26</f>
        <v>0</v>
      </c>
      <c r="CM25" s="1">
        <f>データ!CN25+データ!CN26</f>
        <v>0</v>
      </c>
      <c r="CN25" s="1">
        <f>データ!CO25+データ!CO26</f>
        <v>0</v>
      </c>
      <c r="CO25" s="1">
        <f>データ!CP25+データ!CP26</f>
        <v>0</v>
      </c>
      <c r="CP25" s="1">
        <f>データ!CQ25+データ!CQ26</f>
        <v>0</v>
      </c>
      <c r="CQ25" s="1">
        <f>データ!CR25+データ!CR26</f>
        <v>0</v>
      </c>
      <c r="CR25" s="1">
        <f>データ!CS25+データ!CS26</f>
        <v>0</v>
      </c>
      <c r="CS25" s="1">
        <f>データ!CT25+データ!CT26</f>
        <v>0</v>
      </c>
      <c r="CT25" s="1">
        <f>データ!CU25+データ!CU26</f>
        <v>0</v>
      </c>
      <c r="CU25" s="1">
        <f>データ!CV25+データ!CV26</f>
        <v>0</v>
      </c>
      <c r="CV25" s="1">
        <f>データ!CW25+データ!CW26</f>
        <v>0</v>
      </c>
      <c r="CW25" s="1">
        <f>データ!CX25+データ!CX26</f>
        <v>0</v>
      </c>
      <c r="CX25" s="1">
        <f>データ!CY25+データ!CY26</f>
        <v>0</v>
      </c>
      <c r="CY25" s="1">
        <f>データ!CZ25+データ!CZ26</f>
        <v>0</v>
      </c>
    </row>
    <row r="26" spans="1:103">
      <c r="A26" s="1" t="s">
        <v>590</v>
      </c>
      <c r="B26" s="1">
        <f>データ!C27</f>
        <v>998559460</v>
      </c>
      <c r="C26" s="1">
        <f>データ!D27</f>
        <v>0</v>
      </c>
      <c r="D26" s="1">
        <f>データ!E27</f>
        <v>0</v>
      </c>
      <c r="E26" s="1">
        <f>データ!F27</f>
        <v>0</v>
      </c>
      <c r="F26" s="1">
        <f>データ!G27</f>
        <v>0</v>
      </c>
      <c r="G26" s="1">
        <f>データ!H27</f>
        <v>0</v>
      </c>
      <c r="H26" s="1">
        <f>データ!I27</f>
        <v>0</v>
      </c>
      <c r="I26" s="1">
        <f>データ!J27</f>
        <v>998559460</v>
      </c>
      <c r="J26" s="1">
        <f>データ!K27</f>
        <v>0</v>
      </c>
      <c r="K26" s="1">
        <f>データ!L27</f>
        <v>998559460</v>
      </c>
      <c r="L26" s="1">
        <f>データ!M27</f>
        <v>41132955</v>
      </c>
      <c r="M26" s="1">
        <f>データ!N27</f>
        <v>66547209</v>
      </c>
      <c r="N26" s="1">
        <f>データ!O27</f>
        <v>1106239624</v>
      </c>
      <c r="O26" s="1">
        <f>データ!P27</f>
        <v>0</v>
      </c>
      <c r="P26" s="1">
        <f>データ!Q27</f>
        <v>0</v>
      </c>
      <c r="Q26" s="1">
        <f>データ!R27</f>
        <v>1106239624</v>
      </c>
      <c r="R26" s="1">
        <f>データ!S27</f>
        <v>0</v>
      </c>
      <c r="S26" s="1">
        <f>データ!T27</f>
        <v>0</v>
      </c>
      <c r="T26" s="1">
        <f>データ!U27</f>
        <v>0</v>
      </c>
      <c r="U26" s="1">
        <f>データ!V27</f>
        <v>0</v>
      </c>
      <c r="V26" s="1">
        <f>データ!W27</f>
        <v>0</v>
      </c>
      <c r="W26" s="1">
        <f>データ!X27</f>
        <v>0</v>
      </c>
      <c r="X26" s="1">
        <f>データ!Y27</f>
        <v>1106239624</v>
      </c>
      <c r="Y26" s="1">
        <f>データ!Z27</f>
        <v>0</v>
      </c>
      <c r="Z26" s="1">
        <f>データ!AA27</f>
        <v>0</v>
      </c>
      <c r="AA26" s="1">
        <f>データ!AB27</f>
        <v>1106239624</v>
      </c>
      <c r="AB26" s="1">
        <f>データ!AC27</f>
        <v>0</v>
      </c>
      <c r="AC26" s="1">
        <f>データ!AD27</f>
        <v>0</v>
      </c>
      <c r="AD26" s="1">
        <f>データ!AE27</f>
        <v>0</v>
      </c>
      <c r="AE26" s="1">
        <f>データ!AF27</f>
        <v>0</v>
      </c>
      <c r="AF26" s="1">
        <f>データ!AG27</f>
        <v>0</v>
      </c>
      <c r="AG26" s="1">
        <f>データ!AH27</f>
        <v>0</v>
      </c>
      <c r="AH26" s="1">
        <f>データ!AI27</f>
        <v>0</v>
      </c>
      <c r="AI26" s="1">
        <f>データ!AJ27</f>
        <v>0</v>
      </c>
      <c r="AJ26" s="1">
        <f>データ!AK27</f>
        <v>0</v>
      </c>
      <c r="AK26" s="1">
        <f>データ!AL27</f>
        <v>0</v>
      </c>
      <c r="AL26" s="1">
        <f>データ!AM27</f>
        <v>0</v>
      </c>
      <c r="AM26" s="1">
        <f>データ!AN27</f>
        <v>0</v>
      </c>
      <c r="AN26" s="1">
        <f>データ!AO27</f>
        <v>0</v>
      </c>
      <c r="AO26" s="1">
        <f>データ!AP27</f>
        <v>0</v>
      </c>
      <c r="AP26" s="1">
        <f>データ!AQ27</f>
        <v>0</v>
      </c>
      <c r="AQ26" s="1">
        <f>データ!AR27</f>
        <v>0</v>
      </c>
      <c r="AR26" s="1">
        <f>データ!AS27</f>
        <v>0</v>
      </c>
      <c r="AS26" s="1">
        <f>データ!AT27</f>
        <v>0</v>
      </c>
      <c r="AT26" s="1">
        <f>データ!AU27</f>
        <v>0</v>
      </c>
      <c r="AU26" s="1">
        <f>データ!AV27</f>
        <v>0</v>
      </c>
      <c r="AV26" s="1">
        <f>データ!AW27</f>
        <v>0</v>
      </c>
      <c r="AW26" s="1">
        <f>データ!AX27</f>
        <v>0</v>
      </c>
      <c r="AX26" s="1">
        <f>データ!AY27</f>
        <v>0</v>
      </c>
      <c r="AY26" s="1">
        <f>データ!AZ27</f>
        <v>0</v>
      </c>
      <c r="AZ26" s="1">
        <f>データ!BA27</f>
        <v>0</v>
      </c>
      <c r="BA26" s="1">
        <f>データ!BB27</f>
        <v>0</v>
      </c>
      <c r="BB26" s="1">
        <f>データ!BC27</f>
        <v>0</v>
      </c>
      <c r="BC26" s="1">
        <f>データ!BD27</f>
        <v>0</v>
      </c>
      <c r="BD26" s="1">
        <f>データ!BE27</f>
        <v>0</v>
      </c>
      <c r="BE26" s="1">
        <f>データ!BF27</f>
        <v>0</v>
      </c>
      <c r="BF26" s="1">
        <f>データ!BG27</f>
        <v>0</v>
      </c>
      <c r="BG26" s="1">
        <f>データ!BH27</f>
        <v>0</v>
      </c>
      <c r="BH26" s="1">
        <f>データ!BI27</f>
        <v>0</v>
      </c>
      <c r="BI26" s="1">
        <f>データ!BJ27</f>
        <v>0</v>
      </c>
      <c r="BJ26" s="1">
        <f>データ!BK27</f>
        <v>0</v>
      </c>
      <c r="BK26" s="1">
        <f>データ!BL27</f>
        <v>0</v>
      </c>
      <c r="BL26" s="1">
        <f>データ!BM27</f>
        <v>0</v>
      </c>
      <c r="BM26" s="1">
        <f>データ!BN27</f>
        <v>0</v>
      </c>
      <c r="BN26" s="1">
        <f>データ!BO27</f>
        <v>0</v>
      </c>
      <c r="BO26" s="1">
        <f>データ!BP27</f>
        <v>0</v>
      </c>
      <c r="BP26" s="1">
        <f>データ!BQ27</f>
        <v>0</v>
      </c>
      <c r="BQ26" s="1">
        <f>データ!BR27</f>
        <v>0</v>
      </c>
      <c r="BR26" s="1">
        <f>データ!BS27</f>
        <v>0</v>
      </c>
      <c r="BS26" s="1">
        <f>データ!BT27</f>
        <v>0</v>
      </c>
      <c r="BT26" s="1">
        <f>データ!BU27</f>
        <v>0</v>
      </c>
      <c r="BU26" s="1">
        <f>データ!BV27</f>
        <v>0</v>
      </c>
      <c r="BV26" s="1">
        <f>データ!BW27</f>
        <v>0</v>
      </c>
      <c r="BW26" s="1">
        <f>データ!BX27</f>
        <v>0</v>
      </c>
      <c r="BX26" s="1">
        <f>データ!BY27</f>
        <v>0</v>
      </c>
      <c r="BY26" s="1">
        <f>データ!BZ27</f>
        <v>0</v>
      </c>
      <c r="BZ26" s="1">
        <f>データ!CA27</f>
        <v>0</v>
      </c>
      <c r="CA26" s="1">
        <f>データ!CB27</f>
        <v>0</v>
      </c>
      <c r="CB26" s="1">
        <f>データ!CC27</f>
        <v>0</v>
      </c>
      <c r="CC26" s="1">
        <f>データ!CD27</f>
        <v>0</v>
      </c>
      <c r="CD26" s="1">
        <f>データ!CE27</f>
        <v>0</v>
      </c>
      <c r="CE26" s="1">
        <f>データ!CF27</f>
        <v>0</v>
      </c>
      <c r="CF26" s="1">
        <f>データ!CG27</f>
        <v>0</v>
      </c>
      <c r="CG26" s="1">
        <f>データ!CH27</f>
        <v>0</v>
      </c>
      <c r="CH26" s="1">
        <f>データ!CI27</f>
        <v>0</v>
      </c>
      <c r="CI26" s="1">
        <f>データ!CJ27</f>
        <v>0</v>
      </c>
      <c r="CJ26" s="1">
        <f>データ!CK27</f>
        <v>0</v>
      </c>
      <c r="CK26" s="1">
        <f>データ!CL27</f>
        <v>0</v>
      </c>
      <c r="CL26" s="1">
        <f>データ!CM27</f>
        <v>0</v>
      </c>
      <c r="CM26" s="1">
        <f>データ!CN27</f>
        <v>0</v>
      </c>
      <c r="CN26" s="1">
        <f>データ!CO27</f>
        <v>0</v>
      </c>
      <c r="CO26" s="1">
        <f>データ!CP27</f>
        <v>0</v>
      </c>
      <c r="CP26" s="1">
        <f>データ!CQ27</f>
        <v>0</v>
      </c>
      <c r="CQ26" s="1">
        <f>データ!CR27</f>
        <v>0</v>
      </c>
      <c r="CR26" s="1">
        <f>データ!CS27</f>
        <v>0</v>
      </c>
      <c r="CS26" s="1">
        <f>データ!CT27</f>
        <v>0</v>
      </c>
      <c r="CT26" s="1">
        <f>データ!CU27</f>
        <v>0</v>
      </c>
      <c r="CU26" s="1">
        <f>データ!CV27</f>
        <v>0</v>
      </c>
      <c r="CV26" s="1">
        <f>データ!CW27</f>
        <v>0</v>
      </c>
      <c r="CW26" s="1">
        <f>データ!CX27</f>
        <v>0</v>
      </c>
      <c r="CX26" s="1">
        <f>データ!CY27</f>
        <v>0</v>
      </c>
      <c r="CY26" s="1">
        <f>データ!CZ27</f>
        <v>0</v>
      </c>
    </row>
    <row r="27" spans="1:103">
      <c r="A27" s="1" t="s">
        <v>591</v>
      </c>
      <c r="B27" s="1">
        <f>データ!C28+データ!C29</f>
        <v>-719458672</v>
      </c>
      <c r="C27" s="1">
        <f>データ!D28+データ!D29</f>
        <v>0</v>
      </c>
      <c r="D27" s="1">
        <f>データ!E28+データ!E29</f>
        <v>0</v>
      </c>
      <c r="E27" s="1">
        <f>データ!F28+データ!F29</f>
        <v>0</v>
      </c>
      <c r="F27" s="1">
        <f>データ!G28+データ!G29</f>
        <v>0</v>
      </c>
      <c r="G27" s="1">
        <f>データ!H28+データ!H29</f>
        <v>0</v>
      </c>
      <c r="H27" s="1">
        <f>データ!I28+データ!I29</f>
        <v>0</v>
      </c>
      <c r="I27" s="1">
        <f>データ!J28+データ!J29</f>
        <v>-719458672</v>
      </c>
      <c r="J27" s="1">
        <f>データ!K28+データ!K29</f>
        <v>0</v>
      </c>
      <c r="K27" s="1">
        <f>データ!L28+データ!L29</f>
        <v>-719458672</v>
      </c>
      <c r="L27" s="1">
        <f>データ!M28+データ!M29</f>
        <v>-38970378</v>
      </c>
      <c r="M27" s="1">
        <f>データ!N28+データ!N29</f>
        <v>-8986940</v>
      </c>
      <c r="N27" s="1">
        <f>データ!O28+データ!O29</f>
        <v>-767415990</v>
      </c>
      <c r="O27" s="1">
        <f>データ!P28+データ!P29</f>
        <v>0</v>
      </c>
      <c r="P27" s="1">
        <f>データ!Q28+データ!Q29</f>
        <v>0</v>
      </c>
      <c r="Q27" s="1">
        <f>データ!R28+データ!R29</f>
        <v>-767415990</v>
      </c>
      <c r="R27" s="1">
        <f>データ!S28+データ!S29</f>
        <v>0</v>
      </c>
      <c r="S27" s="1">
        <f>データ!T28+データ!T29</f>
        <v>0</v>
      </c>
      <c r="T27" s="1">
        <f>データ!U28+データ!U29</f>
        <v>0</v>
      </c>
      <c r="U27" s="1">
        <f>データ!V28+データ!V29</f>
        <v>0</v>
      </c>
      <c r="V27" s="1">
        <f>データ!W28+データ!W29</f>
        <v>0</v>
      </c>
      <c r="W27" s="1">
        <f>データ!X28+データ!X29</f>
        <v>0</v>
      </c>
      <c r="X27" s="1">
        <f>データ!Y28+データ!Y29</f>
        <v>-767415990</v>
      </c>
      <c r="Y27" s="1">
        <f>データ!Z28+データ!Z29</f>
        <v>0</v>
      </c>
      <c r="Z27" s="1">
        <f>データ!AA28+データ!AA29</f>
        <v>0</v>
      </c>
      <c r="AA27" s="1">
        <f>データ!AB28+データ!AB29</f>
        <v>-767415990</v>
      </c>
      <c r="AB27" s="1">
        <f>データ!AC28+データ!AC29</f>
        <v>0</v>
      </c>
      <c r="AC27" s="1">
        <f>データ!AD28+データ!AD29</f>
        <v>0</v>
      </c>
      <c r="AD27" s="1">
        <f>データ!AE28+データ!AE29</f>
        <v>0</v>
      </c>
      <c r="AE27" s="1">
        <f>データ!AF28+データ!AF29</f>
        <v>0</v>
      </c>
      <c r="AF27" s="1">
        <f>データ!AG28+データ!AG29</f>
        <v>0</v>
      </c>
      <c r="AG27" s="1">
        <f>データ!AH28+データ!AH29</f>
        <v>0</v>
      </c>
      <c r="AH27" s="1">
        <f>データ!AI28+データ!AI29</f>
        <v>0</v>
      </c>
      <c r="AI27" s="1">
        <f>データ!AJ28+データ!AJ29</f>
        <v>0</v>
      </c>
      <c r="AJ27" s="1">
        <f>データ!AK28+データ!AK29</f>
        <v>0</v>
      </c>
      <c r="AK27" s="1">
        <f>データ!AL28+データ!AL29</f>
        <v>0</v>
      </c>
      <c r="AL27" s="1">
        <f>データ!AM28+データ!AM29</f>
        <v>0</v>
      </c>
      <c r="AM27" s="1">
        <f>データ!AN28+データ!AN29</f>
        <v>0</v>
      </c>
      <c r="AN27" s="1">
        <f>データ!AO28+データ!AO29</f>
        <v>0</v>
      </c>
      <c r="AO27" s="1">
        <f>データ!AP28+データ!AP29</f>
        <v>0</v>
      </c>
      <c r="AP27" s="1">
        <f>データ!AQ28+データ!AQ29</f>
        <v>0</v>
      </c>
      <c r="AQ27" s="1">
        <f>データ!AR28+データ!AR29</f>
        <v>0</v>
      </c>
      <c r="AR27" s="1">
        <f>データ!AS28+データ!AS29</f>
        <v>0</v>
      </c>
      <c r="AS27" s="1">
        <f>データ!AT28+データ!AT29</f>
        <v>0</v>
      </c>
      <c r="AT27" s="1">
        <f>データ!AU28+データ!AU29</f>
        <v>0</v>
      </c>
      <c r="AU27" s="1">
        <f>データ!AV28+データ!AV29</f>
        <v>0</v>
      </c>
      <c r="AV27" s="1">
        <f>データ!AW28+データ!AW29</f>
        <v>0</v>
      </c>
      <c r="AW27" s="1">
        <f>データ!AX28+データ!AX29</f>
        <v>0</v>
      </c>
      <c r="AX27" s="1">
        <f>データ!AY28+データ!AY29</f>
        <v>0</v>
      </c>
      <c r="AY27" s="1">
        <f>データ!AZ28+データ!AZ29</f>
        <v>0</v>
      </c>
      <c r="AZ27" s="1">
        <f>データ!BA28+データ!BA29</f>
        <v>0</v>
      </c>
      <c r="BA27" s="1">
        <f>データ!BB28+データ!BB29</f>
        <v>0</v>
      </c>
      <c r="BB27" s="1">
        <f>データ!BC28+データ!BC29</f>
        <v>0</v>
      </c>
      <c r="BC27" s="1">
        <f>データ!BD28+データ!BD29</f>
        <v>0</v>
      </c>
      <c r="BD27" s="1">
        <f>データ!BE28+データ!BE29</f>
        <v>0</v>
      </c>
      <c r="BE27" s="1">
        <f>データ!BF28+データ!BF29</f>
        <v>0</v>
      </c>
      <c r="BF27" s="1">
        <f>データ!BG28+データ!BG29</f>
        <v>0</v>
      </c>
      <c r="BG27" s="1">
        <f>データ!BH28+データ!BH29</f>
        <v>0</v>
      </c>
      <c r="BH27" s="1">
        <f>データ!BI28+データ!BI29</f>
        <v>0</v>
      </c>
      <c r="BI27" s="1">
        <f>データ!BJ28+データ!BJ29</f>
        <v>0</v>
      </c>
      <c r="BJ27" s="1">
        <f>データ!BK28+データ!BK29</f>
        <v>0</v>
      </c>
      <c r="BK27" s="1">
        <f>データ!BL28+データ!BL29</f>
        <v>0</v>
      </c>
      <c r="BL27" s="1">
        <f>データ!BM28+データ!BM29</f>
        <v>0</v>
      </c>
      <c r="BM27" s="1">
        <f>データ!BN28+データ!BN29</f>
        <v>0</v>
      </c>
      <c r="BN27" s="1">
        <f>データ!BO28+データ!BO29</f>
        <v>0</v>
      </c>
      <c r="BO27" s="1">
        <f>データ!BP28+データ!BP29</f>
        <v>0</v>
      </c>
      <c r="BP27" s="1">
        <f>データ!BQ28+データ!BQ29</f>
        <v>0</v>
      </c>
      <c r="BQ27" s="1">
        <f>データ!BR28+データ!BR29</f>
        <v>0</v>
      </c>
      <c r="BR27" s="1">
        <f>データ!BS28+データ!BS29</f>
        <v>0</v>
      </c>
      <c r="BS27" s="1">
        <f>データ!BT28+データ!BT29</f>
        <v>0</v>
      </c>
      <c r="BT27" s="1">
        <f>データ!BU28+データ!BU29</f>
        <v>0</v>
      </c>
      <c r="BU27" s="1">
        <f>データ!BV28+データ!BV29</f>
        <v>0</v>
      </c>
      <c r="BV27" s="1">
        <f>データ!BW28+データ!BW29</f>
        <v>0</v>
      </c>
      <c r="BW27" s="1">
        <f>データ!BX28+データ!BX29</f>
        <v>0</v>
      </c>
      <c r="BX27" s="1">
        <f>データ!BY28+データ!BY29</f>
        <v>0</v>
      </c>
      <c r="BY27" s="1">
        <f>データ!BZ28+データ!BZ29</f>
        <v>0</v>
      </c>
      <c r="BZ27" s="1">
        <f>データ!CA28+データ!CA29</f>
        <v>0</v>
      </c>
      <c r="CA27" s="1">
        <f>データ!CB28+データ!CB29</f>
        <v>0</v>
      </c>
      <c r="CB27" s="1">
        <f>データ!CC28+データ!CC29</f>
        <v>0</v>
      </c>
      <c r="CC27" s="1">
        <f>データ!CD28+データ!CD29</f>
        <v>0</v>
      </c>
      <c r="CD27" s="1">
        <f>データ!CE28+データ!CE29</f>
        <v>0</v>
      </c>
      <c r="CE27" s="1">
        <f>データ!CF28+データ!CF29</f>
        <v>0</v>
      </c>
      <c r="CF27" s="1">
        <f>データ!CG28+データ!CG29</f>
        <v>0</v>
      </c>
      <c r="CG27" s="1">
        <f>データ!CH28+データ!CH29</f>
        <v>0</v>
      </c>
      <c r="CH27" s="1">
        <f>データ!CI28+データ!CI29</f>
        <v>0</v>
      </c>
      <c r="CI27" s="1">
        <f>データ!CJ28+データ!CJ29</f>
        <v>0</v>
      </c>
      <c r="CJ27" s="1">
        <f>データ!CK28+データ!CK29</f>
        <v>0</v>
      </c>
      <c r="CK27" s="1">
        <f>データ!CL28+データ!CL29</f>
        <v>0</v>
      </c>
      <c r="CL27" s="1">
        <f>データ!CM28+データ!CM29</f>
        <v>0</v>
      </c>
      <c r="CM27" s="1">
        <f>データ!CN28+データ!CN29</f>
        <v>0</v>
      </c>
      <c r="CN27" s="1">
        <f>データ!CO28+データ!CO29</f>
        <v>0</v>
      </c>
      <c r="CO27" s="1">
        <f>データ!CP28+データ!CP29</f>
        <v>0</v>
      </c>
      <c r="CP27" s="1">
        <f>データ!CQ28+データ!CQ29</f>
        <v>0</v>
      </c>
      <c r="CQ27" s="1">
        <f>データ!CR28+データ!CR29</f>
        <v>0</v>
      </c>
      <c r="CR27" s="1">
        <f>データ!CS28+データ!CS29</f>
        <v>0</v>
      </c>
      <c r="CS27" s="1">
        <f>データ!CT28+データ!CT29</f>
        <v>0</v>
      </c>
      <c r="CT27" s="1">
        <f>データ!CU28+データ!CU29</f>
        <v>0</v>
      </c>
      <c r="CU27" s="1">
        <f>データ!CV28+データ!CV29</f>
        <v>0</v>
      </c>
      <c r="CV27" s="1">
        <f>データ!CW28+データ!CW29</f>
        <v>0</v>
      </c>
      <c r="CW27" s="1">
        <f>データ!CX28+データ!CX29</f>
        <v>0</v>
      </c>
      <c r="CX27" s="1">
        <f>データ!CY28+データ!CY29</f>
        <v>0</v>
      </c>
      <c r="CY27" s="1">
        <f>データ!CZ28+データ!CZ29</f>
        <v>0</v>
      </c>
    </row>
    <row r="28" spans="1:103">
      <c r="A28" s="1" t="s">
        <v>592</v>
      </c>
      <c r="B28" s="1">
        <f>データ!C30</f>
        <v>62350806410</v>
      </c>
      <c r="C28" s="1">
        <f>データ!D30</f>
        <v>0</v>
      </c>
      <c r="D28" s="1">
        <f>データ!E30</f>
        <v>0</v>
      </c>
      <c r="E28" s="1">
        <f>データ!F30</f>
        <v>0</v>
      </c>
      <c r="F28" s="1">
        <f>データ!G30</f>
        <v>0</v>
      </c>
      <c r="G28" s="1">
        <f>データ!H30</f>
        <v>0</v>
      </c>
      <c r="H28" s="1">
        <f>データ!I30</f>
        <v>0</v>
      </c>
      <c r="I28" s="1">
        <f>データ!J30</f>
        <v>62350806410</v>
      </c>
      <c r="J28" s="1">
        <f>データ!K30</f>
        <v>0</v>
      </c>
      <c r="K28" s="1">
        <f>データ!L30</f>
        <v>62350806410</v>
      </c>
      <c r="L28" s="1">
        <f>データ!M30</f>
        <v>3735931387</v>
      </c>
      <c r="M28" s="1">
        <f>データ!N30</f>
        <v>8220404339</v>
      </c>
      <c r="N28" s="1">
        <f>データ!O30</f>
        <v>74307142136</v>
      </c>
      <c r="O28" s="1">
        <f>データ!P30</f>
        <v>0</v>
      </c>
      <c r="P28" s="1">
        <f>データ!Q30</f>
        <v>0</v>
      </c>
      <c r="Q28" s="1">
        <f>データ!R30</f>
        <v>74307142136</v>
      </c>
      <c r="R28" s="1">
        <f>データ!S30</f>
        <v>0</v>
      </c>
      <c r="S28" s="1">
        <f>データ!T30</f>
        <v>0</v>
      </c>
      <c r="T28" s="1">
        <f>データ!U30</f>
        <v>0</v>
      </c>
      <c r="U28" s="1">
        <f>データ!V30</f>
        <v>0</v>
      </c>
      <c r="V28" s="1">
        <f>データ!W30</f>
        <v>0</v>
      </c>
      <c r="W28" s="1">
        <f>データ!X30</f>
        <v>0</v>
      </c>
      <c r="X28" s="1">
        <f>データ!Y30</f>
        <v>74307142136</v>
      </c>
      <c r="Y28" s="1">
        <f>データ!Z30</f>
        <v>0</v>
      </c>
      <c r="Z28" s="1">
        <f>データ!AA30</f>
        <v>0</v>
      </c>
      <c r="AA28" s="1">
        <f>データ!AB30</f>
        <v>74307142136</v>
      </c>
      <c r="AB28" s="1">
        <f>データ!AC30</f>
        <v>0</v>
      </c>
      <c r="AC28" s="1">
        <f>データ!AD30</f>
        <v>0</v>
      </c>
      <c r="AD28" s="1">
        <f>データ!AE30</f>
        <v>0</v>
      </c>
      <c r="AE28" s="1">
        <f>データ!AF30</f>
        <v>0</v>
      </c>
      <c r="AF28" s="1">
        <f>データ!AG30</f>
        <v>0</v>
      </c>
      <c r="AG28" s="1">
        <f>データ!AH30</f>
        <v>0</v>
      </c>
      <c r="AH28" s="1">
        <f>データ!AI30</f>
        <v>0</v>
      </c>
      <c r="AI28" s="1">
        <f>データ!AJ30</f>
        <v>0</v>
      </c>
      <c r="AJ28" s="1">
        <f>データ!AK30</f>
        <v>0</v>
      </c>
      <c r="AK28" s="1">
        <f>データ!AL30</f>
        <v>0</v>
      </c>
      <c r="AL28" s="1">
        <f>データ!AM30</f>
        <v>0</v>
      </c>
      <c r="AM28" s="1">
        <f>データ!AN30</f>
        <v>0</v>
      </c>
      <c r="AN28" s="1">
        <f>データ!AO30</f>
        <v>0</v>
      </c>
      <c r="AO28" s="1">
        <f>データ!AP30</f>
        <v>0</v>
      </c>
      <c r="AP28" s="1">
        <f>データ!AQ30</f>
        <v>0</v>
      </c>
      <c r="AQ28" s="1">
        <f>データ!AR30</f>
        <v>0</v>
      </c>
      <c r="AR28" s="1">
        <f>データ!AS30</f>
        <v>0</v>
      </c>
      <c r="AS28" s="1">
        <f>データ!AT30</f>
        <v>0</v>
      </c>
      <c r="AT28" s="1">
        <f>データ!AU30</f>
        <v>0</v>
      </c>
      <c r="AU28" s="1">
        <f>データ!AV30</f>
        <v>0</v>
      </c>
      <c r="AV28" s="1">
        <f>データ!AW30</f>
        <v>0</v>
      </c>
      <c r="AW28" s="1">
        <f>データ!AX30</f>
        <v>0</v>
      </c>
      <c r="AX28" s="1">
        <f>データ!AY30</f>
        <v>0</v>
      </c>
      <c r="AY28" s="1">
        <f>データ!AZ30</f>
        <v>0</v>
      </c>
      <c r="AZ28" s="1">
        <f>データ!BA30</f>
        <v>0</v>
      </c>
      <c r="BA28" s="1">
        <f>データ!BB30</f>
        <v>0</v>
      </c>
      <c r="BB28" s="1">
        <f>データ!BC30</f>
        <v>0</v>
      </c>
      <c r="BC28" s="1">
        <f>データ!BD30</f>
        <v>0</v>
      </c>
      <c r="BD28" s="1">
        <f>データ!BE30</f>
        <v>0</v>
      </c>
      <c r="BE28" s="1">
        <f>データ!BF30</f>
        <v>0</v>
      </c>
      <c r="BF28" s="1">
        <f>データ!BG30</f>
        <v>0</v>
      </c>
      <c r="BG28" s="1">
        <f>データ!BH30</f>
        <v>0</v>
      </c>
      <c r="BH28" s="1">
        <f>データ!BI30</f>
        <v>0</v>
      </c>
      <c r="BI28" s="1">
        <f>データ!BJ30</f>
        <v>0</v>
      </c>
      <c r="BJ28" s="1">
        <f>データ!BK30</f>
        <v>0</v>
      </c>
      <c r="BK28" s="1">
        <f>データ!BL30</f>
        <v>0</v>
      </c>
      <c r="BL28" s="1">
        <f>データ!BM30</f>
        <v>0</v>
      </c>
      <c r="BM28" s="1">
        <f>データ!BN30</f>
        <v>0</v>
      </c>
      <c r="BN28" s="1">
        <f>データ!BO30</f>
        <v>0</v>
      </c>
      <c r="BO28" s="1">
        <f>データ!BP30</f>
        <v>0</v>
      </c>
      <c r="BP28" s="1">
        <f>データ!BQ30</f>
        <v>0</v>
      </c>
      <c r="BQ28" s="1">
        <f>データ!BR30</f>
        <v>0</v>
      </c>
      <c r="BR28" s="1">
        <f>データ!BS30</f>
        <v>0</v>
      </c>
      <c r="BS28" s="1">
        <f>データ!BT30</f>
        <v>0</v>
      </c>
      <c r="BT28" s="1">
        <f>データ!BU30</f>
        <v>0</v>
      </c>
      <c r="BU28" s="1">
        <f>データ!BV30</f>
        <v>0</v>
      </c>
      <c r="BV28" s="1">
        <f>データ!BW30</f>
        <v>0</v>
      </c>
      <c r="BW28" s="1">
        <f>データ!BX30</f>
        <v>0</v>
      </c>
      <c r="BX28" s="1">
        <f>データ!BY30</f>
        <v>0</v>
      </c>
      <c r="BY28" s="1">
        <f>データ!BZ30</f>
        <v>0</v>
      </c>
      <c r="BZ28" s="1">
        <f>データ!CA30</f>
        <v>0</v>
      </c>
      <c r="CA28" s="1">
        <f>データ!CB30</f>
        <v>0</v>
      </c>
      <c r="CB28" s="1">
        <f>データ!CC30</f>
        <v>0</v>
      </c>
      <c r="CC28" s="1">
        <f>データ!CD30</f>
        <v>0</v>
      </c>
      <c r="CD28" s="1">
        <f>データ!CE30</f>
        <v>0</v>
      </c>
      <c r="CE28" s="1">
        <f>データ!CF30</f>
        <v>0</v>
      </c>
      <c r="CF28" s="1">
        <f>データ!CG30</f>
        <v>0</v>
      </c>
      <c r="CG28" s="1">
        <f>データ!CH30</f>
        <v>0</v>
      </c>
      <c r="CH28" s="1">
        <f>データ!CI30</f>
        <v>0</v>
      </c>
      <c r="CI28" s="1">
        <f>データ!CJ30</f>
        <v>0</v>
      </c>
      <c r="CJ28" s="1">
        <f>データ!CK30</f>
        <v>0</v>
      </c>
      <c r="CK28" s="1">
        <f>データ!CL30</f>
        <v>0</v>
      </c>
      <c r="CL28" s="1">
        <f>データ!CM30</f>
        <v>0</v>
      </c>
      <c r="CM28" s="1">
        <f>データ!CN30</f>
        <v>0</v>
      </c>
      <c r="CN28" s="1">
        <f>データ!CO30</f>
        <v>0</v>
      </c>
      <c r="CO28" s="1">
        <f>データ!CP30</f>
        <v>0</v>
      </c>
      <c r="CP28" s="1">
        <f>データ!CQ30</f>
        <v>0</v>
      </c>
      <c r="CQ28" s="1">
        <f>データ!CR30</f>
        <v>0</v>
      </c>
      <c r="CR28" s="1">
        <f>データ!CS30</f>
        <v>0</v>
      </c>
      <c r="CS28" s="1">
        <f>データ!CT30</f>
        <v>0</v>
      </c>
      <c r="CT28" s="1">
        <f>データ!CU30</f>
        <v>0</v>
      </c>
      <c r="CU28" s="1">
        <f>データ!CV30</f>
        <v>0</v>
      </c>
      <c r="CV28" s="1">
        <f>データ!CW30</f>
        <v>0</v>
      </c>
      <c r="CW28" s="1">
        <f>データ!CX30</f>
        <v>0</v>
      </c>
      <c r="CX28" s="1">
        <f>データ!CY30</f>
        <v>0</v>
      </c>
      <c r="CY28" s="1">
        <f>データ!CZ30</f>
        <v>0</v>
      </c>
    </row>
    <row r="29" spans="1:103">
      <c r="A29" s="1" t="s">
        <v>593</v>
      </c>
      <c r="B29" s="1">
        <f>データ!C31+データ!C32</f>
        <v>-58609401818</v>
      </c>
      <c r="C29" s="1">
        <f>データ!D31+データ!D32</f>
        <v>0</v>
      </c>
      <c r="D29" s="1">
        <f>データ!E31+データ!E32</f>
        <v>0</v>
      </c>
      <c r="E29" s="1">
        <f>データ!F31+データ!F32</f>
        <v>0</v>
      </c>
      <c r="F29" s="1">
        <f>データ!G31+データ!G32</f>
        <v>0</v>
      </c>
      <c r="G29" s="1">
        <f>データ!H31+データ!H32</f>
        <v>0</v>
      </c>
      <c r="H29" s="1">
        <f>データ!I31+データ!I32</f>
        <v>0</v>
      </c>
      <c r="I29" s="1">
        <f>データ!J31+データ!J32</f>
        <v>-58609401818</v>
      </c>
      <c r="J29" s="1">
        <f>データ!K31+データ!K32</f>
        <v>0</v>
      </c>
      <c r="K29" s="1">
        <f>データ!L31+データ!L32</f>
        <v>-58609401818</v>
      </c>
      <c r="L29" s="1">
        <f>データ!M31+データ!M32</f>
        <v>-1802405942</v>
      </c>
      <c r="M29" s="1">
        <f>データ!N31+データ!N32</f>
        <v>-1124527941</v>
      </c>
      <c r="N29" s="1">
        <f>データ!O31+データ!O32</f>
        <v>-61536335701</v>
      </c>
      <c r="O29" s="1">
        <f>データ!P31+データ!P32</f>
        <v>0</v>
      </c>
      <c r="P29" s="1">
        <f>データ!Q31+データ!Q32</f>
        <v>0</v>
      </c>
      <c r="Q29" s="1">
        <f>データ!R31+データ!R32</f>
        <v>-61536335701</v>
      </c>
      <c r="R29" s="1">
        <f>データ!S31+データ!S32</f>
        <v>0</v>
      </c>
      <c r="S29" s="1">
        <f>データ!T31+データ!T32</f>
        <v>0</v>
      </c>
      <c r="T29" s="1">
        <f>データ!U31+データ!U32</f>
        <v>0</v>
      </c>
      <c r="U29" s="1">
        <f>データ!V31+データ!V32</f>
        <v>0</v>
      </c>
      <c r="V29" s="1">
        <f>データ!W31+データ!W32</f>
        <v>0</v>
      </c>
      <c r="W29" s="1">
        <f>データ!X31+データ!X32</f>
        <v>0</v>
      </c>
      <c r="X29" s="1">
        <f>データ!Y31+データ!Y32</f>
        <v>-61536335701</v>
      </c>
      <c r="Y29" s="1">
        <f>データ!Z31+データ!Z32</f>
        <v>0</v>
      </c>
      <c r="Z29" s="1">
        <f>データ!AA31+データ!AA32</f>
        <v>0</v>
      </c>
      <c r="AA29" s="1">
        <f>データ!AB31+データ!AB32</f>
        <v>-61536335701</v>
      </c>
      <c r="AB29" s="1">
        <f>データ!AC31+データ!AC32</f>
        <v>0</v>
      </c>
      <c r="AC29" s="1">
        <f>データ!AD31+データ!AD32</f>
        <v>0</v>
      </c>
      <c r="AD29" s="1">
        <f>データ!AE31+データ!AE32</f>
        <v>0</v>
      </c>
      <c r="AE29" s="1">
        <f>データ!AF31+データ!AF32</f>
        <v>0</v>
      </c>
      <c r="AF29" s="1">
        <f>データ!AG31+データ!AG32</f>
        <v>0</v>
      </c>
      <c r="AG29" s="1">
        <f>データ!AH31+データ!AH32</f>
        <v>0</v>
      </c>
      <c r="AH29" s="1">
        <f>データ!AI31+データ!AI32</f>
        <v>0</v>
      </c>
      <c r="AI29" s="1">
        <f>データ!AJ31+データ!AJ32</f>
        <v>0</v>
      </c>
      <c r="AJ29" s="1">
        <f>データ!AK31+データ!AK32</f>
        <v>0</v>
      </c>
      <c r="AK29" s="1">
        <f>データ!AL31+データ!AL32</f>
        <v>0</v>
      </c>
      <c r="AL29" s="1">
        <f>データ!AM31+データ!AM32</f>
        <v>0</v>
      </c>
      <c r="AM29" s="1">
        <f>データ!AN31+データ!AN32</f>
        <v>0</v>
      </c>
      <c r="AN29" s="1">
        <f>データ!AO31+データ!AO32</f>
        <v>0</v>
      </c>
      <c r="AO29" s="1">
        <f>データ!AP31+データ!AP32</f>
        <v>0</v>
      </c>
      <c r="AP29" s="1">
        <f>データ!AQ31+データ!AQ32</f>
        <v>0</v>
      </c>
      <c r="AQ29" s="1">
        <f>データ!AR31+データ!AR32</f>
        <v>0</v>
      </c>
      <c r="AR29" s="1">
        <f>データ!AS31+データ!AS32</f>
        <v>0</v>
      </c>
      <c r="AS29" s="1">
        <f>データ!AT31+データ!AT32</f>
        <v>0</v>
      </c>
      <c r="AT29" s="1">
        <f>データ!AU31+データ!AU32</f>
        <v>0</v>
      </c>
      <c r="AU29" s="1">
        <f>データ!AV31+データ!AV32</f>
        <v>0</v>
      </c>
      <c r="AV29" s="1">
        <f>データ!AW31+データ!AW32</f>
        <v>0</v>
      </c>
      <c r="AW29" s="1">
        <f>データ!AX31+データ!AX32</f>
        <v>0</v>
      </c>
      <c r="AX29" s="1">
        <f>データ!AY31+データ!AY32</f>
        <v>0</v>
      </c>
      <c r="AY29" s="1">
        <f>データ!AZ31+データ!AZ32</f>
        <v>0</v>
      </c>
      <c r="AZ29" s="1">
        <f>データ!BA31+データ!BA32</f>
        <v>0</v>
      </c>
      <c r="BA29" s="1">
        <f>データ!BB31+データ!BB32</f>
        <v>0</v>
      </c>
      <c r="BB29" s="1">
        <f>データ!BC31+データ!BC32</f>
        <v>0</v>
      </c>
      <c r="BC29" s="1">
        <f>データ!BD31+データ!BD32</f>
        <v>0</v>
      </c>
      <c r="BD29" s="1">
        <f>データ!BE31+データ!BE32</f>
        <v>0</v>
      </c>
      <c r="BE29" s="1">
        <f>データ!BF31+データ!BF32</f>
        <v>0</v>
      </c>
      <c r="BF29" s="1">
        <f>データ!BG31+データ!BG32</f>
        <v>0</v>
      </c>
      <c r="BG29" s="1">
        <f>データ!BH31+データ!BH32</f>
        <v>0</v>
      </c>
      <c r="BH29" s="1">
        <f>データ!BI31+データ!BI32</f>
        <v>0</v>
      </c>
      <c r="BI29" s="1">
        <f>データ!BJ31+データ!BJ32</f>
        <v>0</v>
      </c>
      <c r="BJ29" s="1">
        <f>データ!BK31+データ!BK32</f>
        <v>0</v>
      </c>
      <c r="BK29" s="1">
        <f>データ!BL31+データ!BL32</f>
        <v>0</v>
      </c>
      <c r="BL29" s="1">
        <f>データ!BM31+データ!BM32</f>
        <v>0</v>
      </c>
      <c r="BM29" s="1">
        <f>データ!BN31+データ!BN32</f>
        <v>0</v>
      </c>
      <c r="BN29" s="1">
        <f>データ!BO31+データ!BO32</f>
        <v>0</v>
      </c>
      <c r="BO29" s="1">
        <f>データ!BP31+データ!BP32</f>
        <v>0</v>
      </c>
      <c r="BP29" s="1">
        <f>データ!BQ31+データ!BQ32</f>
        <v>0</v>
      </c>
      <c r="BQ29" s="1">
        <f>データ!BR31+データ!BR32</f>
        <v>0</v>
      </c>
      <c r="BR29" s="1">
        <f>データ!BS31+データ!BS32</f>
        <v>0</v>
      </c>
      <c r="BS29" s="1">
        <f>データ!BT31+データ!BT32</f>
        <v>0</v>
      </c>
      <c r="BT29" s="1">
        <f>データ!BU31+データ!BU32</f>
        <v>0</v>
      </c>
      <c r="BU29" s="1">
        <f>データ!BV31+データ!BV32</f>
        <v>0</v>
      </c>
      <c r="BV29" s="1">
        <f>データ!BW31+データ!BW32</f>
        <v>0</v>
      </c>
      <c r="BW29" s="1">
        <f>データ!BX31+データ!BX32</f>
        <v>0</v>
      </c>
      <c r="BX29" s="1">
        <f>データ!BY31+データ!BY32</f>
        <v>0</v>
      </c>
      <c r="BY29" s="1">
        <f>データ!BZ31+データ!BZ32</f>
        <v>0</v>
      </c>
      <c r="BZ29" s="1">
        <f>データ!CA31+データ!CA32</f>
        <v>0</v>
      </c>
      <c r="CA29" s="1">
        <f>データ!CB31+データ!CB32</f>
        <v>0</v>
      </c>
      <c r="CB29" s="1">
        <f>データ!CC31+データ!CC32</f>
        <v>0</v>
      </c>
      <c r="CC29" s="1">
        <f>データ!CD31+データ!CD32</f>
        <v>0</v>
      </c>
      <c r="CD29" s="1">
        <f>データ!CE31+データ!CE32</f>
        <v>0</v>
      </c>
      <c r="CE29" s="1">
        <f>データ!CF31+データ!CF32</f>
        <v>0</v>
      </c>
      <c r="CF29" s="1">
        <f>データ!CG31+データ!CG32</f>
        <v>0</v>
      </c>
      <c r="CG29" s="1">
        <f>データ!CH31+データ!CH32</f>
        <v>0</v>
      </c>
      <c r="CH29" s="1">
        <f>データ!CI31+データ!CI32</f>
        <v>0</v>
      </c>
      <c r="CI29" s="1">
        <f>データ!CJ31+データ!CJ32</f>
        <v>0</v>
      </c>
      <c r="CJ29" s="1">
        <f>データ!CK31+データ!CK32</f>
        <v>0</v>
      </c>
      <c r="CK29" s="1">
        <f>データ!CL31+データ!CL32</f>
        <v>0</v>
      </c>
      <c r="CL29" s="1">
        <f>データ!CM31+データ!CM32</f>
        <v>0</v>
      </c>
      <c r="CM29" s="1">
        <f>データ!CN31+データ!CN32</f>
        <v>0</v>
      </c>
      <c r="CN29" s="1">
        <f>データ!CO31+データ!CO32</f>
        <v>0</v>
      </c>
      <c r="CO29" s="1">
        <f>データ!CP31+データ!CP32</f>
        <v>0</v>
      </c>
      <c r="CP29" s="1">
        <f>データ!CQ31+データ!CQ32</f>
        <v>0</v>
      </c>
      <c r="CQ29" s="1">
        <f>データ!CR31+データ!CR32</f>
        <v>0</v>
      </c>
      <c r="CR29" s="1">
        <f>データ!CS31+データ!CS32</f>
        <v>0</v>
      </c>
      <c r="CS29" s="1">
        <f>データ!CT31+データ!CT32</f>
        <v>0</v>
      </c>
      <c r="CT29" s="1">
        <f>データ!CU31+データ!CU32</f>
        <v>0</v>
      </c>
      <c r="CU29" s="1">
        <f>データ!CV31+データ!CV32</f>
        <v>0</v>
      </c>
      <c r="CV29" s="1">
        <f>データ!CW31+データ!CW32</f>
        <v>0</v>
      </c>
      <c r="CW29" s="1">
        <f>データ!CX31+データ!CX32</f>
        <v>0</v>
      </c>
      <c r="CX29" s="1">
        <f>データ!CY31+データ!CY32</f>
        <v>0</v>
      </c>
      <c r="CY29" s="1">
        <f>データ!CZ31+データ!CZ32</f>
        <v>0</v>
      </c>
    </row>
    <row r="30" spans="1:103">
      <c r="A30" s="1" t="s">
        <v>604</v>
      </c>
      <c r="B30" s="1">
        <f>データ!C33</f>
        <v>5346000</v>
      </c>
      <c r="C30" s="1">
        <f>データ!D33</f>
        <v>0</v>
      </c>
      <c r="D30" s="1">
        <f>データ!E33</f>
        <v>0</v>
      </c>
      <c r="E30" s="1">
        <f>データ!F33</f>
        <v>0</v>
      </c>
      <c r="F30" s="1">
        <f>データ!G33</f>
        <v>0</v>
      </c>
      <c r="G30" s="1">
        <f>データ!H33</f>
        <v>0</v>
      </c>
      <c r="H30" s="1">
        <f>データ!I33</f>
        <v>0</v>
      </c>
      <c r="I30" s="1">
        <f>データ!J33</f>
        <v>5346000</v>
      </c>
      <c r="J30" s="1">
        <f>データ!K33</f>
        <v>0</v>
      </c>
      <c r="K30" s="1">
        <f>データ!L33</f>
        <v>5346000</v>
      </c>
      <c r="L30" s="1">
        <f>データ!M33</f>
        <v>0</v>
      </c>
      <c r="M30" s="1">
        <f>データ!N33</f>
        <v>0</v>
      </c>
      <c r="N30" s="1">
        <f>データ!O33</f>
        <v>5346000</v>
      </c>
      <c r="O30" s="1">
        <f>データ!P33</f>
        <v>0</v>
      </c>
      <c r="P30" s="1">
        <f>データ!Q33</f>
        <v>0</v>
      </c>
      <c r="Q30" s="1">
        <f>データ!R33</f>
        <v>5346000</v>
      </c>
      <c r="R30" s="1">
        <f>データ!S33</f>
        <v>0</v>
      </c>
      <c r="S30" s="1">
        <f>データ!T33</f>
        <v>0</v>
      </c>
      <c r="T30" s="1">
        <f>データ!U33</f>
        <v>0</v>
      </c>
      <c r="U30" s="1">
        <f>データ!V33</f>
        <v>0</v>
      </c>
      <c r="V30" s="1">
        <f>データ!W33</f>
        <v>0</v>
      </c>
      <c r="W30" s="1">
        <f>データ!X33</f>
        <v>0</v>
      </c>
      <c r="X30" s="1">
        <f>データ!Y33</f>
        <v>5346000</v>
      </c>
      <c r="Y30" s="1">
        <f>データ!Z33</f>
        <v>0</v>
      </c>
      <c r="Z30" s="1">
        <f>データ!AA33</f>
        <v>0</v>
      </c>
      <c r="AA30" s="1">
        <f>データ!AB33</f>
        <v>5346000</v>
      </c>
      <c r="AB30" s="1">
        <f>データ!AC33</f>
        <v>0</v>
      </c>
      <c r="AC30" s="1">
        <f>データ!AD33</f>
        <v>0</v>
      </c>
      <c r="AD30" s="1">
        <f>データ!AE33</f>
        <v>0</v>
      </c>
      <c r="AE30" s="1">
        <f>データ!AF33</f>
        <v>0</v>
      </c>
      <c r="AF30" s="1">
        <f>データ!AG33</f>
        <v>0</v>
      </c>
      <c r="AG30" s="1">
        <f>データ!AH33</f>
        <v>0</v>
      </c>
      <c r="AH30" s="1">
        <f>データ!AI33</f>
        <v>0</v>
      </c>
      <c r="AI30" s="1">
        <f>データ!AJ33</f>
        <v>0</v>
      </c>
      <c r="AJ30" s="1">
        <f>データ!AK33</f>
        <v>0</v>
      </c>
      <c r="AK30" s="1">
        <f>データ!AL33</f>
        <v>0</v>
      </c>
      <c r="AL30" s="1">
        <f>データ!AM33</f>
        <v>0</v>
      </c>
      <c r="AM30" s="1">
        <f>データ!AN33</f>
        <v>0</v>
      </c>
      <c r="AN30" s="1">
        <f>データ!AO33</f>
        <v>0</v>
      </c>
      <c r="AO30" s="1">
        <f>データ!AP33</f>
        <v>0</v>
      </c>
      <c r="AP30" s="1">
        <f>データ!AQ33</f>
        <v>0</v>
      </c>
      <c r="AQ30" s="1">
        <f>データ!AR33</f>
        <v>0</v>
      </c>
      <c r="AR30" s="1">
        <f>データ!AS33</f>
        <v>0</v>
      </c>
      <c r="AS30" s="1">
        <f>データ!AT33</f>
        <v>0</v>
      </c>
      <c r="AT30" s="1">
        <f>データ!AU33</f>
        <v>0</v>
      </c>
      <c r="AU30" s="1">
        <f>データ!AV33</f>
        <v>0</v>
      </c>
      <c r="AV30" s="1">
        <f>データ!AW33</f>
        <v>0</v>
      </c>
      <c r="AW30" s="1">
        <f>データ!AX33</f>
        <v>0</v>
      </c>
      <c r="AX30" s="1">
        <f>データ!AY33</f>
        <v>0</v>
      </c>
      <c r="AY30" s="1">
        <f>データ!AZ33</f>
        <v>0</v>
      </c>
      <c r="AZ30" s="1">
        <f>データ!BA33</f>
        <v>0</v>
      </c>
      <c r="BA30" s="1">
        <f>データ!BB33</f>
        <v>0</v>
      </c>
      <c r="BB30" s="1">
        <f>データ!BC33</f>
        <v>0</v>
      </c>
      <c r="BC30" s="1">
        <f>データ!BD33</f>
        <v>0</v>
      </c>
      <c r="BD30" s="1">
        <f>データ!BE33</f>
        <v>0</v>
      </c>
      <c r="BE30" s="1">
        <f>データ!BF33</f>
        <v>0</v>
      </c>
      <c r="BF30" s="1">
        <f>データ!BG33</f>
        <v>0</v>
      </c>
      <c r="BG30" s="1">
        <f>データ!BH33</f>
        <v>0</v>
      </c>
      <c r="BH30" s="1">
        <f>データ!BI33</f>
        <v>0</v>
      </c>
      <c r="BI30" s="1">
        <f>データ!BJ33</f>
        <v>0</v>
      </c>
      <c r="BJ30" s="1">
        <f>データ!BK33</f>
        <v>0</v>
      </c>
      <c r="BK30" s="1">
        <f>データ!BL33</f>
        <v>0</v>
      </c>
      <c r="BL30" s="1">
        <f>データ!BM33</f>
        <v>0</v>
      </c>
      <c r="BM30" s="1">
        <f>データ!BN33</f>
        <v>0</v>
      </c>
      <c r="BN30" s="1">
        <f>データ!BO33</f>
        <v>0</v>
      </c>
      <c r="BO30" s="1">
        <f>データ!BP33</f>
        <v>0</v>
      </c>
      <c r="BP30" s="1">
        <f>データ!BQ33</f>
        <v>0</v>
      </c>
      <c r="BQ30" s="1">
        <f>データ!BR33</f>
        <v>0</v>
      </c>
      <c r="BR30" s="1">
        <f>データ!BS33</f>
        <v>0</v>
      </c>
      <c r="BS30" s="1">
        <f>データ!BT33</f>
        <v>0</v>
      </c>
      <c r="BT30" s="1">
        <f>データ!BU33</f>
        <v>0</v>
      </c>
      <c r="BU30" s="1">
        <f>データ!BV33</f>
        <v>0</v>
      </c>
      <c r="BV30" s="1">
        <f>データ!BW33</f>
        <v>0</v>
      </c>
      <c r="BW30" s="1">
        <f>データ!BX33</f>
        <v>0</v>
      </c>
      <c r="BX30" s="1">
        <f>データ!BY33</f>
        <v>0</v>
      </c>
      <c r="BY30" s="1">
        <f>データ!BZ33</f>
        <v>0</v>
      </c>
      <c r="BZ30" s="1">
        <f>データ!CA33</f>
        <v>0</v>
      </c>
      <c r="CA30" s="1">
        <f>データ!CB33</f>
        <v>0</v>
      </c>
      <c r="CB30" s="1">
        <f>データ!CC33</f>
        <v>0</v>
      </c>
      <c r="CC30" s="1">
        <f>データ!CD33</f>
        <v>0</v>
      </c>
      <c r="CD30" s="1">
        <f>データ!CE33</f>
        <v>0</v>
      </c>
      <c r="CE30" s="1">
        <f>データ!CF33</f>
        <v>0</v>
      </c>
      <c r="CF30" s="1">
        <f>データ!CG33</f>
        <v>0</v>
      </c>
      <c r="CG30" s="1">
        <f>データ!CH33</f>
        <v>0</v>
      </c>
      <c r="CH30" s="1">
        <f>データ!CI33</f>
        <v>0</v>
      </c>
      <c r="CI30" s="1">
        <f>データ!CJ33</f>
        <v>0</v>
      </c>
      <c r="CJ30" s="1">
        <f>データ!CK33</f>
        <v>0</v>
      </c>
      <c r="CK30" s="1">
        <f>データ!CL33</f>
        <v>0</v>
      </c>
      <c r="CL30" s="1">
        <f>データ!CM33</f>
        <v>0</v>
      </c>
      <c r="CM30" s="1">
        <f>データ!CN33</f>
        <v>0</v>
      </c>
      <c r="CN30" s="1">
        <f>データ!CO33</f>
        <v>0</v>
      </c>
      <c r="CO30" s="1">
        <f>データ!CP33</f>
        <v>0</v>
      </c>
      <c r="CP30" s="1">
        <f>データ!CQ33</f>
        <v>0</v>
      </c>
      <c r="CQ30" s="1">
        <f>データ!CR33</f>
        <v>0</v>
      </c>
      <c r="CR30" s="1">
        <f>データ!CS33</f>
        <v>0</v>
      </c>
      <c r="CS30" s="1">
        <f>データ!CT33</f>
        <v>0</v>
      </c>
      <c r="CT30" s="1">
        <f>データ!CU33</f>
        <v>0</v>
      </c>
      <c r="CU30" s="1">
        <f>データ!CV33</f>
        <v>0</v>
      </c>
      <c r="CV30" s="1">
        <f>データ!CW33</f>
        <v>0</v>
      </c>
      <c r="CW30" s="1">
        <f>データ!CX33</f>
        <v>0</v>
      </c>
      <c r="CX30" s="1">
        <f>データ!CY33</f>
        <v>0</v>
      </c>
      <c r="CY30" s="1">
        <f>データ!CZ33</f>
        <v>0</v>
      </c>
    </row>
    <row r="31" spans="1:103">
      <c r="A31" s="1" t="s">
        <v>601</v>
      </c>
      <c r="B31" s="1">
        <f>データ!C34+データ!C35</f>
        <v>-1785564</v>
      </c>
      <c r="C31" s="1">
        <f>データ!D34+データ!D35</f>
        <v>0</v>
      </c>
      <c r="D31" s="1">
        <f>データ!E34+データ!E35</f>
        <v>0</v>
      </c>
      <c r="E31" s="1">
        <f>データ!F34+データ!F35</f>
        <v>0</v>
      </c>
      <c r="F31" s="1">
        <f>データ!G34+データ!G35</f>
        <v>0</v>
      </c>
      <c r="G31" s="1">
        <f>データ!H34+データ!H35</f>
        <v>0</v>
      </c>
      <c r="H31" s="1">
        <f>データ!I34+データ!I35</f>
        <v>0</v>
      </c>
      <c r="I31" s="1">
        <f>データ!J34+データ!J35</f>
        <v>-1785564</v>
      </c>
      <c r="J31" s="1">
        <f>データ!K34+データ!K35</f>
        <v>0</v>
      </c>
      <c r="K31" s="1">
        <f>データ!L34+データ!L35</f>
        <v>-1785564</v>
      </c>
      <c r="L31" s="1">
        <f>データ!M34+データ!M35</f>
        <v>0</v>
      </c>
      <c r="M31" s="1">
        <f>データ!N34+データ!N35</f>
        <v>0</v>
      </c>
      <c r="N31" s="1">
        <f>データ!O34+データ!O35</f>
        <v>-1785564</v>
      </c>
      <c r="O31" s="1">
        <f>データ!P34+データ!P35</f>
        <v>0</v>
      </c>
      <c r="P31" s="1">
        <f>データ!Q34+データ!Q35</f>
        <v>0</v>
      </c>
      <c r="Q31" s="1">
        <f>データ!R34+データ!R35</f>
        <v>-1785564</v>
      </c>
      <c r="R31" s="1">
        <f>データ!S34+データ!S35</f>
        <v>0</v>
      </c>
      <c r="S31" s="1">
        <f>データ!T34+データ!T35</f>
        <v>0</v>
      </c>
      <c r="T31" s="1">
        <f>データ!U34+データ!U35</f>
        <v>0</v>
      </c>
      <c r="U31" s="1">
        <f>データ!V34+データ!V35</f>
        <v>0</v>
      </c>
      <c r="V31" s="1">
        <f>データ!W34+データ!W35</f>
        <v>0</v>
      </c>
      <c r="W31" s="1">
        <f>データ!X34+データ!X35</f>
        <v>0</v>
      </c>
      <c r="X31" s="1">
        <f>データ!Y34+データ!Y35</f>
        <v>-1785564</v>
      </c>
      <c r="Y31" s="1">
        <f>データ!Z34+データ!Z35</f>
        <v>0</v>
      </c>
      <c r="Z31" s="1">
        <f>データ!AA34+データ!AA35</f>
        <v>0</v>
      </c>
      <c r="AA31" s="1">
        <f>データ!AB34+データ!AB35</f>
        <v>-1785564</v>
      </c>
      <c r="AB31" s="1">
        <f>データ!AC34+データ!AC35</f>
        <v>0</v>
      </c>
      <c r="AC31" s="1">
        <f>データ!AD34+データ!AD35</f>
        <v>0</v>
      </c>
      <c r="AD31" s="1">
        <f>データ!AE34+データ!AE35</f>
        <v>0</v>
      </c>
      <c r="AE31" s="1">
        <f>データ!AF34+データ!AF35</f>
        <v>0</v>
      </c>
      <c r="AF31" s="1">
        <f>データ!AG34+データ!AG35</f>
        <v>0</v>
      </c>
      <c r="AG31" s="1">
        <f>データ!AH34+データ!AH35</f>
        <v>0</v>
      </c>
      <c r="AH31" s="1">
        <f>データ!AI34+データ!AI35</f>
        <v>0</v>
      </c>
      <c r="AI31" s="1">
        <f>データ!AJ34+データ!AJ35</f>
        <v>0</v>
      </c>
      <c r="AJ31" s="1">
        <f>データ!AK34+データ!AK35</f>
        <v>0</v>
      </c>
      <c r="AK31" s="1">
        <f>データ!AL34+データ!AL35</f>
        <v>0</v>
      </c>
      <c r="AL31" s="1">
        <f>データ!AM34+データ!AM35</f>
        <v>0</v>
      </c>
      <c r="AM31" s="1">
        <f>データ!AN34+データ!AN35</f>
        <v>0</v>
      </c>
      <c r="AN31" s="1">
        <f>データ!AO34+データ!AO35</f>
        <v>0</v>
      </c>
      <c r="AO31" s="1">
        <f>データ!AP34+データ!AP35</f>
        <v>0</v>
      </c>
      <c r="AP31" s="1">
        <f>データ!AQ34+データ!AQ35</f>
        <v>0</v>
      </c>
      <c r="AQ31" s="1">
        <f>データ!AR34+データ!AR35</f>
        <v>0</v>
      </c>
      <c r="AR31" s="1">
        <f>データ!AS34+データ!AS35</f>
        <v>0</v>
      </c>
      <c r="AS31" s="1">
        <f>データ!AT34+データ!AT35</f>
        <v>0</v>
      </c>
      <c r="AT31" s="1">
        <f>データ!AU34+データ!AU35</f>
        <v>0</v>
      </c>
      <c r="AU31" s="1">
        <f>データ!AV34+データ!AV35</f>
        <v>0</v>
      </c>
      <c r="AV31" s="1">
        <f>データ!AW34+データ!AW35</f>
        <v>0</v>
      </c>
      <c r="AW31" s="1">
        <f>データ!AX34+データ!AX35</f>
        <v>0</v>
      </c>
      <c r="AX31" s="1">
        <f>データ!AY34+データ!AY35</f>
        <v>0</v>
      </c>
      <c r="AY31" s="1">
        <f>データ!AZ34+データ!AZ35</f>
        <v>0</v>
      </c>
      <c r="AZ31" s="1">
        <f>データ!BA34+データ!BA35</f>
        <v>0</v>
      </c>
      <c r="BA31" s="1">
        <f>データ!BB34+データ!BB35</f>
        <v>0</v>
      </c>
      <c r="BB31" s="1">
        <f>データ!BC34+データ!BC35</f>
        <v>0</v>
      </c>
      <c r="BC31" s="1">
        <f>データ!BD34+データ!BD35</f>
        <v>0</v>
      </c>
      <c r="BD31" s="1">
        <f>データ!BE34+データ!BE35</f>
        <v>0</v>
      </c>
      <c r="BE31" s="1">
        <f>データ!BF34+データ!BF35</f>
        <v>0</v>
      </c>
      <c r="BF31" s="1">
        <f>データ!BG34+データ!BG35</f>
        <v>0</v>
      </c>
      <c r="BG31" s="1">
        <f>データ!BH34+データ!BH35</f>
        <v>0</v>
      </c>
      <c r="BH31" s="1">
        <f>データ!BI34+データ!BI35</f>
        <v>0</v>
      </c>
      <c r="BI31" s="1">
        <f>データ!BJ34+データ!BJ35</f>
        <v>0</v>
      </c>
      <c r="BJ31" s="1">
        <f>データ!BK34+データ!BK35</f>
        <v>0</v>
      </c>
      <c r="BK31" s="1">
        <f>データ!BL34+データ!BL35</f>
        <v>0</v>
      </c>
      <c r="BL31" s="1">
        <f>データ!BM34+データ!BM35</f>
        <v>0</v>
      </c>
      <c r="BM31" s="1">
        <f>データ!BN34+データ!BN35</f>
        <v>0</v>
      </c>
      <c r="BN31" s="1">
        <f>データ!BO34+データ!BO35</f>
        <v>0</v>
      </c>
      <c r="BO31" s="1">
        <f>データ!BP34+データ!BP35</f>
        <v>0</v>
      </c>
      <c r="BP31" s="1">
        <f>データ!BQ34+データ!BQ35</f>
        <v>0</v>
      </c>
      <c r="BQ31" s="1">
        <f>データ!BR34+データ!BR35</f>
        <v>0</v>
      </c>
      <c r="BR31" s="1">
        <f>データ!BS34+データ!BS35</f>
        <v>0</v>
      </c>
      <c r="BS31" s="1">
        <f>データ!BT34+データ!BT35</f>
        <v>0</v>
      </c>
      <c r="BT31" s="1">
        <f>データ!BU34+データ!BU35</f>
        <v>0</v>
      </c>
      <c r="BU31" s="1">
        <f>データ!BV34+データ!BV35</f>
        <v>0</v>
      </c>
      <c r="BV31" s="1">
        <f>データ!BW34+データ!BW35</f>
        <v>0</v>
      </c>
      <c r="BW31" s="1">
        <f>データ!BX34+データ!BX35</f>
        <v>0</v>
      </c>
      <c r="BX31" s="1">
        <f>データ!BY34+データ!BY35</f>
        <v>0</v>
      </c>
      <c r="BY31" s="1">
        <f>データ!BZ34+データ!BZ35</f>
        <v>0</v>
      </c>
      <c r="BZ31" s="1">
        <f>データ!CA34+データ!CA35</f>
        <v>0</v>
      </c>
      <c r="CA31" s="1">
        <f>データ!CB34+データ!CB35</f>
        <v>0</v>
      </c>
      <c r="CB31" s="1">
        <f>データ!CC34+データ!CC35</f>
        <v>0</v>
      </c>
      <c r="CC31" s="1">
        <f>データ!CD34+データ!CD35</f>
        <v>0</v>
      </c>
      <c r="CD31" s="1">
        <f>データ!CE34+データ!CE35</f>
        <v>0</v>
      </c>
      <c r="CE31" s="1">
        <f>データ!CF34+データ!CF35</f>
        <v>0</v>
      </c>
      <c r="CF31" s="1">
        <f>データ!CG34+データ!CG35</f>
        <v>0</v>
      </c>
      <c r="CG31" s="1">
        <f>データ!CH34+データ!CH35</f>
        <v>0</v>
      </c>
      <c r="CH31" s="1">
        <f>データ!CI34+データ!CI35</f>
        <v>0</v>
      </c>
      <c r="CI31" s="1">
        <f>データ!CJ34+データ!CJ35</f>
        <v>0</v>
      </c>
      <c r="CJ31" s="1">
        <f>データ!CK34+データ!CK35</f>
        <v>0</v>
      </c>
      <c r="CK31" s="1">
        <f>データ!CL34+データ!CL35</f>
        <v>0</v>
      </c>
      <c r="CL31" s="1">
        <f>データ!CM34+データ!CM35</f>
        <v>0</v>
      </c>
      <c r="CM31" s="1">
        <f>データ!CN34+データ!CN35</f>
        <v>0</v>
      </c>
      <c r="CN31" s="1">
        <f>データ!CO34+データ!CO35</f>
        <v>0</v>
      </c>
      <c r="CO31" s="1">
        <f>データ!CP34+データ!CP35</f>
        <v>0</v>
      </c>
      <c r="CP31" s="1">
        <f>データ!CQ34+データ!CQ35</f>
        <v>0</v>
      </c>
      <c r="CQ31" s="1">
        <f>データ!CR34+データ!CR35</f>
        <v>0</v>
      </c>
      <c r="CR31" s="1">
        <f>データ!CS34+データ!CS35</f>
        <v>0</v>
      </c>
      <c r="CS31" s="1">
        <f>データ!CT34+データ!CT35</f>
        <v>0</v>
      </c>
      <c r="CT31" s="1">
        <f>データ!CU34+データ!CU35</f>
        <v>0</v>
      </c>
      <c r="CU31" s="1">
        <f>データ!CV34+データ!CV35</f>
        <v>0</v>
      </c>
      <c r="CV31" s="1">
        <f>データ!CW34+データ!CW35</f>
        <v>0</v>
      </c>
      <c r="CW31" s="1">
        <f>データ!CX34+データ!CX35</f>
        <v>0</v>
      </c>
      <c r="CX31" s="1">
        <f>データ!CY34+データ!CY35</f>
        <v>0</v>
      </c>
      <c r="CY31" s="1">
        <f>データ!CZ34+データ!CZ35</f>
        <v>0</v>
      </c>
    </row>
    <row r="32" spans="1:103">
      <c r="A32" s="1" t="s">
        <v>602</v>
      </c>
      <c r="B32" s="1">
        <f>データ!C36</f>
        <v>7830000</v>
      </c>
      <c r="C32" s="1">
        <f>データ!D36</f>
        <v>0</v>
      </c>
      <c r="D32" s="1">
        <f>データ!E36</f>
        <v>0</v>
      </c>
      <c r="E32" s="1">
        <f>データ!F36</f>
        <v>0</v>
      </c>
      <c r="F32" s="1">
        <f>データ!G36</f>
        <v>0</v>
      </c>
      <c r="G32" s="1">
        <f>データ!H36</f>
        <v>0</v>
      </c>
      <c r="H32" s="1">
        <f>データ!I36</f>
        <v>0</v>
      </c>
      <c r="I32" s="1">
        <f>データ!J36</f>
        <v>7830000</v>
      </c>
      <c r="J32" s="1">
        <f>データ!K36</f>
        <v>0</v>
      </c>
      <c r="K32" s="1">
        <f>データ!L36</f>
        <v>7830000</v>
      </c>
      <c r="L32" s="1">
        <f>データ!M36</f>
        <v>4580000</v>
      </c>
      <c r="M32" s="1">
        <f>データ!N36</f>
        <v>0</v>
      </c>
      <c r="N32" s="1">
        <f>データ!O36</f>
        <v>12410000</v>
      </c>
      <c r="O32" s="1">
        <f>データ!P36</f>
        <v>0</v>
      </c>
      <c r="P32" s="1">
        <f>データ!Q36</f>
        <v>0</v>
      </c>
      <c r="Q32" s="1">
        <f>データ!R36</f>
        <v>12410000</v>
      </c>
      <c r="R32" s="1">
        <f>データ!S36</f>
        <v>0</v>
      </c>
      <c r="S32" s="1">
        <f>データ!T36</f>
        <v>0</v>
      </c>
      <c r="T32" s="1">
        <f>データ!U36</f>
        <v>0</v>
      </c>
      <c r="U32" s="1">
        <f>データ!V36</f>
        <v>0</v>
      </c>
      <c r="V32" s="1">
        <f>データ!W36</f>
        <v>0</v>
      </c>
      <c r="W32" s="1">
        <f>データ!X36</f>
        <v>0</v>
      </c>
      <c r="X32" s="1">
        <f>データ!Y36</f>
        <v>12410000</v>
      </c>
      <c r="Y32" s="1">
        <f>データ!Z36</f>
        <v>0</v>
      </c>
      <c r="Z32" s="1">
        <f>データ!AA36</f>
        <v>0</v>
      </c>
      <c r="AA32" s="1">
        <f>データ!AB36</f>
        <v>12410000</v>
      </c>
      <c r="AB32" s="1">
        <f>データ!AC36</f>
        <v>0</v>
      </c>
      <c r="AC32" s="1">
        <f>データ!AD36</f>
        <v>0</v>
      </c>
      <c r="AD32" s="1">
        <f>データ!AE36</f>
        <v>0</v>
      </c>
      <c r="AE32" s="1">
        <f>データ!AF36</f>
        <v>0</v>
      </c>
      <c r="AF32" s="1">
        <f>データ!AG36</f>
        <v>0</v>
      </c>
      <c r="AG32" s="1">
        <f>データ!AH36</f>
        <v>0</v>
      </c>
      <c r="AH32" s="1">
        <f>データ!AI36</f>
        <v>0</v>
      </c>
      <c r="AI32" s="1">
        <f>データ!AJ36</f>
        <v>0</v>
      </c>
      <c r="AJ32" s="1">
        <f>データ!AK36</f>
        <v>0</v>
      </c>
      <c r="AK32" s="1">
        <f>データ!AL36</f>
        <v>0</v>
      </c>
      <c r="AL32" s="1">
        <f>データ!AM36</f>
        <v>0</v>
      </c>
      <c r="AM32" s="1">
        <f>データ!AN36</f>
        <v>0</v>
      </c>
      <c r="AN32" s="1">
        <f>データ!AO36</f>
        <v>0</v>
      </c>
      <c r="AO32" s="1">
        <f>データ!AP36</f>
        <v>0</v>
      </c>
      <c r="AP32" s="1">
        <f>データ!AQ36</f>
        <v>0</v>
      </c>
      <c r="AQ32" s="1">
        <f>データ!AR36</f>
        <v>0</v>
      </c>
      <c r="AR32" s="1">
        <f>データ!AS36</f>
        <v>0</v>
      </c>
      <c r="AS32" s="1">
        <f>データ!AT36</f>
        <v>0</v>
      </c>
      <c r="AT32" s="1">
        <f>データ!AU36</f>
        <v>0</v>
      </c>
      <c r="AU32" s="1">
        <f>データ!AV36</f>
        <v>0</v>
      </c>
      <c r="AV32" s="1">
        <f>データ!AW36</f>
        <v>0</v>
      </c>
      <c r="AW32" s="1">
        <f>データ!AX36</f>
        <v>0</v>
      </c>
      <c r="AX32" s="1">
        <f>データ!AY36</f>
        <v>0</v>
      </c>
      <c r="AY32" s="1">
        <f>データ!AZ36</f>
        <v>0</v>
      </c>
      <c r="AZ32" s="1">
        <f>データ!BA36</f>
        <v>0</v>
      </c>
      <c r="BA32" s="1">
        <f>データ!BB36</f>
        <v>0</v>
      </c>
      <c r="BB32" s="1">
        <f>データ!BC36</f>
        <v>0</v>
      </c>
      <c r="BC32" s="1">
        <f>データ!BD36</f>
        <v>0</v>
      </c>
      <c r="BD32" s="1">
        <f>データ!BE36</f>
        <v>0</v>
      </c>
      <c r="BE32" s="1">
        <f>データ!BF36</f>
        <v>0</v>
      </c>
      <c r="BF32" s="1">
        <f>データ!BG36</f>
        <v>0</v>
      </c>
      <c r="BG32" s="1">
        <f>データ!BH36</f>
        <v>0</v>
      </c>
      <c r="BH32" s="1">
        <f>データ!BI36</f>
        <v>0</v>
      </c>
      <c r="BI32" s="1">
        <f>データ!BJ36</f>
        <v>0</v>
      </c>
      <c r="BJ32" s="1">
        <f>データ!BK36</f>
        <v>0</v>
      </c>
      <c r="BK32" s="1">
        <f>データ!BL36</f>
        <v>0</v>
      </c>
      <c r="BL32" s="1">
        <f>データ!BM36</f>
        <v>0</v>
      </c>
      <c r="BM32" s="1">
        <f>データ!BN36</f>
        <v>0</v>
      </c>
      <c r="BN32" s="1">
        <f>データ!BO36</f>
        <v>0</v>
      </c>
      <c r="BO32" s="1">
        <f>データ!BP36</f>
        <v>0</v>
      </c>
      <c r="BP32" s="1">
        <f>データ!BQ36</f>
        <v>0</v>
      </c>
      <c r="BQ32" s="1">
        <f>データ!BR36</f>
        <v>0</v>
      </c>
      <c r="BR32" s="1">
        <f>データ!BS36</f>
        <v>0</v>
      </c>
      <c r="BS32" s="1">
        <f>データ!BT36</f>
        <v>0</v>
      </c>
      <c r="BT32" s="1">
        <f>データ!BU36</f>
        <v>0</v>
      </c>
      <c r="BU32" s="1">
        <f>データ!BV36</f>
        <v>0</v>
      </c>
      <c r="BV32" s="1">
        <f>データ!BW36</f>
        <v>0</v>
      </c>
      <c r="BW32" s="1">
        <f>データ!BX36</f>
        <v>0</v>
      </c>
      <c r="BX32" s="1">
        <f>データ!BY36</f>
        <v>0</v>
      </c>
      <c r="BY32" s="1">
        <f>データ!BZ36</f>
        <v>0</v>
      </c>
      <c r="BZ32" s="1">
        <f>データ!CA36</f>
        <v>0</v>
      </c>
      <c r="CA32" s="1">
        <f>データ!CB36</f>
        <v>0</v>
      </c>
      <c r="CB32" s="1">
        <f>データ!CC36</f>
        <v>0</v>
      </c>
      <c r="CC32" s="1">
        <f>データ!CD36</f>
        <v>0</v>
      </c>
      <c r="CD32" s="1">
        <f>データ!CE36</f>
        <v>0</v>
      </c>
      <c r="CE32" s="1">
        <f>データ!CF36</f>
        <v>0</v>
      </c>
      <c r="CF32" s="1">
        <f>データ!CG36</f>
        <v>0</v>
      </c>
      <c r="CG32" s="1">
        <f>データ!CH36</f>
        <v>0</v>
      </c>
      <c r="CH32" s="1">
        <f>データ!CI36</f>
        <v>0</v>
      </c>
      <c r="CI32" s="1">
        <f>データ!CJ36</f>
        <v>0</v>
      </c>
      <c r="CJ32" s="1">
        <f>データ!CK36</f>
        <v>0</v>
      </c>
      <c r="CK32" s="1">
        <f>データ!CL36</f>
        <v>0</v>
      </c>
      <c r="CL32" s="1">
        <f>データ!CM36</f>
        <v>0</v>
      </c>
      <c r="CM32" s="1">
        <f>データ!CN36</f>
        <v>0</v>
      </c>
      <c r="CN32" s="1">
        <f>データ!CO36</f>
        <v>0</v>
      </c>
      <c r="CO32" s="1">
        <f>データ!CP36</f>
        <v>0</v>
      </c>
      <c r="CP32" s="1">
        <f>データ!CQ36</f>
        <v>0</v>
      </c>
      <c r="CQ32" s="1">
        <f>データ!CR36</f>
        <v>0</v>
      </c>
      <c r="CR32" s="1">
        <f>データ!CS36</f>
        <v>0</v>
      </c>
      <c r="CS32" s="1">
        <f>データ!CT36</f>
        <v>0</v>
      </c>
      <c r="CT32" s="1">
        <f>データ!CU36</f>
        <v>0</v>
      </c>
      <c r="CU32" s="1">
        <f>データ!CV36</f>
        <v>0</v>
      </c>
      <c r="CV32" s="1">
        <f>データ!CW36</f>
        <v>0</v>
      </c>
      <c r="CW32" s="1">
        <f>データ!CX36</f>
        <v>0</v>
      </c>
      <c r="CX32" s="1">
        <f>データ!CY36</f>
        <v>0</v>
      </c>
      <c r="CY32" s="1">
        <f>データ!CZ36</f>
        <v>0</v>
      </c>
    </row>
    <row r="33" spans="1:103">
      <c r="A33" s="1" t="s">
        <v>605</v>
      </c>
      <c r="B33" s="1">
        <f>データ!C37</f>
        <v>975129895</v>
      </c>
      <c r="C33" s="1">
        <f>データ!D37</f>
        <v>0</v>
      </c>
      <c r="D33" s="1">
        <f>データ!E37</f>
        <v>21984360</v>
      </c>
      <c r="E33" s="1">
        <f>データ!F37</f>
        <v>0</v>
      </c>
      <c r="F33" s="1">
        <f>データ!G37</f>
        <v>0</v>
      </c>
      <c r="G33" s="1">
        <f>データ!H37</f>
        <v>0</v>
      </c>
      <c r="H33" s="1">
        <f>データ!I37</f>
        <v>0</v>
      </c>
      <c r="I33" s="1">
        <f>データ!J37</f>
        <v>997114255</v>
      </c>
      <c r="J33" s="1">
        <f>データ!K37</f>
        <v>0</v>
      </c>
      <c r="K33" s="1">
        <f>データ!L37</f>
        <v>997114255</v>
      </c>
      <c r="L33" s="1">
        <f>データ!M37</f>
        <v>633566181</v>
      </c>
      <c r="M33" s="1">
        <f>データ!N37</f>
        <v>556827619</v>
      </c>
      <c r="N33" s="1">
        <f>データ!O37</f>
        <v>2187508055</v>
      </c>
      <c r="O33" s="1">
        <f>データ!P37</f>
        <v>0</v>
      </c>
      <c r="P33" s="1">
        <f>データ!Q37</f>
        <v>0</v>
      </c>
      <c r="Q33" s="1">
        <f>データ!R37</f>
        <v>2187508055</v>
      </c>
      <c r="R33" s="1">
        <f>データ!S37</f>
        <v>1596556</v>
      </c>
      <c r="S33" s="1">
        <f>データ!T37</f>
        <v>40758</v>
      </c>
      <c r="T33" s="1">
        <f>データ!U37</f>
        <v>0</v>
      </c>
      <c r="U33" s="1">
        <f>データ!V37</f>
        <v>0</v>
      </c>
      <c r="V33" s="1">
        <f>データ!W37</f>
        <v>0</v>
      </c>
      <c r="W33" s="1">
        <f>データ!X37</f>
        <v>150016497</v>
      </c>
      <c r="X33" s="1">
        <f>データ!Y37</f>
        <v>2339161866</v>
      </c>
      <c r="Y33" s="1">
        <f>データ!Z37</f>
        <v>0</v>
      </c>
      <c r="Z33" s="1">
        <f>データ!AA37</f>
        <v>0</v>
      </c>
      <c r="AA33" s="1">
        <f>データ!AB37</f>
        <v>2339161866</v>
      </c>
      <c r="AB33" s="1">
        <f>データ!AC37</f>
        <v>0</v>
      </c>
      <c r="AC33" s="1">
        <f>データ!AD37</f>
        <v>0</v>
      </c>
      <c r="AD33" s="1">
        <f>データ!AE37</f>
        <v>0</v>
      </c>
      <c r="AE33" s="1">
        <f>データ!AF37</f>
        <v>0</v>
      </c>
      <c r="AF33" s="1">
        <f>データ!AG37</f>
        <v>0</v>
      </c>
      <c r="AG33" s="1">
        <f>データ!AH37</f>
        <v>0</v>
      </c>
      <c r="AH33" s="1">
        <f>データ!AI37</f>
        <v>0</v>
      </c>
      <c r="AI33" s="1">
        <f>データ!AJ37</f>
        <v>0</v>
      </c>
      <c r="AJ33" s="1">
        <f>データ!AK37</f>
        <v>0</v>
      </c>
      <c r="AK33" s="1">
        <f>データ!AL37</f>
        <v>0</v>
      </c>
      <c r="AL33" s="1">
        <f>データ!AM37</f>
        <v>0</v>
      </c>
      <c r="AM33" s="1">
        <f>データ!AN37</f>
        <v>0</v>
      </c>
      <c r="AN33" s="1">
        <f>データ!AO37</f>
        <v>0</v>
      </c>
      <c r="AO33" s="1">
        <f>データ!AP37</f>
        <v>0</v>
      </c>
      <c r="AP33" s="1">
        <f>データ!AQ37</f>
        <v>0</v>
      </c>
      <c r="AQ33" s="1">
        <f>データ!AR37</f>
        <v>0</v>
      </c>
      <c r="AR33" s="1">
        <f>データ!AS37</f>
        <v>0</v>
      </c>
      <c r="AS33" s="1">
        <f>データ!AT37</f>
        <v>0</v>
      </c>
      <c r="AT33" s="1">
        <f>データ!AU37</f>
        <v>0</v>
      </c>
      <c r="AU33" s="1">
        <f>データ!AV37</f>
        <v>0</v>
      </c>
      <c r="AV33" s="1">
        <f>データ!AW37</f>
        <v>0</v>
      </c>
      <c r="AW33" s="1">
        <f>データ!AX37</f>
        <v>0</v>
      </c>
      <c r="AX33" s="1">
        <f>データ!AY37</f>
        <v>0</v>
      </c>
      <c r="AY33" s="1">
        <f>データ!AZ37</f>
        <v>0</v>
      </c>
      <c r="AZ33" s="1">
        <f>データ!BA37</f>
        <v>0</v>
      </c>
      <c r="BA33" s="1">
        <f>データ!BB37</f>
        <v>0</v>
      </c>
      <c r="BB33" s="1">
        <f>データ!BC37</f>
        <v>0</v>
      </c>
      <c r="BC33" s="1">
        <f>データ!BD37</f>
        <v>0</v>
      </c>
      <c r="BD33" s="1">
        <f>データ!BE37</f>
        <v>0</v>
      </c>
      <c r="BE33" s="1">
        <f>データ!BF37</f>
        <v>0</v>
      </c>
      <c r="BF33" s="1">
        <f>データ!BG37</f>
        <v>0</v>
      </c>
      <c r="BG33" s="1">
        <f>データ!BH37</f>
        <v>0</v>
      </c>
      <c r="BH33" s="1">
        <f>データ!BI37</f>
        <v>0</v>
      </c>
      <c r="BI33" s="1">
        <f>データ!BJ37</f>
        <v>0</v>
      </c>
      <c r="BJ33" s="1">
        <f>データ!BK37</f>
        <v>0</v>
      </c>
      <c r="BK33" s="1">
        <f>データ!BL37</f>
        <v>0</v>
      </c>
      <c r="BL33" s="1">
        <f>データ!BM37</f>
        <v>0</v>
      </c>
      <c r="BM33" s="1">
        <f>データ!BN37</f>
        <v>0</v>
      </c>
      <c r="BN33" s="1">
        <f>データ!BO37</f>
        <v>0</v>
      </c>
      <c r="BO33" s="1">
        <f>データ!BP37</f>
        <v>0</v>
      </c>
      <c r="BP33" s="1">
        <f>データ!BQ37</f>
        <v>0</v>
      </c>
      <c r="BQ33" s="1">
        <f>データ!BR37</f>
        <v>0</v>
      </c>
      <c r="BR33" s="1">
        <f>データ!BS37</f>
        <v>0</v>
      </c>
      <c r="BS33" s="1">
        <f>データ!BT37</f>
        <v>0</v>
      </c>
      <c r="BT33" s="1">
        <f>データ!BU37</f>
        <v>0</v>
      </c>
      <c r="BU33" s="1">
        <f>データ!BV37</f>
        <v>0</v>
      </c>
      <c r="BV33" s="1">
        <f>データ!BW37</f>
        <v>0</v>
      </c>
      <c r="BW33" s="1">
        <f>データ!BX37</f>
        <v>0</v>
      </c>
      <c r="BX33" s="1">
        <f>データ!BY37</f>
        <v>0</v>
      </c>
      <c r="BY33" s="1">
        <f>データ!BZ37</f>
        <v>0</v>
      </c>
      <c r="BZ33" s="1">
        <f>データ!CA37</f>
        <v>0</v>
      </c>
      <c r="CA33" s="1">
        <f>データ!CB37</f>
        <v>0</v>
      </c>
      <c r="CB33" s="1">
        <f>データ!CC37</f>
        <v>0</v>
      </c>
      <c r="CC33" s="1">
        <f>データ!CD37</f>
        <v>0</v>
      </c>
      <c r="CD33" s="1">
        <f>データ!CE37</f>
        <v>0</v>
      </c>
      <c r="CE33" s="1">
        <f>データ!CF37</f>
        <v>0</v>
      </c>
      <c r="CF33" s="1">
        <f>データ!CG37</f>
        <v>0</v>
      </c>
      <c r="CG33" s="1">
        <f>データ!CH37</f>
        <v>0</v>
      </c>
      <c r="CH33" s="1">
        <f>データ!CI37</f>
        <v>0</v>
      </c>
      <c r="CI33" s="1">
        <f>データ!CJ37</f>
        <v>0</v>
      </c>
      <c r="CJ33" s="1">
        <f>データ!CK37</f>
        <v>0</v>
      </c>
      <c r="CK33" s="1">
        <f>データ!CL37</f>
        <v>0</v>
      </c>
      <c r="CL33" s="1">
        <f>データ!CM37</f>
        <v>0</v>
      </c>
      <c r="CM33" s="1">
        <f>データ!CN37</f>
        <v>0</v>
      </c>
      <c r="CN33" s="1">
        <f>データ!CO37</f>
        <v>0</v>
      </c>
      <c r="CO33" s="1">
        <f>データ!CP37</f>
        <v>0</v>
      </c>
      <c r="CP33" s="1">
        <f>データ!CQ37</f>
        <v>0</v>
      </c>
      <c r="CQ33" s="1">
        <f>データ!CR37</f>
        <v>0</v>
      </c>
      <c r="CR33" s="1">
        <f>データ!CS37</f>
        <v>0</v>
      </c>
      <c r="CS33" s="1">
        <f>データ!CT37</f>
        <v>0</v>
      </c>
      <c r="CT33" s="1">
        <f>データ!CU37</f>
        <v>0</v>
      </c>
      <c r="CU33" s="1">
        <f>データ!CV37</f>
        <v>0</v>
      </c>
      <c r="CV33" s="1">
        <f>データ!CW37</f>
        <v>0</v>
      </c>
      <c r="CW33" s="1">
        <f>データ!CX37</f>
        <v>0</v>
      </c>
      <c r="CX33" s="1">
        <f>データ!CY37</f>
        <v>0</v>
      </c>
      <c r="CY33" s="1">
        <f>データ!CZ37</f>
        <v>0</v>
      </c>
    </row>
    <row r="34" spans="1:103">
      <c r="A34" s="1" t="s">
        <v>606</v>
      </c>
      <c r="B34" s="1">
        <f>データ!C38+データ!C39</f>
        <v>-912335261</v>
      </c>
      <c r="C34" s="1">
        <f>データ!D38+データ!D39</f>
        <v>0</v>
      </c>
      <c r="D34" s="1">
        <f>データ!E38+データ!E39</f>
        <v>-21984354</v>
      </c>
      <c r="E34" s="1">
        <f>データ!F38+データ!F39</f>
        <v>0</v>
      </c>
      <c r="F34" s="1">
        <f>データ!G38+データ!G39</f>
        <v>0</v>
      </c>
      <c r="G34" s="1">
        <f>データ!H38+データ!H39</f>
        <v>0</v>
      </c>
      <c r="H34" s="1">
        <f>データ!I38+データ!I39</f>
        <v>0</v>
      </c>
      <c r="I34" s="1">
        <f>データ!J38+データ!J39</f>
        <v>-934319615</v>
      </c>
      <c r="J34" s="1">
        <f>データ!K38+データ!K39</f>
        <v>0</v>
      </c>
      <c r="K34" s="1">
        <f>データ!L38+データ!L39</f>
        <v>-934319615</v>
      </c>
      <c r="L34" s="1">
        <f>データ!M38+データ!M39</f>
        <v>-459954070</v>
      </c>
      <c r="M34" s="1">
        <f>データ!N38+データ!N39</f>
        <v>-353013159</v>
      </c>
      <c r="N34" s="1">
        <f>データ!O38+データ!O39</f>
        <v>-1747286844</v>
      </c>
      <c r="O34" s="1">
        <f>データ!P38+データ!P39</f>
        <v>0</v>
      </c>
      <c r="P34" s="1">
        <f>データ!Q38+データ!Q39</f>
        <v>0</v>
      </c>
      <c r="Q34" s="1">
        <f>データ!R38+データ!R39</f>
        <v>-1747286844</v>
      </c>
      <c r="R34" s="1">
        <f>データ!S38+データ!S39</f>
        <v>-1537094</v>
      </c>
      <c r="S34" s="1">
        <f>データ!T38+データ!T39</f>
        <v>-40758</v>
      </c>
      <c r="T34" s="1">
        <f>データ!U38+データ!U39</f>
        <v>0</v>
      </c>
      <c r="U34" s="1">
        <f>データ!V38+データ!V39</f>
        <v>0</v>
      </c>
      <c r="V34" s="1">
        <f>データ!W38+データ!W39</f>
        <v>0</v>
      </c>
      <c r="W34" s="1">
        <f>データ!X38+データ!X39</f>
        <v>-849033</v>
      </c>
      <c r="X34" s="1">
        <f>データ!Y38+データ!Y39</f>
        <v>-1749713729</v>
      </c>
      <c r="Y34" s="1">
        <f>データ!Z38+データ!Z39</f>
        <v>0</v>
      </c>
      <c r="Z34" s="1">
        <f>データ!AA38+データ!AA39</f>
        <v>0</v>
      </c>
      <c r="AA34" s="1">
        <f>データ!AB38+データ!AB39</f>
        <v>-1749713729</v>
      </c>
      <c r="AB34" s="1">
        <f>データ!AC38+データ!AC39</f>
        <v>0</v>
      </c>
      <c r="AC34" s="1">
        <f>データ!AD38+データ!AD39</f>
        <v>0</v>
      </c>
      <c r="AD34" s="1">
        <f>データ!AE38+データ!AE39</f>
        <v>0</v>
      </c>
      <c r="AE34" s="1">
        <f>データ!AF38+データ!AF39</f>
        <v>0</v>
      </c>
      <c r="AF34" s="1">
        <f>データ!AG38+データ!AG39</f>
        <v>0</v>
      </c>
      <c r="AG34" s="1">
        <f>データ!AH38+データ!AH39</f>
        <v>0</v>
      </c>
      <c r="AH34" s="1">
        <f>データ!AI38+データ!AI39</f>
        <v>0</v>
      </c>
      <c r="AI34" s="1">
        <f>データ!AJ38+データ!AJ39</f>
        <v>0</v>
      </c>
      <c r="AJ34" s="1">
        <f>データ!AK38+データ!AK39</f>
        <v>0</v>
      </c>
      <c r="AK34" s="1">
        <f>データ!AL38+データ!AL39</f>
        <v>0</v>
      </c>
      <c r="AL34" s="1">
        <f>データ!AM38+データ!AM39</f>
        <v>0</v>
      </c>
      <c r="AM34" s="1">
        <f>データ!AN38+データ!AN39</f>
        <v>0</v>
      </c>
      <c r="AN34" s="1">
        <f>データ!AO38+データ!AO39</f>
        <v>0</v>
      </c>
      <c r="AO34" s="1">
        <f>データ!AP38+データ!AP39</f>
        <v>0</v>
      </c>
      <c r="AP34" s="1">
        <f>データ!AQ38+データ!AQ39</f>
        <v>0</v>
      </c>
      <c r="AQ34" s="1">
        <f>データ!AR38+データ!AR39</f>
        <v>0</v>
      </c>
      <c r="AR34" s="1">
        <f>データ!AS38+データ!AS39</f>
        <v>0</v>
      </c>
      <c r="AS34" s="1">
        <f>データ!AT38+データ!AT39</f>
        <v>0</v>
      </c>
      <c r="AT34" s="1">
        <f>データ!AU38+データ!AU39</f>
        <v>0</v>
      </c>
      <c r="AU34" s="1">
        <f>データ!AV38+データ!AV39</f>
        <v>0</v>
      </c>
      <c r="AV34" s="1">
        <f>データ!AW38+データ!AW39</f>
        <v>0</v>
      </c>
      <c r="AW34" s="1">
        <f>データ!AX38+データ!AX39</f>
        <v>0</v>
      </c>
      <c r="AX34" s="1">
        <f>データ!AY38+データ!AY39</f>
        <v>0</v>
      </c>
      <c r="AY34" s="1">
        <f>データ!AZ38+データ!AZ39</f>
        <v>0</v>
      </c>
      <c r="AZ34" s="1">
        <f>データ!BA38+データ!BA39</f>
        <v>0</v>
      </c>
      <c r="BA34" s="1">
        <f>データ!BB38+データ!BB39</f>
        <v>0</v>
      </c>
      <c r="BB34" s="1">
        <f>データ!BC38+データ!BC39</f>
        <v>0</v>
      </c>
      <c r="BC34" s="1">
        <f>データ!BD38+データ!BD39</f>
        <v>0</v>
      </c>
      <c r="BD34" s="1">
        <f>データ!BE38+データ!BE39</f>
        <v>0</v>
      </c>
      <c r="BE34" s="1">
        <f>データ!BF38+データ!BF39</f>
        <v>0</v>
      </c>
      <c r="BF34" s="1">
        <f>データ!BG38+データ!BG39</f>
        <v>0</v>
      </c>
      <c r="BG34" s="1">
        <f>データ!BH38+データ!BH39</f>
        <v>0</v>
      </c>
      <c r="BH34" s="1">
        <f>データ!BI38+データ!BI39</f>
        <v>0</v>
      </c>
      <c r="BI34" s="1">
        <f>データ!BJ38+データ!BJ39</f>
        <v>0</v>
      </c>
      <c r="BJ34" s="1">
        <f>データ!BK38+データ!BK39</f>
        <v>0</v>
      </c>
      <c r="BK34" s="1">
        <f>データ!BL38+データ!BL39</f>
        <v>0</v>
      </c>
      <c r="BL34" s="1">
        <f>データ!BM38+データ!BM39</f>
        <v>0</v>
      </c>
      <c r="BM34" s="1">
        <f>データ!BN38+データ!BN39</f>
        <v>0</v>
      </c>
      <c r="BN34" s="1">
        <f>データ!BO38+データ!BO39</f>
        <v>0</v>
      </c>
      <c r="BO34" s="1">
        <f>データ!BP38+データ!BP39</f>
        <v>0</v>
      </c>
      <c r="BP34" s="1">
        <f>データ!BQ38+データ!BQ39</f>
        <v>0</v>
      </c>
      <c r="BQ34" s="1">
        <f>データ!BR38+データ!BR39</f>
        <v>0</v>
      </c>
      <c r="BR34" s="1">
        <f>データ!BS38+データ!BS39</f>
        <v>0</v>
      </c>
      <c r="BS34" s="1">
        <f>データ!BT38+データ!BT39</f>
        <v>0</v>
      </c>
      <c r="BT34" s="1">
        <f>データ!BU38+データ!BU39</f>
        <v>0</v>
      </c>
      <c r="BU34" s="1">
        <f>データ!BV38+データ!BV39</f>
        <v>0</v>
      </c>
      <c r="BV34" s="1">
        <f>データ!BW38+データ!BW39</f>
        <v>0</v>
      </c>
      <c r="BW34" s="1">
        <f>データ!BX38+データ!BX39</f>
        <v>0</v>
      </c>
      <c r="BX34" s="1">
        <f>データ!BY38+データ!BY39</f>
        <v>0</v>
      </c>
      <c r="BY34" s="1">
        <f>データ!BZ38+データ!BZ39</f>
        <v>0</v>
      </c>
      <c r="BZ34" s="1">
        <f>データ!CA38+データ!CA39</f>
        <v>0</v>
      </c>
      <c r="CA34" s="1">
        <f>データ!CB38+データ!CB39</f>
        <v>0</v>
      </c>
      <c r="CB34" s="1">
        <f>データ!CC38+データ!CC39</f>
        <v>0</v>
      </c>
      <c r="CC34" s="1">
        <f>データ!CD38+データ!CD39</f>
        <v>0</v>
      </c>
      <c r="CD34" s="1">
        <f>データ!CE38+データ!CE39</f>
        <v>0</v>
      </c>
      <c r="CE34" s="1">
        <f>データ!CF38+データ!CF39</f>
        <v>0</v>
      </c>
      <c r="CF34" s="1">
        <f>データ!CG38+データ!CG39</f>
        <v>0</v>
      </c>
      <c r="CG34" s="1">
        <f>データ!CH38+データ!CH39</f>
        <v>0</v>
      </c>
      <c r="CH34" s="1">
        <f>データ!CI38+データ!CI39</f>
        <v>0</v>
      </c>
      <c r="CI34" s="1">
        <f>データ!CJ38+データ!CJ39</f>
        <v>0</v>
      </c>
      <c r="CJ34" s="1">
        <f>データ!CK38+データ!CK39</f>
        <v>0</v>
      </c>
      <c r="CK34" s="1">
        <f>データ!CL38+データ!CL39</f>
        <v>0</v>
      </c>
      <c r="CL34" s="1">
        <f>データ!CM38+データ!CM39</f>
        <v>0</v>
      </c>
      <c r="CM34" s="1">
        <f>データ!CN38+データ!CN39</f>
        <v>0</v>
      </c>
      <c r="CN34" s="1">
        <f>データ!CO38+データ!CO39</f>
        <v>0</v>
      </c>
      <c r="CO34" s="1">
        <f>データ!CP38+データ!CP39</f>
        <v>0</v>
      </c>
      <c r="CP34" s="1">
        <f>データ!CQ38+データ!CQ39</f>
        <v>0</v>
      </c>
      <c r="CQ34" s="1">
        <f>データ!CR38+データ!CR39</f>
        <v>0</v>
      </c>
      <c r="CR34" s="1">
        <f>データ!CS38+データ!CS39</f>
        <v>0</v>
      </c>
      <c r="CS34" s="1">
        <f>データ!CT38+データ!CT39</f>
        <v>0</v>
      </c>
      <c r="CT34" s="1">
        <f>データ!CU38+データ!CU39</f>
        <v>0</v>
      </c>
      <c r="CU34" s="1">
        <f>データ!CV38+データ!CV39</f>
        <v>0</v>
      </c>
      <c r="CV34" s="1">
        <f>データ!CW38+データ!CW39</f>
        <v>0</v>
      </c>
      <c r="CW34" s="1">
        <f>データ!CX38+データ!CX39</f>
        <v>0</v>
      </c>
      <c r="CX34" s="1">
        <f>データ!CY38+データ!CY39</f>
        <v>0</v>
      </c>
      <c r="CY34" s="1">
        <f>データ!CZ38+データ!CZ39</f>
        <v>0</v>
      </c>
    </row>
    <row r="35" spans="1:103">
      <c r="A35" s="1" t="s">
        <v>607</v>
      </c>
      <c r="B35" s="1">
        <f>SUM(B36:B37)</f>
        <v>0</v>
      </c>
      <c r="C35" s="1">
        <f t="shared" ref="C35:BN35" si="8">SUM(C36:C37)</f>
        <v>0</v>
      </c>
      <c r="D35" s="1">
        <f t="shared" si="8"/>
        <v>0</v>
      </c>
      <c r="E35" s="1">
        <f t="shared" si="8"/>
        <v>0</v>
      </c>
      <c r="F35" s="1">
        <f t="shared" si="8"/>
        <v>0</v>
      </c>
      <c r="G35" s="1">
        <f t="shared" si="8"/>
        <v>0</v>
      </c>
      <c r="H35" s="1">
        <f t="shared" si="8"/>
        <v>0</v>
      </c>
      <c r="I35" s="1">
        <f t="shared" si="8"/>
        <v>0</v>
      </c>
      <c r="J35" s="1">
        <f t="shared" si="8"/>
        <v>0</v>
      </c>
      <c r="K35" s="1">
        <f t="shared" si="8"/>
        <v>0</v>
      </c>
      <c r="L35" s="1">
        <f t="shared" si="8"/>
        <v>43200</v>
      </c>
      <c r="M35" s="1">
        <f t="shared" si="8"/>
        <v>0</v>
      </c>
      <c r="N35" s="1">
        <f t="shared" si="8"/>
        <v>43200</v>
      </c>
      <c r="O35" s="1">
        <f t="shared" si="8"/>
        <v>0</v>
      </c>
      <c r="P35" s="1">
        <f t="shared" si="8"/>
        <v>0</v>
      </c>
      <c r="Q35" s="1">
        <f t="shared" si="8"/>
        <v>43200</v>
      </c>
      <c r="R35" s="1">
        <f t="shared" si="8"/>
        <v>36883</v>
      </c>
      <c r="S35" s="1">
        <f t="shared" si="8"/>
        <v>102218</v>
      </c>
      <c r="T35" s="1">
        <f t="shared" si="8"/>
        <v>0</v>
      </c>
      <c r="U35" s="1">
        <f t="shared" si="8"/>
        <v>0</v>
      </c>
      <c r="V35" s="1">
        <f t="shared" si="8"/>
        <v>0</v>
      </c>
      <c r="W35" s="1">
        <f t="shared" si="8"/>
        <v>0</v>
      </c>
      <c r="X35" s="1">
        <f t="shared" si="8"/>
        <v>182301</v>
      </c>
      <c r="Y35" s="1">
        <f t="shared" si="8"/>
        <v>0</v>
      </c>
      <c r="Z35" s="1">
        <f t="shared" si="8"/>
        <v>0</v>
      </c>
      <c r="AA35" s="1">
        <f t="shared" si="8"/>
        <v>182301</v>
      </c>
      <c r="AB35" s="1">
        <f t="shared" si="8"/>
        <v>0</v>
      </c>
      <c r="AC35" s="1">
        <f t="shared" si="8"/>
        <v>0</v>
      </c>
      <c r="AD35" s="1">
        <f t="shared" si="8"/>
        <v>0</v>
      </c>
      <c r="AE35" s="1">
        <f t="shared" si="8"/>
        <v>0</v>
      </c>
      <c r="AF35" s="1">
        <f t="shared" si="8"/>
        <v>0</v>
      </c>
      <c r="AG35" s="1">
        <f t="shared" si="8"/>
        <v>0</v>
      </c>
      <c r="AH35" s="1">
        <f t="shared" si="8"/>
        <v>0</v>
      </c>
      <c r="AI35" s="1">
        <f t="shared" si="8"/>
        <v>0</v>
      </c>
      <c r="AJ35" s="1">
        <f t="shared" si="8"/>
        <v>0</v>
      </c>
      <c r="AK35" s="1">
        <f t="shared" si="8"/>
        <v>0</v>
      </c>
      <c r="AL35" s="1">
        <f t="shared" si="8"/>
        <v>0</v>
      </c>
      <c r="AM35" s="1">
        <f t="shared" si="8"/>
        <v>0</v>
      </c>
      <c r="AN35" s="1">
        <f t="shared" si="8"/>
        <v>0</v>
      </c>
      <c r="AO35" s="1">
        <f t="shared" si="8"/>
        <v>0</v>
      </c>
      <c r="AP35" s="1">
        <f t="shared" si="8"/>
        <v>0</v>
      </c>
      <c r="AQ35" s="1">
        <f t="shared" si="8"/>
        <v>0</v>
      </c>
      <c r="AR35" s="1">
        <f t="shared" si="8"/>
        <v>0</v>
      </c>
      <c r="AS35" s="1">
        <f t="shared" si="8"/>
        <v>0</v>
      </c>
      <c r="AT35" s="1">
        <f t="shared" si="8"/>
        <v>0</v>
      </c>
      <c r="AU35" s="1">
        <f t="shared" si="8"/>
        <v>0</v>
      </c>
      <c r="AV35" s="1">
        <f t="shared" si="8"/>
        <v>0</v>
      </c>
      <c r="AW35" s="1">
        <f t="shared" si="8"/>
        <v>0</v>
      </c>
      <c r="AX35" s="1">
        <f t="shared" si="8"/>
        <v>0</v>
      </c>
      <c r="AY35" s="1">
        <f t="shared" si="8"/>
        <v>0</v>
      </c>
      <c r="AZ35" s="1">
        <f t="shared" si="8"/>
        <v>0</v>
      </c>
      <c r="BA35" s="1">
        <f t="shared" si="8"/>
        <v>0</v>
      </c>
      <c r="BB35" s="1">
        <f t="shared" si="8"/>
        <v>0</v>
      </c>
      <c r="BC35" s="1">
        <f t="shared" si="8"/>
        <v>0</v>
      </c>
      <c r="BD35" s="1">
        <f t="shared" si="8"/>
        <v>0</v>
      </c>
      <c r="BE35" s="1">
        <f t="shared" si="8"/>
        <v>0</v>
      </c>
      <c r="BF35" s="1">
        <f t="shared" si="8"/>
        <v>0</v>
      </c>
      <c r="BG35" s="1">
        <f t="shared" si="8"/>
        <v>0</v>
      </c>
      <c r="BH35" s="1">
        <f t="shared" si="8"/>
        <v>0</v>
      </c>
      <c r="BI35" s="1">
        <f t="shared" si="8"/>
        <v>0</v>
      </c>
      <c r="BJ35" s="1">
        <f t="shared" si="8"/>
        <v>0</v>
      </c>
      <c r="BK35" s="1">
        <f t="shared" si="8"/>
        <v>0</v>
      </c>
      <c r="BL35" s="1">
        <f t="shared" si="8"/>
        <v>0</v>
      </c>
      <c r="BM35" s="1">
        <f t="shared" si="8"/>
        <v>0</v>
      </c>
      <c r="BN35" s="1">
        <f t="shared" si="8"/>
        <v>0</v>
      </c>
      <c r="BO35" s="1">
        <f t="shared" ref="BO35:CY35" si="9">SUM(BO36:BO37)</f>
        <v>0</v>
      </c>
      <c r="BP35" s="1">
        <f t="shared" si="9"/>
        <v>0</v>
      </c>
      <c r="BQ35" s="1">
        <f t="shared" si="9"/>
        <v>0</v>
      </c>
      <c r="BR35" s="1">
        <f t="shared" si="9"/>
        <v>0</v>
      </c>
      <c r="BS35" s="1">
        <f t="shared" si="9"/>
        <v>0</v>
      </c>
      <c r="BT35" s="1">
        <f t="shared" si="9"/>
        <v>0</v>
      </c>
      <c r="BU35" s="1">
        <f t="shared" si="9"/>
        <v>0</v>
      </c>
      <c r="BV35" s="1">
        <f t="shared" si="9"/>
        <v>0</v>
      </c>
      <c r="BW35" s="1">
        <f t="shared" si="9"/>
        <v>0</v>
      </c>
      <c r="BX35" s="1">
        <f t="shared" si="9"/>
        <v>0</v>
      </c>
      <c r="BY35" s="1">
        <f t="shared" si="9"/>
        <v>0</v>
      </c>
      <c r="BZ35" s="1">
        <f t="shared" si="9"/>
        <v>0</v>
      </c>
      <c r="CA35" s="1">
        <f t="shared" si="9"/>
        <v>0</v>
      </c>
      <c r="CB35" s="1">
        <f t="shared" si="9"/>
        <v>0</v>
      </c>
      <c r="CC35" s="1">
        <f t="shared" si="9"/>
        <v>0</v>
      </c>
      <c r="CD35" s="1">
        <f t="shared" si="9"/>
        <v>0</v>
      </c>
      <c r="CE35" s="1">
        <f t="shared" si="9"/>
        <v>0</v>
      </c>
      <c r="CF35" s="1">
        <f t="shared" si="9"/>
        <v>0</v>
      </c>
      <c r="CG35" s="1">
        <f t="shared" si="9"/>
        <v>0</v>
      </c>
      <c r="CH35" s="1">
        <f t="shared" si="9"/>
        <v>0</v>
      </c>
      <c r="CI35" s="1">
        <f t="shared" si="9"/>
        <v>0</v>
      </c>
      <c r="CJ35" s="1">
        <f t="shared" si="9"/>
        <v>0</v>
      </c>
      <c r="CK35" s="1">
        <f t="shared" si="9"/>
        <v>0</v>
      </c>
      <c r="CL35" s="1">
        <f t="shared" si="9"/>
        <v>0</v>
      </c>
      <c r="CM35" s="1">
        <f t="shared" si="9"/>
        <v>0</v>
      </c>
      <c r="CN35" s="1">
        <f t="shared" si="9"/>
        <v>0</v>
      </c>
      <c r="CO35" s="1">
        <f t="shared" si="9"/>
        <v>0</v>
      </c>
      <c r="CP35" s="1">
        <f t="shared" si="9"/>
        <v>0</v>
      </c>
      <c r="CQ35" s="1">
        <f t="shared" si="9"/>
        <v>0</v>
      </c>
      <c r="CR35" s="1">
        <f t="shared" si="9"/>
        <v>0</v>
      </c>
      <c r="CS35" s="1">
        <f t="shared" si="9"/>
        <v>0</v>
      </c>
      <c r="CT35" s="1">
        <f t="shared" si="9"/>
        <v>0</v>
      </c>
      <c r="CU35" s="1">
        <f t="shared" si="9"/>
        <v>0</v>
      </c>
      <c r="CV35" s="1">
        <f t="shared" si="9"/>
        <v>0</v>
      </c>
      <c r="CW35" s="1">
        <f t="shared" si="9"/>
        <v>0</v>
      </c>
      <c r="CX35" s="1">
        <f t="shared" si="9"/>
        <v>0</v>
      </c>
      <c r="CY35" s="1">
        <f t="shared" si="9"/>
        <v>0</v>
      </c>
    </row>
    <row r="36" spans="1:103">
      <c r="A36" s="1" t="s">
        <v>608</v>
      </c>
      <c r="B36" s="1">
        <f>データ!C40</f>
        <v>0</v>
      </c>
      <c r="C36" s="1">
        <f>データ!D40</f>
        <v>0</v>
      </c>
      <c r="D36" s="1">
        <f>データ!E40</f>
        <v>0</v>
      </c>
      <c r="E36" s="1">
        <f>データ!F40</f>
        <v>0</v>
      </c>
      <c r="F36" s="1">
        <f>データ!G40</f>
        <v>0</v>
      </c>
      <c r="G36" s="1">
        <f>データ!H40</f>
        <v>0</v>
      </c>
      <c r="H36" s="1">
        <f>データ!I40</f>
        <v>0</v>
      </c>
      <c r="I36" s="1">
        <f>データ!J40</f>
        <v>0</v>
      </c>
      <c r="J36" s="1">
        <f>データ!K40</f>
        <v>0</v>
      </c>
      <c r="K36" s="1">
        <f>データ!L40</f>
        <v>0</v>
      </c>
      <c r="L36" s="1">
        <f>データ!M40</f>
        <v>0</v>
      </c>
      <c r="M36" s="1">
        <f>データ!N40</f>
        <v>0</v>
      </c>
      <c r="N36" s="1">
        <f>データ!O40</f>
        <v>0</v>
      </c>
      <c r="O36" s="1">
        <f>データ!P40</f>
        <v>0</v>
      </c>
      <c r="P36" s="1">
        <f>データ!Q40</f>
        <v>0</v>
      </c>
      <c r="Q36" s="1">
        <f>データ!R40</f>
        <v>0</v>
      </c>
      <c r="R36" s="1">
        <f>データ!S40</f>
        <v>36883</v>
      </c>
      <c r="S36" s="1">
        <f>データ!T40</f>
        <v>102218</v>
      </c>
      <c r="T36" s="1">
        <f>データ!U40</f>
        <v>0</v>
      </c>
      <c r="U36" s="1">
        <f>データ!V40</f>
        <v>0</v>
      </c>
      <c r="V36" s="1">
        <f>データ!W40</f>
        <v>0</v>
      </c>
      <c r="W36" s="1">
        <f>データ!X40</f>
        <v>0</v>
      </c>
      <c r="X36" s="1">
        <f>データ!Y40</f>
        <v>139101</v>
      </c>
      <c r="Y36" s="1">
        <f>データ!Z40</f>
        <v>0</v>
      </c>
      <c r="Z36" s="1">
        <f>データ!AA40</f>
        <v>0</v>
      </c>
      <c r="AA36" s="1">
        <f>データ!AB40</f>
        <v>139101</v>
      </c>
      <c r="AB36" s="1">
        <f>データ!AC40</f>
        <v>0</v>
      </c>
      <c r="AC36" s="1">
        <f>データ!AD40</f>
        <v>0</v>
      </c>
      <c r="AD36" s="1">
        <f>データ!AE40</f>
        <v>0</v>
      </c>
      <c r="AE36" s="1">
        <f>データ!AF40</f>
        <v>0</v>
      </c>
      <c r="AF36" s="1">
        <f>データ!AG40</f>
        <v>0</v>
      </c>
      <c r="AG36" s="1">
        <f>データ!AH40</f>
        <v>0</v>
      </c>
      <c r="AH36" s="1">
        <f>データ!AI40</f>
        <v>0</v>
      </c>
      <c r="AI36" s="1">
        <f>データ!AJ40</f>
        <v>0</v>
      </c>
      <c r="AJ36" s="1">
        <f>データ!AK40</f>
        <v>0</v>
      </c>
      <c r="AK36" s="1">
        <f>データ!AL40</f>
        <v>0</v>
      </c>
      <c r="AL36" s="1">
        <f>データ!AM40</f>
        <v>0</v>
      </c>
      <c r="AM36" s="1">
        <f>データ!AN40</f>
        <v>0</v>
      </c>
      <c r="AN36" s="1">
        <f>データ!AO40</f>
        <v>0</v>
      </c>
      <c r="AO36" s="1">
        <f>データ!AP40</f>
        <v>0</v>
      </c>
      <c r="AP36" s="1">
        <f>データ!AQ40</f>
        <v>0</v>
      </c>
      <c r="AQ36" s="1">
        <f>データ!AR40</f>
        <v>0</v>
      </c>
      <c r="AR36" s="1">
        <f>データ!AS40</f>
        <v>0</v>
      </c>
      <c r="AS36" s="1">
        <f>データ!AT40</f>
        <v>0</v>
      </c>
      <c r="AT36" s="1">
        <f>データ!AU40</f>
        <v>0</v>
      </c>
      <c r="AU36" s="1">
        <f>データ!AV40</f>
        <v>0</v>
      </c>
      <c r="AV36" s="1">
        <f>データ!AW40</f>
        <v>0</v>
      </c>
      <c r="AW36" s="1">
        <f>データ!AX40</f>
        <v>0</v>
      </c>
      <c r="AX36" s="1">
        <f>データ!AY40</f>
        <v>0</v>
      </c>
      <c r="AY36" s="1">
        <f>データ!AZ40</f>
        <v>0</v>
      </c>
      <c r="AZ36" s="1">
        <f>データ!BA40</f>
        <v>0</v>
      </c>
      <c r="BA36" s="1">
        <f>データ!BB40</f>
        <v>0</v>
      </c>
      <c r="BB36" s="1">
        <f>データ!BC40</f>
        <v>0</v>
      </c>
      <c r="BC36" s="1">
        <f>データ!BD40</f>
        <v>0</v>
      </c>
      <c r="BD36" s="1">
        <f>データ!BE40</f>
        <v>0</v>
      </c>
      <c r="BE36" s="1">
        <f>データ!BF40</f>
        <v>0</v>
      </c>
      <c r="BF36" s="1">
        <f>データ!BG40</f>
        <v>0</v>
      </c>
      <c r="BG36" s="1">
        <f>データ!BH40</f>
        <v>0</v>
      </c>
      <c r="BH36" s="1">
        <f>データ!BI40</f>
        <v>0</v>
      </c>
      <c r="BI36" s="1">
        <f>データ!BJ40</f>
        <v>0</v>
      </c>
      <c r="BJ36" s="1">
        <f>データ!BK40</f>
        <v>0</v>
      </c>
      <c r="BK36" s="1">
        <f>データ!BL40</f>
        <v>0</v>
      </c>
      <c r="BL36" s="1">
        <f>データ!BM40</f>
        <v>0</v>
      </c>
      <c r="BM36" s="1">
        <f>データ!BN40</f>
        <v>0</v>
      </c>
      <c r="BN36" s="1">
        <f>データ!BO40</f>
        <v>0</v>
      </c>
      <c r="BO36" s="1">
        <f>データ!BP40</f>
        <v>0</v>
      </c>
      <c r="BP36" s="1">
        <f>データ!BQ40</f>
        <v>0</v>
      </c>
      <c r="BQ36" s="1">
        <f>データ!BR40</f>
        <v>0</v>
      </c>
      <c r="BR36" s="1">
        <f>データ!BS40</f>
        <v>0</v>
      </c>
      <c r="BS36" s="1">
        <f>データ!BT40</f>
        <v>0</v>
      </c>
      <c r="BT36" s="1">
        <f>データ!BU40</f>
        <v>0</v>
      </c>
      <c r="BU36" s="1">
        <f>データ!BV40</f>
        <v>0</v>
      </c>
      <c r="BV36" s="1">
        <f>データ!BW40</f>
        <v>0</v>
      </c>
      <c r="BW36" s="1">
        <f>データ!BX40</f>
        <v>0</v>
      </c>
      <c r="BX36" s="1">
        <f>データ!BY40</f>
        <v>0</v>
      </c>
      <c r="BY36" s="1">
        <f>データ!BZ40</f>
        <v>0</v>
      </c>
      <c r="BZ36" s="1">
        <f>データ!CA40</f>
        <v>0</v>
      </c>
      <c r="CA36" s="1">
        <f>データ!CB40</f>
        <v>0</v>
      </c>
      <c r="CB36" s="1">
        <f>データ!CC40</f>
        <v>0</v>
      </c>
      <c r="CC36" s="1">
        <f>データ!CD40</f>
        <v>0</v>
      </c>
      <c r="CD36" s="1">
        <f>データ!CE40</f>
        <v>0</v>
      </c>
      <c r="CE36" s="1">
        <f>データ!CF40</f>
        <v>0</v>
      </c>
      <c r="CF36" s="1">
        <f>データ!CG40</f>
        <v>0</v>
      </c>
      <c r="CG36" s="1">
        <f>データ!CH40</f>
        <v>0</v>
      </c>
      <c r="CH36" s="1">
        <f>データ!CI40</f>
        <v>0</v>
      </c>
      <c r="CI36" s="1">
        <f>データ!CJ40</f>
        <v>0</v>
      </c>
      <c r="CJ36" s="1">
        <f>データ!CK40</f>
        <v>0</v>
      </c>
      <c r="CK36" s="1">
        <f>データ!CL40</f>
        <v>0</v>
      </c>
      <c r="CL36" s="1">
        <f>データ!CM40</f>
        <v>0</v>
      </c>
      <c r="CM36" s="1">
        <f>データ!CN40</f>
        <v>0</v>
      </c>
      <c r="CN36" s="1">
        <f>データ!CO40</f>
        <v>0</v>
      </c>
      <c r="CO36" s="1">
        <f>データ!CP40</f>
        <v>0</v>
      </c>
      <c r="CP36" s="1">
        <f>データ!CQ40</f>
        <v>0</v>
      </c>
      <c r="CQ36" s="1">
        <f>データ!CR40</f>
        <v>0</v>
      </c>
      <c r="CR36" s="1">
        <f>データ!CS40</f>
        <v>0</v>
      </c>
      <c r="CS36" s="1">
        <f>データ!CT40</f>
        <v>0</v>
      </c>
      <c r="CT36" s="1">
        <f>データ!CU40</f>
        <v>0</v>
      </c>
      <c r="CU36" s="1">
        <f>データ!CV40</f>
        <v>0</v>
      </c>
      <c r="CV36" s="1">
        <f>データ!CW40</f>
        <v>0</v>
      </c>
      <c r="CW36" s="1">
        <f>データ!CX40</f>
        <v>0</v>
      </c>
      <c r="CX36" s="1">
        <f>データ!CY40</f>
        <v>0</v>
      </c>
      <c r="CY36" s="1">
        <f>データ!CZ40</f>
        <v>0</v>
      </c>
    </row>
    <row r="37" spans="1:103">
      <c r="A37" s="1" t="s">
        <v>609</v>
      </c>
      <c r="B37" s="1">
        <f>データ!C41</f>
        <v>0</v>
      </c>
      <c r="C37" s="1">
        <f>データ!D41</f>
        <v>0</v>
      </c>
      <c r="D37" s="1">
        <f>データ!E41</f>
        <v>0</v>
      </c>
      <c r="E37" s="1">
        <f>データ!F41</f>
        <v>0</v>
      </c>
      <c r="F37" s="1">
        <f>データ!G41</f>
        <v>0</v>
      </c>
      <c r="G37" s="1">
        <f>データ!H41</f>
        <v>0</v>
      </c>
      <c r="H37" s="1">
        <f>データ!I41</f>
        <v>0</v>
      </c>
      <c r="I37" s="1">
        <f>データ!J41</f>
        <v>0</v>
      </c>
      <c r="J37" s="1">
        <f>データ!K41</f>
        <v>0</v>
      </c>
      <c r="K37" s="1">
        <f>データ!L41</f>
        <v>0</v>
      </c>
      <c r="L37" s="1">
        <f>データ!M41</f>
        <v>43200</v>
      </c>
      <c r="M37" s="1">
        <f>データ!N41</f>
        <v>0</v>
      </c>
      <c r="N37" s="1">
        <f>データ!O41</f>
        <v>43200</v>
      </c>
      <c r="O37" s="1">
        <f>データ!P41</f>
        <v>0</v>
      </c>
      <c r="P37" s="1">
        <f>データ!Q41</f>
        <v>0</v>
      </c>
      <c r="Q37" s="1">
        <f>データ!R41</f>
        <v>43200</v>
      </c>
      <c r="R37" s="1">
        <f>データ!S41</f>
        <v>0</v>
      </c>
      <c r="S37" s="1">
        <f>データ!T41</f>
        <v>0</v>
      </c>
      <c r="T37" s="1">
        <f>データ!U41</f>
        <v>0</v>
      </c>
      <c r="U37" s="1">
        <f>データ!V41</f>
        <v>0</v>
      </c>
      <c r="V37" s="1">
        <f>データ!W41</f>
        <v>0</v>
      </c>
      <c r="W37" s="1">
        <f>データ!X41</f>
        <v>0</v>
      </c>
      <c r="X37" s="1">
        <f>データ!Y41</f>
        <v>43200</v>
      </c>
      <c r="Y37" s="1">
        <f>データ!Z41</f>
        <v>0</v>
      </c>
      <c r="Z37" s="1">
        <f>データ!AA41</f>
        <v>0</v>
      </c>
      <c r="AA37" s="1">
        <f>データ!AB41</f>
        <v>43200</v>
      </c>
      <c r="AB37" s="1">
        <f>データ!AC41</f>
        <v>0</v>
      </c>
      <c r="AC37" s="1">
        <f>データ!AD41</f>
        <v>0</v>
      </c>
      <c r="AD37" s="1">
        <f>データ!AE41</f>
        <v>0</v>
      </c>
      <c r="AE37" s="1">
        <f>データ!AF41</f>
        <v>0</v>
      </c>
      <c r="AF37" s="1">
        <f>データ!AG41</f>
        <v>0</v>
      </c>
      <c r="AG37" s="1">
        <f>データ!AH41</f>
        <v>0</v>
      </c>
      <c r="AH37" s="1">
        <f>データ!AI41</f>
        <v>0</v>
      </c>
      <c r="AI37" s="1">
        <f>データ!AJ41</f>
        <v>0</v>
      </c>
      <c r="AJ37" s="1">
        <f>データ!AK41</f>
        <v>0</v>
      </c>
      <c r="AK37" s="1">
        <f>データ!AL41</f>
        <v>0</v>
      </c>
      <c r="AL37" s="1">
        <f>データ!AM41</f>
        <v>0</v>
      </c>
      <c r="AM37" s="1">
        <f>データ!AN41</f>
        <v>0</v>
      </c>
      <c r="AN37" s="1">
        <f>データ!AO41</f>
        <v>0</v>
      </c>
      <c r="AO37" s="1">
        <f>データ!AP41</f>
        <v>0</v>
      </c>
      <c r="AP37" s="1">
        <f>データ!AQ41</f>
        <v>0</v>
      </c>
      <c r="AQ37" s="1">
        <f>データ!AR41</f>
        <v>0</v>
      </c>
      <c r="AR37" s="1">
        <f>データ!AS41</f>
        <v>0</v>
      </c>
      <c r="AS37" s="1">
        <f>データ!AT41</f>
        <v>0</v>
      </c>
      <c r="AT37" s="1">
        <f>データ!AU41</f>
        <v>0</v>
      </c>
      <c r="AU37" s="1">
        <f>データ!AV41</f>
        <v>0</v>
      </c>
      <c r="AV37" s="1">
        <f>データ!AW41</f>
        <v>0</v>
      </c>
      <c r="AW37" s="1">
        <f>データ!AX41</f>
        <v>0</v>
      </c>
      <c r="AX37" s="1">
        <f>データ!AY41</f>
        <v>0</v>
      </c>
      <c r="AY37" s="1">
        <f>データ!AZ41</f>
        <v>0</v>
      </c>
      <c r="AZ37" s="1">
        <f>データ!BA41</f>
        <v>0</v>
      </c>
      <c r="BA37" s="1">
        <f>データ!BB41</f>
        <v>0</v>
      </c>
      <c r="BB37" s="1">
        <f>データ!BC41</f>
        <v>0</v>
      </c>
      <c r="BC37" s="1">
        <f>データ!BD41</f>
        <v>0</v>
      </c>
      <c r="BD37" s="1">
        <f>データ!BE41</f>
        <v>0</v>
      </c>
      <c r="BE37" s="1">
        <f>データ!BF41</f>
        <v>0</v>
      </c>
      <c r="BF37" s="1">
        <f>データ!BG41</f>
        <v>0</v>
      </c>
      <c r="BG37" s="1">
        <f>データ!BH41</f>
        <v>0</v>
      </c>
      <c r="BH37" s="1">
        <f>データ!BI41</f>
        <v>0</v>
      </c>
      <c r="BI37" s="1">
        <f>データ!BJ41</f>
        <v>0</v>
      </c>
      <c r="BJ37" s="1">
        <f>データ!BK41</f>
        <v>0</v>
      </c>
      <c r="BK37" s="1">
        <f>データ!BL41</f>
        <v>0</v>
      </c>
      <c r="BL37" s="1">
        <f>データ!BM41</f>
        <v>0</v>
      </c>
      <c r="BM37" s="1">
        <f>データ!BN41</f>
        <v>0</v>
      </c>
      <c r="BN37" s="1">
        <f>データ!BO41</f>
        <v>0</v>
      </c>
      <c r="BO37" s="1">
        <f>データ!BP41</f>
        <v>0</v>
      </c>
      <c r="BP37" s="1">
        <f>データ!BQ41</f>
        <v>0</v>
      </c>
      <c r="BQ37" s="1">
        <f>データ!BR41</f>
        <v>0</v>
      </c>
      <c r="BR37" s="1">
        <f>データ!BS41</f>
        <v>0</v>
      </c>
      <c r="BS37" s="1">
        <f>データ!BT41</f>
        <v>0</v>
      </c>
      <c r="BT37" s="1">
        <f>データ!BU41</f>
        <v>0</v>
      </c>
      <c r="BU37" s="1">
        <f>データ!BV41</f>
        <v>0</v>
      </c>
      <c r="BV37" s="1">
        <f>データ!BW41</f>
        <v>0</v>
      </c>
      <c r="BW37" s="1">
        <f>データ!BX41</f>
        <v>0</v>
      </c>
      <c r="BX37" s="1">
        <f>データ!BY41</f>
        <v>0</v>
      </c>
      <c r="BY37" s="1">
        <f>データ!BZ41</f>
        <v>0</v>
      </c>
      <c r="BZ37" s="1">
        <f>データ!CA41</f>
        <v>0</v>
      </c>
      <c r="CA37" s="1">
        <f>データ!CB41</f>
        <v>0</v>
      </c>
      <c r="CB37" s="1">
        <f>データ!CC41</f>
        <v>0</v>
      </c>
      <c r="CC37" s="1">
        <f>データ!CD41</f>
        <v>0</v>
      </c>
      <c r="CD37" s="1">
        <f>データ!CE41</f>
        <v>0</v>
      </c>
      <c r="CE37" s="1">
        <f>データ!CF41</f>
        <v>0</v>
      </c>
      <c r="CF37" s="1">
        <f>データ!CG41</f>
        <v>0</v>
      </c>
      <c r="CG37" s="1">
        <f>データ!CH41</f>
        <v>0</v>
      </c>
      <c r="CH37" s="1">
        <f>データ!CI41</f>
        <v>0</v>
      </c>
      <c r="CI37" s="1">
        <f>データ!CJ41</f>
        <v>0</v>
      </c>
      <c r="CJ37" s="1">
        <f>データ!CK41</f>
        <v>0</v>
      </c>
      <c r="CK37" s="1">
        <f>データ!CL41</f>
        <v>0</v>
      </c>
      <c r="CL37" s="1">
        <f>データ!CM41</f>
        <v>0</v>
      </c>
      <c r="CM37" s="1">
        <f>データ!CN41</f>
        <v>0</v>
      </c>
      <c r="CN37" s="1">
        <f>データ!CO41</f>
        <v>0</v>
      </c>
      <c r="CO37" s="1">
        <f>データ!CP41</f>
        <v>0</v>
      </c>
      <c r="CP37" s="1">
        <f>データ!CQ41</f>
        <v>0</v>
      </c>
      <c r="CQ37" s="1">
        <f>データ!CR41</f>
        <v>0</v>
      </c>
      <c r="CR37" s="1">
        <f>データ!CS41</f>
        <v>0</v>
      </c>
      <c r="CS37" s="1">
        <f>データ!CT41</f>
        <v>0</v>
      </c>
      <c r="CT37" s="1">
        <f>データ!CU41</f>
        <v>0</v>
      </c>
      <c r="CU37" s="1">
        <f>データ!CV41</f>
        <v>0</v>
      </c>
      <c r="CV37" s="1">
        <f>データ!CW41</f>
        <v>0</v>
      </c>
      <c r="CW37" s="1">
        <f>データ!CX41</f>
        <v>0</v>
      </c>
      <c r="CX37" s="1">
        <f>データ!CY41</f>
        <v>0</v>
      </c>
      <c r="CY37" s="1">
        <f>データ!CZ41</f>
        <v>0</v>
      </c>
    </row>
    <row r="38" spans="1:103">
      <c r="A38" s="1" t="s">
        <v>610</v>
      </c>
      <c r="B38" s="1">
        <f>B39+B43+B44+B45+B46+B49+B50</f>
        <v>1806523315</v>
      </c>
      <c r="C38" s="1">
        <f t="shared" ref="C38:BN38" si="10">C39+C43+C44+C45+C46+C49+C50</f>
        <v>100286208</v>
      </c>
      <c r="D38" s="1">
        <f t="shared" si="10"/>
        <v>58078646</v>
      </c>
      <c r="E38" s="1">
        <f t="shared" si="10"/>
        <v>236824428</v>
      </c>
      <c r="F38" s="1">
        <f t="shared" si="10"/>
        <v>0</v>
      </c>
      <c r="G38" s="1">
        <f t="shared" si="10"/>
        <v>0</v>
      </c>
      <c r="H38" s="1">
        <f t="shared" si="10"/>
        <v>470355</v>
      </c>
      <c r="I38" s="1">
        <f t="shared" si="10"/>
        <v>2202182952</v>
      </c>
      <c r="J38" s="1">
        <f t="shared" si="10"/>
        <v>0</v>
      </c>
      <c r="K38" s="1">
        <f t="shared" si="10"/>
        <v>2202182952</v>
      </c>
      <c r="L38" s="1">
        <f t="shared" si="10"/>
        <v>0</v>
      </c>
      <c r="M38" s="1">
        <f t="shared" si="10"/>
        <v>0</v>
      </c>
      <c r="N38" s="1">
        <f t="shared" si="10"/>
        <v>2202182952</v>
      </c>
      <c r="O38" s="1">
        <f t="shared" si="10"/>
        <v>0</v>
      </c>
      <c r="P38" s="1">
        <f t="shared" si="10"/>
        <v>-180432240</v>
      </c>
      <c r="Q38" s="1">
        <f t="shared" si="10"/>
        <v>2021750712</v>
      </c>
      <c r="R38" s="1">
        <f t="shared" si="10"/>
        <v>4074658</v>
      </c>
      <c r="S38" s="1">
        <f t="shared" si="10"/>
        <v>117783</v>
      </c>
      <c r="T38" s="1">
        <f t="shared" si="10"/>
        <v>26561714</v>
      </c>
      <c r="U38" s="1">
        <f t="shared" si="10"/>
        <v>0</v>
      </c>
      <c r="V38" s="1">
        <f t="shared" si="10"/>
        <v>25402876</v>
      </c>
      <c r="W38" s="1">
        <f t="shared" si="10"/>
        <v>0</v>
      </c>
      <c r="X38" s="1">
        <f t="shared" si="10"/>
        <v>2077907743</v>
      </c>
      <c r="Y38" s="1">
        <f t="shared" si="10"/>
        <v>0</v>
      </c>
      <c r="Z38" s="1">
        <f t="shared" si="10"/>
        <v>-31100000</v>
      </c>
      <c r="AA38" s="1">
        <f t="shared" si="10"/>
        <v>2046807743</v>
      </c>
      <c r="AB38" s="1">
        <f t="shared" si="10"/>
        <v>0</v>
      </c>
      <c r="AC38" s="1">
        <f t="shared" si="10"/>
        <v>0</v>
      </c>
      <c r="AD38" s="1">
        <f t="shared" si="10"/>
        <v>0</v>
      </c>
      <c r="AE38" s="1">
        <f t="shared" si="10"/>
        <v>0</v>
      </c>
      <c r="AF38" s="1">
        <f t="shared" si="10"/>
        <v>0</v>
      </c>
      <c r="AG38" s="1">
        <f t="shared" si="10"/>
        <v>0</v>
      </c>
      <c r="AH38" s="1">
        <f t="shared" si="10"/>
        <v>0</v>
      </c>
      <c r="AI38" s="1">
        <f t="shared" si="10"/>
        <v>0</v>
      </c>
      <c r="AJ38" s="1">
        <f t="shared" si="10"/>
        <v>0</v>
      </c>
      <c r="AK38" s="1">
        <f t="shared" si="10"/>
        <v>0</v>
      </c>
      <c r="AL38" s="1">
        <f t="shared" si="10"/>
        <v>0</v>
      </c>
      <c r="AM38" s="1">
        <f t="shared" si="10"/>
        <v>0</v>
      </c>
      <c r="AN38" s="1">
        <f t="shared" si="10"/>
        <v>0</v>
      </c>
      <c r="AO38" s="1">
        <f t="shared" si="10"/>
        <v>0</v>
      </c>
      <c r="AP38" s="1">
        <f t="shared" si="10"/>
        <v>0</v>
      </c>
      <c r="AQ38" s="1">
        <f t="shared" si="10"/>
        <v>0</v>
      </c>
      <c r="AR38" s="1">
        <f t="shared" si="10"/>
        <v>0</v>
      </c>
      <c r="AS38" s="1">
        <f t="shared" si="10"/>
        <v>0</v>
      </c>
      <c r="AT38" s="1">
        <f t="shared" si="10"/>
        <v>0</v>
      </c>
      <c r="AU38" s="1">
        <f t="shared" si="10"/>
        <v>0</v>
      </c>
      <c r="AV38" s="1">
        <f t="shared" si="10"/>
        <v>0</v>
      </c>
      <c r="AW38" s="1">
        <f t="shared" si="10"/>
        <v>0</v>
      </c>
      <c r="AX38" s="1">
        <f t="shared" si="10"/>
        <v>0</v>
      </c>
      <c r="AY38" s="1">
        <f t="shared" si="10"/>
        <v>0</v>
      </c>
      <c r="AZ38" s="1">
        <f t="shared" si="10"/>
        <v>0</v>
      </c>
      <c r="BA38" s="1">
        <f t="shared" si="10"/>
        <v>0</v>
      </c>
      <c r="BB38" s="1">
        <f t="shared" si="10"/>
        <v>0</v>
      </c>
      <c r="BC38" s="1">
        <f t="shared" si="10"/>
        <v>0</v>
      </c>
      <c r="BD38" s="1">
        <f t="shared" si="10"/>
        <v>0</v>
      </c>
      <c r="BE38" s="1">
        <f t="shared" si="10"/>
        <v>0</v>
      </c>
      <c r="BF38" s="1">
        <f t="shared" si="10"/>
        <v>0</v>
      </c>
      <c r="BG38" s="1">
        <f t="shared" si="10"/>
        <v>0</v>
      </c>
      <c r="BH38" s="1">
        <f t="shared" si="10"/>
        <v>0</v>
      </c>
      <c r="BI38" s="1">
        <f t="shared" si="10"/>
        <v>0</v>
      </c>
      <c r="BJ38" s="1">
        <f t="shared" si="10"/>
        <v>0</v>
      </c>
      <c r="BK38" s="1">
        <f t="shared" si="10"/>
        <v>0</v>
      </c>
      <c r="BL38" s="1">
        <f t="shared" si="10"/>
        <v>0</v>
      </c>
      <c r="BM38" s="1">
        <f t="shared" si="10"/>
        <v>0</v>
      </c>
      <c r="BN38" s="1">
        <f t="shared" si="10"/>
        <v>0</v>
      </c>
      <c r="BO38" s="1">
        <f t="shared" ref="BO38:CY38" si="11">BO39+BO43+BO44+BO45+BO46+BO49+BO50</f>
        <v>0</v>
      </c>
      <c r="BP38" s="1">
        <f t="shared" si="11"/>
        <v>0</v>
      </c>
      <c r="BQ38" s="1">
        <f t="shared" si="11"/>
        <v>0</v>
      </c>
      <c r="BR38" s="1">
        <f t="shared" si="11"/>
        <v>0</v>
      </c>
      <c r="BS38" s="1">
        <f t="shared" si="11"/>
        <v>0</v>
      </c>
      <c r="BT38" s="1">
        <f t="shared" si="11"/>
        <v>0</v>
      </c>
      <c r="BU38" s="1">
        <f t="shared" si="11"/>
        <v>0</v>
      </c>
      <c r="BV38" s="1">
        <f t="shared" si="11"/>
        <v>0</v>
      </c>
      <c r="BW38" s="1">
        <f t="shared" si="11"/>
        <v>0</v>
      </c>
      <c r="BX38" s="1">
        <f t="shared" si="11"/>
        <v>0</v>
      </c>
      <c r="BY38" s="1">
        <f t="shared" si="11"/>
        <v>0</v>
      </c>
      <c r="BZ38" s="1">
        <f t="shared" si="11"/>
        <v>0</v>
      </c>
      <c r="CA38" s="1">
        <f t="shared" si="11"/>
        <v>0</v>
      </c>
      <c r="CB38" s="1">
        <f t="shared" si="11"/>
        <v>0</v>
      </c>
      <c r="CC38" s="1">
        <f t="shared" si="11"/>
        <v>0</v>
      </c>
      <c r="CD38" s="1">
        <f t="shared" si="11"/>
        <v>0</v>
      </c>
      <c r="CE38" s="1">
        <f t="shared" si="11"/>
        <v>0</v>
      </c>
      <c r="CF38" s="1">
        <f t="shared" si="11"/>
        <v>0</v>
      </c>
      <c r="CG38" s="1">
        <f t="shared" si="11"/>
        <v>0</v>
      </c>
      <c r="CH38" s="1">
        <f t="shared" si="11"/>
        <v>0</v>
      </c>
      <c r="CI38" s="1">
        <f t="shared" si="11"/>
        <v>0</v>
      </c>
      <c r="CJ38" s="1">
        <f t="shared" si="11"/>
        <v>0</v>
      </c>
      <c r="CK38" s="1">
        <f t="shared" si="11"/>
        <v>0</v>
      </c>
      <c r="CL38" s="1">
        <f t="shared" si="11"/>
        <v>0</v>
      </c>
      <c r="CM38" s="1">
        <f t="shared" si="11"/>
        <v>0</v>
      </c>
      <c r="CN38" s="1">
        <f t="shared" si="11"/>
        <v>0</v>
      </c>
      <c r="CO38" s="1">
        <f t="shared" si="11"/>
        <v>0</v>
      </c>
      <c r="CP38" s="1">
        <f t="shared" si="11"/>
        <v>0</v>
      </c>
      <c r="CQ38" s="1">
        <f t="shared" si="11"/>
        <v>0</v>
      </c>
      <c r="CR38" s="1">
        <f t="shared" si="11"/>
        <v>0</v>
      </c>
      <c r="CS38" s="1">
        <f t="shared" si="11"/>
        <v>0</v>
      </c>
      <c r="CT38" s="1">
        <f t="shared" si="11"/>
        <v>0</v>
      </c>
      <c r="CU38" s="1">
        <f t="shared" si="11"/>
        <v>0</v>
      </c>
      <c r="CV38" s="1">
        <f t="shared" si="11"/>
        <v>0</v>
      </c>
      <c r="CW38" s="1">
        <f t="shared" si="11"/>
        <v>0</v>
      </c>
      <c r="CX38" s="1">
        <f t="shared" si="11"/>
        <v>0</v>
      </c>
      <c r="CY38" s="1">
        <f t="shared" si="11"/>
        <v>0</v>
      </c>
    </row>
    <row r="39" spans="1:103">
      <c r="A39" s="1" t="s">
        <v>611</v>
      </c>
      <c r="B39" s="1">
        <f>SUM(B40:B42)</f>
        <v>224376240</v>
      </c>
      <c r="C39" s="1">
        <f t="shared" ref="C39:BN39" si="12">SUM(C40:C42)</f>
        <v>0</v>
      </c>
      <c r="D39" s="1">
        <f t="shared" si="12"/>
        <v>0</v>
      </c>
      <c r="E39" s="1">
        <f t="shared" si="12"/>
        <v>0</v>
      </c>
      <c r="F39" s="1">
        <f t="shared" si="12"/>
        <v>0</v>
      </c>
      <c r="G39" s="1">
        <f t="shared" si="12"/>
        <v>0</v>
      </c>
      <c r="H39" s="1">
        <f t="shared" si="12"/>
        <v>0</v>
      </c>
      <c r="I39" s="1">
        <f t="shared" si="12"/>
        <v>224376240</v>
      </c>
      <c r="J39" s="1">
        <f t="shared" si="12"/>
        <v>0</v>
      </c>
      <c r="K39" s="1">
        <f t="shared" si="12"/>
        <v>224376240</v>
      </c>
      <c r="L39" s="1">
        <f t="shared" si="12"/>
        <v>0</v>
      </c>
      <c r="M39" s="1">
        <f t="shared" si="12"/>
        <v>0</v>
      </c>
      <c r="N39" s="1">
        <f t="shared" si="12"/>
        <v>224376240</v>
      </c>
      <c r="O39" s="1">
        <f t="shared" si="12"/>
        <v>0</v>
      </c>
      <c r="P39" s="1">
        <f t="shared" si="12"/>
        <v>-180432240</v>
      </c>
      <c r="Q39" s="1">
        <f t="shared" si="12"/>
        <v>43944000</v>
      </c>
      <c r="R39" s="1">
        <f t="shared" si="12"/>
        <v>0</v>
      </c>
      <c r="S39" s="1">
        <f t="shared" si="12"/>
        <v>0</v>
      </c>
      <c r="T39" s="1">
        <f t="shared" si="12"/>
        <v>0</v>
      </c>
      <c r="U39" s="1">
        <f t="shared" si="12"/>
        <v>0</v>
      </c>
      <c r="V39" s="1">
        <f t="shared" si="12"/>
        <v>0</v>
      </c>
      <c r="W39" s="1">
        <f t="shared" si="12"/>
        <v>0</v>
      </c>
      <c r="X39" s="1">
        <f t="shared" si="12"/>
        <v>43944000</v>
      </c>
      <c r="Y39" s="1">
        <f t="shared" si="12"/>
        <v>0</v>
      </c>
      <c r="Z39" s="1">
        <f t="shared" si="12"/>
        <v>-25100000</v>
      </c>
      <c r="AA39" s="1">
        <f t="shared" si="12"/>
        <v>18844000</v>
      </c>
      <c r="AB39" s="1">
        <f t="shared" si="12"/>
        <v>0</v>
      </c>
      <c r="AC39" s="1">
        <f t="shared" si="12"/>
        <v>0</v>
      </c>
      <c r="AD39" s="1">
        <f t="shared" si="12"/>
        <v>0</v>
      </c>
      <c r="AE39" s="1">
        <f t="shared" si="12"/>
        <v>0</v>
      </c>
      <c r="AF39" s="1">
        <f t="shared" si="12"/>
        <v>0</v>
      </c>
      <c r="AG39" s="1">
        <f t="shared" si="12"/>
        <v>0</v>
      </c>
      <c r="AH39" s="1">
        <f t="shared" si="12"/>
        <v>0</v>
      </c>
      <c r="AI39" s="1">
        <f t="shared" si="12"/>
        <v>0</v>
      </c>
      <c r="AJ39" s="1">
        <f t="shared" si="12"/>
        <v>0</v>
      </c>
      <c r="AK39" s="1">
        <f t="shared" si="12"/>
        <v>0</v>
      </c>
      <c r="AL39" s="1">
        <f t="shared" si="12"/>
        <v>0</v>
      </c>
      <c r="AM39" s="1">
        <f t="shared" si="12"/>
        <v>0</v>
      </c>
      <c r="AN39" s="1">
        <f t="shared" si="12"/>
        <v>0</v>
      </c>
      <c r="AO39" s="1">
        <f t="shared" si="12"/>
        <v>0</v>
      </c>
      <c r="AP39" s="1">
        <f t="shared" si="12"/>
        <v>0</v>
      </c>
      <c r="AQ39" s="1">
        <f t="shared" si="12"/>
        <v>0</v>
      </c>
      <c r="AR39" s="1">
        <f t="shared" si="12"/>
        <v>0</v>
      </c>
      <c r="AS39" s="1">
        <f t="shared" si="12"/>
        <v>0</v>
      </c>
      <c r="AT39" s="1">
        <f t="shared" si="12"/>
        <v>0</v>
      </c>
      <c r="AU39" s="1">
        <f t="shared" si="12"/>
        <v>0</v>
      </c>
      <c r="AV39" s="1">
        <f t="shared" si="12"/>
        <v>0</v>
      </c>
      <c r="AW39" s="1">
        <f t="shared" si="12"/>
        <v>0</v>
      </c>
      <c r="AX39" s="1">
        <f t="shared" si="12"/>
        <v>0</v>
      </c>
      <c r="AY39" s="1">
        <f t="shared" si="12"/>
        <v>0</v>
      </c>
      <c r="AZ39" s="1">
        <f t="shared" si="12"/>
        <v>0</v>
      </c>
      <c r="BA39" s="1">
        <f t="shared" si="12"/>
        <v>0</v>
      </c>
      <c r="BB39" s="1">
        <f t="shared" si="12"/>
        <v>0</v>
      </c>
      <c r="BC39" s="1">
        <f t="shared" si="12"/>
        <v>0</v>
      </c>
      <c r="BD39" s="1">
        <f t="shared" si="12"/>
        <v>0</v>
      </c>
      <c r="BE39" s="1">
        <f t="shared" si="12"/>
        <v>0</v>
      </c>
      <c r="BF39" s="1">
        <f t="shared" si="12"/>
        <v>0</v>
      </c>
      <c r="BG39" s="1">
        <f t="shared" si="12"/>
        <v>0</v>
      </c>
      <c r="BH39" s="1">
        <f t="shared" si="12"/>
        <v>0</v>
      </c>
      <c r="BI39" s="1">
        <f t="shared" si="12"/>
        <v>0</v>
      </c>
      <c r="BJ39" s="1">
        <f t="shared" si="12"/>
        <v>0</v>
      </c>
      <c r="BK39" s="1">
        <f t="shared" si="12"/>
        <v>0</v>
      </c>
      <c r="BL39" s="1">
        <f t="shared" si="12"/>
        <v>0</v>
      </c>
      <c r="BM39" s="1">
        <f t="shared" si="12"/>
        <v>0</v>
      </c>
      <c r="BN39" s="1">
        <f t="shared" si="12"/>
        <v>0</v>
      </c>
      <c r="BO39" s="1">
        <f t="shared" ref="BO39:CY39" si="13">SUM(BO40:BO42)</f>
        <v>0</v>
      </c>
      <c r="BP39" s="1">
        <f t="shared" si="13"/>
        <v>0</v>
      </c>
      <c r="BQ39" s="1">
        <f t="shared" si="13"/>
        <v>0</v>
      </c>
      <c r="BR39" s="1">
        <f t="shared" si="13"/>
        <v>0</v>
      </c>
      <c r="BS39" s="1">
        <f t="shared" si="13"/>
        <v>0</v>
      </c>
      <c r="BT39" s="1">
        <f t="shared" si="13"/>
        <v>0</v>
      </c>
      <c r="BU39" s="1">
        <f t="shared" si="13"/>
        <v>0</v>
      </c>
      <c r="BV39" s="1">
        <f t="shared" si="13"/>
        <v>0</v>
      </c>
      <c r="BW39" s="1">
        <f t="shared" si="13"/>
        <v>0</v>
      </c>
      <c r="BX39" s="1">
        <f t="shared" si="13"/>
        <v>0</v>
      </c>
      <c r="BY39" s="1">
        <f t="shared" si="13"/>
        <v>0</v>
      </c>
      <c r="BZ39" s="1">
        <f t="shared" si="13"/>
        <v>0</v>
      </c>
      <c r="CA39" s="1">
        <f t="shared" si="13"/>
        <v>0</v>
      </c>
      <c r="CB39" s="1">
        <f t="shared" si="13"/>
        <v>0</v>
      </c>
      <c r="CC39" s="1">
        <f t="shared" si="13"/>
        <v>0</v>
      </c>
      <c r="CD39" s="1">
        <f t="shared" si="13"/>
        <v>0</v>
      </c>
      <c r="CE39" s="1">
        <f t="shared" si="13"/>
        <v>0</v>
      </c>
      <c r="CF39" s="1">
        <f t="shared" si="13"/>
        <v>0</v>
      </c>
      <c r="CG39" s="1">
        <f t="shared" si="13"/>
        <v>0</v>
      </c>
      <c r="CH39" s="1">
        <f t="shared" si="13"/>
        <v>0</v>
      </c>
      <c r="CI39" s="1">
        <f t="shared" si="13"/>
        <v>0</v>
      </c>
      <c r="CJ39" s="1">
        <f t="shared" si="13"/>
        <v>0</v>
      </c>
      <c r="CK39" s="1">
        <f t="shared" si="13"/>
        <v>0</v>
      </c>
      <c r="CL39" s="1">
        <f t="shared" si="13"/>
        <v>0</v>
      </c>
      <c r="CM39" s="1">
        <f t="shared" si="13"/>
        <v>0</v>
      </c>
      <c r="CN39" s="1">
        <f t="shared" si="13"/>
        <v>0</v>
      </c>
      <c r="CO39" s="1">
        <f t="shared" si="13"/>
        <v>0</v>
      </c>
      <c r="CP39" s="1">
        <f t="shared" si="13"/>
        <v>0</v>
      </c>
      <c r="CQ39" s="1">
        <f t="shared" si="13"/>
        <v>0</v>
      </c>
      <c r="CR39" s="1">
        <f t="shared" si="13"/>
        <v>0</v>
      </c>
      <c r="CS39" s="1">
        <f t="shared" si="13"/>
        <v>0</v>
      </c>
      <c r="CT39" s="1">
        <f t="shared" si="13"/>
        <v>0</v>
      </c>
      <c r="CU39" s="1">
        <f t="shared" si="13"/>
        <v>0</v>
      </c>
      <c r="CV39" s="1">
        <f t="shared" si="13"/>
        <v>0</v>
      </c>
      <c r="CW39" s="1">
        <f t="shared" si="13"/>
        <v>0</v>
      </c>
      <c r="CX39" s="1">
        <f t="shared" si="13"/>
        <v>0</v>
      </c>
      <c r="CY39" s="1">
        <f t="shared" si="13"/>
        <v>0</v>
      </c>
    </row>
    <row r="40" spans="1:103">
      <c r="A40" s="1" t="s">
        <v>612</v>
      </c>
      <c r="B40" s="1">
        <f>データ!C42</f>
        <v>0</v>
      </c>
      <c r="C40" s="1">
        <f>データ!D42</f>
        <v>0</v>
      </c>
      <c r="D40" s="1">
        <f>データ!E42</f>
        <v>0</v>
      </c>
      <c r="E40" s="1">
        <f>データ!F42</f>
        <v>0</v>
      </c>
      <c r="F40" s="1">
        <f>データ!G42</f>
        <v>0</v>
      </c>
      <c r="G40" s="1">
        <f>データ!H42</f>
        <v>0</v>
      </c>
      <c r="H40" s="1">
        <f>データ!I42</f>
        <v>0</v>
      </c>
      <c r="I40" s="1">
        <f>データ!J42</f>
        <v>0</v>
      </c>
      <c r="J40" s="1">
        <f>データ!K42</f>
        <v>0</v>
      </c>
      <c r="K40" s="1">
        <f>データ!L42</f>
        <v>0</v>
      </c>
      <c r="L40" s="1">
        <f>データ!M42</f>
        <v>0</v>
      </c>
      <c r="M40" s="1">
        <f>データ!N42</f>
        <v>0</v>
      </c>
      <c r="N40" s="1">
        <f>データ!O42</f>
        <v>0</v>
      </c>
      <c r="O40" s="1">
        <f>データ!P42</f>
        <v>0</v>
      </c>
      <c r="P40" s="1">
        <f>データ!Q42</f>
        <v>0</v>
      </c>
      <c r="Q40" s="1">
        <f>データ!R42</f>
        <v>0</v>
      </c>
      <c r="R40" s="1">
        <f>データ!S42</f>
        <v>0</v>
      </c>
      <c r="S40" s="1">
        <f>データ!T42</f>
        <v>0</v>
      </c>
      <c r="T40" s="1">
        <f>データ!U42</f>
        <v>0</v>
      </c>
      <c r="U40" s="1">
        <f>データ!V42</f>
        <v>0</v>
      </c>
      <c r="V40" s="1">
        <f>データ!W42</f>
        <v>0</v>
      </c>
      <c r="W40" s="1">
        <f>データ!X42</f>
        <v>0</v>
      </c>
      <c r="X40" s="1">
        <f>データ!Y42</f>
        <v>0</v>
      </c>
      <c r="Y40" s="1">
        <f>データ!Z42</f>
        <v>0</v>
      </c>
      <c r="Z40" s="1">
        <f>データ!AA42</f>
        <v>0</v>
      </c>
      <c r="AA40" s="1">
        <f>データ!AB42</f>
        <v>0</v>
      </c>
      <c r="AB40" s="1">
        <f>データ!AC42</f>
        <v>0</v>
      </c>
      <c r="AC40" s="1">
        <f>データ!AD42</f>
        <v>0</v>
      </c>
      <c r="AD40" s="1">
        <f>データ!AE42</f>
        <v>0</v>
      </c>
      <c r="AE40" s="1">
        <f>データ!AF42</f>
        <v>0</v>
      </c>
      <c r="AF40" s="1">
        <f>データ!AG42</f>
        <v>0</v>
      </c>
      <c r="AG40" s="1">
        <f>データ!AH42</f>
        <v>0</v>
      </c>
      <c r="AH40" s="1">
        <f>データ!AI42</f>
        <v>0</v>
      </c>
      <c r="AI40" s="1">
        <f>データ!AJ42</f>
        <v>0</v>
      </c>
      <c r="AJ40" s="1">
        <f>データ!AK42</f>
        <v>0</v>
      </c>
      <c r="AK40" s="1">
        <f>データ!AL42</f>
        <v>0</v>
      </c>
      <c r="AL40" s="1">
        <f>データ!AM42</f>
        <v>0</v>
      </c>
      <c r="AM40" s="1">
        <f>データ!AN42</f>
        <v>0</v>
      </c>
      <c r="AN40" s="1">
        <f>データ!AO42</f>
        <v>0</v>
      </c>
      <c r="AO40" s="1">
        <f>データ!AP42</f>
        <v>0</v>
      </c>
      <c r="AP40" s="1">
        <f>データ!AQ42</f>
        <v>0</v>
      </c>
      <c r="AQ40" s="1">
        <f>データ!AR42</f>
        <v>0</v>
      </c>
      <c r="AR40" s="1">
        <f>データ!AS42</f>
        <v>0</v>
      </c>
      <c r="AS40" s="1">
        <f>データ!AT42</f>
        <v>0</v>
      </c>
      <c r="AT40" s="1">
        <f>データ!AU42</f>
        <v>0</v>
      </c>
      <c r="AU40" s="1">
        <f>データ!AV42</f>
        <v>0</v>
      </c>
      <c r="AV40" s="1">
        <f>データ!AW42</f>
        <v>0</v>
      </c>
      <c r="AW40" s="1">
        <f>データ!AX42</f>
        <v>0</v>
      </c>
      <c r="AX40" s="1">
        <f>データ!AY42</f>
        <v>0</v>
      </c>
      <c r="AY40" s="1">
        <f>データ!AZ42</f>
        <v>0</v>
      </c>
      <c r="AZ40" s="1">
        <f>データ!BA42</f>
        <v>0</v>
      </c>
      <c r="BA40" s="1">
        <f>データ!BB42</f>
        <v>0</v>
      </c>
      <c r="BB40" s="1">
        <f>データ!BC42</f>
        <v>0</v>
      </c>
      <c r="BC40" s="1">
        <f>データ!BD42</f>
        <v>0</v>
      </c>
      <c r="BD40" s="1">
        <f>データ!BE42</f>
        <v>0</v>
      </c>
      <c r="BE40" s="1">
        <f>データ!BF42</f>
        <v>0</v>
      </c>
      <c r="BF40" s="1">
        <f>データ!BG42</f>
        <v>0</v>
      </c>
      <c r="BG40" s="1">
        <f>データ!BH42</f>
        <v>0</v>
      </c>
      <c r="BH40" s="1">
        <f>データ!BI42</f>
        <v>0</v>
      </c>
      <c r="BI40" s="1">
        <f>データ!BJ42</f>
        <v>0</v>
      </c>
      <c r="BJ40" s="1">
        <f>データ!BK42</f>
        <v>0</v>
      </c>
      <c r="BK40" s="1">
        <f>データ!BL42</f>
        <v>0</v>
      </c>
      <c r="BL40" s="1">
        <f>データ!BM42</f>
        <v>0</v>
      </c>
      <c r="BM40" s="1">
        <f>データ!BN42</f>
        <v>0</v>
      </c>
      <c r="BN40" s="1">
        <f>データ!BO42</f>
        <v>0</v>
      </c>
      <c r="BO40" s="1">
        <f>データ!BP42</f>
        <v>0</v>
      </c>
      <c r="BP40" s="1">
        <f>データ!BQ42</f>
        <v>0</v>
      </c>
      <c r="BQ40" s="1">
        <f>データ!BR42</f>
        <v>0</v>
      </c>
      <c r="BR40" s="1">
        <f>データ!BS42</f>
        <v>0</v>
      </c>
      <c r="BS40" s="1">
        <f>データ!BT42</f>
        <v>0</v>
      </c>
      <c r="BT40" s="1">
        <f>データ!BU42</f>
        <v>0</v>
      </c>
      <c r="BU40" s="1">
        <f>データ!BV42</f>
        <v>0</v>
      </c>
      <c r="BV40" s="1">
        <f>データ!BW42</f>
        <v>0</v>
      </c>
      <c r="BW40" s="1">
        <f>データ!BX42</f>
        <v>0</v>
      </c>
      <c r="BX40" s="1">
        <f>データ!BY42</f>
        <v>0</v>
      </c>
      <c r="BY40" s="1">
        <f>データ!BZ42</f>
        <v>0</v>
      </c>
      <c r="BZ40" s="1">
        <f>データ!CA42</f>
        <v>0</v>
      </c>
      <c r="CA40" s="1">
        <f>データ!CB42</f>
        <v>0</v>
      </c>
      <c r="CB40" s="1">
        <f>データ!CC42</f>
        <v>0</v>
      </c>
      <c r="CC40" s="1">
        <f>データ!CD42</f>
        <v>0</v>
      </c>
      <c r="CD40" s="1">
        <f>データ!CE42</f>
        <v>0</v>
      </c>
      <c r="CE40" s="1">
        <f>データ!CF42</f>
        <v>0</v>
      </c>
      <c r="CF40" s="1">
        <f>データ!CG42</f>
        <v>0</v>
      </c>
      <c r="CG40" s="1">
        <f>データ!CH42</f>
        <v>0</v>
      </c>
      <c r="CH40" s="1">
        <f>データ!CI42</f>
        <v>0</v>
      </c>
      <c r="CI40" s="1">
        <f>データ!CJ42</f>
        <v>0</v>
      </c>
      <c r="CJ40" s="1">
        <f>データ!CK42</f>
        <v>0</v>
      </c>
      <c r="CK40" s="1">
        <f>データ!CL42</f>
        <v>0</v>
      </c>
      <c r="CL40" s="1">
        <f>データ!CM42</f>
        <v>0</v>
      </c>
      <c r="CM40" s="1">
        <f>データ!CN42</f>
        <v>0</v>
      </c>
      <c r="CN40" s="1">
        <f>データ!CO42</f>
        <v>0</v>
      </c>
      <c r="CO40" s="1">
        <f>データ!CP42</f>
        <v>0</v>
      </c>
      <c r="CP40" s="1">
        <f>データ!CQ42</f>
        <v>0</v>
      </c>
      <c r="CQ40" s="1">
        <f>データ!CR42</f>
        <v>0</v>
      </c>
      <c r="CR40" s="1">
        <f>データ!CS42</f>
        <v>0</v>
      </c>
      <c r="CS40" s="1">
        <f>データ!CT42</f>
        <v>0</v>
      </c>
      <c r="CT40" s="1">
        <f>データ!CU42</f>
        <v>0</v>
      </c>
      <c r="CU40" s="1">
        <f>データ!CV42</f>
        <v>0</v>
      </c>
      <c r="CV40" s="1">
        <f>データ!CW42</f>
        <v>0</v>
      </c>
      <c r="CW40" s="1">
        <f>データ!CX42</f>
        <v>0</v>
      </c>
      <c r="CX40" s="1">
        <f>データ!CY42</f>
        <v>0</v>
      </c>
      <c r="CY40" s="1">
        <f>データ!CZ42</f>
        <v>0</v>
      </c>
    </row>
    <row r="41" spans="1:103">
      <c r="A41" s="1" t="s">
        <v>613</v>
      </c>
      <c r="B41" s="1">
        <f>データ!C43</f>
        <v>224376240</v>
      </c>
      <c r="C41" s="1">
        <f>データ!D43</f>
        <v>0</v>
      </c>
      <c r="D41" s="1">
        <f>データ!E43</f>
        <v>0</v>
      </c>
      <c r="E41" s="1">
        <f>データ!F43</f>
        <v>0</v>
      </c>
      <c r="F41" s="1">
        <f>データ!G43</f>
        <v>0</v>
      </c>
      <c r="G41" s="1">
        <f>データ!H43</f>
        <v>0</v>
      </c>
      <c r="H41" s="1">
        <f>データ!I43</f>
        <v>0</v>
      </c>
      <c r="I41" s="1">
        <f>データ!J43</f>
        <v>224376240</v>
      </c>
      <c r="J41" s="1">
        <f>データ!K43</f>
        <v>0</v>
      </c>
      <c r="K41" s="1">
        <f>データ!L43</f>
        <v>224376240</v>
      </c>
      <c r="L41" s="1">
        <f>データ!M43</f>
        <v>0</v>
      </c>
      <c r="M41" s="1">
        <f>データ!N43</f>
        <v>0</v>
      </c>
      <c r="N41" s="1">
        <f>データ!O43</f>
        <v>224376240</v>
      </c>
      <c r="O41" s="1">
        <f>データ!P43</f>
        <v>0</v>
      </c>
      <c r="P41" s="1">
        <f>データ!Q43</f>
        <v>-180432240</v>
      </c>
      <c r="Q41" s="1">
        <f>データ!R43</f>
        <v>43944000</v>
      </c>
      <c r="R41" s="1">
        <f>データ!S43</f>
        <v>0</v>
      </c>
      <c r="S41" s="1">
        <f>データ!T43</f>
        <v>0</v>
      </c>
      <c r="T41" s="1">
        <f>データ!U43</f>
        <v>0</v>
      </c>
      <c r="U41" s="1">
        <f>データ!V43</f>
        <v>0</v>
      </c>
      <c r="V41" s="1">
        <f>データ!W43</f>
        <v>0</v>
      </c>
      <c r="W41" s="1">
        <f>データ!X43</f>
        <v>0</v>
      </c>
      <c r="X41" s="1">
        <f>データ!Y43</f>
        <v>43944000</v>
      </c>
      <c r="Y41" s="1">
        <f>データ!Z43</f>
        <v>0</v>
      </c>
      <c r="Z41" s="1">
        <f>データ!AA43</f>
        <v>-25100000</v>
      </c>
      <c r="AA41" s="1">
        <f>データ!AB43</f>
        <v>18844000</v>
      </c>
      <c r="AB41" s="1">
        <f>データ!AC43</f>
        <v>0</v>
      </c>
      <c r="AC41" s="1">
        <f>データ!AD43</f>
        <v>0</v>
      </c>
      <c r="AD41" s="1">
        <f>データ!AE43</f>
        <v>0</v>
      </c>
      <c r="AE41" s="1">
        <f>データ!AF43</f>
        <v>0</v>
      </c>
      <c r="AF41" s="1">
        <f>データ!AG43</f>
        <v>0</v>
      </c>
      <c r="AG41" s="1">
        <f>データ!AH43</f>
        <v>0</v>
      </c>
      <c r="AH41" s="1">
        <f>データ!AI43</f>
        <v>0</v>
      </c>
      <c r="AI41" s="1">
        <f>データ!AJ43</f>
        <v>0</v>
      </c>
      <c r="AJ41" s="1">
        <f>データ!AK43</f>
        <v>0</v>
      </c>
      <c r="AK41" s="1">
        <f>データ!AL43</f>
        <v>0</v>
      </c>
      <c r="AL41" s="1">
        <f>データ!AM43</f>
        <v>0</v>
      </c>
      <c r="AM41" s="1">
        <f>データ!AN43</f>
        <v>0</v>
      </c>
      <c r="AN41" s="1">
        <f>データ!AO43</f>
        <v>0</v>
      </c>
      <c r="AO41" s="1">
        <f>データ!AP43</f>
        <v>0</v>
      </c>
      <c r="AP41" s="1">
        <f>データ!AQ43</f>
        <v>0</v>
      </c>
      <c r="AQ41" s="1">
        <f>データ!AR43</f>
        <v>0</v>
      </c>
      <c r="AR41" s="1">
        <f>データ!AS43</f>
        <v>0</v>
      </c>
      <c r="AS41" s="1">
        <f>データ!AT43</f>
        <v>0</v>
      </c>
      <c r="AT41" s="1">
        <f>データ!AU43</f>
        <v>0</v>
      </c>
      <c r="AU41" s="1">
        <f>データ!AV43</f>
        <v>0</v>
      </c>
      <c r="AV41" s="1">
        <f>データ!AW43</f>
        <v>0</v>
      </c>
      <c r="AW41" s="1">
        <f>データ!AX43</f>
        <v>0</v>
      </c>
      <c r="AX41" s="1">
        <f>データ!AY43</f>
        <v>0</v>
      </c>
      <c r="AY41" s="1">
        <f>データ!AZ43</f>
        <v>0</v>
      </c>
      <c r="AZ41" s="1">
        <f>データ!BA43</f>
        <v>0</v>
      </c>
      <c r="BA41" s="1">
        <f>データ!BB43</f>
        <v>0</v>
      </c>
      <c r="BB41" s="1">
        <f>データ!BC43</f>
        <v>0</v>
      </c>
      <c r="BC41" s="1">
        <f>データ!BD43</f>
        <v>0</v>
      </c>
      <c r="BD41" s="1">
        <f>データ!BE43</f>
        <v>0</v>
      </c>
      <c r="BE41" s="1">
        <f>データ!BF43</f>
        <v>0</v>
      </c>
      <c r="BF41" s="1">
        <f>データ!BG43</f>
        <v>0</v>
      </c>
      <c r="BG41" s="1">
        <f>データ!BH43</f>
        <v>0</v>
      </c>
      <c r="BH41" s="1">
        <f>データ!BI43</f>
        <v>0</v>
      </c>
      <c r="BI41" s="1">
        <f>データ!BJ43</f>
        <v>0</v>
      </c>
      <c r="BJ41" s="1">
        <f>データ!BK43</f>
        <v>0</v>
      </c>
      <c r="BK41" s="1">
        <f>データ!BL43</f>
        <v>0</v>
      </c>
      <c r="BL41" s="1">
        <f>データ!BM43</f>
        <v>0</v>
      </c>
      <c r="BM41" s="1">
        <f>データ!BN43</f>
        <v>0</v>
      </c>
      <c r="BN41" s="1">
        <f>データ!BO43</f>
        <v>0</v>
      </c>
      <c r="BO41" s="1">
        <f>データ!BP43</f>
        <v>0</v>
      </c>
      <c r="BP41" s="1">
        <f>データ!BQ43</f>
        <v>0</v>
      </c>
      <c r="BQ41" s="1">
        <f>データ!BR43</f>
        <v>0</v>
      </c>
      <c r="BR41" s="1">
        <f>データ!BS43</f>
        <v>0</v>
      </c>
      <c r="BS41" s="1">
        <f>データ!BT43</f>
        <v>0</v>
      </c>
      <c r="BT41" s="1">
        <f>データ!BU43</f>
        <v>0</v>
      </c>
      <c r="BU41" s="1">
        <f>データ!BV43</f>
        <v>0</v>
      </c>
      <c r="BV41" s="1">
        <f>データ!BW43</f>
        <v>0</v>
      </c>
      <c r="BW41" s="1">
        <f>データ!BX43</f>
        <v>0</v>
      </c>
      <c r="BX41" s="1">
        <f>データ!BY43</f>
        <v>0</v>
      </c>
      <c r="BY41" s="1">
        <f>データ!BZ43</f>
        <v>0</v>
      </c>
      <c r="BZ41" s="1">
        <f>データ!CA43</f>
        <v>0</v>
      </c>
      <c r="CA41" s="1">
        <f>データ!CB43</f>
        <v>0</v>
      </c>
      <c r="CB41" s="1">
        <f>データ!CC43</f>
        <v>0</v>
      </c>
      <c r="CC41" s="1">
        <f>データ!CD43</f>
        <v>0</v>
      </c>
      <c r="CD41" s="1">
        <f>データ!CE43</f>
        <v>0</v>
      </c>
      <c r="CE41" s="1">
        <f>データ!CF43</f>
        <v>0</v>
      </c>
      <c r="CF41" s="1">
        <f>データ!CG43</f>
        <v>0</v>
      </c>
      <c r="CG41" s="1">
        <f>データ!CH43</f>
        <v>0</v>
      </c>
      <c r="CH41" s="1">
        <f>データ!CI43</f>
        <v>0</v>
      </c>
      <c r="CI41" s="1">
        <f>データ!CJ43</f>
        <v>0</v>
      </c>
      <c r="CJ41" s="1">
        <f>データ!CK43</f>
        <v>0</v>
      </c>
      <c r="CK41" s="1">
        <f>データ!CL43</f>
        <v>0</v>
      </c>
      <c r="CL41" s="1">
        <f>データ!CM43</f>
        <v>0</v>
      </c>
      <c r="CM41" s="1">
        <f>データ!CN43</f>
        <v>0</v>
      </c>
      <c r="CN41" s="1">
        <f>データ!CO43</f>
        <v>0</v>
      </c>
      <c r="CO41" s="1">
        <f>データ!CP43</f>
        <v>0</v>
      </c>
      <c r="CP41" s="1">
        <f>データ!CQ43</f>
        <v>0</v>
      </c>
      <c r="CQ41" s="1">
        <f>データ!CR43</f>
        <v>0</v>
      </c>
      <c r="CR41" s="1">
        <f>データ!CS43</f>
        <v>0</v>
      </c>
      <c r="CS41" s="1">
        <f>データ!CT43</f>
        <v>0</v>
      </c>
      <c r="CT41" s="1">
        <f>データ!CU43</f>
        <v>0</v>
      </c>
      <c r="CU41" s="1">
        <f>データ!CV43</f>
        <v>0</v>
      </c>
      <c r="CV41" s="1">
        <f>データ!CW43</f>
        <v>0</v>
      </c>
      <c r="CW41" s="1">
        <f>データ!CX43</f>
        <v>0</v>
      </c>
      <c r="CX41" s="1">
        <f>データ!CY43</f>
        <v>0</v>
      </c>
      <c r="CY41" s="1">
        <f>データ!CZ43</f>
        <v>0</v>
      </c>
    </row>
    <row r="42" spans="1:103">
      <c r="A42" s="1" t="s">
        <v>604</v>
      </c>
      <c r="B42" s="1">
        <f>データ!C44</f>
        <v>0</v>
      </c>
      <c r="C42" s="1">
        <f>データ!D44</f>
        <v>0</v>
      </c>
      <c r="D42" s="1">
        <f>データ!E44</f>
        <v>0</v>
      </c>
      <c r="E42" s="1">
        <f>データ!F44</f>
        <v>0</v>
      </c>
      <c r="F42" s="1">
        <f>データ!G44</f>
        <v>0</v>
      </c>
      <c r="G42" s="1">
        <f>データ!H44</f>
        <v>0</v>
      </c>
      <c r="H42" s="1">
        <f>データ!I44</f>
        <v>0</v>
      </c>
      <c r="I42" s="1">
        <f>データ!J44</f>
        <v>0</v>
      </c>
      <c r="J42" s="1">
        <f>データ!K44</f>
        <v>0</v>
      </c>
      <c r="K42" s="1">
        <f>データ!L44</f>
        <v>0</v>
      </c>
      <c r="L42" s="1">
        <f>データ!M44</f>
        <v>0</v>
      </c>
      <c r="M42" s="1">
        <f>データ!N44</f>
        <v>0</v>
      </c>
      <c r="N42" s="1">
        <f>データ!O44</f>
        <v>0</v>
      </c>
      <c r="O42" s="1">
        <f>データ!P44</f>
        <v>0</v>
      </c>
      <c r="P42" s="1">
        <f>データ!Q44</f>
        <v>0</v>
      </c>
      <c r="Q42" s="1">
        <f>データ!R44</f>
        <v>0</v>
      </c>
      <c r="R42" s="1">
        <f>データ!S44</f>
        <v>0</v>
      </c>
      <c r="S42" s="1">
        <f>データ!T44</f>
        <v>0</v>
      </c>
      <c r="T42" s="1">
        <f>データ!U44</f>
        <v>0</v>
      </c>
      <c r="U42" s="1">
        <f>データ!V44</f>
        <v>0</v>
      </c>
      <c r="V42" s="1">
        <f>データ!W44</f>
        <v>0</v>
      </c>
      <c r="W42" s="1">
        <f>データ!X44</f>
        <v>0</v>
      </c>
      <c r="X42" s="1">
        <f>データ!Y44</f>
        <v>0</v>
      </c>
      <c r="Y42" s="1">
        <f>データ!Z44</f>
        <v>0</v>
      </c>
      <c r="Z42" s="1">
        <f>データ!AA44</f>
        <v>0</v>
      </c>
      <c r="AA42" s="1">
        <f>データ!AB44</f>
        <v>0</v>
      </c>
      <c r="AB42" s="1">
        <f>データ!AC44</f>
        <v>0</v>
      </c>
      <c r="AC42" s="1">
        <f>データ!AD44</f>
        <v>0</v>
      </c>
      <c r="AD42" s="1">
        <f>データ!AE44</f>
        <v>0</v>
      </c>
      <c r="AE42" s="1">
        <f>データ!AF44</f>
        <v>0</v>
      </c>
      <c r="AF42" s="1">
        <f>データ!AG44</f>
        <v>0</v>
      </c>
      <c r="AG42" s="1">
        <f>データ!AH44</f>
        <v>0</v>
      </c>
      <c r="AH42" s="1">
        <f>データ!AI44</f>
        <v>0</v>
      </c>
      <c r="AI42" s="1">
        <f>データ!AJ44</f>
        <v>0</v>
      </c>
      <c r="AJ42" s="1">
        <f>データ!AK44</f>
        <v>0</v>
      </c>
      <c r="AK42" s="1">
        <f>データ!AL44</f>
        <v>0</v>
      </c>
      <c r="AL42" s="1">
        <f>データ!AM44</f>
        <v>0</v>
      </c>
      <c r="AM42" s="1">
        <f>データ!AN44</f>
        <v>0</v>
      </c>
      <c r="AN42" s="1">
        <f>データ!AO44</f>
        <v>0</v>
      </c>
      <c r="AO42" s="1">
        <f>データ!AP44</f>
        <v>0</v>
      </c>
      <c r="AP42" s="1">
        <f>データ!AQ44</f>
        <v>0</v>
      </c>
      <c r="AQ42" s="1">
        <f>データ!AR44</f>
        <v>0</v>
      </c>
      <c r="AR42" s="1">
        <f>データ!AS44</f>
        <v>0</v>
      </c>
      <c r="AS42" s="1">
        <f>データ!AT44</f>
        <v>0</v>
      </c>
      <c r="AT42" s="1">
        <f>データ!AU44</f>
        <v>0</v>
      </c>
      <c r="AU42" s="1">
        <f>データ!AV44</f>
        <v>0</v>
      </c>
      <c r="AV42" s="1">
        <f>データ!AW44</f>
        <v>0</v>
      </c>
      <c r="AW42" s="1">
        <f>データ!AX44</f>
        <v>0</v>
      </c>
      <c r="AX42" s="1">
        <f>データ!AY44</f>
        <v>0</v>
      </c>
      <c r="AY42" s="1">
        <f>データ!AZ44</f>
        <v>0</v>
      </c>
      <c r="AZ42" s="1">
        <f>データ!BA44</f>
        <v>0</v>
      </c>
      <c r="BA42" s="1">
        <f>データ!BB44</f>
        <v>0</v>
      </c>
      <c r="BB42" s="1">
        <f>データ!BC44</f>
        <v>0</v>
      </c>
      <c r="BC42" s="1">
        <f>データ!BD44</f>
        <v>0</v>
      </c>
      <c r="BD42" s="1">
        <f>データ!BE44</f>
        <v>0</v>
      </c>
      <c r="BE42" s="1">
        <f>データ!BF44</f>
        <v>0</v>
      </c>
      <c r="BF42" s="1">
        <f>データ!BG44</f>
        <v>0</v>
      </c>
      <c r="BG42" s="1">
        <f>データ!BH44</f>
        <v>0</v>
      </c>
      <c r="BH42" s="1">
        <f>データ!BI44</f>
        <v>0</v>
      </c>
      <c r="BI42" s="1">
        <f>データ!BJ44</f>
        <v>0</v>
      </c>
      <c r="BJ42" s="1">
        <f>データ!BK44</f>
        <v>0</v>
      </c>
      <c r="BK42" s="1">
        <f>データ!BL44</f>
        <v>0</v>
      </c>
      <c r="BL42" s="1">
        <f>データ!BM44</f>
        <v>0</v>
      </c>
      <c r="BM42" s="1">
        <f>データ!BN44</f>
        <v>0</v>
      </c>
      <c r="BN42" s="1">
        <f>データ!BO44</f>
        <v>0</v>
      </c>
      <c r="BO42" s="1">
        <f>データ!BP44</f>
        <v>0</v>
      </c>
      <c r="BP42" s="1">
        <f>データ!BQ44</f>
        <v>0</v>
      </c>
      <c r="BQ42" s="1">
        <f>データ!BR44</f>
        <v>0</v>
      </c>
      <c r="BR42" s="1">
        <f>データ!BS44</f>
        <v>0</v>
      </c>
      <c r="BS42" s="1">
        <f>データ!BT44</f>
        <v>0</v>
      </c>
      <c r="BT42" s="1">
        <f>データ!BU44</f>
        <v>0</v>
      </c>
      <c r="BU42" s="1">
        <f>データ!BV44</f>
        <v>0</v>
      </c>
      <c r="BV42" s="1">
        <f>データ!BW44</f>
        <v>0</v>
      </c>
      <c r="BW42" s="1">
        <f>データ!BX44</f>
        <v>0</v>
      </c>
      <c r="BX42" s="1">
        <f>データ!BY44</f>
        <v>0</v>
      </c>
      <c r="BY42" s="1">
        <f>データ!BZ44</f>
        <v>0</v>
      </c>
      <c r="BZ42" s="1">
        <f>データ!CA44</f>
        <v>0</v>
      </c>
      <c r="CA42" s="1">
        <f>データ!CB44</f>
        <v>0</v>
      </c>
      <c r="CB42" s="1">
        <f>データ!CC44</f>
        <v>0</v>
      </c>
      <c r="CC42" s="1">
        <f>データ!CD44</f>
        <v>0</v>
      </c>
      <c r="CD42" s="1">
        <f>データ!CE44</f>
        <v>0</v>
      </c>
      <c r="CE42" s="1">
        <f>データ!CF44</f>
        <v>0</v>
      </c>
      <c r="CF42" s="1">
        <f>データ!CG44</f>
        <v>0</v>
      </c>
      <c r="CG42" s="1">
        <f>データ!CH44</f>
        <v>0</v>
      </c>
      <c r="CH42" s="1">
        <f>データ!CI44</f>
        <v>0</v>
      </c>
      <c r="CI42" s="1">
        <f>データ!CJ44</f>
        <v>0</v>
      </c>
      <c r="CJ42" s="1">
        <f>データ!CK44</f>
        <v>0</v>
      </c>
      <c r="CK42" s="1">
        <f>データ!CL44</f>
        <v>0</v>
      </c>
      <c r="CL42" s="1">
        <f>データ!CM44</f>
        <v>0</v>
      </c>
      <c r="CM42" s="1">
        <f>データ!CN44</f>
        <v>0</v>
      </c>
      <c r="CN42" s="1">
        <f>データ!CO44</f>
        <v>0</v>
      </c>
      <c r="CO42" s="1">
        <f>データ!CP44</f>
        <v>0</v>
      </c>
      <c r="CP42" s="1">
        <f>データ!CQ44</f>
        <v>0</v>
      </c>
      <c r="CQ42" s="1">
        <f>データ!CR44</f>
        <v>0</v>
      </c>
      <c r="CR42" s="1">
        <f>データ!CS44</f>
        <v>0</v>
      </c>
      <c r="CS42" s="1">
        <f>データ!CT44</f>
        <v>0</v>
      </c>
      <c r="CT42" s="1">
        <f>データ!CU44</f>
        <v>0</v>
      </c>
      <c r="CU42" s="1">
        <f>データ!CV44</f>
        <v>0</v>
      </c>
      <c r="CV42" s="1">
        <f>データ!CW44</f>
        <v>0</v>
      </c>
      <c r="CW42" s="1">
        <f>データ!CX44</f>
        <v>0</v>
      </c>
      <c r="CX42" s="1">
        <f>データ!CY44</f>
        <v>0</v>
      </c>
      <c r="CY42" s="1">
        <f>データ!CZ44</f>
        <v>0</v>
      </c>
    </row>
    <row r="43" spans="1:103">
      <c r="A43" s="1" t="s">
        <v>614</v>
      </c>
      <c r="B43" s="1">
        <f>データ!C45</f>
        <v>0</v>
      </c>
      <c r="C43" s="1">
        <f>データ!D45</f>
        <v>0</v>
      </c>
      <c r="D43" s="1">
        <f>データ!E45</f>
        <v>0</v>
      </c>
      <c r="E43" s="1">
        <f>データ!F45</f>
        <v>0</v>
      </c>
      <c r="F43" s="1">
        <f>データ!G45</f>
        <v>0</v>
      </c>
      <c r="G43" s="1">
        <f>データ!H45</f>
        <v>0</v>
      </c>
      <c r="H43" s="1">
        <f>データ!I45</f>
        <v>0</v>
      </c>
      <c r="I43" s="1">
        <f>データ!J45</f>
        <v>0</v>
      </c>
      <c r="J43" s="1">
        <f>データ!K45</f>
        <v>0</v>
      </c>
      <c r="K43" s="1">
        <f>データ!L45</f>
        <v>0</v>
      </c>
      <c r="L43" s="1">
        <f>データ!M45</f>
        <v>0</v>
      </c>
      <c r="M43" s="1">
        <f>データ!N45</f>
        <v>0</v>
      </c>
      <c r="N43" s="1">
        <f>データ!O45</f>
        <v>0</v>
      </c>
      <c r="O43" s="1">
        <f>データ!P45</f>
        <v>0</v>
      </c>
      <c r="P43" s="1">
        <f>データ!Q45</f>
        <v>0</v>
      </c>
      <c r="Q43" s="1">
        <f>データ!R45</f>
        <v>0</v>
      </c>
      <c r="R43" s="1">
        <f>データ!S45</f>
        <v>0</v>
      </c>
      <c r="S43" s="1">
        <f>データ!T45</f>
        <v>0</v>
      </c>
      <c r="T43" s="1">
        <f>データ!U45</f>
        <v>0</v>
      </c>
      <c r="U43" s="1">
        <f>データ!V45</f>
        <v>0</v>
      </c>
      <c r="V43" s="1">
        <f>データ!W45</f>
        <v>0</v>
      </c>
      <c r="W43" s="1">
        <f>データ!X45</f>
        <v>0</v>
      </c>
      <c r="X43" s="1">
        <f>データ!Y45</f>
        <v>0</v>
      </c>
      <c r="Y43" s="1">
        <f>データ!Z45</f>
        <v>0</v>
      </c>
      <c r="Z43" s="1">
        <f>データ!AA45</f>
        <v>0</v>
      </c>
      <c r="AA43" s="1">
        <f>データ!AB45</f>
        <v>0</v>
      </c>
      <c r="AB43" s="1">
        <f>データ!AC45</f>
        <v>0</v>
      </c>
      <c r="AC43" s="1">
        <f>データ!AD45</f>
        <v>0</v>
      </c>
      <c r="AD43" s="1">
        <f>データ!AE45</f>
        <v>0</v>
      </c>
      <c r="AE43" s="1">
        <f>データ!AF45</f>
        <v>0</v>
      </c>
      <c r="AF43" s="1">
        <f>データ!AG45</f>
        <v>0</v>
      </c>
      <c r="AG43" s="1">
        <f>データ!AH45</f>
        <v>0</v>
      </c>
      <c r="AH43" s="1">
        <f>データ!AI45</f>
        <v>0</v>
      </c>
      <c r="AI43" s="1">
        <f>データ!AJ45</f>
        <v>0</v>
      </c>
      <c r="AJ43" s="1">
        <f>データ!AK45</f>
        <v>0</v>
      </c>
      <c r="AK43" s="1">
        <f>データ!AL45</f>
        <v>0</v>
      </c>
      <c r="AL43" s="1">
        <f>データ!AM45</f>
        <v>0</v>
      </c>
      <c r="AM43" s="1">
        <f>データ!AN45</f>
        <v>0</v>
      </c>
      <c r="AN43" s="1">
        <f>データ!AO45</f>
        <v>0</v>
      </c>
      <c r="AO43" s="1">
        <f>データ!AP45</f>
        <v>0</v>
      </c>
      <c r="AP43" s="1">
        <f>データ!AQ45</f>
        <v>0</v>
      </c>
      <c r="AQ43" s="1">
        <f>データ!AR45</f>
        <v>0</v>
      </c>
      <c r="AR43" s="1">
        <f>データ!AS45</f>
        <v>0</v>
      </c>
      <c r="AS43" s="1">
        <f>データ!AT45</f>
        <v>0</v>
      </c>
      <c r="AT43" s="1">
        <f>データ!AU45</f>
        <v>0</v>
      </c>
      <c r="AU43" s="1">
        <f>データ!AV45</f>
        <v>0</v>
      </c>
      <c r="AV43" s="1">
        <f>データ!AW45</f>
        <v>0</v>
      </c>
      <c r="AW43" s="1">
        <f>データ!AX45</f>
        <v>0</v>
      </c>
      <c r="AX43" s="1">
        <f>データ!AY45</f>
        <v>0</v>
      </c>
      <c r="AY43" s="1">
        <f>データ!AZ45</f>
        <v>0</v>
      </c>
      <c r="AZ43" s="1">
        <f>データ!BA45</f>
        <v>0</v>
      </c>
      <c r="BA43" s="1">
        <f>データ!BB45</f>
        <v>0</v>
      </c>
      <c r="BB43" s="1">
        <f>データ!BC45</f>
        <v>0</v>
      </c>
      <c r="BC43" s="1">
        <f>データ!BD45</f>
        <v>0</v>
      </c>
      <c r="BD43" s="1">
        <f>データ!BE45</f>
        <v>0</v>
      </c>
      <c r="BE43" s="1">
        <f>データ!BF45</f>
        <v>0</v>
      </c>
      <c r="BF43" s="1">
        <f>データ!BG45</f>
        <v>0</v>
      </c>
      <c r="BG43" s="1">
        <f>データ!BH45</f>
        <v>0</v>
      </c>
      <c r="BH43" s="1">
        <f>データ!BI45</f>
        <v>0</v>
      </c>
      <c r="BI43" s="1">
        <f>データ!BJ45</f>
        <v>0</v>
      </c>
      <c r="BJ43" s="1">
        <f>データ!BK45</f>
        <v>0</v>
      </c>
      <c r="BK43" s="1">
        <f>データ!BL45</f>
        <v>0</v>
      </c>
      <c r="BL43" s="1">
        <f>データ!BM45</f>
        <v>0</v>
      </c>
      <c r="BM43" s="1">
        <f>データ!BN45</f>
        <v>0</v>
      </c>
      <c r="BN43" s="1">
        <f>データ!BO45</f>
        <v>0</v>
      </c>
      <c r="BO43" s="1">
        <f>データ!BP45</f>
        <v>0</v>
      </c>
      <c r="BP43" s="1">
        <f>データ!BQ45</f>
        <v>0</v>
      </c>
      <c r="BQ43" s="1">
        <f>データ!BR45</f>
        <v>0</v>
      </c>
      <c r="BR43" s="1">
        <f>データ!BS45</f>
        <v>0</v>
      </c>
      <c r="BS43" s="1">
        <f>データ!BT45</f>
        <v>0</v>
      </c>
      <c r="BT43" s="1">
        <f>データ!BU45</f>
        <v>0</v>
      </c>
      <c r="BU43" s="1">
        <f>データ!BV45</f>
        <v>0</v>
      </c>
      <c r="BV43" s="1">
        <f>データ!BW45</f>
        <v>0</v>
      </c>
      <c r="BW43" s="1">
        <f>データ!BX45</f>
        <v>0</v>
      </c>
      <c r="BX43" s="1">
        <f>データ!BY45</f>
        <v>0</v>
      </c>
      <c r="BY43" s="1">
        <f>データ!BZ45</f>
        <v>0</v>
      </c>
      <c r="BZ43" s="1">
        <f>データ!CA45</f>
        <v>0</v>
      </c>
      <c r="CA43" s="1">
        <f>データ!CB45</f>
        <v>0</v>
      </c>
      <c r="CB43" s="1">
        <f>データ!CC45</f>
        <v>0</v>
      </c>
      <c r="CC43" s="1">
        <f>データ!CD45</f>
        <v>0</v>
      </c>
      <c r="CD43" s="1">
        <f>データ!CE45</f>
        <v>0</v>
      </c>
      <c r="CE43" s="1">
        <f>データ!CF45</f>
        <v>0</v>
      </c>
      <c r="CF43" s="1">
        <f>データ!CG45</f>
        <v>0</v>
      </c>
      <c r="CG43" s="1">
        <f>データ!CH45</f>
        <v>0</v>
      </c>
      <c r="CH43" s="1">
        <f>データ!CI45</f>
        <v>0</v>
      </c>
      <c r="CI43" s="1">
        <f>データ!CJ45</f>
        <v>0</v>
      </c>
      <c r="CJ43" s="1">
        <f>データ!CK45</f>
        <v>0</v>
      </c>
      <c r="CK43" s="1">
        <f>データ!CL45</f>
        <v>0</v>
      </c>
      <c r="CL43" s="1">
        <f>データ!CM45</f>
        <v>0</v>
      </c>
      <c r="CM43" s="1">
        <f>データ!CN45</f>
        <v>0</v>
      </c>
      <c r="CN43" s="1">
        <f>データ!CO45</f>
        <v>0</v>
      </c>
      <c r="CO43" s="1">
        <f>データ!CP45</f>
        <v>0</v>
      </c>
      <c r="CP43" s="1">
        <f>データ!CQ45</f>
        <v>0</v>
      </c>
      <c r="CQ43" s="1">
        <f>データ!CR45</f>
        <v>0</v>
      </c>
      <c r="CR43" s="1">
        <f>データ!CS45</f>
        <v>0</v>
      </c>
      <c r="CS43" s="1">
        <f>データ!CT45</f>
        <v>0</v>
      </c>
      <c r="CT43" s="1">
        <f>データ!CU45</f>
        <v>0</v>
      </c>
      <c r="CU43" s="1">
        <f>データ!CV45</f>
        <v>0</v>
      </c>
      <c r="CV43" s="1">
        <f>データ!CW45</f>
        <v>0</v>
      </c>
      <c r="CW43" s="1">
        <f>データ!CX45</f>
        <v>0</v>
      </c>
      <c r="CX43" s="1">
        <f>データ!CY45</f>
        <v>0</v>
      </c>
      <c r="CY43" s="1">
        <f>データ!CZ45</f>
        <v>0</v>
      </c>
    </row>
    <row r="44" spans="1:103">
      <c r="A44" s="1" t="s">
        <v>997</v>
      </c>
      <c r="B44" s="1">
        <f>データ!C46</f>
        <v>16525367</v>
      </c>
      <c r="C44" s="1">
        <f>データ!D46</f>
        <v>5189766</v>
      </c>
      <c r="D44" s="1">
        <f>データ!E46</f>
        <v>0</v>
      </c>
      <c r="E44" s="1">
        <f>データ!F46</f>
        <v>450600</v>
      </c>
      <c r="F44" s="1">
        <f>データ!G46</f>
        <v>0</v>
      </c>
      <c r="G44" s="1">
        <f>データ!H46</f>
        <v>0</v>
      </c>
      <c r="H44" s="1">
        <f>データ!I46</f>
        <v>0</v>
      </c>
      <c r="I44" s="1">
        <f>データ!J46</f>
        <v>22165733</v>
      </c>
      <c r="J44" s="1">
        <f>データ!K46</f>
        <v>0</v>
      </c>
      <c r="K44" s="1">
        <f>データ!L46</f>
        <v>22165733</v>
      </c>
      <c r="L44" s="1">
        <f>データ!M46</f>
        <v>0</v>
      </c>
      <c r="M44" s="1">
        <f>データ!N46</f>
        <v>0</v>
      </c>
      <c r="N44" s="1">
        <f>データ!O46</f>
        <v>22165733</v>
      </c>
      <c r="O44" s="1">
        <f>データ!P46</f>
        <v>0</v>
      </c>
      <c r="P44" s="1">
        <f>データ!Q46</f>
        <v>0</v>
      </c>
      <c r="Q44" s="1">
        <f>データ!R46</f>
        <v>22165733</v>
      </c>
      <c r="R44" s="1">
        <f>データ!S46</f>
        <v>0</v>
      </c>
      <c r="S44" s="1">
        <f>データ!T46</f>
        <v>118340</v>
      </c>
      <c r="T44" s="1">
        <f>データ!U46</f>
        <v>1689</v>
      </c>
      <c r="U44" s="1">
        <f>データ!V46</f>
        <v>0</v>
      </c>
      <c r="V44" s="1">
        <f>データ!W46</f>
        <v>0</v>
      </c>
      <c r="W44" s="1">
        <f>データ!X46</f>
        <v>0</v>
      </c>
      <c r="X44" s="1">
        <f>データ!Y46</f>
        <v>22285762</v>
      </c>
      <c r="Y44" s="1">
        <f>データ!Z46</f>
        <v>0</v>
      </c>
      <c r="Z44" s="1">
        <f>データ!AA46</f>
        <v>0</v>
      </c>
      <c r="AA44" s="1">
        <f>データ!AB46</f>
        <v>22285762</v>
      </c>
      <c r="AB44" s="1">
        <f>データ!AC46</f>
        <v>0</v>
      </c>
      <c r="AC44" s="1">
        <f>データ!AD46</f>
        <v>0</v>
      </c>
      <c r="AD44" s="1">
        <f>データ!AE46</f>
        <v>0</v>
      </c>
      <c r="AE44" s="1">
        <f>データ!AF46</f>
        <v>0</v>
      </c>
      <c r="AF44" s="1">
        <f>データ!AG46</f>
        <v>0</v>
      </c>
      <c r="AG44" s="1">
        <f>データ!AH46</f>
        <v>0</v>
      </c>
      <c r="AH44" s="1">
        <f>データ!AI46</f>
        <v>0</v>
      </c>
      <c r="AI44" s="1">
        <f>データ!AJ46</f>
        <v>0</v>
      </c>
      <c r="AJ44" s="1">
        <f>データ!AK46</f>
        <v>0</v>
      </c>
      <c r="AK44" s="1">
        <f>データ!AL46</f>
        <v>0</v>
      </c>
      <c r="AL44" s="1">
        <f>データ!AM46</f>
        <v>0</v>
      </c>
      <c r="AM44" s="1">
        <f>データ!AN46</f>
        <v>0</v>
      </c>
      <c r="AN44" s="1">
        <f>データ!AO46</f>
        <v>0</v>
      </c>
      <c r="AO44" s="1">
        <f>データ!AP46</f>
        <v>0</v>
      </c>
      <c r="AP44" s="1">
        <f>データ!AQ46</f>
        <v>0</v>
      </c>
      <c r="AQ44" s="1">
        <f>データ!AR46</f>
        <v>0</v>
      </c>
      <c r="AR44" s="1">
        <f>データ!AS46</f>
        <v>0</v>
      </c>
      <c r="AS44" s="1">
        <f>データ!AT46</f>
        <v>0</v>
      </c>
      <c r="AT44" s="1">
        <f>データ!AU46</f>
        <v>0</v>
      </c>
      <c r="AU44" s="1">
        <f>データ!AV46</f>
        <v>0</v>
      </c>
      <c r="AV44" s="1">
        <f>データ!AW46</f>
        <v>0</v>
      </c>
      <c r="AW44" s="1">
        <f>データ!AX46</f>
        <v>0</v>
      </c>
      <c r="AX44" s="1">
        <f>データ!AY46</f>
        <v>0</v>
      </c>
      <c r="AY44" s="1">
        <f>データ!AZ46</f>
        <v>0</v>
      </c>
      <c r="AZ44" s="1">
        <f>データ!BA46</f>
        <v>0</v>
      </c>
      <c r="BA44" s="1">
        <f>データ!BB46</f>
        <v>0</v>
      </c>
      <c r="BB44" s="1">
        <f>データ!BC46</f>
        <v>0</v>
      </c>
      <c r="BC44" s="1">
        <f>データ!BD46</f>
        <v>0</v>
      </c>
      <c r="BD44" s="1">
        <f>データ!BE46</f>
        <v>0</v>
      </c>
      <c r="BE44" s="1">
        <f>データ!BF46</f>
        <v>0</v>
      </c>
      <c r="BF44" s="1">
        <f>データ!BG46</f>
        <v>0</v>
      </c>
      <c r="BG44" s="1">
        <f>データ!BH46</f>
        <v>0</v>
      </c>
      <c r="BH44" s="1">
        <f>データ!BI46</f>
        <v>0</v>
      </c>
      <c r="BI44" s="1">
        <f>データ!BJ46</f>
        <v>0</v>
      </c>
      <c r="BJ44" s="1">
        <f>データ!BK46</f>
        <v>0</v>
      </c>
      <c r="BK44" s="1">
        <f>データ!BL46</f>
        <v>0</v>
      </c>
      <c r="BL44" s="1">
        <f>データ!BM46</f>
        <v>0</v>
      </c>
      <c r="BM44" s="1">
        <f>データ!BN46</f>
        <v>0</v>
      </c>
      <c r="BN44" s="1">
        <f>データ!BO46</f>
        <v>0</v>
      </c>
      <c r="BO44" s="1">
        <f>データ!BP46</f>
        <v>0</v>
      </c>
      <c r="BP44" s="1">
        <f>データ!BQ46</f>
        <v>0</v>
      </c>
      <c r="BQ44" s="1">
        <f>データ!BR46</f>
        <v>0</v>
      </c>
      <c r="BR44" s="1">
        <f>データ!BS46</f>
        <v>0</v>
      </c>
      <c r="BS44" s="1">
        <f>データ!BT46</f>
        <v>0</v>
      </c>
      <c r="BT44" s="1">
        <f>データ!BU46</f>
        <v>0</v>
      </c>
      <c r="BU44" s="1">
        <f>データ!BV46</f>
        <v>0</v>
      </c>
      <c r="BV44" s="1">
        <f>データ!BW46</f>
        <v>0</v>
      </c>
      <c r="BW44" s="1">
        <f>データ!BX46</f>
        <v>0</v>
      </c>
      <c r="BX44" s="1">
        <f>データ!BY46</f>
        <v>0</v>
      </c>
      <c r="BY44" s="1">
        <f>データ!BZ46</f>
        <v>0</v>
      </c>
      <c r="BZ44" s="1">
        <f>データ!CA46</f>
        <v>0</v>
      </c>
      <c r="CA44" s="1">
        <f>データ!CB46</f>
        <v>0</v>
      </c>
      <c r="CB44" s="1">
        <f>データ!CC46</f>
        <v>0</v>
      </c>
      <c r="CC44" s="1">
        <f>データ!CD46</f>
        <v>0</v>
      </c>
      <c r="CD44" s="1">
        <f>データ!CE46</f>
        <v>0</v>
      </c>
      <c r="CE44" s="1">
        <f>データ!CF46</f>
        <v>0</v>
      </c>
      <c r="CF44" s="1">
        <f>データ!CG46</f>
        <v>0</v>
      </c>
      <c r="CG44" s="1">
        <f>データ!CH46</f>
        <v>0</v>
      </c>
      <c r="CH44" s="1">
        <f>データ!CI46</f>
        <v>0</v>
      </c>
      <c r="CI44" s="1">
        <f>データ!CJ46</f>
        <v>0</v>
      </c>
      <c r="CJ44" s="1">
        <f>データ!CK46</f>
        <v>0</v>
      </c>
      <c r="CK44" s="1">
        <f>データ!CL46</f>
        <v>0</v>
      </c>
      <c r="CL44" s="1">
        <f>データ!CM46</f>
        <v>0</v>
      </c>
      <c r="CM44" s="1">
        <f>データ!CN46</f>
        <v>0</v>
      </c>
      <c r="CN44" s="1">
        <f>データ!CO46</f>
        <v>0</v>
      </c>
      <c r="CO44" s="1">
        <f>データ!CP46</f>
        <v>0</v>
      </c>
      <c r="CP44" s="1">
        <f>データ!CQ46</f>
        <v>0</v>
      </c>
      <c r="CQ44" s="1">
        <f>データ!CR46</f>
        <v>0</v>
      </c>
      <c r="CR44" s="1">
        <f>データ!CS46</f>
        <v>0</v>
      </c>
      <c r="CS44" s="1">
        <f>データ!CT46</f>
        <v>0</v>
      </c>
      <c r="CT44" s="1">
        <f>データ!CU46</f>
        <v>0</v>
      </c>
      <c r="CU44" s="1">
        <f>データ!CV46</f>
        <v>0</v>
      </c>
      <c r="CV44" s="1">
        <f>データ!CW46</f>
        <v>0</v>
      </c>
      <c r="CW44" s="1">
        <f>データ!CX46</f>
        <v>0</v>
      </c>
      <c r="CX44" s="1">
        <f>データ!CY46</f>
        <v>0</v>
      </c>
      <c r="CY44" s="1">
        <f>データ!CZ46</f>
        <v>0</v>
      </c>
    </row>
    <row r="45" spans="1:103">
      <c r="A45" s="1" t="s">
        <v>616</v>
      </c>
      <c r="B45" s="1">
        <f>データ!C47</f>
        <v>109341580</v>
      </c>
      <c r="C45" s="1">
        <f>データ!D47</f>
        <v>0</v>
      </c>
      <c r="D45" s="1">
        <f>データ!E47</f>
        <v>0</v>
      </c>
      <c r="E45" s="1">
        <f>データ!F47</f>
        <v>0</v>
      </c>
      <c r="F45" s="1">
        <f>データ!G47</f>
        <v>0</v>
      </c>
      <c r="G45" s="1">
        <f>データ!H47</f>
        <v>0</v>
      </c>
      <c r="H45" s="1">
        <f>データ!I47</f>
        <v>0</v>
      </c>
      <c r="I45" s="1">
        <f>データ!J47</f>
        <v>109341580</v>
      </c>
      <c r="J45" s="1">
        <f>データ!K47</f>
        <v>0</v>
      </c>
      <c r="K45" s="1">
        <f>データ!L47</f>
        <v>109341580</v>
      </c>
      <c r="L45" s="1">
        <f>データ!M47</f>
        <v>0</v>
      </c>
      <c r="M45" s="1">
        <f>データ!N47</f>
        <v>0</v>
      </c>
      <c r="N45" s="1">
        <f>データ!O47</f>
        <v>109341580</v>
      </c>
      <c r="O45" s="1">
        <f>データ!P47</f>
        <v>0</v>
      </c>
      <c r="P45" s="1">
        <f>データ!Q47</f>
        <v>0</v>
      </c>
      <c r="Q45" s="1">
        <f>データ!R47</f>
        <v>109341580</v>
      </c>
      <c r="R45" s="1">
        <f>データ!S47</f>
        <v>0</v>
      </c>
      <c r="S45" s="1">
        <f>データ!T47</f>
        <v>0</v>
      </c>
      <c r="T45" s="1">
        <f>データ!U47</f>
        <v>0</v>
      </c>
      <c r="U45" s="1">
        <f>データ!V47</f>
        <v>0</v>
      </c>
      <c r="V45" s="1">
        <f>データ!W47</f>
        <v>0</v>
      </c>
      <c r="W45" s="1">
        <f>データ!X47</f>
        <v>0</v>
      </c>
      <c r="X45" s="1">
        <f>データ!Y47</f>
        <v>109341580</v>
      </c>
      <c r="Y45" s="1">
        <f>データ!Z47</f>
        <v>0</v>
      </c>
      <c r="Z45" s="1">
        <f>データ!AA47</f>
        <v>-6000000</v>
      </c>
      <c r="AA45" s="1">
        <f>データ!AB47</f>
        <v>103341580</v>
      </c>
      <c r="AB45" s="1">
        <f>データ!AC47</f>
        <v>0</v>
      </c>
      <c r="AC45" s="1">
        <f>データ!AD47</f>
        <v>0</v>
      </c>
      <c r="AD45" s="1">
        <f>データ!AE47</f>
        <v>0</v>
      </c>
      <c r="AE45" s="1">
        <f>データ!AF47</f>
        <v>0</v>
      </c>
      <c r="AF45" s="1">
        <f>データ!AG47</f>
        <v>0</v>
      </c>
      <c r="AG45" s="1">
        <f>データ!AH47</f>
        <v>0</v>
      </c>
      <c r="AH45" s="1">
        <f>データ!AI47</f>
        <v>0</v>
      </c>
      <c r="AI45" s="1">
        <f>データ!AJ47</f>
        <v>0</v>
      </c>
      <c r="AJ45" s="1">
        <f>データ!AK47</f>
        <v>0</v>
      </c>
      <c r="AK45" s="1">
        <f>データ!AL47</f>
        <v>0</v>
      </c>
      <c r="AL45" s="1">
        <f>データ!AM47</f>
        <v>0</v>
      </c>
      <c r="AM45" s="1">
        <f>データ!AN47</f>
        <v>0</v>
      </c>
      <c r="AN45" s="1">
        <f>データ!AO47</f>
        <v>0</v>
      </c>
      <c r="AO45" s="1">
        <f>データ!AP47</f>
        <v>0</v>
      </c>
      <c r="AP45" s="1">
        <f>データ!AQ47</f>
        <v>0</v>
      </c>
      <c r="AQ45" s="1">
        <f>データ!AR47</f>
        <v>0</v>
      </c>
      <c r="AR45" s="1">
        <f>データ!AS47</f>
        <v>0</v>
      </c>
      <c r="AS45" s="1">
        <f>データ!AT47</f>
        <v>0</v>
      </c>
      <c r="AT45" s="1">
        <f>データ!AU47</f>
        <v>0</v>
      </c>
      <c r="AU45" s="1">
        <f>データ!AV47</f>
        <v>0</v>
      </c>
      <c r="AV45" s="1">
        <f>データ!AW47</f>
        <v>0</v>
      </c>
      <c r="AW45" s="1">
        <f>データ!AX47</f>
        <v>0</v>
      </c>
      <c r="AX45" s="1">
        <f>データ!AY47</f>
        <v>0</v>
      </c>
      <c r="AY45" s="1">
        <f>データ!AZ47</f>
        <v>0</v>
      </c>
      <c r="AZ45" s="1">
        <f>データ!BA47</f>
        <v>0</v>
      </c>
      <c r="BA45" s="1">
        <f>データ!BB47</f>
        <v>0</v>
      </c>
      <c r="BB45" s="1">
        <f>データ!BC47</f>
        <v>0</v>
      </c>
      <c r="BC45" s="1">
        <f>データ!BD47</f>
        <v>0</v>
      </c>
      <c r="BD45" s="1">
        <f>データ!BE47</f>
        <v>0</v>
      </c>
      <c r="BE45" s="1">
        <f>データ!BF47</f>
        <v>0</v>
      </c>
      <c r="BF45" s="1">
        <f>データ!BG47</f>
        <v>0</v>
      </c>
      <c r="BG45" s="1">
        <f>データ!BH47</f>
        <v>0</v>
      </c>
      <c r="BH45" s="1">
        <f>データ!BI47</f>
        <v>0</v>
      </c>
      <c r="BI45" s="1">
        <f>データ!BJ47</f>
        <v>0</v>
      </c>
      <c r="BJ45" s="1">
        <f>データ!BK47</f>
        <v>0</v>
      </c>
      <c r="BK45" s="1">
        <f>データ!BL47</f>
        <v>0</v>
      </c>
      <c r="BL45" s="1">
        <f>データ!BM47</f>
        <v>0</v>
      </c>
      <c r="BM45" s="1">
        <f>データ!BN47</f>
        <v>0</v>
      </c>
      <c r="BN45" s="1">
        <f>データ!BO47</f>
        <v>0</v>
      </c>
      <c r="BO45" s="1">
        <f>データ!BP47</f>
        <v>0</v>
      </c>
      <c r="BP45" s="1">
        <f>データ!BQ47</f>
        <v>0</v>
      </c>
      <c r="BQ45" s="1">
        <f>データ!BR47</f>
        <v>0</v>
      </c>
      <c r="BR45" s="1">
        <f>データ!BS47</f>
        <v>0</v>
      </c>
      <c r="BS45" s="1">
        <f>データ!BT47</f>
        <v>0</v>
      </c>
      <c r="BT45" s="1">
        <f>データ!BU47</f>
        <v>0</v>
      </c>
      <c r="BU45" s="1">
        <f>データ!BV47</f>
        <v>0</v>
      </c>
      <c r="BV45" s="1">
        <f>データ!BW47</f>
        <v>0</v>
      </c>
      <c r="BW45" s="1">
        <f>データ!BX47</f>
        <v>0</v>
      </c>
      <c r="BX45" s="1">
        <f>データ!BY47</f>
        <v>0</v>
      </c>
      <c r="BY45" s="1">
        <f>データ!BZ47</f>
        <v>0</v>
      </c>
      <c r="BZ45" s="1">
        <f>データ!CA47</f>
        <v>0</v>
      </c>
      <c r="CA45" s="1">
        <f>データ!CB47</f>
        <v>0</v>
      </c>
      <c r="CB45" s="1">
        <f>データ!CC47</f>
        <v>0</v>
      </c>
      <c r="CC45" s="1">
        <f>データ!CD47</f>
        <v>0</v>
      </c>
      <c r="CD45" s="1">
        <f>データ!CE47</f>
        <v>0</v>
      </c>
      <c r="CE45" s="1">
        <f>データ!CF47</f>
        <v>0</v>
      </c>
      <c r="CF45" s="1">
        <f>データ!CG47</f>
        <v>0</v>
      </c>
      <c r="CG45" s="1">
        <f>データ!CH47</f>
        <v>0</v>
      </c>
      <c r="CH45" s="1">
        <f>データ!CI47</f>
        <v>0</v>
      </c>
      <c r="CI45" s="1">
        <f>データ!CJ47</f>
        <v>0</v>
      </c>
      <c r="CJ45" s="1">
        <f>データ!CK47</f>
        <v>0</v>
      </c>
      <c r="CK45" s="1">
        <f>データ!CL47</f>
        <v>0</v>
      </c>
      <c r="CL45" s="1">
        <f>データ!CM47</f>
        <v>0</v>
      </c>
      <c r="CM45" s="1">
        <f>データ!CN47</f>
        <v>0</v>
      </c>
      <c r="CN45" s="1">
        <f>データ!CO47</f>
        <v>0</v>
      </c>
      <c r="CO45" s="1">
        <f>データ!CP47</f>
        <v>0</v>
      </c>
      <c r="CP45" s="1">
        <f>データ!CQ47</f>
        <v>0</v>
      </c>
      <c r="CQ45" s="1">
        <f>データ!CR47</f>
        <v>0</v>
      </c>
      <c r="CR45" s="1">
        <f>データ!CS47</f>
        <v>0</v>
      </c>
      <c r="CS45" s="1">
        <f>データ!CT47</f>
        <v>0</v>
      </c>
      <c r="CT45" s="1">
        <f>データ!CU47</f>
        <v>0</v>
      </c>
      <c r="CU45" s="1">
        <f>データ!CV47</f>
        <v>0</v>
      </c>
      <c r="CV45" s="1">
        <f>データ!CW47</f>
        <v>0</v>
      </c>
      <c r="CW45" s="1">
        <f>データ!CX47</f>
        <v>0</v>
      </c>
      <c r="CX45" s="1">
        <f>データ!CY47</f>
        <v>0</v>
      </c>
      <c r="CY45" s="1">
        <f>データ!CZ47</f>
        <v>0</v>
      </c>
    </row>
    <row r="46" spans="1:103">
      <c r="A46" s="1" t="s">
        <v>617</v>
      </c>
      <c r="B46" s="1">
        <f>SUM(B47:B48)</f>
        <v>1457377309</v>
      </c>
      <c r="C46" s="1">
        <f t="shared" ref="C46:BN46" si="14">SUM(C47:C48)</f>
        <v>95274788</v>
      </c>
      <c r="D46" s="1">
        <f t="shared" si="14"/>
        <v>58078646</v>
      </c>
      <c r="E46" s="1">
        <f t="shared" si="14"/>
        <v>236485206</v>
      </c>
      <c r="F46" s="1">
        <f t="shared" si="14"/>
        <v>0</v>
      </c>
      <c r="G46" s="1">
        <f t="shared" si="14"/>
        <v>0</v>
      </c>
      <c r="H46" s="1">
        <f t="shared" si="14"/>
        <v>470355</v>
      </c>
      <c r="I46" s="1">
        <f t="shared" si="14"/>
        <v>1847686304</v>
      </c>
      <c r="J46" s="1">
        <f t="shared" si="14"/>
        <v>0</v>
      </c>
      <c r="K46" s="1">
        <f t="shared" si="14"/>
        <v>1847686304</v>
      </c>
      <c r="L46" s="1">
        <f t="shared" si="14"/>
        <v>0</v>
      </c>
      <c r="M46" s="1">
        <f t="shared" si="14"/>
        <v>0</v>
      </c>
      <c r="N46" s="1">
        <f t="shared" si="14"/>
        <v>1847686304</v>
      </c>
      <c r="O46" s="1">
        <f t="shared" si="14"/>
        <v>0</v>
      </c>
      <c r="P46" s="1">
        <f t="shared" si="14"/>
        <v>0</v>
      </c>
      <c r="Q46" s="1">
        <f t="shared" si="14"/>
        <v>1847686304</v>
      </c>
      <c r="R46" s="1">
        <f t="shared" si="14"/>
        <v>4074658</v>
      </c>
      <c r="S46" s="1">
        <f t="shared" si="14"/>
        <v>0</v>
      </c>
      <c r="T46" s="1">
        <f t="shared" si="14"/>
        <v>26560025</v>
      </c>
      <c r="U46" s="1">
        <f t="shared" si="14"/>
        <v>0</v>
      </c>
      <c r="V46" s="1">
        <f t="shared" si="14"/>
        <v>0</v>
      </c>
      <c r="W46" s="1">
        <f t="shared" si="14"/>
        <v>0</v>
      </c>
      <c r="X46" s="1">
        <f t="shared" si="14"/>
        <v>1878320987</v>
      </c>
      <c r="Y46" s="1">
        <f t="shared" si="14"/>
        <v>0</v>
      </c>
      <c r="Z46" s="1">
        <f t="shared" si="14"/>
        <v>0</v>
      </c>
      <c r="AA46" s="1">
        <f t="shared" si="14"/>
        <v>1878320987</v>
      </c>
      <c r="AB46" s="1">
        <f t="shared" si="14"/>
        <v>0</v>
      </c>
      <c r="AC46" s="1">
        <f t="shared" si="14"/>
        <v>0</v>
      </c>
      <c r="AD46" s="1">
        <f t="shared" si="14"/>
        <v>0</v>
      </c>
      <c r="AE46" s="1">
        <f t="shared" si="14"/>
        <v>0</v>
      </c>
      <c r="AF46" s="1">
        <f t="shared" si="14"/>
        <v>0</v>
      </c>
      <c r="AG46" s="1">
        <f t="shared" si="14"/>
        <v>0</v>
      </c>
      <c r="AH46" s="1">
        <f t="shared" si="14"/>
        <v>0</v>
      </c>
      <c r="AI46" s="1">
        <f t="shared" si="14"/>
        <v>0</v>
      </c>
      <c r="AJ46" s="1">
        <f t="shared" si="14"/>
        <v>0</v>
      </c>
      <c r="AK46" s="1">
        <f t="shared" si="14"/>
        <v>0</v>
      </c>
      <c r="AL46" s="1">
        <f t="shared" si="14"/>
        <v>0</v>
      </c>
      <c r="AM46" s="1">
        <f t="shared" si="14"/>
        <v>0</v>
      </c>
      <c r="AN46" s="1">
        <f t="shared" si="14"/>
        <v>0</v>
      </c>
      <c r="AO46" s="1">
        <f t="shared" si="14"/>
        <v>0</v>
      </c>
      <c r="AP46" s="1">
        <f t="shared" si="14"/>
        <v>0</v>
      </c>
      <c r="AQ46" s="1">
        <f t="shared" si="14"/>
        <v>0</v>
      </c>
      <c r="AR46" s="1">
        <f t="shared" si="14"/>
        <v>0</v>
      </c>
      <c r="AS46" s="1">
        <f t="shared" si="14"/>
        <v>0</v>
      </c>
      <c r="AT46" s="1">
        <f t="shared" si="14"/>
        <v>0</v>
      </c>
      <c r="AU46" s="1">
        <f t="shared" si="14"/>
        <v>0</v>
      </c>
      <c r="AV46" s="1">
        <f t="shared" si="14"/>
        <v>0</v>
      </c>
      <c r="AW46" s="1">
        <f t="shared" si="14"/>
        <v>0</v>
      </c>
      <c r="AX46" s="1">
        <f t="shared" si="14"/>
        <v>0</v>
      </c>
      <c r="AY46" s="1">
        <f t="shared" si="14"/>
        <v>0</v>
      </c>
      <c r="AZ46" s="1">
        <f t="shared" si="14"/>
        <v>0</v>
      </c>
      <c r="BA46" s="1">
        <f t="shared" si="14"/>
        <v>0</v>
      </c>
      <c r="BB46" s="1">
        <f t="shared" si="14"/>
        <v>0</v>
      </c>
      <c r="BC46" s="1">
        <f t="shared" si="14"/>
        <v>0</v>
      </c>
      <c r="BD46" s="1">
        <f t="shared" si="14"/>
        <v>0</v>
      </c>
      <c r="BE46" s="1">
        <f t="shared" si="14"/>
        <v>0</v>
      </c>
      <c r="BF46" s="1">
        <f t="shared" si="14"/>
        <v>0</v>
      </c>
      <c r="BG46" s="1">
        <f t="shared" si="14"/>
        <v>0</v>
      </c>
      <c r="BH46" s="1">
        <f t="shared" si="14"/>
        <v>0</v>
      </c>
      <c r="BI46" s="1">
        <f t="shared" si="14"/>
        <v>0</v>
      </c>
      <c r="BJ46" s="1">
        <f t="shared" si="14"/>
        <v>0</v>
      </c>
      <c r="BK46" s="1">
        <f t="shared" si="14"/>
        <v>0</v>
      </c>
      <c r="BL46" s="1">
        <f t="shared" si="14"/>
        <v>0</v>
      </c>
      <c r="BM46" s="1">
        <f t="shared" si="14"/>
        <v>0</v>
      </c>
      <c r="BN46" s="1">
        <f t="shared" si="14"/>
        <v>0</v>
      </c>
      <c r="BO46" s="1">
        <f t="shared" ref="BO46:CY46" si="15">SUM(BO47:BO48)</f>
        <v>0</v>
      </c>
      <c r="BP46" s="1">
        <f t="shared" si="15"/>
        <v>0</v>
      </c>
      <c r="BQ46" s="1">
        <f t="shared" si="15"/>
        <v>0</v>
      </c>
      <c r="BR46" s="1">
        <f t="shared" si="15"/>
        <v>0</v>
      </c>
      <c r="BS46" s="1">
        <f t="shared" si="15"/>
        <v>0</v>
      </c>
      <c r="BT46" s="1">
        <f t="shared" si="15"/>
        <v>0</v>
      </c>
      <c r="BU46" s="1">
        <f t="shared" si="15"/>
        <v>0</v>
      </c>
      <c r="BV46" s="1">
        <f t="shared" si="15"/>
        <v>0</v>
      </c>
      <c r="BW46" s="1">
        <f t="shared" si="15"/>
        <v>0</v>
      </c>
      <c r="BX46" s="1">
        <f t="shared" si="15"/>
        <v>0</v>
      </c>
      <c r="BY46" s="1">
        <f t="shared" si="15"/>
        <v>0</v>
      </c>
      <c r="BZ46" s="1">
        <f t="shared" si="15"/>
        <v>0</v>
      </c>
      <c r="CA46" s="1">
        <f t="shared" si="15"/>
        <v>0</v>
      </c>
      <c r="CB46" s="1">
        <f t="shared" si="15"/>
        <v>0</v>
      </c>
      <c r="CC46" s="1">
        <f t="shared" si="15"/>
        <v>0</v>
      </c>
      <c r="CD46" s="1">
        <f t="shared" si="15"/>
        <v>0</v>
      </c>
      <c r="CE46" s="1">
        <f t="shared" si="15"/>
        <v>0</v>
      </c>
      <c r="CF46" s="1">
        <f t="shared" si="15"/>
        <v>0</v>
      </c>
      <c r="CG46" s="1">
        <f t="shared" si="15"/>
        <v>0</v>
      </c>
      <c r="CH46" s="1">
        <f t="shared" si="15"/>
        <v>0</v>
      </c>
      <c r="CI46" s="1">
        <f t="shared" si="15"/>
        <v>0</v>
      </c>
      <c r="CJ46" s="1">
        <f t="shared" si="15"/>
        <v>0</v>
      </c>
      <c r="CK46" s="1">
        <f t="shared" si="15"/>
        <v>0</v>
      </c>
      <c r="CL46" s="1">
        <f t="shared" si="15"/>
        <v>0</v>
      </c>
      <c r="CM46" s="1">
        <f t="shared" si="15"/>
        <v>0</v>
      </c>
      <c r="CN46" s="1">
        <f t="shared" si="15"/>
        <v>0</v>
      </c>
      <c r="CO46" s="1">
        <f t="shared" si="15"/>
        <v>0</v>
      </c>
      <c r="CP46" s="1">
        <f t="shared" si="15"/>
        <v>0</v>
      </c>
      <c r="CQ46" s="1">
        <f t="shared" si="15"/>
        <v>0</v>
      </c>
      <c r="CR46" s="1">
        <f t="shared" si="15"/>
        <v>0</v>
      </c>
      <c r="CS46" s="1">
        <f t="shared" si="15"/>
        <v>0</v>
      </c>
      <c r="CT46" s="1">
        <f t="shared" si="15"/>
        <v>0</v>
      </c>
      <c r="CU46" s="1">
        <f t="shared" si="15"/>
        <v>0</v>
      </c>
      <c r="CV46" s="1">
        <f t="shared" si="15"/>
        <v>0</v>
      </c>
      <c r="CW46" s="1">
        <f t="shared" si="15"/>
        <v>0</v>
      </c>
      <c r="CX46" s="1">
        <f t="shared" si="15"/>
        <v>0</v>
      </c>
      <c r="CY46" s="1">
        <f t="shared" si="15"/>
        <v>0</v>
      </c>
    </row>
    <row r="47" spans="1:103">
      <c r="A47" s="1" t="s">
        <v>618</v>
      </c>
      <c r="B47" s="1">
        <f>データ!C48</f>
        <v>0</v>
      </c>
      <c r="C47" s="1">
        <f>データ!D48</f>
        <v>0</v>
      </c>
      <c r="D47" s="1">
        <f>データ!E48</f>
        <v>0</v>
      </c>
      <c r="E47" s="1">
        <f>データ!F48</f>
        <v>0</v>
      </c>
      <c r="F47" s="1">
        <f>データ!G48</f>
        <v>0</v>
      </c>
      <c r="G47" s="1">
        <f>データ!H48</f>
        <v>0</v>
      </c>
      <c r="H47" s="1">
        <f>データ!I48</f>
        <v>0</v>
      </c>
      <c r="I47" s="1">
        <f>データ!J48</f>
        <v>0</v>
      </c>
      <c r="J47" s="1">
        <f>データ!K48</f>
        <v>0</v>
      </c>
      <c r="K47" s="1">
        <f>データ!L48</f>
        <v>0</v>
      </c>
      <c r="L47" s="1">
        <f>データ!M48</f>
        <v>0</v>
      </c>
      <c r="M47" s="1">
        <f>データ!N48</f>
        <v>0</v>
      </c>
      <c r="N47" s="1">
        <f>データ!O48</f>
        <v>0</v>
      </c>
      <c r="O47" s="1">
        <f>データ!P48</f>
        <v>0</v>
      </c>
      <c r="P47" s="1">
        <f>データ!Q48</f>
        <v>0</v>
      </c>
      <c r="Q47" s="1">
        <f>データ!R48</f>
        <v>0</v>
      </c>
      <c r="R47" s="1">
        <f>データ!S48</f>
        <v>185072</v>
      </c>
      <c r="S47" s="1">
        <f>データ!T48</f>
        <v>0</v>
      </c>
      <c r="T47" s="1">
        <f>データ!U48</f>
        <v>0</v>
      </c>
      <c r="U47" s="1">
        <f>データ!V48</f>
        <v>0</v>
      </c>
      <c r="V47" s="1">
        <f>データ!W48</f>
        <v>0</v>
      </c>
      <c r="W47" s="1">
        <f>データ!X48</f>
        <v>0</v>
      </c>
      <c r="X47" s="1">
        <f>データ!Y48</f>
        <v>185072</v>
      </c>
      <c r="Y47" s="1">
        <f>データ!Z48</f>
        <v>0</v>
      </c>
      <c r="Z47" s="1">
        <f>データ!AA48</f>
        <v>0</v>
      </c>
      <c r="AA47" s="1">
        <f>データ!AB48</f>
        <v>185072</v>
      </c>
      <c r="AB47" s="1">
        <f>データ!AC48</f>
        <v>0</v>
      </c>
      <c r="AC47" s="1">
        <f>データ!AD48</f>
        <v>0</v>
      </c>
      <c r="AD47" s="1">
        <f>データ!AE48</f>
        <v>0</v>
      </c>
      <c r="AE47" s="1">
        <f>データ!AF48</f>
        <v>0</v>
      </c>
      <c r="AF47" s="1">
        <f>データ!AG48</f>
        <v>0</v>
      </c>
      <c r="AG47" s="1">
        <f>データ!AH48</f>
        <v>0</v>
      </c>
      <c r="AH47" s="1">
        <f>データ!AI48</f>
        <v>0</v>
      </c>
      <c r="AI47" s="1">
        <f>データ!AJ48</f>
        <v>0</v>
      </c>
      <c r="AJ47" s="1">
        <f>データ!AK48</f>
        <v>0</v>
      </c>
      <c r="AK47" s="1">
        <f>データ!AL48</f>
        <v>0</v>
      </c>
      <c r="AL47" s="1">
        <f>データ!AM48</f>
        <v>0</v>
      </c>
      <c r="AM47" s="1">
        <f>データ!AN48</f>
        <v>0</v>
      </c>
      <c r="AN47" s="1">
        <f>データ!AO48</f>
        <v>0</v>
      </c>
      <c r="AO47" s="1">
        <f>データ!AP48</f>
        <v>0</v>
      </c>
      <c r="AP47" s="1">
        <f>データ!AQ48</f>
        <v>0</v>
      </c>
      <c r="AQ47" s="1">
        <f>データ!AR48</f>
        <v>0</v>
      </c>
      <c r="AR47" s="1">
        <f>データ!AS48</f>
        <v>0</v>
      </c>
      <c r="AS47" s="1">
        <f>データ!AT48</f>
        <v>0</v>
      </c>
      <c r="AT47" s="1">
        <f>データ!AU48</f>
        <v>0</v>
      </c>
      <c r="AU47" s="1">
        <f>データ!AV48</f>
        <v>0</v>
      </c>
      <c r="AV47" s="1">
        <f>データ!AW48</f>
        <v>0</v>
      </c>
      <c r="AW47" s="1">
        <f>データ!AX48</f>
        <v>0</v>
      </c>
      <c r="AX47" s="1">
        <f>データ!AY48</f>
        <v>0</v>
      </c>
      <c r="AY47" s="1">
        <f>データ!AZ48</f>
        <v>0</v>
      </c>
      <c r="AZ47" s="1">
        <f>データ!BA48</f>
        <v>0</v>
      </c>
      <c r="BA47" s="1">
        <f>データ!BB48</f>
        <v>0</v>
      </c>
      <c r="BB47" s="1">
        <f>データ!BC48</f>
        <v>0</v>
      </c>
      <c r="BC47" s="1">
        <f>データ!BD48</f>
        <v>0</v>
      </c>
      <c r="BD47" s="1">
        <f>データ!BE48</f>
        <v>0</v>
      </c>
      <c r="BE47" s="1">
        <f>データ!BF48</f>
        <v>0</v>
      </c>
      <c r="BF47" s="1">
        <f>データ!BG48</f>
        <v>0</v>
      </c>
      <c r="BG47" s="1">
        <f>データ!BH48</f>
        <v>0</v>
      </c>
      <c r="BH47" s="1">
        <f>データ!BI48</f>
        <v>0</v>
      </c>
      <c r="BI47" s="1">
        <f>データ!BJ48</f>
        <v>0</v>
      </c>
      <c r="BJ47" s="1">
        <f>データ!BK48</f>
        <v>0</v>
      </c>
      <c r="BK47" s="1">
        <f>データ!BL48</f>
        <v>0</v>
      </c>
      <c r="BL47" s="1">
        <f>データ!BM48</f>
        <v>0</v>
      </c>
      <c r="BM47" s="1">
        <f>データ!BN48</f>
        <v>0</v>
      </c>
      <c r="BN47" s="1">
        <f>データ!BO48</f>
        <v>0</v>
      </c>
      <c r="BO47" s="1">
        <f>データ!BP48</f>
        <v>0</v>
      </c>
      <c r="BP47" s="1">
        <f>データ!BQ48</f>
        <v>0</v>
      </c>
      <c r="BQ47" s="1">
        <f>データ!BR48</f>
        <v>0</v>
      </c>
      <c r="BR47" s="1">
        <f>データ!BS48</f>
        <v>0</v>
      </c>
      <c r="BS47" s="1">
        <f>データ!BT48</f>
        <v>0</v>
      </c>
      <c r="BT47" s="1">
        <f>データ!BU48</f>
        <v>0</v>
      </c>
      <c r="BU47" s="1">
        <f>データ!BV48</f>
        <v>0</v>
      </c>
      <c r="BV47" s="1">
        <f>データ!BW48</f>
        <v>0</v>
      </c>
      <c r="BW47" s="1">
        <f>データ!BX48</f>
        <v>0</v>
      </c>
      <c r="BX47" s="1">
        <f>データ!BY48</f>
        <v>0</v>
      </c>
      <c r="BY47" s="1">
        <f>データ!BZ48</f>
        <v>0</v>
      </c>
      <c r="BZ47" s="1">
        <f>データ!CA48</f>
        <v>0</v>
      </c>
      <c r="CA47" s="1">
        <f>データ!CB48</f>
        <v>0</v>
      </c>
      <c r="CB47" s="1">
        <f>データ!CC48</f>
        <v>0</v>
      </c>
      <c r="CC47" s="1">
        <f>データ!CD48</f>
        <v>0</v>
      </c>
      <c r="CD47" s="1">
        <f>データ!CE48</f>
        <v>0</v>
      </c>
      <c r="CE47" s="1">
        <f>データ!CF48</f>
        <v>0</v>
      </c>
      <c r="CF47" s="1">
        <f>データ!CG48</f>
        <v>0</v>
      </c>
      <c r="CG47" s="1">
        <f>データ!CH48</f>
        <v>0</v>
      </c>
      <c r="CH47" s="1">
        <f>データ!CI48</f>
        <v>0</v>
      </c>
      <c r="CI47" s="1">
        <f>データ!CJ48</f>
        <v>0</v>
      </c>
      <c r="CJ47" s="1">
        <f>データ!CK48</f>
        <v>0</v>
      </c>
      <c r="CK47" s="1">
        <f>データ!CL48</f>
        <v>0</v>
      </c>
      <c r="CL47" s="1">
        <f>データ!CM48</f>
        <v>0</v>
      </c>
      <c r="CM47" s="1">
        <f>データ!CN48</f>
        <v>0</v>
      </c>
      <c r="CN47" s="1">
        <f>データ!CO48</f>
        <v>0</v>
      </c>
      <c r="CO47" s="1">
        <f>データ!CP48</f>
        <v>0</v>
      </c>
      <c r="CP47" s="1">
        <f>データ!CQ48</f>
        <v>0</v>
      </c>
      <c r="CQ47" s="1">
        <f>データ!CR48</f>
        <v>0</v>
      </c>
      <c r="CR47" s="1">
        <f>データ!CS48</f>
        <v>0</v>
      </c>
      <c r="CS47" s="1">
        <f>データ!CT48</f>
        <v>0</v>
      </c>
      <c r="CT47" s="1">
        <f>データ!CU48</f>
        <v>0</v>
      </c>
      <c r="CU47" s="1">
        <f>データ!CV48</f>
        <v>0</v>
      </c>
      <c r="CV47" s="1">
        <f>データ!CW48</f>
        <v>0</v>
      </c>
      <c r="CW47" s="1">
        <f>データ!CX48</f>
        <v>0</v>
      </c>
      <c r="CX47" s="1">
        <f>データ!CY48</f>
        <v>0</v>
      </c>
      <c r="CY47" s="1">
        <f>データ!CZ48</f>
        <v>0</v>
      </c>
    </row>
    <row r="48" spans="1:103">
      <c r="A48" s="1" t="s">
        <v>604</v>
      </c>
      <c r="B48" s="1">
        <f>データ!C49</f>
        <v>1457377309</v>
      </c>
      <c r="C48" s="1">
        <f>データ!D49</f>
        <v>95274788</v>
      </c>
      <c r="D48" s="1">
        <f>データ!E49</f>
        <v>58078646</v>
      </c>
      <c r="E48" s="1">
        <f>データ!F49</f>
        <v>236485206</v>
      </c>
      <c r="F48" s="1">
        <f>データ!G49</f>
        <v>0</v>
      </c>
      <c r="G48" s="1">
        <f>データ!H49</f>
        <v>0</v>
      </c>
      <c r="H48" s="1">
        <f>データ!I49</f>
        <v>470355</v>
      </c>
      <c r="I48" s="1">
        <f>データ!J49</f>
        <v>1847686304</v>
      </c>
      <c r="J48" s="1">
        <f>データ!K49</f>
        <v>0</v>
      </c>
      <c r="K48" s="1">
        <f>データ!L49</f>
        <v>1847686304</v>
      </c>
      <c r="L48" s="1">
        <f>データ!M49</f>
        <v>0</v>
      </c>
      <c r="M48" s="1">
        <f>データ!N49</f>
        <v>0</v>
      </c>
      <c r="N48" s="1">
        <f>データ!O49</f>
        <v>1847686304</v>
      </c>
      <c r="O48" s="1">
        <f>データ!P49</f>
        <v>0</v>
      </c>
      <c r="P48" s="1">
        <f>データ!Q49</f>
        <v>0</v>
      </c>
      <c r="Q48" s="1">
        <f>データ!R49</f>
        <v>1847686304</v>
      </c>
      <c r="R48" s="1">
        <f>データ!S49</f>
        <v>3889586</v>
      </c>
      <c r="S48" s="1">
        <f>データ!T49</f>
        <v>0</v>
      </c>
      <c r="T48" s="1">
        <f>データ!U49</f>
        <v>26560025</v>
      </c>
      <c r="U48" s="1">
        <f>データ!V49</f>
        <v>0</v>
      </c>
      <c r="V48" s="1">
        <f>データ!W49</f>
        <v>0</v>
      </c>
      <c r="W48" s="1">
        <f>データ!X49</f>
        <v>0</v>
      </c>
      <c r="X48" s="1">
        <f>データ!Y49</f>
        <v>1878135915</v>
      </c>
      <c r="Y48" s="1">
        <f>データ!Z49</f>
        <v>0</v>
      </c>
      <c r="Z48" s="1">
        <f>データ!AA49</f>
        <v>0</v>
      </c>
      <c r="AA48" s="1">
        <f>データ!AB49</f>
        <v>1878135915</v>
      </c>
      <c r="AB48" s="1">
        <f>データ!AC49</f>
        <v>0</v>
      </c>
      <c r="AC48" s="1">
        <f>データ!AD49</f>
        <v>0</v>
      </c>
      <c r="AD48" s="1">
        <f>データ!AE49</f>
        <v>0</v>
      </c>
      <c r="AE48" s="1">
        <f>データ!AF49</f>
        <v>0</v>
      </c>
      <c r="AF48" s="1">
        <f>データ!AG49</f>
        <v>0</v>
      </c>
      <c r="AG48" s="1">
        <f>データ!AH49</f>
        <v>0</v>
      </c>
      <c r="AH48" s="1">
        <f>データ!AI49</f>
        <v>0</v>
      </c>
      <c r="AI48" s="1">
        <f>データ!AJ49</f>
        <v>0</v>
      </c>
      <c r="AJ48" s="1">
        <f>データ!AK49</f>
        <v>0</v>
      </c>
      <c r="AK48" s="1">
        <f>データ!AL49</f>
        <v>0</v>
      </c>
      <c r="AL48" s="1">
        <f>データ!AM49</f>
        <v>0</v>
      </c>
      <c r="AM48" s="1">
        <f>データ!AN49</f>
        <v>0</v>
      </c>
      <c r="AN48" s="1">
        <f>データ!AO49</f>
        <v>0</v>
      </c>
      <c r="AO48" s="1">
        <f>データ!AP49</f>
        <v>0</v>
      </c>
      <c r="AP48" s="1">
        <f>データ!AQ49</f>
        <v>0</v>
      </c>
      <c r="AQ48" s="1">
        <f>データ!AR49</f>
        <v>0</v>
      </c>
      <c r="AR48" s="1">
        <f>データ!AS49</f>
        <v>0</v>
      </c>
      <c r="AS48" s="1">
        <f>データ!AT49</f>
        <v>0</v>
      </c>
      <c r="AT48" s="1">
        <f>データ!AU49</f>
        <v>0</v>
      </c>
      <c r="AU48" s="1">
        <f>データ!AV49</f>
        <v>0</v>
      </c>
      <c r="AV48" s="1">
        <f>データ!AW49</f>
        <v>0</v>
      </c>
      <c r="AW48" s="1">
        <f>データ!AX49</f>
        <v>0</v>
      </c>
      <c r="AX48" s="1">
        <f>データ!AY49</f>
        <v>0</v>
      </c>
      <c r="AY48" s="1">
        <f>データ!AZ49</f>
        <v>0</v>
      </c>
      <c r="AZ48" s="1">
        <f>データ!BA49</f>
        <v>0</v>
      </c>
      <c r="BA48" s="1">
        <f>データ!BB49</f>
        <v>0</v>
      </c>
      <c r="BB48" s="1">
        <f>データ!BC49</f>
        <v>0</v>
      </c>
      <c r="BC48" s="1">
        <f>データ!BD49</f>
        <v>0</v>
      </c>
      <c r="BD48" s="1">
        <f>データ!BE49</f>
        <v>0</v>
      </c>
      <c r="BE48" s="1">
        <f>データ!BF49</f>
        <v>0</v>
      </c>
      <c r="BF48" s="1">
        <f>データ!BG49</f>
        <v>0</v>
      </c>
      <c r="BG48" s="1">
        <f>データ!BH49</f>
        <v>0</v>
      </c>
      <c r="BH48" s="1">
        <f>データ!BI49</f>
        <v>0</v>
      </c>
      <c r="BI48" s="1">
        <f>データ!BJ49</f>
        <v>0</v>
      </c>
      <c r="BJ48" s="1">
        <f>データ!BK49</f>
        <v>0</v>
      </c>
      <c r="BK48" s="1">
        <f>データ!BL49</f>
        <v>0</v>
      </c>
      <c r="BL48" s="1">
        <f>データ!BM49</f>
        <v>0</v>
      </c>
      <c r="BM48" s="1">
        <f>データ!BN49</f>
        <v>0</v>
      </c>
      <c r="BN48" s="1">
        <f>データ!BO49</f>
        <v>0</v>
      </c>
      <c r="BO48" s="1">
        <f>データ!BP49</f>
        <v>0</v>
      </c>
      <c r="BP48" s="1">
        <f>データ!BQ49</f>
        <v>0</v>
      </c>
      <c r="BQ48" s="1">
        <f>データ!BR49</f>
        <v>0</v>
      </c>
      <c r="BR48" s="1">
        <f>データ!BS49</f>
        <v>0</v>
      </c>
      <c r="BS48" s="1">
        <f>データ!BT49</f>
        <v>0</v>
      </c>
      <c r="BT48" s="1">
        <f>データ!BU49</f>
        <v>0</v>
      </c>
      <c r="BU48" s="1">
        <f>データ!BV49</f>
        <v>0</v>
      </c>
      <c r="BV48" s="1">
        <f>データ!BW49</f>
        <v>0</v>
      </c>
      <c r="BW48" s="1">
        <f>データ!BX49</f>
        <v>0</v>
      </c>
      <c r="BX48" s="1">
        <f>データ!BY49</f>
        <v>0</v>
      </c>
      <c r="BY48" s="1">
        <f>データ!BZ49</f>
        <v>0</v>
      </c>
      <c r="BZ48" s="1">
        <f>データ!CA49</f>
        <v>0</v>
      </c>
      <c r="CA48" s="1">
        <f>データ!CB49</f>
        <v>0</v>
      </c>
      <c r="CB48" s="1">
        <f>データ!CC49</f>
        <v>0</v>
      </c>
      <c r="CC48" s="1">
        <f>データ!CD49</f>
        <v>0</v>
      </c>
      <c r="CD48" s="1">
        <f>データ!CE49</f>
        <v>0</v>
      </c>
      <c r="CE48" s="1">
        <f>データ!CF49</f>
        <v>0</v>
      </c>
      <c r="CF48" s="1">
        <f>データ!CG49</f>
        <v>0</v>
      </c>
      <c r="CG48" s="1">
        <f>データ!CH49</f>
        <v>0</v>
      </c>
      <c r="CH48" s="1">
        <f>データ!CI49</f>
        <v>0</v>
      </c>
      <c r="CI48" s="1">
        <f>データ!CJ49</f>
        <v>0</v>
      </c>
      <c r="CJ48" s="1">
        <f>データ!CK49</f>
        <v>0</v>
      </c>
      <c r="CK48" s="1">
        <f>データ!CL49</f>
        <v>0</v>
      </c>
      <c r="CL48" s="1">
        <f>データ!CM49</f>
        <v>0</v>
      </c>
      <c r="CM48" s="1">
        <f>データ!CN49</f>
        <v>0</v>
      </c>
      <c r="CN48" s="1">
        <f>データ!CO49</f>
        <v>0</v>
      </c>
      <c r="CO48" s="1">
        <f>データ!CP49</f>
        <v>0</v>
      </c>
      <c r="CP48" s="1">
        <f>データ!CQ49</f>
        <v>0</v>
      </c>
      <c r="CQ48" s="1">
        <f>データ!CR49</f>
        <v>0</v>
      </c>
      <c r="CR48" s="1">
        <f>データ!CS49</f>
        <v>0</v>
      </c>
      <c r="CS48" s="1">
        <f>データ!CT49</f>
        <v>0</v>
      </c>
      <c r="CT48" s="1">
        <f>データ!CU49</f>
        <v>0</v>
      </c>
      <c r="CU48" s="1">
        <f>データ!CV49</f>
        <v>0</v>
      </c>
      <c r="CV48" s="1">
        <f>データ!CW49</f>
        <v>0</v>
      </c>
      <c r="CW48" s="1">
        <f>データ!CX49</f>
        <v>0</v>
      </c>
      <c r="CX48" s="1">
        <f>データ!CY49</f>
        <v>0</v>
      </c>
      <c r="CY48" s="1">
        <f>データ!CZ49</f>
        <v>0</v>
      </c>
    </row>
    <row r="49" spans="1:103">
      <c r="A49" s="1" t="s">
        <v>609</v>
      </c>
      <c r="B49" s="1">
        <f>データ!C50</f>
        <v>0</v>
      </c>
      <c r="C49" s="1">
        <f>データ!D50</f>
        <v>0</v>
      </c>
      <c r="D49" s="1">
        <f>データ!E50</f>
        <v>0</v>
      </c>
      <c r="E49" s="1">
        <f>データ!F50</f>
        <v>0</v>
      </c>
      <c r="F49" s="1">
        <f>データ!G50</f>
        <v>0</v>
      </c>
      <c r="G49" s="1">
        <f>データ!H50</f>
        <v>0</v>
      </c>
      <c r="H49" s="1">
        <f>データ!I50</f>
        <v>0</v>
      </c>
      <c r="I49" s="1">
        <f>データ!J50</f>
        <v>0</v>
      </c>
      <c r="J49" s="1">
        <f>データ!K50</f>
        <v>0</v>
      </c>
      <c r="K49" s="1">
        <f>データ!L50</f>
        <v>0</v>
      </c>
      <c r="L49" s="1">
        <f>データ!M50</f>
        <v>0</v>
      </c>
      <c r="M49" s="1">
        <f>データ!N50</f>
        <v>0</v>
      </c>
      <c r="N49" s="1">
        <f>データ!O50</f>
        <v>0</v>
      </c>
      <c r="O49" s="1">
        <f>データ!P50</f>
        <v>0</v>
      </c>
      <c r="P49" s="1">
        <f>データ!Q50</f>
        <v>0</v>
      </c>
      <c r="Q49" s="1">
        <f>データ!R50</f>
        <v>0</v>
      </c>
      <c r="R49" s="1">
        <f>データ!S50</f>
        <v>0</v>
      </c>
      <c r="S49" s="1">
        <f>データ!T50</f>
        <v>0</v>
      </c>
      <c r="T49" s="1">
        <f>データ!U50</f>
        <v>0</v>
      </c>
      <c r="U49" s="1">
        <f>データ!V50</f>
        <v>0</v>
      </c>
      <c r="V49" s="1">
        <f>データ!W50</f>
        <v>25402876</v>
      </c>
      <c r="W49" s="1">
        <f>データ!X50</f>
        <v>0</v>
      </c>
      <c r="X49" s="1">
        <f>データ!Y50</f>
        <v>25402876</v>
      </c>
      <c r="Y49" s="1">
        <f>データ!Z50</f>
        <v>0</v>
      </c>
      <c r="Z49" s="1">
        <f>データ!AA50</f>
        <v>0</v>
      </c>
      <c r="AA49" s="1">
        <f>データ!AB50</f>
        <v>25402876</v>
      </c>
      <c r="AB49" s="1">
        <f>データ!AC50</f>
        <v>0</v>
      </c>
      <c r="AC49" s="1">
        <f>データ!AD50</f>
        <v>0</v>
      </c>
      <c r="AD49" s="1">
        <f>データ!AE50</f>
        <v>0</v>
      </c>
      <c r="AE49" s="1">
        <f>データ!AF50</f>
        <v>0</v>
      </c>
      <c r="AF49" s="1">
        <f>データ!AG50</f>
        <v>0</v>
      </c>
      <c r="AG49" s="1">
        <f>データ!AH50</f>
        <v>0</v>
      </c>
      <c r="AH49" s="1">
        <f>データ!AI50</f>
        <v>0</v>
      </c>
      <c r="AI49" s="1">
        <f>データ!AJ50</f>
        <v>0</v>
      </c>
      <c r="AJ49" s="1">
        <f>データ!AK50</f>
        <v>0</v>
      </c>
      <c r="AK49" s="1">
        <f>データ!AL50</f>
        <v>0</v>
      </c>
      <c r="AL49" s="1">
        <f>データ!AM50</f>
        <v>0</v>
      </c>
      <c r="AM49" s="1">
        <f>データ!AN50</f>
        <v>0</v>
      </c>
      <c r="AN49" s="1">
        <f>データ!AO50</f>
        <v>0</v>
      </c>
      <c r="AO49" s="1">
        <f>データ!AP50</f>
        <v>0</v>
      </c>
      <c r="AP49" s="1">
        <f>データ!AQ50</f>
        <v>0</v>
      </c>
      <c r="AQ49" s="1">
        <f>データ!AR50</f>
        <v>0</v>
      </c>
      <c r="AR49" s="1">
        <f>データ!AS50</f>
        <v>0</v>
      </c>
      <c r="AS49" s="1">
        <f>データ!AT50</f>
        <v>0</v>
      </c>
      <c r="AT49" s="1">
        <f>データ!AU50</f>
        <v>0</v>
      </c>
      <c r="AU49" s="1">
        <f>データ!AV50</f>
        <v>0</v>
      </c>
      <c r="AV49" s="1">
        <f>データ!AW50</f>
        <v>0</v>
      </c>
      <c r="AW49" s="1">
        <f>データ!AX50</f>
        <v>0</v>
      </c>
      <c r="AX49" s="1">
        <f>データ!AY50</f>
        <v>0</v>
      </c>
      <c r="AY49" s="1">
        <f>データ!AZ50</f>
        <v>0</v>
      </c>
      <c r="AZ49" s="1">
        <f>データ!BA50</f>
        <v>0</v>
      </c>
      <c r="BA49" s="1">
        <f>データ!BB50</f>
        <v>0</v>
      </c>
      <c r="BB49" s="1">
        <f>データ!BC50</f>
        <v>0</v>
      </c>
      <c r="BC49" s="1">
        <f>データ!BD50</f>
        <v>0</v>
      </c>
      <c r="BD49" s="1">
        <f>データ!BE50</f>
        <v>0</v>
      </c>
      <c r="BE49" s="1">
        <f>データ!BF50</f>
        <v>0</v>
      </c>
      <c r="BF49" s="1">
        <f>データ!BG50</f>
        <v>0</v>
      </c>
      <c r="BG49" s="1">
        <f>データ!BH50</f>
        <v>0</v>
      </c>
      <c r="BH49" s="1">
        <f>データ!BI50</f>
        <v>0</v>
      </c>
      <c r="BI49" s="1">
        <f>データ!BJ50</f>
        <v>0</v>
      </c>
      <c r="BJ49" s="1">
        <f>データ!BK50</f>
        <v>0</v>
      </c>
      <c r="BK49" s="1">
        <f>データ!BL50</f>
        <v>0</v>
      </c>
      <c r="BL49" s="1">
        <f>データ!BM50</f>
        <v>0</v>
      </c>
      <c r="BM49" s="1">
        <f>データ!BN50</f>
        <v>0</v>
      </c>
      <c r="BN49" s="1">
        <f>データ!BO50</f>
        <v>0</v>
      </c>
      <c r="BO49" s="1">
        <f>データ!BP50</f>
        <v>0</v>
      </c>
      <c r="BP49" s="1">
        <f>データ!BQ50</f>
        <v>0</v>
      </c>
      <c r="BQ49" s="1">
        <f>データ!BR50</f>
        <v>0</v>
      </c>
      <c r="BR49" s="1">
        <f>データ!BS50</f>
        <v>0</v>
      </c>
      <c r="BS49" s="1">
        <f>データ!BT50</f>
        <v>0</v>
      </c>
      <c r="BT49" s="1">
        <f>データ!BU50</f>
        <v>0</v>
      </c>
      <c r="BU49" s="1">
        <f>データ!BV50</f>
        <v>0</v>
      </c>
      <c r="BV49" s="1">
        <f>データ!BW50</f>
        <v>0</v>
      </c>
      <c r="BW49" s="1">
        <f>データ!BX50</f>
        <v>0</v>
      </c>
      <c r="BX49" s="1">
        <f>データ!BY50</f>
        <v>0</v>
      </c>
      <c r="BY49" s="1">
        <f>データ!BZ50</f>
        <v>0</v>
      </c>
      <c r="BZ49" s="1">
        <f>データ!CA50</f>
        <v>0</v>
      </c>
      <c r="CA49" s="1">
        <f>データ!CB50</f>
        <v>0</v>
      </c>
      <c r="CB49" s="1">
        <f>データ!CC50</f>
        <v>0</v>
      </c>
      <c r="CC49" s="1">
        <f>データ!CD50</f>
        <v>0</v>
      </c>
      <c r="CD49" s="1">
        <f>データ!CE50</f>
        <v>0</v>
      </c>
      <c r="CE49" s="1">
        <f>データ!CF50</f>
        <v>0</v>
      </c>
      <c r="CF49" s="1">
        <f>データ!CG50</f>
        <v>0</v>
      </c>
      <c r="CG49" s="1">
        <f>データ!CH50</f>
        <v>0</v>
      </c>
      <c r="CH49" s="1">
        <f>データ!CI50</f>
        <v>0</v>
      </c>
      <c r="CI49" s="1">
        <f>データ!CJ50</f>
        <v>0</v>
      </c>
      <c r="CJ49" s="1">
        <f>データ!CK50</f>
        <v>0</v>
      </c>
      <c r="CK49" s="1">
        <f>データ!CL50</f>
        <v>0</v>
      </c>
      <c r="CL49" s="1">
        <f>データ!CM50</f>
        <v>0</v>
      </c>
      <c r="CM49" s="1">
        <f>データ!CN50</f>
        <v>0</v>
      </c>
      <c r="CN49" s="1">
        <f>データ!CO50</f>
        <v>0</v>
      </c>
      <c r="CO49" s="1">
        <f>データ!CP50</f>
        <v>0</v>
      </c>
      <c r="CP49" s="1">
        <f>データ!CQ50</f>
        <v>0</v>
      </c>
      <c r="CQ49" s="1">
        <f>データ!CR50</f>
        <v>0</v>
      </c>
      <c r="CR49" s="1">
        <f>データ!CS50</f>
        <v>0</v>
      </c>
      <c r="CS49" s="1">
        <f>データ!CT50</f>
        <v>0</v>
      </c>
      <c r="CT49" s="1">
        <f>データ!CU50</f>
        <v>0</v>
      </c>
      <c r="CU49" s="1">
        <f>データ!CV50</f>
        <v>0</v>
      </c>
      <c r="CV49" s="1">
        <f>データ!CW50</f>
        <v>0</v>
      </c>
      <c r="CW49" s="1">
        <f>データ!CX50</f>
        <v>0</v>
      </c>
      <c r="CX49" s="1">
        <f>データ!CY50</f>
        <v>0</v>
      </c>
      <c r="CY49" s="1">
        <f>データ!CZ50</f>
        <v>0</v>
      </c>
    </row>
    <row r="50" spans="1:103">
      <c r="A50" s="1" t="s">
        <v>619</v>
      </c>
      <c r="B50" s="1">
        <f>データ!C51</f>
        <v>-1097181</v>
      </c>
      <c r="C50" s="1">
        <f>データ!D51</f>
        <v>-178346</v>
      </c>
      <c r="D50" s="1">
        <f>データ!E51</f>
        <v>0</v>
      </c>
      <c r="E50" s="1">
        <f>データ!F51</f>
        <v>-111378</v>
      </c>
      <c r="F50" s="1">
        <f>データ!G51</f>
        <v>0</v>
      </c>
      <c r="G50" s="1">
        <f>データ!H51</f>
        <v>0</v>
      </c>
      <c r="H50" s="1">
        <f>データ!I51</f>
        <v>0</v>
      </c>
      <c r="I50" s="1">
        <f>データ!J51</f>
        <v>-1386905</v>
      </c>
      <c r="J50" s="1">
        <f>データ!K51</f>
        <v>0</v>
      </c>
      <c r="K50" s="1">
        <f>データ!L51</f>
        <v>-1386905</v>
      </c>
      <c r="L50" s="1">
        <f>データ!M51</f>
        <v>0</v>
      </c>
      <c r="M50" s="1">
        <f>データ!N51</f>
        <v>0</v>
      </c>
      <c r="N50" s="1">
        <f>データ!O51</f>
        <v>-1386905</v>
      </c>
      <c r="O50" s="1">
        <f>データ!P51</f>
        <v>0</v>
      </c>
      <c r="P50" s="1">
        <f>データ!Q51</f>
        <v>0</v>
      </c>
      <c r="Q50" s="1">
        <f>データ!R51</f>
        <v>-1386905</v>
      </c>
      <c r="R50" s="1">
        <f>データ!S51</f>
        <v>0</v>
      </c>
      <c r="S50" s="1">
        <f>データ!T51</f>
        <v>-557</v>
      </c>
      <c r="T50" s="1">
        <f>データ!U51</f>
        <v>0</v>
      </c>
      <c r="U50" s="1">
        <f>データ!V51</f>
        <v>0</v>
      </c>
      <c r="V50" s="1">
        <f>データ!W51</f>
        <v>0</v>
      </c>
      <c r="W50" s="1">
        <f>データ!X51</f>
        <v>0</v>
      </c>
      <c r="X50" s="1">
        <f>データ!Y51</f>
        <v>-1387462</v>
      </c>
      <c r="Y50" s="1">
        <f>データ!Z51</f>
        <v>0</v>
      </c>
      <c r="Z50" s="1">
        <f>データ!AA51</f>
        <v>0</v>
      </c>
      <c r="AA50" s="1">
        <f>データ!AB51</f>
        <v>-1387462</v>
      </c>
      <c r="AB50" s="1">
        <f>データ!AC51</f>
        <v>0</v>
      </c>
      <c r="AC50" s="1">
        <f>データ!AD51</f>
        <v>0</v>
      </c>
      <c r="AD50" s="1">
        <f>データ!AE51</f>
        <v>0</v>
      </c>
      <c r="AE50" s="1">
        <f>データ!AF51</f>
        <v>0</v>
      </c>
      <c r="AF50" s="1">
        <f>データ!AG51</f>
        <v>0</v>
      </c>
      <c r="AG50" s="1">
        <f>データ!AH51</f>
        <v>0</v>
      </c>
      <c r="AH50" s="1">
        <f>データ!AI51</f>
        <v>0</v>
      </c>
      <c r="AI50" s="1">
        <f>データ!AJ51</f>
        <v>0</v>
      </c>
      <c r="AJ50" s="1">
        <f>データ!AK51</f>
        <v>0</v>
      </c>
      <c r="AK50" s="1">
        <f>データ!AL51</f>
        <v>0</v>
      </c>
      <c r="AL50" s="1">
        <f>データ!AM51</f>
        <v>0</v>
      </c>
      <c r="AM50" s="1">
        <f>データ!AN51</f>
        <v>0</v>
      </c>
      <c r="AN50" s="1">
        <f>データ!AO51</f>
        <v>0</v>
      </c>
      <c r="AO50" s="1">
        <f>データ!AP51</f>
        <v>0</v>
      </c>
      <c r="AP50" s="1">
        <f>データ!AQ51</f>
        <v>0</v>
      </c>
      <c r="AQ50" s="1">
        <f>データ!AR51</f>
        <v>0</v>
      </c>
      <c r="AR50" s="1">
        <f>データ!AS51</f>
        <v>0</v>
      </c>
      <c r="AS50" s="1">
        <f>データ!AT51</f>
        <v>0</v>
      </c>
      <c r="AT50" s="1">
        <f>データ!AU51</f>
        <v>0</v>
      </c>
      <c r="AU50" s="1">
        <f>データ!AV51</f>
        <v>0</v>
      </c>
      <c r="AV50" s="1">
        <f>データ!AW51</f>
        <v>0</v>
      </c>
      <c r="AW50" s="1">
        <f>データ!AX51</f>
        <v>0</v>
      </c>
      <c r="AX50" s="1">
        <f>データ!AY51</f>
        <v>0</v>
      </c>
      <c r="AY50" s="1">
        <f>データ!AZ51</f>
        <v>0</v>
      </c>
      <c r="AZ50" s="1">
        <f>データ!BA51</f>
        <v>0</v>
      </c>
      <c r="BA50" s="1">
        <f>データ!BB51</f>
        <v>0</v>
      </c>
      <c r="BB50" s="1">
        <f>データ!BC51</f>
        <v>0</v>
      </c>
      <c r="BC50" s="1">
        <f>データ!BD51</f>
        <v>0</v>
      </c>
      <c r="BD50" s="1">
        <f>データ!BE51</f>
        <v>0</v>
      </c>
      <c r="BE50" s="1">
        <f>データ!BF51</f>
        <v>0</v>
      </c>
      <c r="BF50" s="1">
        <f>データ!BG51</f>
        <v>0</v>
      </c>
      <c r="BG50" s="1">
        <f>データ!BH51</f>
        <v>0</v>
      </c>
      <c r="BH50" s="1">
        <f>データ!BI51</f>
        <v>0</v>
      </c>
      <c r="BI50" s="1">
        <f>データ!BJ51</f>
        <v>0</v>
      </c>
      <c r="BJ50" s="1">
        <f>データ!BK51</f>
        <v>0</v>
      </c>
      <c r="BK50" s="1">
        <f>データ!BL51</f>
        <v>0</v>
      </c>
      <c r="BL50" s="1">
        <f>データ!BM51</f>
        <v>0</v>
      </c>
      <c r="BM50" s="1">
        <f>データ!BN51</f>
        <v>0</v>
      </c>
      <c r="BN50" s="1">
        <f>データ!BO51</f>
        <v>0</v>
      </c>
      <c r="BO50" s="1">
        <f>データ!BP51</f>
        <v>0</v>
      </c>
      <c r="BP50" s="1">
        <f>データ!BQ51</f>
        <v>0</v>
      </c>
      <c r="BQ50" s="1">
        <f>データ!BR51</f>
        <v>0</v>
      </c>
      <c r="BR50" s="1">
        <f>データ!BS51</f>
        <v>0</v>
      </c>
      <c r="BS50" s="1">
        <f>データ!BT51</f>
        <v>0</v>
      </c>
      <c r="BT50" s="1">
        <f>データ!BU51</f>
        <v>0</v>
      </c>
      <c r="BU50" s="1">
        <f>データ!BV51</f>
        <v>0</v>
      </c>
      <c r="BV50" s="1">
        <f>データ!BW51</f>
        <v>0</v>
      </c>
      <c r="BW50" s="1">
        <f>データ!BX51</f>
        <v>0</v>
      </c>
      <c r="BX50" s="1">
        <f>データ!BY51</f>
        <v>0</v>
      </c>
      <c r="BY50" s="1">
        <f>データ!BZ51</f>
        <v>0</v>
      </c>
      <c r="BZ50" s="1">
        <f>データ!CA51</f>
        <v>0</v>
      </c>
      <c r="CA50" s="1">
        <f>データ!CB51</f>
        <v>0</v>
      </c>
      <c r="CB50" s="1">
        <f>データ!CC51</f>
        <v>0</v>
      </c>
      <c r="CC50" s="1">
        <f>データ!CD51</f>
        <v>0</v>
      </c>
      <c r="CD50" s="1">
        <f>データ!CE51</f>
        <v>0</v>
      </c>
      <c r="CE50" s="1">
        <f>データ!CF51</f>
        <v>0</v>
      </c>
      <c r="CF50" s="1">
        <f>データ!CG51</f>
        <v>0</v>
      </c>
      <c r="CG50" s="1">
        <f>データ!CH51</f>
        <v>0</v>
      </c>
      <c r="CH50" s="1">
        <f>データ!CI51</f>
        <v>0</v>
      </c>
      <c r="CI50" s="1">
        <f>データ!CJ51</f>
        <v>0</v>
      </c>
      <c r="CJ50" s="1">
        <f>データ!CK51</f>
        <v>0</v>
      </c>
      <c r="CK50" s="1">
        <f>データ!CL51</f>
        <v>0</v>
      </c>
      <c r="CL50" s="1">
        <f>データ!CM51</f>
        <v>0</v>
      </c>
      <c r="CM50" s="1">
        <f>データ!CN51</f>
        <v>0</v>
      </c>
      <c r="CN50" s="1">
        <f>データ!CO51</f>
        <v>0</v>
      </c>
      <c r="CO50" s="1">
        <f>データ!CP51</f>
        <v>0</v>
      </c>
      <c r="CP50" s="1">
        <f>データ!CQ51</f>
        <v>0</v>
      </c>
      <c r="CQ50" s="1">
        <f>データ!CR51</f>
        <v>0</v>
      </c>
      <c r="CR50" s="1">
        <f>データ!CS51</f>
        <v>0</v>
      </c>
      <c r="CS50" s="1">
        <f>データ!CT51</f>
        <v>0</v>
      </c>
      <c r="CT50" s="1">
        <f>データ!CU51</f>
        <v>0</v>
      </c>
      <c r="CU50" s="1">
        <f>データ!CV51</f>
        <v>0</v>
      </c>
      <c r="CV50" s="1">
        <f>データ!CW51</f>
        <v>0</v>
      </c>
      <c r="CW50" s="1">
        <f>データ!CX51</f>
        <v>0</v>
      </c>
      <c r="CX50" s="1">
        <f>データ!CY51</f>
        <v>0</v>
      </c>
      <c r="CY50" s="1">
        <f>データ!CZ51</f>
        <v>0</v>
      </c>
    </row>
    <row r="51" spans="1:103">
      <c r="A51" s="1" t="s">
        <v>998</v>
      </c>
      <c r="B51" s="1">
        <f>SUM(B52:B55)+SUM(B58:B60)</f>
        <v>1119558906</v>
      </c>
      <c r="C51" s="1">
        <f t="shared" ref="C51:BN51" si="16">SUM(C52:C55)+SUM(C58:C60)</f>
        <v>11862601</v>
      </c>
      <c r="D51" s="1">
        <f t="shared" si="16"/>
        <v>10229762</v>
      </c>
      <c r="E51" s="1">
        <f t="shared" si="16"/>
        <v>86737539</v>
      </c>
      <c r="F51" s="1">
        <f t="shared" si="16"/>
        <v>343086</v>
      </c>
      <c r="G51" s="1">
        <f t="shared" si="16"/>
        <v>1968830</v>
      </c>
      <c r="H51" s="1">
        <f t="shared" si="16"/>
        <v>91309</v>
      </c>
      <c r="I51" s="1">
        <f t="shared" si="16"/>
        <v>1230792033</v>
      </c>
      <c r="J51" s="1">
        <f t="shared" si="16"/>
        <v>0</v>
      </c>
      <c r="K51" s="1">
        <f t="shared" si="16"/>
        <v>1230792033</v>
      </c>
      <c r="L51" s="1">
        <f t="shared" si="16"/>
        <v>196090965</v>
      </c>
      <c r="M51" s="1">
        <f t="shared" si="16"/>
        <v>191708302</v>
      </c>
      <c r="N51" s="1">
        <f t="shared" si="16"/>
        <v>1618591300</v>
      </c>
      <c r="O51" s="1">
        <f t="shared" si="16"/>
        <v>0</v>
      </c>
      <c r="P51" s="1">
        <f t="shared" si="16"/>
        <v>0</v>
      </c>
      <c r="Q51" s="1">
        <f t="shared" si="16"/>
        <v>1618591300</v>
      </c>
      <c r="R51" s="1">
        <f t="shared" si="16"/>
        <v>4658785</v>
      </c>
      <c r="S51" s="1">
        <f t="shared" si="16"/>
        <v>32400686</v>
      </c>
      <c r="T51" s="1">
        <f t="shared" si="16"/>
        <v>1254127</v>
      </c>
      <c r="U51" s="1">
        <f t="shared" si="16"/>
        <v>14376551</v>
      </c>
      <c r="V51" s="1">
        <f t="shared" si="16"/>
        <v>77701752</v>
      </c>
      <c r="W51" s="1">
        <f t="shared" si="16"/>
        <v>33290880</v>
      </c>
      <c r="X51" s="1">
        <f t="shared" si="16"/>
        <v>1782274081</v>
      </c>
      <c r="Y51" s="1">
        <f t="shared" si="16"/>
        <v>0</v>
      </c>
      <c r="Z51" s="1">
        <f t="shared" si="16"/>
        <v>0</v>
      </c>
      <c r="AA51" s="1">
        <f t="shared" si="16"/>
        <v>1782274081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si="16"/>
        <v>0</v>
      </c>
      <c r="AG51" s="1">
        <f t="shared" si="16"/>
        <v>0</v>
      </c>
      <c r="AH51" s="1">
        <f t="shared" si="16"/>
        <v>0</v>
      </c>
      <c r="AI51" s="1">
        <f t="shared" si="16"/>
        <v>0</v>
      </c>
      <c r="AJ51" s="1">
        <f t="shared" si="16"/>
        <v>0</v>
      </c>
      <c r="AK51" s="1">
        <f t="shared" si="16"/>
        <v>0</v>
      </c>
      <c r="AL51" s="1">
        <f t="shared" si="16"/>
        <v>0</v>
      </c>
      <c r="AM51" s="1">
        <f t="shared" si="16"/>
        <v>0</v>
      </c>
      <c r="AN51" s="1">
        <f t="shared" si="16"/>
        <v>0</v>
      </c>
      <c r="AO51" s="1">
        <f t="shared" si="16"/>
        <v>0</v>
      </c>
      <c r="AP51" s="1">
        <f t="shared" si="16"/>
        <v>0</v>
      </c>
      <c r="AQ51" s="1">
        <f t="shared" si="16"/>
        <v>0</v>
      </c>
      <c r="AR51" s="1">
        <f t="shared" si="16"/>
        <v>0</v>
      </c>
      <c r="AS51" s="1">
        <f t="shared" si="16"/>
        <v>0</v>
      </c>
      <c r="AT51" s="1">
        <f t="shared" si="16"/>
        <v>0</v>
      </c>
      <c r="AU51" s="1">
        <f t="shared" si="16"/>
        <v>0</v>
      </c>
      <c r="AV51" s="1">
        <f t="shared" si="16"/>
        <v>0</v>
      </c>
      <c r="AW51" s="1">
        <f t="shared" si="16"/>
        <v>0</v>
      </c>
      <c r="AX51" s="1">
        <f t="shared" si="16"/>
        <v>0</v>
      </c>
      <c r="AY51" s="1">
        <f t="shared" si="16"/>
        <v>0</v>
      </c>
      <c r="AZ51" s="1">
        <f t="shared" si="16"/>
        <v>0</v>
      </c>
      <c r="BA51" s="1">
        <f t="shared" si="16"/>
        <v>0</v>
      </c>
      <c r="BB51" s="1">
        <f t="shared" si="16"/>
        <v>0</v>
      </c>
      <c r="BC51" s="1">
        <f t="shared" si="16"/>
        <v>0</v>
      </c>
      <c r="BD51" s="1">
        <f t="shared" si="16"/>
        <v>0</v>
      </c>
      <c r="BE51" s="1">
        <f t="shared" si="16"/>
        <v>0</v>
      </c>
      <c r="BF51" s="1">
        <f t="shared" si="16"/>
        <v>0</v>
      </c>
      <c r="BG51" s="1">
        <f t="shared" si="16"/>
        <v>0</v>
      </c>
      <c r="BH51" s="1">
        <f t="shared" si="16"/>
        <v>0</v>
      </c>
      <c r="BI51" s="1">
        <f t="shared" si="16"/>
        <v>0</v>
      </c>
      <c r="BJ51" s="1">
        <f t="shared" si="16"/>
        <v>0</v>
      </c>
      <c r="BK51" s="1">
        <f t="shared" si="16"/>
        <v>0</v>
      </c>
      <c r="BL51" s="1">
        <f t="shared" si="16"/>
        <v>0</v>
      </c>
      <c r="BM51" s="1">
        <f t="shared" si="16"/>
        <v>0</v>
      </c>
      <c r="BN51" s="1">
        <f t="shared" si="16"/>
        <v>0</v>
      </c>
      <c r="BO51" s="1">
        <f t="shared" ref="BO51:CY51" si="17">SUM(BO52:BO55)+SUM(BO58:BO60)</f>
        <v>0</v>
      </c>
      <c r="BP51" s="1">
        <f t="shared" si="17"/>
        <v>0</v>
      </c>
      <c r="BQ51" s="1">
        <f t="shared" si="17"/>
        <v>0</v>
      </c>
      <c r="BR51" s="1">
        <f t="shared" si="17"/>
        <v>0</v>
      </c>
      <c r="BS51" s="1">
        <f t="shared" si="17"/>
        <v>0</v>
      </c>
      <c r="BT51" s="1">
        <f t="shared" si="17"/>
        <v>0</v>
      </c>
      <c r="BU51" s="1">
        <f t="shared" si="17"/>
        <v>0</v>
      </c>
      <c r="BV51" s="1">
        <f t="shared" si="17"/>
        <v>0</v>
      </c>
      <c r="BW51" s="1">
        <f t="shared" si="17"/>
        <v>0</v>
      </c>
      <c r="BX51" s="1">
        <f t="shared" si="17"/>
        <v>0</v>
      </c>
      <c r="BY51" s="1">
        <f t="shared" si="17"/>
        <v>0</v>
      </c>
      <c r="BZ51" s="1">
        <f t="shared" si="17"/>
        <v>0</v>
      </c>
      <c r="CA51" s="1">
        <f t="shared" si="17"/>
        <v>0</v>
      </c>
      <c r="CB51" s="1">
        <f t="shared" si="17"/>
        <v>0</v>
      </c>
      <c r="CC51" s="1">
        <f t="shared" si="17"/>
        <v>0</v>
      </c>
      <c r="CD51" s="1">
        <f t="shared" si="17"/>
        <v>0</v>
      </c>
      <c r="CE51" s="1">
        <f t="shared" si="17"/>
        <v>0</v>
      </c>
      <c r="CF51" s="1">
        <f t="shared" si="17"/>
        <v>0</v>
      </c>
      <c r="CG51" s="1">
        <f t="shared" si="17"/>
        <v>0</v>
      </c>
      <c r="CH51" s="1">
        <f t="shared" si="17"/>
        <v>0</v>
      </c>
      <c r="CI51" s="1">
        <f t="shared" si="17"/>
        <v>0</v>
      </c>
      <c r="CJ51" s="1">
        <f t="shared" si="17"/>
        <v>0</v>
      </c>
      <c r="CK51" s="1">
        <f t="shared" si="17"/>
        <v>0</v>
      </c>
      <c r="CL51" s="1">
        <f t="shared" si="17"/>
        <v>0</v>
      </c>
      <c r="CM51" s="1">
        <f t="shared" si="17"/>
        <v>0</v>
      </c>
      <c r="CN51" s="1">
        <f t="shared" si="17"/>
        <v>0</v>
      </c>
      <c r="CO51" s="1">
        <f t="shared" si="17"/>
        <v>0</v>
      </c>
      <c r="CP51" s="1">
        <f t="shared" si="17"/>
        <v>0</v>
      </c>
      <c r="CQ51" s="1">
        <f t="shared" si="17"/>
        <v>0</v>
      </c>
      <c r="CR51" s="1">
        <f t="shared" si="17"/>
        <v>0</v>
      </c>
      <c r="CS51" s="1">
        <f t="shared" si="17"/>
        <v>0</v>
      </c>
      <c r="CT51" s="1">
        <f t="shared" si="17"/>
        <v>0</v>
      </c>
      <c r="CU51" s="1">
        <f t="shared" si="17"/>
        <v>0</v>
      </c>
      <c r="CV51" s="1">
        <f t="shared" si="17"/>
        <v>0</v>
      </c>
      <c r="CW51" s="1">
        <f t="shared" si="17"/>
        <v>0</v>
      </c>
      <c r="CX51" s="1">
        <f t="shared" si="17"/>
        <v>0</v>
      </c>
      <c r="CY51" s="1">
        <f t="shared" si="17"/>
        <v>0</v>
      </c>
    </row>
    <row r="52" spans="1:103">
      <c r="A52" s="1" t="s">
        <v>620</v>
      </c>
      <c r="B52" s="1">
        <f>B228</f>
        <v>316576335</v>
      </c>
      <c r="C52" s="1">
        <f t="shared" ref="C52:BN52" si="18">C228</f>
        <v>10583983</v>
      </c>
      <c r="D52" s="1">
        <f t="shared" si="18"/>
        <v>10229762</v>
      </c>
      <c r="E52" s="1">
        <f t="shared" si="18"/>
        <v>86470482</v>
      </c>
      <c r="F52" s="1">
        <f t="shared" si="18"/>
        <v>343086</v>
      </c>
      <c r="G52" s="1">
        <f t="shared" si="18"/>
        <v>1968830</v>
      </c>
      <c r="H52" s="1">
        <f t="shared" si="18"/>
        <v>91309</v>
      </c>
      <c r="I52" s="1">
        <f t="shared" si="18"/>
        <v>426263787</v>
      </c>
      <c r="J52" s="1">
        <f t="shared" si="18"/>
        <v>0</v>
      </c>
      <c r="K52" s="1">
        <f t="shared" si="18"/>
        <v>426263787</v>
      </c>
      <c r="L52" s="1">
        <f t="shared" si="18"/>
        <v>174587374</v>
      </c>
      <c r="M52" s="1">
        <f t="shared" si="18"/>
        <v>182838299</v>
      </c>
      <c r="N52" s="1">
        <f t="shared" si="18"/>
        <v>783689460</v>
      </c>
      <c r="O52" s="1">
        <f t="shared" si="18"/>
        <v>495550</v>
      </c>
      <c r="P52" s="1">
        <f t="shared" si="18"/>
        <v>0</v>
      </c>
      <c r="Q52" s="1">
        <f t="shared" si="18"/>
        <v>784185010</v>
      </c>
      <c r="R52" s="1">
        <f t="shared" si="18"/>
        <v>4658785</v>
      </c>
      <c r="S52" s="1">
        <f t="shared" si="18"/>
        <v>14344211</v>
      </c>
      <c r="T52" s="1">
        <f t="shared" si="18"/>
        <v>1254127</v>
      </c>
      <c r="U52" s="1">
        <f t="shared" si="18"/>
        <v>160740</v>
      </c>
      <c r="V52" s="1">
        <f t="shared" si="18"/>
        <v>29180597</v>
      </c>
      <c r="W52" s="1">
        <f t="shared" si="18"/>
        <v>18094247</v>
      </c>
      <c r="X52" s="1">
        <f t="shared" si="18"/>
        <v>851877717</v>
      </c>
      <c r="Y52" s="1">
        <f t="shared" si="18"/>
        <v>34622131</v>
      </c>
      <c r="Z52" s="1">
        <f t="shared" si="18"/>
        <v>0</v>
      </c>
      <c r="AA52" s="1">
        <f t="shared" si="18"/>
        <v>886499848</v>
      </c>
      <c r="AB52" s="1">
        <f t="shared" si="18"/>
        <v>0</v>
      </c>
      <c r="AC52" s="1">
        <f t="shared" si="18"/>
        <v>0</v>
      </c>
      <c r="AD52" s="1">
        <f t="shared" si="18"/>
        <v>0</v>
      </c>
      <c r="AE52" s="1">
        <f t="shared" si="18"/>
        <v>0</v>
      </c>
      <c r="AF52" s="1">
        <f t="shared" si="18"/>
        <v>0</v>
      </c>
      <c r="AG52" s="1">
        <f t="shared" si="18"/>
        <v>0</v>
      </c>
      <c r="AH52" s="1">
        <f t="shared" si="18"/>
        <v>0</v>
      </c>
      <c r="AI52" s="1">
        <f t="shared" si="18"/>
        <v>0</v>
      </c>
      <c r="AJ52" s="1">
        <f t="shared" si="18"/>
        <v>0</v>
      </c>
      <c r="AK52" s="1">
        <f t="shared" si="18"/>
        <v>0</v>
      </c>
      <c r="AL52" s="1">
        <f t="shared" si="18"/>
        <v>0</v>
      </c>
      <c r="AM52" s="1">
        <f t="shared" si="18"/>
        <v>0</v>
      </c>
      <c r="AN52" s="1">
        <f t="shared" si="18"/>
        <v>0</v>
      </c>
      <c r="AO52" s="1">
        <f t="shared" si="18"/>
        <v>0</v>
      </c>
      <c r="AP52" s="1">
        <f t="shared" si="18"/>
        <v>0</v>
      </c>
      <c r="AQ52" s="1">
        <f t="shared" si="18"/>
        <v>0</v>
      </c>
      <c r="AR52" s="1">
        <f t="shared" si="18"/>
        <v>0</v>
      </c>
      <c r="AS52" s="1">
        <f t="shared" si="18"/>
        <v>0</v>
      </c>
      <c r="AT52" s="1">
        <f t="shared" si="18"/>
        <v>0</v>
      </c>
      <c r="AU52" s="1">
        <f t="shared" si="18"/>
        <v>0</v>
      </c>
      <c r="AV52" s="1">
        <f t="shared" si="18"/>
        <v>0</v>
      </c>
      <c r="AW52" s="1">
        <f t="shared" si="18"/>
        <v>0</v>
      </c>
      <c r="AX52" s="1">
        <f t="shared" si="18"/>
        <v>0</v>
      </c>
      <c r="AY52" s="1">
        <f t="shared" si="18"/>
        <v>0</v>
      </c>
      <c r="AZ52" s="1">
        <f t="shared" si="18"/>
        <v>0</v>
      </c>
      <c r="BA52" s="1">
        <f t="shared" si="18"/>
        <v>0</v>
      </c>
      <c r="BB52" s="1">
        <f t="shared" si="18"/>
        <v>0</v>
      </c>
      <c r="BC52" s="1">
        <f t="shared" si="18"/>
        <v>0</v>
      </c>
      <c r="BD52" s="1">
        <f t="shared" si="18"/>
        <v>0</v>
      </c>
      <c r="BE52" s="1">
        <f t="shared" si="18"/>
        <v>0</v>
      </c>
      <c r="BF52" s="1">
        <f t="shared" si="18"/>
        <v>0</v>
      </c>
      <c r="BG52" s="1">
        <f t="shared" si="18"/>
        <v>0</v>
      </c>
      <c r="BH52" s="1">
        <f t="shared" si="18"/>
        <v>0</v>
      </c>
      <c r="BI52" s="1">
        <f t="shared" si="18"/>
        <v>0</v>
      </c>
      <c r="BJ52" s="1">
        <f t="shared" si="18"/>
        <v>0</v>
      </c>
      <c r="BK52" s="1">
        <f t="shared" si="18"/>
        <v>0</v>
      </c>
      <c r="BL52" s="1">
        <f t="shared" si="18"/>
        <v>0</v>
      </c>
      <c r="BM52" s="1">
        <f t="shared" si="18"/>
        <v>0</v>
      </c>
      <c r="BN52" s="1">
        <f t="shared" si="18"/>
        <v>0</v>
      </c>
      <c r="BO52" s="1">
        <f t="shared" ref="BO52:CY52" si="19">BO228</f>
        <v>0</v>
      </c>
      <c r="BP52" s="1">
        <f t="shared" si="19"/>
        <v>0</v>
      </c>
      <c r="BQ52" s="1">
        <f t="shared" si="19"/>
        <v>0</v>
      </c>
      <c r="BR52" s="1">
        <f t="shared" si="19"/>
        <v>0</v>
      </c>
      <c r="BS52" s="1">
        <f t="shared" si="19"/>
        <v>0</v>
      </c>
      <c r="BT52" s="1">
        <f t="shared" si="19"/>
        <v>0</v>
      </c>
      <c r="BU52" s="1">
        <f t="shared" si="19"/>
        <v>0</v>
      </c>
      <c r="BV52" s="1">
        <f t="shared" si="19"/>
        <v>0</v>
      </c>
      <c r="BW52" s="1">
        <f t="shared" si="19"/>
        <v>0</v>
      </c>
      <c r="BX52" s="1">
        <f t="shared" si="19"/>
        <v>0</v>
      </c>
      <c r="BY52" s="1">
        <f t="shared" si="19"/>
        <v>0</v>
      </c>
      <c r="BZ52" s="1">
        <f t="shared" si="19"/>
        <v>0</v>
      </c>
      <c r="CA52" s="1">
        <f t="shared" si="19"/>
        <v>0</v>
      </c>
      <c r="CB52" s="1">
        <f t="shared" si="19"/>
        <v>0</v>
      </c>
      <c r="CC52" s="1">
        <f t="shared" si="19"/>
        <v>0</v>
      </c>
      <c r="CD52" s="1">
        <f t="shared" si="19"/>
        <v>0</v>
      </c>
      <c r="CE52" s="1">
        <f t="shared" si="19"/>
        <v>0</v>
      </c>
      <c r="CF52" s="1">
        <f t="shared" si="19"/>
        <v>0</v>
      </c>
      <c r="CG52" s="1">
        <f t="shared" si="19"/>
        <v>0</v>
      </c>
      <c r="CH52" s="1">
        <f t="shared" si="19"/>
        <v>0</v>
      </c>
      <c r="CI52" s="1">
        <f t="shared" si="19"/>
        <v>0</v>
      </c>
      <c r="CJ52" s="1">
        <f t="shared" si="19"/>
        <v>0</v>
      </c>
      <c r="CK52" s="1">
        <f t="shared" si="19"/>
        <v>0</v>
      </c>
      <c r="CL52" s="1">
        <f t="shared" si="19"/>
        <v>0</v>
      </c>
      <c r="CM52" s="1">
        <f t="shared" si="19"/>
        <v>0</v>
      </c>
      <c r="CN52" s="1">
        <f t="shared" si="19"/>
        <v>0</v>
      </c>
      <c r="CO52" s="1">
        <f t="shared" si="19"/>
        <v>0</v>
      </c>
      <c r="CP52" s="1">
        <f t="shared" si="19"/>
        <v>0</v>
      </c>
      <c r="CQ52" s="1">
        <f t="shared" si="19"/>
        <v>0</v>
      </c>
      <c r="CR52" s="1">
        <f t="shared" si="19"/>
        <v>0</v>
      </c>
      <c r="CS52" s="1">
        <f t="shared" si="19"/>
        <v>0</v>
      </c>
      <c r="CT52" s="1">
        <f t="shared" si="19"/>
        <v>0</v>
      </c>
      <c r="CU52" s="1">
        <f t="shared" si="19"/>
        <v>0</v>
      </c>
      <c r="CV52" s="1">
        <f t="shared" si="19"/>
        <v>0</v>
      </c>
      <c r="CW52" s="1">
        <f t="shared" si="19"/>
        <v>0</v>
      </c>
      <c r="CX52" s="1">
        <f t="shared" si="19"/>
        <v>0</v>
      </c>
      <c r="CY52" s="1">
        <f t="shared" si="19"/>
        <v>0</v>
      </c>
    </row>
    <row r="53" spans="1:103">
      <c r="A53" s="1" t="s">
        <v>621</v>
      </c>
      <c r="B53" s="1">
        <f>データ!C52</f>
        <v>3434831</v>
      </c>
      <c r="C53" s="1">
        <f>データ!D52</f>
        <v>1316228</v>
      </c>
      <c r="D53" s="1">
        <f>データ!E52</f>
        <v>0</v>
      </c>
      <c r="E53" s="1">
        <f>データ!F52</f>
        <v>354740</v>
      </c>
      <c r="F53" s="1">
        <f>データ!G52</f>
        <v>0</v>
      </c>
      <c r="G53" s="1">
        <f>データ!H52</f>
        <v>0</v>
      </c>
      <c r="H53" s="1">
        <f>データ!I52</f>
        <v>0</v>
      </c>
      <c r="I53" s="1">
        <f>データ!J52</f>
        <v>5105799</v>
      </c>
      <c r="J53" s="1">
        <f>データ!K52</f>
        <v>0</v>
      </c>
      <c r="K53" s="1">
        <f>データ!L52</f>
        <v>5105799</v>
      </c>
      <c r="L53" s="1">
        <f>データ!M52</f>
        <v>21503591</v>
      </c>
      <c r="M53" s="1">
        <f>データ!N52</f>
        <v>8870003</v>
      </c>
      <c r="N53" s="1">
        <f>データ!O52</f>
        <v>35479393</v>
      </c>
      <c r="O53" s="1">
        <f>データ!P52</f>
        <v>-495550</v>
      </c>
      <c r="P53" s="1">
        <f>データ!Q52</f>
        <v>0</v>
      </c>
      <c r="Q53" s="1">
        <f>データ!R52</f>
        <v>34983843</v>
      </c>
      <c r="R53" s="1">
        <f>データ!S52</f>
        <v>0</v>
      </c>
      <c r="S53" s="1">
        <f>データ!T52</f>
        <v>5441</v>
      </c>
      <c r="T53" s="1">
        <f>データ!U52</f>
        <v>0</v>
      </c>
      <c r="U53" s="1">
        <f>データ!V52</f>
        <v>0</v>
      </c>
      <c r="V53" s="1">
        <f>データ!W52</f>
        <v>42939661</v>
      </c>
      <c r="W53" s="1">
        <f>データ!X52</f>
        <v>15197556</v>
      </c>
      <c r="X53" s="1">
        <f>データ!Y52</f>
        <v>93126501</v>
      </c>
      <c r="Y53" s="1">
        <f>データ!Z52</f>
        <v>-34622131</v>
      </c>
      <c r="Z53" s="1">
        <f>データ!AA52</f>
        <v>0</v>
      </c>
      <c r="AA53" s="1">
        <f>データ!AB52</f>
        <v>58504370</v>
      </c>
      <c r="AB53" s="1">
        <f>データ!AC52</f>
        <v>0</v>
      </c>
      <c r="AC53" s="1">
        <f>データ!AD52</f>
        <v>0</v>
      </c>
      <c r="AD53" s="1">
        <f>データ!AE52</f>
        <v>0</v>
      </c>
      <c r="AE53" s="1">
        <f>データ!AF52</f>
        <v>0</v>
      </c>
      <c r="AF53" s="1">
        <f>データ!AG52</f>
        <v>0</v>
      </c>
      <c r="AG53" s="1">
        <f>データ!AH52</f>
        <v>0</v>
      </c>
      <c r="AH53" s="1">
        <f>データ!AI52</f>
        <v>0</v>
      </c>
      <c r="AI53" s="1">
        <f>データ!AJ52</f>
        <v>0</v>
      </c>
      <c r="AJ53" s="1">
        <f>データ!AK52</f>
        <v>0</v>
      </c>
      <c r="AK53" s="1">
        <f>データ!AL52</f>
        <v>0</v>
      </c>
      <c r="AL53" s="1">
        <f>データ!AM52</f>
        <v>0</v>
      </c>
      <c r="AM53" s="1">
        <f>データ!AN52</f>
        <v>0</v>
      </c>
      <c r="AN53" s="1">
        <f>データ!AO52</f>
        <v>0</v>
      </c>
      <c r="AO53" s="1">
        <f>データ!AP52</f>
        <v>0</v>
      </c>
      <c r="AP53" s="1">
        <f>データ!AQ52</f>
        <v>0</v>
      </c>
      <c r="AQ53" s="1">
        <f>データ!AR52</f>
        <v>0</v>
      </c>
      <c r="AR53" s="1">
        <f>データ!AS52</f>
        <v>0</v>
      </c>
      <c r="AS53" s="1">
        <f>データ!AT52</f>
        <v>0</v>
      </c>
      <c r="AT53" s="1">
        <f>データ!AU52</f>
        <v>0</v>
      </c>
      <c r="AU53" s="1">
        <f>データ!AV52</f>
        <v>0</v>
      </c>
      <c r="AV53" s="1">
        <f>データ!AW52</f>
        <v>0</v>
      </c>
      <c r="AW53" s="1">
        <f>データ!AX52</f>
        <v>0</v>
      </c>
      <c r="AX53" s="1">
        <f>データ!AY52</f>
        <v>0</v>
      </c>
      <c r="AY53" s="1">
        <f>データ!AZ52</f>
        <v>0</v>
      </c>
      <c r="AZ53" s="1">
        <f>データ!BA52</f>
        <v>0</v>
      </c>
      <c r="BA53" s="1">
        <f>データ!BB52</f>
        <v>0</v>
      </c>
      <c r="BB53" s="1">
        <f>データ!BC52</f>
        <v>0</v>
      </c>
      <c r="BC53" s="1">
        <f>データ!BD52</f>
        <v>0</v>
      </c>
      <c r="BD53" s="1">
        <f>データ!BE52</f>
        <v>0</v>
      </c>
      <c r="BE53" s="1">
        <f>データ!BF52</f>
        <v>0</v>
      </c>
      <c r="BF53" s="1">
        <f>データ!BG52</f>
        <v>0</v>
      </c>
      <c r="BG53" s="1">
        <f>データ!BH52</f>
        <v>0</v>
      </c>
      <c r="BH53" s="1">
        <f>データ!BI52</f>
        <v>0</v>
      </c>
      <c r="BI53" s="1">
        <f>データ!BJ52</f>
        <v>0</v>
      </c>
      <c r="BJ53" s="1">
        <f>データ!BK52</f>
        <v>0</v>
      </c>
      <c r="BK53" s="1">
        <f>データ!BL52</f>
        <v>0</v>
      </c>
      <c r="BL53" s="1">
        <f>データ!BM52</f>
        <v>0</v>
      </c>
      <c r="BM53" s="1">
        <f>データ!BN52</f>
        <v>0</v>
      </c>
      <c r="BN53" s="1">
        <f>データ!BO52</f>
        <v>0</v>
      </c>
      <c r="BO53" s="1">
        <f>データ!BP52</f>
        <v>0</v>
      </c>
      <c r="BP53" s="1">
        <f>データ!BQ52</f>
        <v>0</v>
      </c>
      <c r="BQ53" s="1">
        <f>データ!BR52</f>
        <v>0</v>
      </c>
      <c r="BR53" s="1">
        <f>データ!BS52</f>
        <v>0</v>
      </c>
      <c r="BS53" s="1">
        <f>データ!BT52</f>
        <v>0</v>
      </c>
      <c r="BT53" s="1">
        <f>データ!BU52</f>
        <v>0</v>
      </c>
      <c r="BU53" s="1">
        <f>データ!BV52</f>
        <v>0</v>
      </c>
      <c r="BV53" s="1">
        <f>データ!BW52</f>
        <v>0</v>
      </c>
      <c r="BW53" s="1">
        <f>データ!BX52</f>
        <v>0</v>
      </c>
      <c r="BX53" s="1">
        <f>データ!BY52</f>
        <v>0</v>
      </c>
      <c r="BY53" s="1">
        <f>データ!BZ52</f>
        <v>0</v>
      </c>
      <c r="BZ53" s="1">
        <f>データ!CA52</f>
        <v>0</v>
      </c>
      <c r="CA53" s="1">
        <f>データ!CB52</f>
        <v>0</v>
      </c>
      <c r="CB53" s="1">
        <f>データ!CC52</f>
        <v>0</v>
      </c>
      <c r="CC53" s="1">
        <f>データ!CD52</f>
        <v>0</v>
      </c>
      <c r="CD53" s="1">
        <f>データ!CE52</f>
        <v>0</v>
      </c>
      <c r="CE53" s="1">
        <f>データ!CF52</f>
        <v>0</v>
      </c>
      <c r="CF53" s="1">
        <f>データ!CG52</f>
        <v>0</v>
      </c>
      <c r="CG53" s="1">
        <f>データ!CH52</f>
        <v>0</v>
      </c>
      <c r="CH53" s="1">
        <f>データ!CI52</f>
        <v>0</v>
      </c>
      <c r="CI53" s="1">
        <f>データ!CJ52</f>
        <v>0</v>
      </c>
      <c r="CJ53" s="1">
        <f>データ!CK52</f>
        <v>0</v>
      </c>
      <c r="CK53" s="1">
        <f>データ!CL52</f>
        <v>0</v>
      </c>
      <c r="CL53" s="1">
        <f>データ!CM52</f>
        <v>0</v>
      </c>
      <c r="CM53" s="1">
        <f>データ!CN52</f>
        <v>0</v>
      </c>
      <c r="CN53" s="1">
        <f>データ!CO52</f>
        <v>0</v>
      </c>
      <c r="CO53" s="1">
        <f>データ!CP52</f>
        <v>0</v>
      </c>
      <c r="CP53" s="1">
        <f>データ!CQ52</f>
        <v>0</v>
      </c>
      <c r="CQ53" s="1">
        <f>データ!CR52</f>
        <v>0</v>
      </c>
      <c r="CR53" s="1">
        <f>データ!CS52</f>
        <v>0</v>
      </c>
      <c r="CS53" s="1">
        <f>データ!CT52</f>
        <v>0</v>
      </c>
      <c r="CT53" s="1">
        <f>データ!CU52</f>
        <v>0</v>
      </c>
      <c r="CU53" s="1">
        <f>データ!CV52</f>
        <v>0</v>
      </c>
      <c r="CV53" s="1">
        <f>データ!CW52</f>
        <v>0</v>
      </c>
      <c r="CW53" s="1">
        <f>データ!CX52</f>
        <v>0</v>
      </c>
      <c r="CX53" s="1">
        <f>データ!CY52</f>
        <v>0</v>
      </c>
      <c r="CY53" s="1">
        <f>データ!CZ52</f>
        <v>0</v>
      </c>
    </row>
    <row r="54" spans="1:103">
      <c r="A54" s="1" t="s">
        <v>622</v>
      </c>
      <c r="B54" s="1">
        <f>データ!C53</f>
        <v>0</v>
      </c>
      <c r="C54" s="1">
        <f>データ!D53</f>
        <v>0</v>
      </c>
      <c r="D54" s="1">
        <f>データ!E53</f>
        <v>0</v>
      </c>
      <c r="E54" s="1">
        <f>データ!F53</f>
        <v>0</v>
      </c>
      <c r="F54" s="1">
        <f>データ!G53</f>
        <v>0</v>
      </c>
      <c r="G54" s="1">
        <f>データ!H53</f>
        <v>0</v>
      </c>
      <c r="H54" s="1">
        <f>データ!I53</f>
        <v>0</v>
      </c>
      <c r="I54" s="1">
        <f>データ!J53</f>
        <v>0</v>
      </c>
      <c r="J54" s="1">
        <f>データ!K53</f>
        <v>0</v>
      </c>
      <c r="K54" s="1">
        <f>データ!L53</f>
        <v>0</v>
      </c>
      <c r="L54" s="1">
        <f>データ!M53</f>
        <v>0</v>
      </c>
      <c r="M54" s="1">
        <f>データ!N53</f>
        <v>0</v>
      </c>
      <c r="N54" s="1">
        <f>データ!O53</f>
        <v>0</v>
      </c>
      <c r="O54" s="1">
        <f>データ!P53</f>
        <v>0</v>
      </c>
      <c r="P54" s="1">
        <f>データ!Q53</f>
        <v>0</v>
      </c>
      <c r="Q54" s="1">
        <f>データ!R53</f>
        <v>0</v>
      </c>
      <c r="R54" s="1">
        <f>データ!S53</f>
        <v>0</v>
      </c>
      <c r="S54" s="1">
        <f>データ!T53</f>
        <v>0</v>
      </c>
      <c r="T54" s="1">
        <f>データ!U53</f>
        <v>0</v>
      </c>
      <c r="U54" s="1">
        <f>データ!V53</f>
        <v>0</v>
      </c>
      <c r="V54" s="1">
        <f>データ!W53</f>
        <v>0</v>
      </c>
      <c r="W54" s="1">
        <f>データ!X53</f>
        <v>0</v>
      </c>
      <c r="X54" s="1">
        <f>データ!Y53</f>
        <v>0</v>
      </c>
      <c r="Y54" s="1">
        <f>データ!Z53</f>
        <v>0</v>
      </c>
      <c r="Z54" s="1">
        <f>データ!AA53</f>
        <v>0</v>
      </c>
      <c r="AA54" s="1">
        <f>データ!AB53</f>
        <v>0</v>
      </c>
      <c r="AB54" s="1">
        <f>データ!AC53</f>
        <v>0</v>
      </c>
      <c r="AC54" s="1">
        <f>データ!AD53</f>
        <v>0</v>
      </c>
      <c r="AD54" s="1">
        <f>データ!AE53</f>
        <v>0</v>
      </c>
      <c r="AE54" s="1">
        <f>データ!AF53</f>
        <v>0</v>
      </c>
      <c r="AF54" s="1">
        <f>データ!AG53</f>
        <v>0</v>
      </c>
      <c r="AG54" s="1">
        <f>データ!AH53</f>
        <v>0</v>
      </c>
      <c r="AH54" s="1">
        <f>データ!AI53</f>
        <v>0</v>
      </c>
      <c r="AI54" s="1">
        <f>データ!AJ53</f>
        <v>0</v>
      </c>
      <c r="AJ54" s="1">
        <f>データ!AK53</f>
        <v>0</v>
      </c>
      <c r="AK54" s="1">
        <f>データ!AL53</f>
        <v>0</v>
      </c>
      <c r="AL54" s="1">
        <f>データ!AM53</f>
        <v>0</v>
      </c>
      <c r="AM54" s="1">
        <f>データ!AN53</f>
        <v>0</v>
      </c>
      <c r="AN54" s="1">
        <f>データ!AO53</f>
        <v>0</v>
      </c>
      <c r="AO54" s="1">
        <f>データ!AP53</f>
        <v>0</v>
      </c>
      <c r="AP54" s="1">
        <f>データ!AQ53</f>
        <v>0</v>
      </c>
      <c r="AQ54" s="1">
        <f>データ!AR53</f>
        <v>0</v>
      </c>
      <c r="AR54" s="1">
        <f>データ!AS53</f>
        <v>0</v>
      </c>
      <c r="AS54" s="1">
        <f>データ!AT53</f>
        <v>0</v>
      </c>
      <c r="AT54" s="1">
        <f>データ!AU53</f>
        <v>0</v>
      </c>
      <c r="AU54" s="1">
        <f>データ!AV53</f>
        <v>0</v>
      </c>
      <c r="AV54" s="1">
        <f>データ!AW53</f>
        <v>0</v>
      </c>
      <c r="AW54" s="1">
        <f>データ!AX53</f>
        <v>0</v>
      </c>
      <c r="AX54" s="1">
        <f>データ!AY53</f>
        <v>0</v>
      </c>
      <c r="AY54" s="1">
        <f>データ!AZ53</f>
        <v>0</v>
      </c>
      <c r="AZ54" s="1">
        <f>データ!BA53</f>
        <v>0</v>
      </c>
      <c r="BA54" s="1">
        <f>データ!BB53</f>
        <v>0</v>
      </c>
      <c r="BB54" s="1">
        <f>データ!BC53</f>
        <v>0</v>
      </c>
      <c r="BC54" s="1">
        <f>データ!BD53</f>
        <v>0</v>
      </c>
      <c r="BD54" s="1">
        <f>データ!BE53</f>
        <v>0</v>
      </c>
      <c r="BE54" s="1">
        <f>データ!BF53</f>
        <v>0</v>
      </c>
      <c r="BF54" s="1">
        <f>データ!BG53</f>
        <v>0</v>
      </c>
      <c r="BG54" s="1">
        <f>データ!BH53</f>
        <v>0</v>
      </c>
      <c r="BH54" s="1">
        <f>データ!BI53</f>
        <v>0</v>
      </c>
      <c r="BI54" s="1">
        <f>データ!BJ53</f>
        <v>0</v>
      </c>
      <c r="BJ54" s="1">
        <f>データ!BK53</f>
        <v>0</v>
      </c>
      <c r="BK54" s="1">
        <f>データ!BL53</f>
        <v>0</v>
      </c>
      <c r="BL54" s="1">
        <f>データ!BM53</f>
        <v>0</v>
      </c>
      <c r="BM54" s="1">
        <f>データ!BN53</f>
        <v>0</v>
      </c>
      <c r="BN54" s="1">
        <f>データ!BO53</f>
        <v>0</v>
      </c>
      <c r="BO54" s="1">
        <f>データ!BP53</f>
        <v>0</v>
      </c>
      <c r="BP54" s="1">
        <f>データ!BQ53</f>
        <v>0</v>
      </c>
      <c r="BQ54" s="1">
        <f>データ!BR53</f>
        <v>0</v>
      </c>
      <c r="BR54" s="1">
        <f>データ!BS53</f>
        <v>0</v>
      </c>
      <c r="BS54" s="1">
        <f>データ!BT53</f>
        <v>0</v>
      </c>
      <c r="BT54" s="1">
        <f>データ!BU53</f>
        <v>0</v>
      </c>
      <c r="BU54" s="1">
        <f>データ!BV53</f>
        <v>0</v>
      </c>
      <c r="BV54" s="1">
        <f>データ!BW53</f>
        <v>0</v>
      </c>
      <c r="BW54" s="1">
        <f>データ!BX53</f>
        <v>0</v>
      </c>
      <c r="BX54" s="1">
        <f>データ!BY53</f>
        <v>0</v>
      </c>
      <c r="BY54" s="1">
        <f>データ!BZ53</f>
        <v>0</v>
      </c>
      <c r="BZ54" s="1">
        <f>データ!CA53</f>
        <v>0</v>
      </c>
      <c r="CA54" s="1">
        <f>データ!CB53</f>
        <v>0</v>
      </c>
      <c r="CB54" s="1">
        <f>データ!CC53</f>
        <v>0</v>
      </c>
      <c r="CC54" s="1">
        <f>データ!CD53</f>
        <v>0</v>
      </c>
      <c r="CD54" s="1">
        <f>データ!CE53</f>
        <v>0</v>
      </c>
      <c r="CE54" s="1">
        <f>データ!CF53</f>
        <v>0</v>
      </c>
      <c r="CF54" s="1">
        <f>データ!CG53</f>
        <v>0</v>
      </c>
      <c r="CG54" s="1">
        <f>データ!CH53</f>
        <v>0</v>
      </c>
      <c r="CH54" s="1">
        <f>データ!CI53</f>
        <v>0</v>
      </c>
      <c r="CI54" s="1">
        <f>データ!CJ53</f>
        <v>0</v>
      </c>
      <c r="CJ54" s="1">
        <f>データ!CK53</f>
        <v>0</v>
      </c>
      <c r="CK54" s="1">
        <f>データ!CL53</f>
        <v>0</v>
      </c>
      <c r="CL54" s="1">
        <f>データ!CM53</f>
        <v>0</v>
      </c>
      <c r="CM54" s="1">
        <f>データ!CN53</f>
        <v>0</v>
      </c>
      <c r="CN54" s="1">
        <f>データ!CO53</f>
        <v>0</v>
      </c>
      <c r="CO54" s="1">
        <f>データ!CP53</f>
        <v>0</v>
      </c>
      <c r="CP54" s="1">
        <f>データ!CQ53</f>
        <v>0</v>
      </c>
      <c r="CQ54" s="1">
        <f>データ!CR53</f>
        <v>0</v>
      </c>
      <c r="CR54" s="1">
        <f>データ!CS53</f>
        <v>0</v>
      </c>
      <c r="CS54" s="1">
        <f>データ!CT53</f>
        <v>0</v>
      </c>
      <c r="CT54" s="1">
        <f>データ!CU53</f>
        <v>0</v>
      </c>
      <c r="CU54" s="1">
        <f>データ!CV53</f>
        <v>0</v>
      </c>
      <c r="CV54" s="1">
        <f>データ!CW53</f>
        <v>0</v>
      </c>
      <c r="CW54" s="1">
        <f>データ!CX53</f>
        <v>0</v>
      </c>
      <c r="CX54" s="1">
        <f>データ!CY53</f>
        <v>0</v>
      </c>
      <c r="CY54" s="1">
        <f>データ!CZ53</f>
        <v>0</v>
      </c>
    </row>
    <row r="55" spans="1:103">
      <c r="A55" s="1" t="s">
        <v>623</v>
      </c>
      <c r="B55" s="1">
        <f>SUM(B56:B57)</f>
        <v>799719559</v>
      </c>
      <c r="C55" s="1">
        <f t="shared" ref="C55:BN55" si="20">SUM(C56:C57)</f>
        <v>0</v>
      </c>
      <c r="D55" s="1">
        <f t="shared" si="20"/>
        <v>0</v>
      </c>
      <c r="E55" s="1">
        <f t="shared" si="20"/>
        <v>0</v>
      </c>
      <c r="F55" s="1">
        <f t="shared" si="20"/>
        <v>0</v>
      </c>
      <c r="G55" s="1">
        <f t="shared" si="20"/>
        <v>0</v>
      </c>
      <c r="H55" s="1">
        <f t="shared" si="20"/>
        <v>0</v>
      </c>
      <c r="I55" s="1">
        <f t="shared" si="20"/>
        <v>799719559</v>
      </c>
      <c r="J55" s="1">
        <f t="shared" si="20"/>
        <v>0</v>
      </c>
      <c r="K55" s="1">
        <f t="shared" si="20"/>
        <v>799719559</v>
      </c>
      <c r="L55" s="1">
        <f t="shared" si="20"/>
        <v>0</v>
      </c>
      <c r="M55" s="1">
        <f t="shared" si="20"/>
        <v>0</v>
      </c>
      <c r="N55" s="1">
        <f t="shared" si="20"/>
        <v>799719559</v>
      </c>
      <c r="O55" s="1">
        <f t="shared" si="20"/>
        <v>0</v>
      </c>
      <c r="P55" s="1">
        <f t="shared" si="20"/>
        <v>0</v>
      </c>
      <c r="Q55" s="1">
        <f t="shared" si="20"/>
        <v>799719559</v>
      </c>
      <c r="R55" s="1">
        <f t="shared" si="20"/>
        <v>0</v>
      </c>
      <c r="S55" s="1">
        <f t="shared" si="20"/>
        <v>18051034</v>
      </c>
      <c r="T55" s="1">
        <f t="shared" si="20"/>
        <v>0</v>
      </c>
      <c r="U55" s="1">
        <f t="shared" si="20"/>
        <v>14215811</v>
      </c>
      <c r="V55" s="1">
        <f t="shared" si="20"/>
        <v>0</v>
      </c>
      <c r="W55" s="1">
        <f t="shared" si="20"/>
        <v>0</v>
      </c>
      <c r="X55" s="1">
        <f t="shared" si="20"/>
        <v>831986404</v>
      </c>
      <c r="Y55" s="1">
        <f t="shared" si="20"/>
        <v>0</v>
      </c>
      <c r="Z55" s="1">
        <f t="shared" si="20"/>
        <v>0</v>
      </c>
      <c r="AA55" s="1">
        <f t="shared" si="20"/>
        <v>831986404</v>
      </c>
      <c r="AB55" s="1">
        <f t="shared" si="20"/>
        <v>0</v>
      </c>
      <c r="AC55" s="1">
        <f t="shared" si="20"/>
        <v>0</v>
      </c>
      <c r="AD55" s="1">
        <f t="shared" si="20"/>
        <v>0</v>
      </c>
      <c r="AE55" s="1">
        <f t="shared" si="20"/>
        <v>0</v>
      </c>
      <c r="AF55" s="1">
        <f t="shared" si="20"/>
        <v>0</v>
      </c>
      <c r="AG55" s="1">
        <f t="shared" si="20"/>
        <v>0</v>
      </c>
      <c r="AH55" s="1">
        <f t="shared" si="20"/>
        <v>0</v>
      </c>
      <c r="AI55" s="1">
        <f t="shared" si="20"/>
        <v>0</v>
      </c>
      <c r="AJ55" s="1">
        <f t="shared" si="20"/>
        <v>0</v>
      </c>
      <c r="AK55" s="1">
        <f t="shared" si="20"/>
        <v>0</v>
      </c>
      <c r="AL55" s="1">
        <f t="shared" si="20"/>
        <v>0</v>
      </c>
      <c r="AM55" s="1">
        <f t="shared" si="20"/>
        <v>0</v>
      </c>
      <c r="AN55" s="1">
        <f t="shared" si="20"/>
        <v>0</v>
      </c>
      <c r="AO55" s="1">
        <f t="shared" si="20"/>
        <v>0</v>
      </c>
      <c r="AP55" s="1">
        <f t="shared" si="20"/>
        <v>0</v>
      </c>
      <c r="AQ55" s="1">
        <f t="shared" si="20"/>
        <v>0</v>
      </c>
      <c r="AR55" s="1">
        <f t="shared" si="20"/>
        <v>0</v>
      </c>
      <c r="AS55" s="1">
        <f t="shared" si="20"/>
        <v>0</v>
      </c>
      <c r="AT55" s="1">
        <f t="shared" si="20"/>
        <v>0</v>
      </c>
      <c r="AU55" s="1">
        <f t="shared" si="20"/>
        <v>0</v>
      </c>
      <c r="AV55" s="1">
        <f t="shared" si="20"/>
        <v>0</v>
      </c>
      <c r="AW55" s="1">
        <f t="shared" si="20"/>
        <v>0</v>
      </c>
      <c r="AX55" s="1">
        <f t="shared" si="20"/>
        <v>0</v>
      </c>
      <c r="AY55" s="1">
        <f t="shared" si="20"/>
        <v>0</v>
      </c>
      <c r="AZ55" s="1">
        <f t="shared" si="20"/>
        <v>0</v>
      </c>
      <c r="BA55" s="1">
        <f t="shared" si="20"/>
        <v>0</v>
      </c>
      <c r="BB55" s="1">
        <f t="shared" si="20"/>
        <v>0</v>
      </c>
      <c r="BC55" s="1">
        <f t="shared" si="20"/>
        <v>0</v>
      </c>
      <c r="BD55" s="1">
        <f t="shared" si="20"/>
        <v>0</v>
      </c>
      <c r="BE55" s="1">
        <f t="shared" si="20"/>
        <v>0</v>
      </c>
      <c r="BF55" s="1">
        <f t="shared" si="20"/>
        <v>0</v>
      </c>
      <c r="BG55" s="1">
        <f t="shared" si="20"/>
        <v>0</v>
      </c>
      <c r="BH55" s="1">
        <f t="shared" si="20"/>
        <v>0</v>
      </c>
      <c r="BI55" s="1">
        <f t="shared" si="20"/>
        <v>0</v>
      </c>
      <c r="BJ55" s="1">
        <f t="shared" si="20"/>
        <v>0</v>
      </c>
      <c r="BK55" s="1">
        <f t="shared" si="20"/>
        <v>0</v>
      </c>
      <c r="BL55" s="1">
        <f t="shared" si="20"/>
        <v>0</v>
      </c>
      <c r="BM55" s="1">
        <f t="shared" si="20"/>
        <v>0</v>
      </c>
      <c r="BN55" s="1">
        <f t="shared" si="20"/>
        <v>0</v>
      </c>
      <c r="BO55" s="1">
        <f t="shared" ref="BO55:CY55" si="21">SUM(BO56:BO57)</f>
        <v>0</v>
      </c>
      <c r="BP55" s="1">
        <f t="shared" si="21"/>
        <v>0</v>
      </c>
      <c r="BQ55" s="1">
        <f t="shared" si="21"/>
        <v>0</v>
      </c>
      <c r="BR55" s="1">
        <f t="shared" si="21"/>
        <v>0</v>
      </c>
      <c r="BS55" s="1">
        <f t="shared" si="21"/>
        <v>0</v>
      </c>
      <c r="BT55" s="1">
        <f t="shared" si="21"/>
        <v>0</v>
      </c>
      <c r="BU55" s="1">
        <f t="shared" si="21"/>
        <v>0</v>
      </c>
      <c r="BV55" s="1">
        <f t="shared" si="21"/>
        <v>0</v>
      </c>
      <c r="BW55" s="1">
        <f t="shared" si="21"/>
        <v>0</v>
      </c>
      <c r="BX55" s="1">
        <f t="shared" si="21"/>
        <v>0</v>
      </c>
      <c r="BY55" s="1">
        <f t="shared" si="21"/>
        <v>0</v>
      </c>
      <c r="BZ55" s="1">
        <f t="shared" si="21"/>
        <v>0</v>
      </c>
      <c r="CA55" s="1">
        <f t="shared" si="21"/>
        <v>0</v>
      </c>
      <c r="CB55" s="1">
        <f t="shared" si="21"/>
        <v>0</v>
      </c>
      <c r="CC55" s="1">
        <f t="shared" si="21"/>
        <v>0</v>
      </c>
      <c r="CD55" s="1">
        <f t="shared" si="21"/>
        <v>0</v>
      </c>
      <c r="CE55" s="1">
        <f t="shared" si="21"/>
        <v>0</v>
      </c>
      <c r="CF55" s="1">
        <f t="shared" si="21"/>
        <v>0</v>
      </c>
      <c r="CG55" s="1">
        <f t="shared" si="21"/>
        <v>0</v>
      </c>
      <c r="CH55" s="1">
        <f t="shared" si="21"/>
        <v>0</v>
      </c>
      <c r="CI55" s="1">
        <f t="shared" si="21"/>
        <v>0</v>
      </c>
      <c r="CJ55" s="1">
        <f t="shared" si="21"/>
        <v>0</v>
      </c>
      <c r="CK55" s="1">
        <f t="shared" si="21"/>
        <v>0</v>
      </c>
      <c r="CL55" s="1">
        <f t="shared" si="21"/>
        <v>0</v>
      </c>
      <c r="CM55" s="1">
        <f t="shared" si="21"/>
        <v>0</v>
      </c>
      <c r="CN55" s="1">
        <f t="shared" si="21"/>
        <v>0</v>
      </c>
      <c r="CO55" s="1">
        <f t="shared" si="21"/>
        <v>0</v>
      </c>
      <c r="CP55" s="1">
        <f t="shared" si="21"/>
        <v>0</v>
      </c>
      <c r="CQ55" s="1">
        <f t="shared" si="21"/>
        <v>0</v>
      </c>
      <c r="CR55" s="1">
        <f t="shared" si="21"/>
        <v>0</v>
      </c>
      <c r="CS55" s="1">
        <f t="shared" si="21"/>
        <v>0</v>
      </c>
      <c r="CT55" s="1">
        <f t="shared" si="21"/>
        <v>0</v>
      </c>
      <c r="CU55" s="1">
        <f t="shared" si="21"/>
        <v>0</v>
      </c>
      <c r="CV55" s="1">
        <f t="shared" si="21"/>
        <v>0</v>
      </c>
      <c r="CW55" s="1">
        <f t="shared" si="21"/>
        <v>0</v>
      </c>
      <c r="CX55" s="1">
        <f t="shared" si="21"/>
        <v>0</v>
      </c>
      <c r="CY55" s="1">
        <f t="shared" si="21"/>
        <v>0</v>
      </c>
    </row>
    <row r="56" spans="1:103">
      <c r="A56" s="1" t="s">
        <v>624</v>
      </c>
      <c r="B56" s="1">
        <f>データ!C54</f>
        <v>670753856</v>
      </c>
      <c r="C56" s="1">
        <f>データ!D54</f>
        <v>0</v>
      </c>
      <c r="D56" s="1">
        <f>データ!E54</f>
        <v>0</v>
      </c>
      <c r="E56" s="1">
        <f>データ!F54</f>
        <v>0</v>
      </c>
      <c r="F56" s="1">
        <f>データ!G54</f>
        <v>0</v>
      </c>
      <c r="G56" s="1">
        <f>データ!H54</f>
        <v>0</v>
      </c>
      <c r="H56" s="1">
        <f>データ!I54</f>
        <v>0</v>
      </c>
      <c r="I56" s="1">
        <f>データ!J54</f>
        <v>670753856</v>
      </c>
      <c r="J56" s="1">
        <f>データ!K54</f>
        <v>0</v>
      </c>
      <c r="K56" s="1">
        <f>データ!L54</f>
        <v>670753856</v>
      </c>
      <c r="L56" s="1">
        <f>データ!M54</f>
        <v>0</v>
      </c>
      <c r="M56" s="1">
        <f>データ!N54</f>
        <v>0</v>
      </c>
      <c r="N56" s="1">
        <f>データ!O54</f>
        <v>670753856</v>
      </c>
      <c r="O56" s="1">
        <f>データ!P54</f>
        <v>0</v>
      </c>
      <c r="P56" s="1">
        <f>データ!Q54</f>
        <v>0</v>
      </c>
      <c r="Q56" s="1">
        <f>データ!R54</f>
        <v>670753856</v>
      </c>
      <c r="R56" s="1">
        <f>データ!S54</f>
        <v>0</v>
      </c>
      <c r="S56" s="1">
        <f>データ!T54</f>
        <v>18051034</v>
      </c>
      <c r="T56" s="1">
        <f>データ!U54</f>
        <v>0</v>
      </c>
      <c r="U56" s="1">
        <f>データ!V54</f>
        <v>14215811</v>
      </c>
      <c r="V56" s="1">
        <f>データ!W54</f>
        <v>0</v>
      </c>
      <c r="W56" s="1">
        <f>データ!X54</f>
        <v>0</v>
      </c>
      <c r="X56" s="1">
        <f>データ!Y54</f>
        <v>703020701</v>
      </c>
      <c r="Y56" s="1">
        <f>データ!Z54</f>
        <v>0</v>
      </c>
      <c r="Z56" s="1">
        <f>データ!AA54</f>
        <v>0</v>
      </c>
      <c r="AA56" s="1">
        <f>データ!AB54</f>
        <v>703020701</v>
      </c>
      <c r="AB56" s="1">
        <f>データ!AC54</f>
        <v>0</v>
      </c>
      <c r="AC56" s="1">
        <f>データ!AD54</f>
        <v>0</v>
      </c>
      <c r="AD56" s="1">
        <f>データ!AE54</f>
        <v>0</v>
      </c>
      <c r="AE56" s="1">
        <f>データ!AF54</f>
        <v>0</v>
      </c>
      <c r="AF56" s="1">
        <f>データ!AG54</f>
        <v>0</v>
      </c>
      <c r="AG56" s="1">
        <f>データ!AH54</f>
        <v>0</v>
      </c>
      <c r="AH56" s="1">
        <f>データ!AI54</f>
        <v>0</v>
      </c>
      <c r="AI56" s="1">
        <f>データ!AJ54</f>
        <v>0</v>
      </c>
      <c r="AJ56" s="1">
        <f>データ!AK54</f>
        <v>0</v>
      </c>
      <c r="AK56" s="1">
        <f>データ!AL54</f>
        <v>0</v>
      </c>
      <c r="AL56" s="1">
        <f>データ!AM54</f>
        <v>0</v>
      </c>
      <c r="AM56" s="1">
        <f>データ!AN54</f>
        <v>0</v>
      </c>
      <c r="AN56" s="1">
        <f>データ!AO54</f>
        <v>0</v>
      </c>
      <c r="AO56" s="1">
        <f>データ!AP54</f>
        <v>0</v>
      </c>
      <c r="AP56" s="1">
        <f>データ!AQ54</f>
        <v>0</v>
      </c>
      <c r="AQ56" s="1">
        <f>データ!AR54</f>
        <v>0</v>
      </c>
      <c r="AR56" s="1">
        <f>データ!AS54</f>
        <v>0</v>
      </c>
      <c r="AS56" s="1">
        <f>データ!AT54</f>
        <v>0</v>
      </c>
      <c r="AT56" s="1">
        <f>データ!AU54</f>
        <v>0</v>
      </c>
      <c r="AU56" s="1">
        <f>データ!AV54</f>
        <v>0</v>
      </c>
      <c r="AV56" s="1">
        <f>データ!AW54</f>
        <v>0</v>
      </c>
      <c r="AW56" s="1">
        <f>データ!AX54</f>
        <v>0</v>
      </c>
      <c r="AX56" s="1">
        <f>データ!AY54</f>
        <v>0</v>
      </c>
      <c r="AY56" s="1">
        <f>データ!AZ54</f>
        <v>0</v>
      </c>
      <c r="AZ56" s="1">
        <f>データ!BA54</f>
        <v>0</v>
      </c>
      <c r="BA56" s="1">
        <f>データ!BB54</f>
        <v>0</v>
      </c>
      <c r="BB56" s="1">
        <f>データ!BC54</f>
        <v>0</v>
      </c>
      <c r="BC56" s="1">
        <f>データ!BD54</f>
        <v>0</v>
      </c>
      <c r="BD56" s="1">
        <f>データ!BE54</f>
        <v>0</v>
      </c>
      <c r="BE56" s="1">
        <f>データ!BF54</f>
        <v>0</v>
      </c>
      <c r="BF56" s="1">
        <f>データ!BG54</f>
        <v>0</v>
      </c>
      <c r="BG56" s="1">
        <f>データ!BH54</f>
        <v>0</v>
      </c>
      <c r="BH56" s="1">
        <f>データ!BI54</f>
        <v>0</v>
      </c>
      <c r="BI56" s="1">
        <f>データ!BJ54</f>
        <v>0</v>
      </c>
      <c r="BJ56" s="1">
        <f>データ!BK54</f>
        <v>0</v>
      </c>
      <c r="BK56" s="1">
        <f>データ!BL54</f>
        <v>0</v>
      </c>
      <c r="BL56" s="1">
        <f>データ!BM54</f>
        <v>0</v>
      </c>
      <c r="BM56" s="1">
        <f>データ!BN54</f>
        <v>0</v>
      </c>
      <c r="BN56" s="1">
        <f>データ!BO54</f>
        <v>0</v>
      </c>
      <c r="BO56" s="1">
        <f>データ!BP54</f>
        <v>0</v>
      </c>
      <c r="BP56" s="1">
        <f>データ!BQ54</f>
        <v>0</v>
      </c>
      <c r="BQ56" s="1">
        <f>データ!BR54</f>
        <v>0</v>
      </c>
      <c r="BR56" s="1">
        <f>データ!BS54</f>
        <v>0</v>
      </c>
      <c r="BS56" s="1">
        <f>データ!BT54</f>
        <v>0</v>
      </c>
      <c r="BT56" s="1">
        <f>データ!BU54</f>
        <v>0</v>
      </c>
      <c r="BU56" s="1">
        <f>データ!BV54</f>
        <v>0</v>
      </c>
      <c r="BV56" s="1">
        <f>データ!BW54</f>
        <v>0</v>
      </c>
      <c r="BW56" s="1">
        <f>データ!BX54</f>
        <v>0</v>
      </c>
      <c r="BX56" s="1">
        <f>データ!BY54</f>
        <v>0</v>
      </c>
      <c r="BY56" s="1">
        <f>データ!BZ54</f>
        <v>0</v>
      </c>
      <c r="BZ56" s="1">
        <f>データ!CA54</f>
        <v>0</v>
      </c>
      <c r="CA56" s="1">
        <f>データ!CB54</f>
        <v>0</v>
      </c>
      <c r="CB56" s="1">
        <f>データ!CC54</f>
        <v>0</v>
      </c>
      <c r="CC56" s="1">
        <f>データ!CD54</f>
        <v>0</v>
      </c>
      <c r="CD56" s="1">
        <f>データ!CE54</f>
        <v>0</v>
      </c>
      <c r="CE56" s="1">
        <f>データ!CF54</f>
        <v>0</v>
      </c>
      <c r="CF56" s="1">
        <f>データ!CG54</f>
        <v>0</v>
      </c>
      <c r="CG56" s="1">
        <f>データ!CH54</f>
        <v>0</v>
      </c>
      <c r="CH56" s="1">
        <f>データ!CI54</f>
        <v>0</v>
      </c>
      <c r="CI56" s="1">
        <f>データ!CJ54</f>
        <v>0</v>
      </c>
      <c r="CJ56" s="1">
        <f>データ!CK54</f>
        <v>0</v>
      </c>
      <c r="CK56" s="1">
        <f>データ!CL54</f>
        <v>0</v>
      </c>
      <c r="CL56" s="1">
        <f>データ!CM54</f>
        <v>0</v>
      </c>
      <c r="CM56" s="1">
        <f>データ!CN54</f>
        <v>0</v>
      </c>
      <c r="CN56" s="1">
        <f>データ!CO54</f>
        <v>0</v>
      </c>
      <c r="CO56" s="1">
        <f>データ!CP54</f>
        <v>0</v>
      </c>
      <c r="CP56" s="1">
        <f>データ!CQ54</f>
        <v>0</v>
      </c>
      <c r="CQ56" s="1">
        <f>データ!CR54</f>
        <v>0</v>
      </c>
      <c r="CR56" s="1">
        <f>データ!CS54</f>
        <v>0</v>
      </c>
      <c r="CS56" s="1">
        <f>データ!CT54</f>
        <v>0</v>
      </c>
      <c r="CT56" s="1">
        <f>データ!CU54</f>
        <v>0</v>
      </c>
      <c r="CU56" s="1">
        <f>データ!CV54</f>
        <v>0</v>
      </c>
      <c r="CV56" s="1">
        <f>データ!CW54</f>
        <v>0</v>
      </c>
      <c r="CW56" s="1">
        <f>データ!CX54</f>
        <v>0</v>
      </c>
      <c r="CX56" s="1">
        <f>データ!CY54</f>
        <v>0</v>
      </c>
      <c r="CY56" s="1">
        <f>データ!CZ54</f>
        <v>0</v>
      </c>
    </row>
    <row r="57" spans="1:103">
      <c r="A57" s="1" t="s">
        <v>625</v>
      </c>
      <c r="B57" s="1">
        <f>データ!C55</f>
        <v>128965703</v>
      </c>
      <c r="C57" s="1">
        <f>データ!D55</f>
        <v>0</v>
      </c>
      <c r="D57" s="1">
        <f>データ!E55</f>
        <v>0</v>
      </c>
      <c r="E57" s="1">
        <f>データ!F55</f>
        <v>0</v>
      </c>
      <c r="F57" s="1">
        <f>データ!G55</f>
        <v>0</v>
      </c>
      <c r="G57" s="1">
        <f>データ!H55</f>
        <v>0</v>
      </c>
      <c r="H57" s="1">
        <f>データ!I55</f>
        <v>0</v>
      </c>
      <c r="I57" s="1">
        <f>データ!J55</f>
        <v>128965703</v>
      </c>
      <c r="J57" s="1">
        <f>データ!K55</f>
        <v>0</v>
      </c>
      <c r="K57" s="1">
        <f>データ!L55</f>
        <v>128965703</v>
      </c>
      <c r="L57" s="1">
        <f>データ!M55</f>
        <v>0</v>
      </c>
      <c r="M57" s="1">
        <f>データ!N55</f>
        <v>0</v>
      </c>
      <c r="N57" s="1">
        <f>データ!O55</f>
        <v>128965703</v>
      </c>
      <c r="O57" s="1">
        <f>データ!P55</f>
        <v>0</v>
      </c>
      <c r="P57" s="1">
        <f>データ!Q55</f>
        <v>0</v>
      </c>
      <c r="Q57" s="1">
        <f>データ!R55</f>
        <v>128965703</v>
      </c>
      <c r="R57" s="1">
        <f>データ!S55</f>
        <v>0</v>
      </c>
      <c r="S57" s="1">
        <f>データ!T55</f>
        <v>0</v>
      </c>
      <c r="T57" s="1">
        <f>データ!U55</f>
        <v>0</v>
      </c>
      <c r="U57" s="1">
        <f>データ!V55</f>
        <v>0</v>
      </c>
      <c r="V57" s="1">
        <f>データ!W55</f>
        <v>0</v>
      </c>
      <c r="W57" s="1">
        <f>データ!X55</f>
        <v>0</v>
      </c>
      <c r="X57" s="1">
        <f>データ!Y55</f>
        <v>128965703</v>
      </c>
      <c r="Y57" s="1">
        <f>データ!Z55</f>
        <v>0</v>
      </c>
      <c r="Z57" s="1">
        <f>データ!AA55</f>
        <v>0</v>
      </c>
      <c r="AA57" s="1">
        <f>データ!AB55</f>
        <v>128965703</v>
      </c>
      <c r="AB57" s="1">
        <f>データ!AC55</f>
        <v>0</v>
      </c>
      <c r="AC57" s="1">
        <f>データ!AD55</f>
        <v>0</v>
      </c>
      <c r="AD57" s="1">
        <f>データ!AE55</f>
        <v>0</v>
      </c>
      <c r="AE57" s="1">
        <f>データ!AF55</f>
        <v>0</v>
      </c>
      <c r="AF57" s="1">
        <f>データ!AG55</f>
        <v>0</v>
      </c>
      <c r="AG57" s="1">
        <f>データ!AH55</f>
        <v>0</v>
      </c>
      <c r="AH57" s="1">
        <f>データ!AI55</f>
        <v>0</v>
      </c>
      <c r="AI57" s="1">
        <f>データ!AJ55</f>
        <v>0</v>
      </c>
      <c r="AJ57" s="1">
        <f>データ!AK55</f>
        <v>0</v>
      </c>
      <c r="AK57" s="1">
        <f>データ!AL55</f>
        <v>0</v>
      </c>
      <c r="AL57" s="1">
        <f>データ!AM55</f>
        <v>0</v>
      </c>
      <c r="AM57" s="1">
        <f>データ!AN55</f>
        <v>0</v>
      </c>
      <c r="AN57" s="1">
        <f>データ!AO55</f>
        <v>0</v>
      </c>
      <c r="AO57" s="1">
        <f>データ!AP55</f>
        <v>0</v>
      </c>
      <c r="AP57" s="1">
        <f>データ!AQ55</f>
        <v>0</v>
      </c>
      <c r="AQ57" s="1">
        <f>データ!AR55</f>
        <v>0</v>
      </c>
      <c r="AR57" s="1">
        <f>データ!AS55</f>
        <v>0</v>
      </c>
      <c r="AS57" s="1">
        <f>データ!AT55</f>
        <v>0</v>
      </c>
      <c r="AT57" s="1">
        <f>データ!AU55</f>
        <v>0</v>
      </c>
      <c r="AU57" s="1">
        <f>データ!AV55</f>
        <v>0</v>
      </c>
      <c r="AV57" s="1">
        <f>データ!AW55</f>
        <v>0</v>
      </c>
      <c r="AW57" s="1">
        <f>データ!AX55</f>
        <v>0</v>
      </c>
      <c r="AX57" s="1">
        <f>データ!AY55</f>
        <v>0</v>
      </c>
      <c r="AY57" s="1">
        <f>データ!AZ55</f>
        <v>0</v>
      </c>
      <c r="AZ57" s="1">
        <f>データ!BA55</f>
        <v>0</v>
      </c>
      <c r="BA57" s="1">
        <f>データ!BB55</f>
        <v>0</v>
      </c>
      <c r="BB57" s="1">
        <f>データ!BC55</f>
        <v>0</v>
      </c>
      <c r="BC57" s="1">
        <f>データ!BD55</f>
        <v>0</v>
      </c>
      <c r="BD57" s="1">
        <f>データ!BE55</f>
        <v>0</v>
      </c>
      <c r="BE57" s="1">
        <f>データ!BF55</f>
        <v>0</v>
      </c>
      <c r="BF57" s="1">
        <f>データ!BG55</f>
        <v>0</v>
      </c>
      <c r="BG57" s="1">
        <f>データ!BH55</f>
        <v>0</v>
      </c>
      <c r="BH57" s="1">
        <f>データ!BI55</f>
        <v>0</v>
      </c>
      <c r="BI57" s="1">
        <f>データ!BJ55</f>
        <v>0</v>
      </c>
      <c r="BJ57" s="1">
        <f>データ!BK55</f>
        <v>0</v>
      </c>
      <c r="BK57" s="1">
        <f>データ!BL55</f>
        <v>0</v>
      </c>
      <c r="BL57" s="1">
        <f>データ!BM55</f>
        <v>0</v>
      </c>
      <c r="BM57" s="1">
        <f>データ!BN55</f>
        <v>0</v>
      </c>
      <c r="BN57" s="1">
        <f>データ!BO55</f>
        <v>0</v>
      </c>
      <c r="BO57" s="1">
        <f>データ!BP55</f>
        <v>0</v>
      </c>
      <c r="BP57" s="1">
        <f>データ!BQ55</f>
        <v>0</v>
      </c>
      <c r="BQ57" s="1">
        <f>データ!BR55</f>
        <v>0</v>
      </c>
      <c r="BR57" s="1">
        <f>データ!BS55</f>
        <v>0</v>
      </c>
      <c r="BS57" s="1">
        <f>データ!BT55</f>
        <v>0</v>
      </c>
      <c r="BT57" s="1">
        <f>データ!BU55</f>
        <v>0</v>
      </c>
      <c r="BU57" s="1">
        <f>データ!BV55</f>
        <v>0</v>
      </c>
      <c r="BV57" s="1">
        <f>データ!BW55</f>
        <v>0</v>
      </c>
      <c r="BW57" s="1">
        <f>データ!BX55</f>
        <v>0</v>
      </c>
      <c r="BX57" s="1">
        <f>データ!BY55</f>
        <v>0</v>
      </c>
      <c r="BY57" s="1">
        <f>データ!BZ55</f>
        <v>0</v>
      </c>
      <c r="BZ57" s="1">
        <f>データ!CA55</f>
        <v>0</v>
      </c>
      <c r="CA57" s="1">
        <f>データ!CB55</f>
        <v>0</v>
      </c>
      <c r="CB57" s="1">
        <f>データ!CC55</f>
        <v>0</v>
      </c>
      <c r="CC57" s="1">
        <f>データ!CD55</f>
        <v>0</v>
      </c>
      <c r="CD57" s="1">
        <f>データ!CE55</f>
        <v>0</v>
      </c>
      <c r="CE57" s="1">
        <f>データ!CF55</f>
        <v>0</v>
      </c>
      <c r="CF57" s="1">
        <f>データ!CG55</f>
        <v>0</v>
      </c>
      <c r="CG57" s="1">
        <f>データ!CH55</f>
        <v>0</v>
      </c>
      <c r="CH57" s="1">
        <f>データ!CI55</f>
        <v>0</v>
      </c>
      <c r="CI57" s="1">
        <f>データ!CJ55</f>
        <v>0</v>
      </c>
      <c r="CJ57" s="1">
        <f>データ!CK55</f>
        <v>0</v>
      </c>
      <c r="CK57" s="1">
        <f>データ!CL55</f>
        <v>0</v>
      </c>
      <c r="CL57" s="1">
        <f>データ!CM55</f>
        <v>0</v>
      </c>
      <c r="CM57" s="1">
        <f>データ!CN55</f>
        <v>0</v>
      </c>
      <c r="CN57" s="1">
        <f>データ!CO55</f>
        <v>0</v>
      </c>
      <c r="CO57" s="1">
        <f>データ!CP55</f>
        <v>0</v>
      </c>
      <c r="CP57" s="1">
        <f>データ!CQ55</f>
        <v>0</v>
      </c>
      <c r="CQ57" s="1">
        <f>データ!CR55</f>
        <v>0</v>
      </c>
      <c r="CR57" s="1">
        <f>データ!CS55</f>
        <v>0</v>
      </c>
      <c r="CS57" s="1">
        <f>データ!CT55</f>
        <v>0</v>
      </c>
      <c r="CT57" s="1">
        <f>データ!CU55</f>
        <v>0</v>
      </c>
      <c r="CU57" s="1">
        <f>データ!CV55</f>
        <v>0</v>
      </c>
      <c r="CV57" s="1">
        <f>データ!CW55</f>
        <v>0</v>
      </c>
      <c r="CW57" s="1">
        <f>データ!CX55</f>
        <v>0</v>
      </c>
      <c r="CX57" s="1">
        <f>データ!CY55</f>
        <v>0</v>
      </c>
      <c r="CY57" s="1">
        <f>データ!CZ55</f>
        <v>0</v>
      </c>
    </row>
    <row r="58" spans="1:103">
      <c r="A58" s="1" t="s">
        <v>626</v>
      </c>
      <c r="B58" s="1">
        <f>データ!C56</f>
        <v>0</v>
      </c>
      <c r="C58" s="1">
        <f>データ!D56</f>
        <v>0</v>
      </c>
      <c r="D58" s="1">
        <f>データ!E56</f>
        <v>0</v>
      </c>
      <c r="E58" s="1">
        <f>データ!F56</f>
        <v>0</v>
      </c>
      <c r="F58" s="1">
        <f>データ!G56</f>
        <v>0</v>
      </c>
      <c r="G58" s="1">
        <f>データ!H56</f>
        <v>0</v>
      </c>
      <c r="H58" s="1">
        <f>データ!I56</f>
        <v>0</v>
      </c>
      <c r="I58" s="1">
        <f>データ!J56</f>
        <v>0</v>
      </c>
      <c r="J58" s="1">
        <f>データ!K56</f>
        <v>0</v>
      </c>
      <c r="K58" s="1">
        <f>データ!L56</f>
        <v>0</v>
      </c>
      <c r="L58" s="1">
        <f>データ!M56</f>
        <v>0</v>
      </c>
      <c r="M58" s="1">
        <f>データ!N56</f>
        <v>0</v>
      </c>
      <c r="N58" s="1">
        <f>データ!O56</f>
        <v>0</v>
      </c>
      <c r="O58" s="1">
        <f>データ!P56</f>
        <v>0</v>
      </c>
      <c r="P58" s="1">
        <f>データ!Q56</f>
        <v>0</v>
      </c>
      <c r="Q58" s="1">
        <f>データ!R56</f>
        <v>0</v>
      </c>
      <c r="R58" s="1">
        <f>データ!S56</f>
        <v>0</v>
      </c>
      <c r="S58" s="1">
        <f>データ!T56</f>
        <v>0</v>
      </c>
      <c r="T58" s="1">
        <f>データ!U56</f>
        <v>0</v>
      </c>
      <c r="U58" s="1">
        <f>データ!V56</f>
        <v>0</v>
      </c>
      <c r="V58" s="1">
        <f>データ!W56</f>
        <v>3858776</v>
      </c>
      <c r="W58" s="1">
        <f>データ!X56</f>
        <v>0</v>
      </c>
      <c r="X58" s="1">
        <f>データ!Y56</f>
        <v>3858776</v>
      </c>
      <c r="Y58" s="1">
        <f>データ!Z56</f>
        <v>0</v>
      </c>
      <c r="Z58" s="1">
        <f>データ!AA56</f>
        <v>0</v>
      </c>
      <c r="AA58" s="1">
        <f>データ!AB56</f>
        <v>3858776</v>
      </c>
      <c r="AB58" s="1">
        <f>データ!AC56</f>
        <v>0</v>
      </c>
      <c r="AC58" s="1">
        <f>データ!AD56</f>
        <v>0</v>
      </c>
      <c r="AD58" s="1">
        <f>データ!AE56</f>
        <v>0</v>
      </c>
      <c r="AE58" s="1">
        <f>データ!AF56</f>
        <v>0</v>
      </c>
      <c r="AF58" s="1">
        <f>データ!AG56</f>
        <v>0</v>
      </c>
      <c r="AG58" s="1">
        <f>データ!AH56</f>
        <v>0</v>
      </c>
      <c r="AH58" s="1">
        <f>データ!AI56</f>
        <v>0</v>
      </c>
      <c r="AI58" s="1">
        <f>データ!AJ56</f>
        <v>0</v>
      </c>
      <c r="AJ58" s="1">
        <f>データ!AK56</f>
        <v>0</v>
      </c>
      <c r="AK58" s="1">
        <f>データ!AL56</f>
        <v>0</v>
      </c>
      <c r="AL58" s="1">
        <f>データ!AM56</f>
        <v>0</v>
      </c>
      <c r="AM58" s="1">
        <f>データ!AN56</f>
        <v>0</v>
      </c>
      <c r="AN58" s="1">
        <f>データ!AO56</f>
        <v>0</v>
      </c>
      <c r="AO58" s="1">
        <f>データ!AP56</f>
        <v>0</v>
      </c>
      <c r="AP58" s="1">
        <f>データ!AQ56</f>
        <v>0</v>
      </c>
      <c r="AQ58" s="1">
        <f>データ!AR56</f>
        <v>0</v>
      </c>
      <c r="AR58" s="1">
        <f>データ!AS56</f>
        <v>0</v>
      </c>
      <c r="AS58" s="1">
        <f>データ!AT56</f>
        <v>0</v>
      </c>
      <c r="AT58" s="1">
        <f>データ!AU56</f>
        <v>0</v>
      </c>
      <c r="AU58" s="1">
        <f>データ!AV56</f>
        <v>0</v>
      </c>
      <c r="AV58" s="1">
        <f>データ!AW56</f>
        <v>0</v>
      </c>
      <c r="AW58" s="1">
        <f>データ!AX56</f>
        <v>0</v>
      </c>
      <c r="AX58" s="1">
        <f>データ!AY56</f>
        <v>0</v>
      </c>
      <c r="AY58" s="1">
        <f>データ!AZ56</f>
        <v>0</v>
      </c>
      <c r="AZ58" s="1">
        <f>データ!BA56</f>
        <v>0</v>
      </c>
      <c r="BA58" s="1">
        <f>データ!BB56</f>
        <v>0</v>
      </c>
      <c r="BB58" s="1">
        <f>データ!BC56</f>
        <v>0</v>
      </c>
      <c r="BC58" s="1">
        <f>データ!BD56</f>
        <v>0</v>
      </c>
      <c r="BD58" s="1">
        <f>データ!BE56</f>
        <v>0</v>
      </c>
      <c r="BE58" s="1">
        <f>データ!BF56</f>
        <v>0</v>
      </c>
      <c r="BF58" s="1">
        <f>データ!BG56</f>
        <v>0</v>
      </c>
      <c r="BG58" s="1">
        <f>データ!BH56</f>
        <v>0</v>
      </c>
      <c r="BH58" s="1">
        <f>データ!BI56</f>
        <v>0</v>
      </c>
      <c r="BI58" s="1">
        <f>データ!BJ56</f>
        <v>0</v>
      </c>
      <c r="BJ58" s="1">
        <f>データ!BK56</f>
        <v>0</v>
      </c>
      <c r="BK58" s="1">
        <f>データ!BL56</f>
        <v>0</v>
      </c>
      <c r="BL58" s="1">
        <f>データ!BM56</f>
        <v>0</v>
      </c>
      <c r="BM58" s="1">
        <f>データ!BN56</f>
        <v>0</v>
      </c>
      <c r="BN58" s="1">
        <f>データ!BO56</f>
        <v>0</v>
      </c>
      <c r="BO58" s="1">
        <f>データ!BP56</f>
        <v>0</v>
      </c>
      <c r="BP58" s="1">
        <f>データ!BQ56</f>
        <v>0</v>
      </c>
      <c r="BQ58" s="1">
        <f>データ!BR56</f>
        <v>0</v>
      </c>
      <c r="BR58" s="1">
        <f>データ!BS56</f>
        <v>0</v>
      </c>
      <c r="BS58" s="1">
        <f>データ!BT56</f>
        <v>0</v>
      </c>
      <c r="BT58" s="1">
        <f>データ!BU56</f>
        <v>0</v>
      </c>
      <c r="BU58" s="1">
        <f>データ!BV56</f>
        <v>0</v>
      </c>
      <c r="BV58" s="1">
        <f>データ!BW56</f>
        <v>0</v>
      </c>
      <c r="BW58" s="1">
        <f>データ!BX56</f>
        <v>0</v>
      </c>
      <c r="BX58" s="1">
        <f>データ!BY56</f>
        <v>0</v>
      </c>
      <c r="BY58" s="1">
        <f>データ!BZ56</f>
        <v>0</v>
      </c>
      <c r="BZ58" s="1">
        <f>データ!CA56</f>
        <v>0</v>
      </c>
      <c r="CA58" s="1">
        <f>データ!CB56</f>
        <v>0</v>
      </c>
      <c r="CB58" s="1">
        <f>データ!CC56</f>
        <v>0</v>
      </c>
      <c r="CC58" s="1">
        <f>データ!CD56</f>
        <v>0</v>
      </c>
      <c r="CD58" s="1">
        <f>データ!CE56</f>
        <v>0</v>
      </c>
      <c r="CE58" s="1">
        <f>データ!CF56</f>
        <v>0</v>
      </c>
      <c r="CF58" s="1">
        <f>データ!CG56</f>
        <v>0</v>
      </c>
      <c r="CG58" s="1">
        <f>データ!CH56</f>
        <v>0</v>
      </c>
      <c r="CH58" s="1">
        <f>データ!CI56</f>
        <v>0</v>
      </c>
      <c r="CI58" s="1">
        <f>データ!CJ56</f>
        <v>0</v>
      </c>
      <c r="CJ58" s="1">
        <f>データ!CK56</f>
        <v>0</v>
      </c>
      <c r="CK58" s="1">
        <f>データ!CL56</f>
        <v>0</v>
      </c>
      <c r="CL58" s="1">
        <f>データ!CM56</f>
        <v>0</v>
      </c>
      <c r="CM58" s="1">
        <f>データ!CN56</f>
        <v>0</v>
      </c>
      <c r="CN58" s="1">
        <f>データ!CO56</f>
        <v>0</v>
      </c>
      <c r="CO58" s="1">
        <f>データ!CP56</f>
        <v>0</v>
      </c>
      <c r="CP58" s="1">
        <f>データ!CQ56</f>
        <v>0</v>
      </c>
      <c r="CQ58" s="1">
        <f>データ!CR56</f>
        <v>0</v>
      </c>
      <c r="CR58" s="1">
        <f>データ!CS56</f>
        <v>0</v>
      </c>
      <c r="CS58" s="1">
        <f>データ!CT56</f>
        <v>0</v>
      </c>
      <c r="CT58" s="1">
        <f>データ!CU56</f>
        <v>0</v>
      </c>
      <c r="CU58" s="1">
        <f>データ!CV56</f>
        <v>0</v>
      </c>
      <c r="CV58" s="1">
        <f>データ!CW56</f>
        <v>0</v>
      </c>
      <c r="CW58" s="1">
        <f>データ!CX56</f>
        <v>0</v>
      </c>
      <c r="CX58" s="1">
        <f>データ!CY56</f>
        <v>0</v>
      </c>
      <c r="CY58" s="1">
        <f>データ!CZ56</f>
        <v>0</v>
      </c>
    </row>
    <row r="59" spans="1:103">
      <c r="A59" s="1" t="s">
        <v>627</v>
      </c>
      <c r="B59" s="1">
        <f>データ!C57</f>
        <v>0</v>
      </c>
      <c r="C59" s="1">
        <f>データ!D57</f>
        <v>0</v>
      </c>
      <c r="D59" s="1">
        <f>データ!E57</f>
        <v>0</v>
      </c>
      <c r="E59" s="1">
        <f>データ!F57</f>
        <v>0</v>
      </c>
      <c r="F59" s="1">
        <f>データ!G57</f>
        <v>0</v>
      </c>
      <c r="G59" s="1">
        <f>データ!H57</f>
        <v>0</v>
      </c>
      <c r="H59" s="1">
        <f>データ!I57</f>
        <v>0</v>
      </c>
      <c r="I59" s="1">
        <f>データ!J57</f>
        <v>0</v>
      </c>
      <c r="J59" s="1">
        <f>データ!K57</f>
        <v>0</v>
      </c>
      <c r="K59" s="1">
        <f>データ!L57</f>
        <v>0</v>
      </c>
      <c r="L59" s="1">
        <f>データ!M57</f>
        <v>0</v>
      </c>
      <c r="M59" s="1">
        <f>データ!N57</f>
        <v>0</v>
      </c>
      <c r="N59" s="1">
        <f>データ!O57</f>
        <v>0</v>
      </c>
      <c r="O59" s="1">
        <f>データ!P57</f>
        <v>0</v>
      </c>
      <c r="P59" s="1">
        <f>データ!Q57</f>
        <v>0</v>
      </c>
      <c r="Q59" s="1">
        <f>データ!R57</f>
        <v>0</v>
      </c>
      <c r="R59" s="1">
        <f>データ!S57</f>
        <v>0</v>
      </c>
      <c r="S59" s="1">
        <f>データ!T57</f>
        <v>0</v>
      </c>
      <c r="T59" s="1">
        <f>データ!U57</f>
        <v>0</v>
      </c>
      <c r="U59" s="1">
        <f>データ!V57</f>
        <v>0</v>
      </c>
      <c r="V59" s="1">
        <f>データ!W57</f>
        <v>1722718</v>
      </c>
      <c r="W59" s="1">
        <f>データ!X57</f>
        <v>0</v>
      </c>
      <c r="X59" s="1">
        <f>データ!Y57</f>
        <v>1722718</v>
      </c>
      <c r="Y59" s="1">
        <f>データ!Z57</f>
        <v>0</v>
      </c>
      <c r="Z59" s="1">
        <f>データ!AA57</f>
        <v>0</v>
      </c>
      <c r="AA59" s="1">
        <f>データ!AB57</f>
        <v>1722718</v>
      </c>
      <c r="AB59" s="1">
        <f>データ!AC57</f>
        <v>0</v>
      </c>
      <c r="AC59" s="1">
        <f>データ!AD57</f>
        <v>0</v>
      </c>
      <c r="AD59" s="1">
        <f>データ!AE57</f>
        <v>0</v>
      </c>
      <c r="AE59" s="1">
        <f>データ!AF57</f>
        <v>0</v>
      </c>
      <c r="AF59" s="1">
        <f>データ!AG57</f>
        <v>0</v>
      </c>
      <c r="AG59" s="1">
        <f>データ!AH57</f>
        <v>0</v>
      </c>
      <c r="AH59" s="1">
        <f>データ!AI57</f>
        <v>0</v>
      </c>
      <c r="AI59" s="1">
        <f>データ!AJ57</f>
        <v>0</v>
      </c>
      <c r="AJ59" s="1">
        <f>データ!AK57</f>
        <v>0</v>
      </c>
      <c r="AK59" s="1">
        <f>データ!AL57</f>
        <v>0</v>
      </c>
      <c r="AL59" s="1">
        <f>データ!AM57</f>
        <v>0</v>
      </c>
      <c r="AM59" s="1">
        <f>データ!AN57</f>
        <v>0</v>
      </c>
      <c r="AN59" s="1">
        <f>データ!AO57</f>
        <v>0</v>
      </c>
      <c r="AO59" s="1">
        <f>データ!AP57</f>
        <v>0</v>
      </c>
      <c r="AP59" s="1">
        <f>データ!AQ57</f>
        <v>0</v>
      </c>
      <c r="AQ59" s="1">
        <f>データ!AR57</f>
        <v>0</v>
      </c>
      <c r="AR59" s="1">
        <f>データ!AS57</f>
        <v>0</v>
      </c>
      <c r="AS59" s="1">
        <f>データ!AT57</f>
        <v>0</v>
      </c>
      <c r="AT59" s="1">
        <f>データ!AU57</f>
        <v>0</v>
      </c>
      <c r="AU59" s="1">
        <f>データ!AV57</f>
        <v>0</v>
      </c>
      <c r="AV59" s="1">
        <f>データ!AW57</f>
        <v>0</v>
      </c>
      <c r="AW59" s="1">
        <f>データ!AX57</f>
        <v>0</v>
      </c>
      <c r="AX59" s="1">
        <f>データ!AY57</f>
        <v>0</v>
      </c>
      <c r="AY59" s="1">
        <f>データ!AZ57</f>
        <v>0</v>
      </c>
      <c r="AZ59" s="1">
        <f>データ!BA57</f>
        <v>0</v>
      </c>
      <c r="BA59" s="1">
        <f>データ!BB57</f>
        <v>0</v>
      </c>
      <c r="BB59" s="1">
        <f>データ!BC57</f>
        <v>0</v>
      </c>
      <c r="BC59" s="1">
        <f>データ!BD57</f>
        <v>0</v>
      </c>
      <c r="BD59" s="1">
        <f>データ!BE57</f>
        <v>0</v>
      </c>
      <c r="BE59" s="1">
        <f>データ!BF57</f>
        <v>0</v>
      </c>
      <c r="BF59" s="1">
        <f>データ!BG57</f>
        <v>0</v>
      </c>
      <c r="BG59" s="1">
        <f>データ!BH57</f>
        <v>0</v>
      </c>
      <c r="BH59" s="1">
        <f>データ!BI57</f>
        <v>0</v>
      </c>
      <c r="BI59" s="1">
        <f>データ!BJ57</f>
        <v>0</v>
      </c>
      <c r="BJ59" s="1">
        <f>データ!BK57</f>
        <v>0</v>
      </c>
      <c r="BK59" s="1">
        <f>データ!BL57</f>
        <v>0</v>
      </c>
      <c r="BL59" s="1">
        <f>データ!BM57</f>
        <v>0</v>
      </c>
      <c r="BM59" s="1">
        <f>データ!BN57</f>
        <v>0</v>
      </c>
      <c r="BN59" s="1">
        <f>データ!BO57</f>
        <v>0</v>
      </c>
      <c r="BO59" s="1">
        <f>データ!BP57</f>
        <v>0</v>
      </c>
      <c r="BP59" s="1">
        <f>データ!BQ57</f>
        <v>0</v>
      </c>
      <c r="BQ59" s="1">
        <f>データ!BR57</f>
        <v>0</v>
      </c>
      <c r="BR59" s="1">
        <f>データ!BS57</f>
        <v>0</v>
      </c>
      <c r="BS59" s="1">
        <f>データ!BT57</f>
        <v>0</v>
      </c>
      <c r="BT59" s="1">
        <f>データ!BU57</f>
        <v>0</v>
      </c>
      <c r="BU59" s="1">
        <f>データ!BV57</f>
        <v>0</v>
      </c>
      <c r="BV59" s="1">
        <f>データ!BW57</f>
        <v>0</v>
      </c>
      <c r="BW59" s="1">
        <f>データ!BX57</f>
        <v>0</v>
      </c>
      <c r="BX59" s="1">
        <f>データ!BY57</f>
        <v>0</v>
      </c>
      <c r="BY59" s="1">
        <f>データ!BZ57</f>
        <v>0</v>
      </c>
      <c r="BZ59" s="1">
        <f>データ!CA57</f>
        <v>0</v>
      </c>
      <c r="CA59" s="1">
        <f>データ!CB57</f>
        <v>0</v>
      </c>
      <c r="CB59" s="1">
        <f>データ!CC57</f>
        <v>0</v>
      </c>
      <c r="CC59" s="1">
        <f>データ!CD57</f>
        <v>0</v>
      </c>
      <c r="CD59" s="1">
        <f>データ!CE57</f>
        <v>0</v>
      </c>
      <c r="CE59" s="1">
        <f>データ!CF57</f>
        <v>0</v>
      </c>
      <c r="CF59" s="1">
        <f>データ!CG57</f>
        <v>0</v>
      </c>
      <c r="CG59" s="1">
        <f>データ!CH57</f>
        <v>0</v>
      </c>
      <c r="CH59" s="1">
        <f>データ!CI57</f>
        <v>0</v>
      </c>
      <c r="CI59" s="1">
        <f>データ!CJ57</f>
        <v>0</v>
      </c>
      <c r="CJ59" s="1">
        <f>データ!CK57</f>
        <v>0</v>
      </c>
      <c r="CK59" s="1">
        <f>データ!CL57</f>
        <v>0</v>
      </c>
      <c r="CL59" s="1">
        <f>データ!CM57</f>
        <v>0</v>
      </c>
      <c r="CM59" s="1">
        <f>データ!CN57</f>
        <v>0</v>
      </c>
      <c r="CN59" s="1">
        <f>データ!CO57</f>
        <v>0</v>
      </c>
      <c r="CO59" s="1">
        <f>データ!CP57</f>
        <v>0</v>
      </c>
      <c r="CP59" s="1">
        <f>データ!CQ57</f>
        <v>0</v>
      </c>
      <c r="CQ59" s="1">
        <f>データ!CR57</f>
        <v>0</v>
      </c>
      <c r="CR59" s="1">
        <f>データ!CS57</f>
        <v>0</v>
      </c>
      <c r="CS59" s="1">
        <f>データ!CT57</f>
        <v>0</v>
      </c>
      <c r="CT59" s="1">
        <f>データ!CU57</f>
        <v>0</v>
      </c>
      <c r="CU59" s="1">
        <f>データ!CV57</f>
        <v>0</v>
      </c>
      <c r="CV59" s="1">
        <f>データ!CW57</f>
        <v>0</v>
      </c>
      <c r="CW59" s="1">
        <f>データ!CX57</f>
        <v>0</v>
      </c>
      <c r="CX59" s="1">
        <f>データ!CY57</f>
        <v>0</v>
      </c>
      <c r="CY59" s="1">
        <f>データ!CZ57</f>
        <v>0</v>
      </c>
    </row>
    <row r="60" spans="1:103">
      <c r="A60" s="1" t="s">
        <v>628</v>
      </c>
      <c r="B60" s="1">
        <f>データ!C58</f>
        <v>-171819</v>
      </c>
      <c r="C60" s="1">
        <f>データ!D58</f>
        <v>-37610</v>
      </c>
      <c r="D60" s="1">
        <f>データ!E58</f>
        <v>0</v>
      </c>
      <c r="E60" s="1">
        <f>データ!F58</f>
        <v>-87683</v>
      </c>
      <c r="F60" s="1">
        <f>データ!G58</f>
        <v>0</v>
      </c>
      <c r="G60" s="1">
        <f>データ!H58</f>
        <v>0</v>
      </c>
      <c r="H60" s="1">
        <f>データ!I58</f>
        <v>0</v>
      </c>
      <c r="I60" s="1">
        <f>データ!J58</f>
        <v>-297112</v>
      </c>
      <c r="J60" s="1">
        <f>データ!K58</f>
        <v>0</v>
      </c>
      <c r="K60" s="1">
        <f>データ!L58</f>
        <v>-297112</v>
      </c>
      <c r="L60" s="1">
        <f>データ!M58</f>
        <v>0</v>
      </c>
      <c r="M60" s="1">
        <f>データ!N58</f>
        <v>0</v>
      </c>
      <c r="N60" s="1">
        <f>データ!O58</f>
        <v>-297112</v>
      </c>
      <c r="O60" s="1">
        <f>データ!P58</f>
        <v>0</v>
      </c>
      <c r="P60" s="1">
        <f>データ!Q58</f>
        <v>0</v>
      </c>
      <c r="Q60" s="1">
        <f>データ!R58</f>
        <v>-297112</v>
      </c>
      <c r="R60" s="1">
        <f>データ!S58</f>
        <v>0</v>
      </c>
      <c r="S60" s="1">
        <f>データ!T58</f>
        <v>0</v>
      </c>
      <c r="T60" s="1">
        <f>データ!U58</f>
        <v>0</v>
      </c>
      <c r="U60" s="1">
        <f>データ!V58</f>
        <v>0</v>
      </c>
      <c r="V60" s="1">
        <f>データ!W58</f>
        <v>0</v>
      </c>
      <c r="W60" s="1">
        <f>データ!X58</f>
        <v>-923</v>
      </c>
      <c r="X60" s="1">
        <f>データ!Y58</f>
        <v>-298035</v>
      </c>
      <c r="Y60" s="1">
        <f>データ!Z58</f>
        <v>0</v>
      </c>
      <c r="Z60" s="1">
        <f>データ!AA58</f>
        <v>0</v>
      </c>
      <c r="AA60" s="1">
        <f>データ!AB58</f>
        <v>-298035</v>
      </c>
      <c r="AB60" s="1">
        <f>データ!AC58</f>
        <v>0</v>
      </c>
      <c r="AC60" s="1">
        <f>データ!AD58</f>
        <v>0</v>
      </c>
      <c r="AD60" s="1">
        <f>データ!AE58</f>
        <v>0</v>
      </c>
      <c r="AE60" s="1">
        <f>データ!AF58</f>
        <v>0</v>
      </c>
      <c r="AF60" s="1">
        <f>データ!AG58</f>
        <v>0</v>
      </c>
      <c r="AG60" s="1">
        <f>データ!AH58</f>
        <v>0</v>
      </c>
      <c r="AH60" s="1">
        <f>データ!AI58</f>
        <v>0</v>
      </c>
      <c r="AI60" s="1">
        <f>データ!AJ58</f>
        <v>0</v>
      </c>
      <c r="AJ60" s="1">
        <f>データ!AK58</f>
        <v>0</v>
      </c>
      <c r="AK60" s="1">
        <f>データ!AL58</f>
        <v>0</v>
      </c>
      <c r="AL60" s="1">
        <f>データ!AM58</f>
        <v>0</v>
      </c>
      <c r="AM60" s="1">
        <f>データ!AN58</f>
        <v>0</v>
      </c>
      <c r="AN60" s="1">
        <f>データ!AO58</f>
        <v>0</v>
      </c>
      <c r="AO60" s="1">
        <f>データ!AP58</f>
        <v>0</v>
      </c>
      <c r="AP60" s="1">
        <f>データ!AQ58</f>
        <v>0</v>
      </c>
      <c r="AQ60" s="1">
        <f>データ!AR58</f>
        <v>0</v>
      </c>
      <c r="AR60" s="1">
        <f>データ!AS58</f>
        <v>0</v>
      </c>
      <c r="AS60" s="1">
        <f>データ!AT58</f>
        <v>0</v>
      </c>
      <c r="AT60" s="1">
        <f>データ!AU58</f>
        <v>0</v>
      </c>
      <c r="AU60" s="1">
        <f>データ!AV58</f>
        <v>0</v>
      </c>
      <c r="AV60" s="1">
        <f>データ!AW58</f>
        <v>0</v>
      </c>
      <c r="AW60" s="1">
        <f>データ!AX58</f>
        <v>0</v>
      </c>
      <c r="AX60" s="1">
        <f>データ!AY58</f>
        <v>0</v>
      </c>
      <c r="AY60" s="1">
        <f>データ!AZ58</f>
        <v>0</v>
      </c>
      <c r="AZ60" s="1">
        <f>データ!BA58</f>
        <v>0</v>
      </c>
      <c r="BA60" s="1">
        <f>データ!BB58</f>
        <v>0</v>
      </c>
      <c r="BB60" s="1">
        <f>データ!BC58</f>
        <v>0</v>
      </c>
      <c r="BC60" s="1">
        <f>データ!BD58</f>
        <v>0</v>
      </c>
      <c r="BD60" s="1">
        <f>データ!BE58</f>
        <v>0</v>
      </c>
      <c r="BE60" s="1">
        <f>データ!BF58</f>
        <v>0</v>
      </c>
      <c r="BF60" s="1">
        <f>データ!BG58</f>
        <v>0</v>
      </c>
      <c r="BG60" s="1">
        <f>データ!BH58</f>
        <v>0</v>
      </c>
      <c r="BH60" s="1">
        <f>データ!BI58</f>
        <v>0</v>
      </c>
      <c r="BI60" s="1">
        <f>データ!BJ58</f>
        <v>0</v>
      </c>
      <c r="BJ60" s="1">
        <f>データ!BK58</f>
        <v>0</v>
      </c>
      <c r="BK60" s="1">
        <f>データ!BL58</f>
        <v>0</v>
      </c>
      <c r="BL60" s="1">
        <f>データ!BM58</f>
        <v>0</v>
      </c>
      <c r="BM60" s="1">
        <f>データ!BN58</f>
        <v>0</v>
      </c>
      <c r="BN60" s="1">
        <f>データ!BO58</f>
        <v>0</v>
      </c>
      <c r="BO60" s="1">
        <f>データ!BP58</f>
        <v>0</v>
      </c>
      <c r="BP60" s="1">
        <f>データ!BQ58</f>
        <v>0</v>
      </c>
      <c r="BQ60" s="1">
        <f>データ!BR58</f>
        <v>0</v>
      </c>
      <c r="BR60" s="1">
        <f>データ!BS58</f>
        <v>0</v>
      </c>
      <c r="BS60" s="1">
        <f>データ!BT58</f>
        <v>0</v>
      </c>
      <c r="BT60" s="1">
        <f>データ!BU58</f>
        <v>0</v>
      </c>
      <c r="BU60" s="1">
        <f>データ!BV58</f>
        <v>0</v>
      </c>
      <c r="BV60" s="1">
        <f>データ!BW58</f>
        <v>0</v>
      </c>
      <c r="BW60" s="1">
        <f>データ!BX58</f>
        <v>0</v>
      </c>
      <c r="BX60" s="1">
        <f>データ!BY58</f>
        <v>0</v>
      </c>
      <c r="BY60" s="1">
        <f>データ!BZ58</f>
        <v>0</v>
      </c>
      <c r="BZ60" s="1">
        <f>データ!CA58</f>
        <v>0</v>
      </c>
      <c r="CA60" s="1">
        <f>データ!CB58</f>
        <v>0</v>
      </c>
      <c r="CB60" s="1">
        <f>データ!CC58</f>
        <v>0</v>
      </c>
      <c r="CC60" s="1">
        <f>データ!CD58</f>
        <v>0</v>
      </c>
      <c r="CD60" s="1">
        <f>データ!CE58</f>
        <v>0</v>
      </c>
      <c r="CE60" s="1">
        <f>データ!CF58</f>
        <v>0</v>
      </c>
      <c r="CF60" s="1">
        <f>データ!CG58</f>
        <v>0</v>
      </c>
      <c r="CG60" s="1">
        <f>データ!CH58</f>
        <v>0</v>
      </c>
      <c r="CH60" s="1">
        <f>データ!CI58</f>
        <v>0</v>
      </c>
      <c r="CI60" s="1">
        <f>データ!CJ58</f>
        <v>0</v>
      </c>
      <c r="CJ60" s="1">
        <f>データ!CK58</f>
        <v>0</v>
      </c>
      <c r="CK60" s="1">
        <f>データ!CL58</f>
        <v>0</v>
      </c>
      <c r="CL60" s="1">
        <f>データ!CM58</f>
        <v>0</v>
      </c>
      <c r="CM60" s="1">
        <f>データ!CN58</f>
        <v>0</v>
      </c>
      <c r="CN60" s="1">
        <f>データ!CO58</f>
        <v>0</v>
      </c>
      <c r="CO60" s="1">
        <f>データ!CP58</f>
        <v>0</v>
      </c>
      <c r="CP60" s="1">
        <f>データ!CQ58</f>
        <v>0</v>
      </c>
      <c r="CQ60" s="1">
        <f>データ!CR58</f>
        <v>0</v>
      </c>
      <c r="CR60" s="1">
        <f>データ!CS58</f>
        <v>0</v>
      </c>
      <c r="CS60" s="1">
        <f>データ!CT58</f>
        <v>0</v>
      </c>
      <c r="CT60" s="1">
        <f>データ!CU58</f>
        <v>0</v>
      </c>
      <c r="CU60" s="1">
        <f>データ!CV58</f>
        <v>0</v>
      </c>
      <c r="CV60" s="1">
        <f>データ!CW58</f>
        <v>0</v>
      </c>
      <c r="CW60" s="1">
        <f>データ!CX58</f>
        <v>0</v>
      </c>
      <c r="CX60" s="1">
        <f>データ!CY58</f>
        <v>0</v>
      </c>
      <c r="CY60" s="1">
        <f>データ!CZ58</f>
        <v>0</v>
      </c>
    </row>
    <row r="61" spans="1:103">
      <c r="A61" s="1" t="s">
        <v>999</v>
      </c>
      <c r="B61" s="1">
        <f>データ!C59</f>
        <v>0</v>
      </c>
      <c r="C61" s="1">
        <f>データ!D59</f>
        <v>0</v>
      </c>
      <c r="D61" s="1">
        <f>データ!E59</f>
        <v>0</v>
      </c>
      <c r="E61" s="1">
        <f>データ!F59</f>
        <v>0</v>
      </c>
      <c r="F61" s="1">
        <f>データ!G59</f>
        <v>0</v>
      </c>
      <c r="G61" s="1">
        <f>データ!H59</f>
        <v>0</v>
      </c>
      <c r="H61" s="1">
        <f>データ!I59</f>
        <v>0</v>
      </c>
      <c r="I61" s="1">
        <f>データ!J59</f>
        <v>0</v>
      </c>
      <c r="J61" s="1">
        <f>データ!K59</f>
        <v>0</v>
      </c>
      <c r="K61" s="1">
        <f>データ!L59</f>
        <v>0</v>
      </c>
      <c r="L61" s="1">
        <f>データ!M59</f>
        <v>0</v>
      </c>
      <c r="M61" s="1">
        <f>データ!N59</f>
        <v>0</v>
      </c>
      <c r="N61" s="1">
        <f>データ!O59</f>
        <v>0</v>
      </c>
      <c r="O61" s="1">
        <f>データ!P59</f>
        <v>0</v>
      </c>
      <c r="P61" s="1">
        <f>データ!Q59</f>
        <v>0</v>
      </c>
      <c r="Q61" s="1">
        <f>データ!R59</f>
        <v>0</v>
      </c>
      <c r="R61" s="1">
        <f>データ!S59</f>
        <v>0</v>
      </c>
      <c r="S61" s="1">
        <f>データ!T59</f>
        <v>0</v>
      </c>
      <c r="T61" s="1">
        <f>データ!U59</f>
        <v>0</v>
      </c>
      <c r="U61" s="1">
        <f>データ!V59</f>
        <v>0</v>
      </c>
      <c r="V61" s="1">
        <f>データ!W59</f>
        <v>0</v>
      </c>
      <c r="W61" s="1">
        <f>データ!X59</f>
        <v>0</v>
      </c>
      <c r="X61" s="1">
        <f>データ!Y59</f>
        <v>0</v>
      </c>
      <c r="Y61" s="1">
        <f>データ!Z59</f>
        <v>0</v>
      </c>
      <c r="Z61" s="1">
        <f>データ!AA59</f>
        <v>0</v>
      </c>
      <c r="AA61" s="1">
        <f>データ!AB59</f>
        <v>0</v>
      </c>
      <c r="AB61" s="1">
        <f>データ!AC59</f>
        <v>0</v>
      </c>
      <c r="AC61" s="1">
        <f>データ!AD59</f>
        <v>0</v>
      </c>
      <c r="AD61" s="1">
        <f>データ!AE59</f>
        <v>0</v>
      </c>
      <c r="AE61" s="1">
        <f>データ!AF59</f>
        <v>0</v>
      </c>
      <c r="AF61" s="1">
        <f>データ!AG59</f>
        <v>0</v>
      </c>
      <c r="AG61" s="1">
        <f>データ!AH59</f>
        <v>0</v>
      </c>
      <c r="AH61" s="1">
        <f>データ!AI59</f>
        <v>0</v>
      </c>
      <c r="AI61" s="1">
        <f>データ!AJ59</f>
        <v>0</v>
      </c>
      <c r="AJ61" s="1">
        <f>データ!AK59</f>
        <v>0</v>
      </c>
      <c r="AK61" s="1">
        <f>データ!AL59</f>
        <v>0</v>
      </c>
      <c r="AL61" s="1">
        <f>データ!AM59</f>
        <v>0</v>
      </c>
      <c r="AM61" s="1">
        <f>データ!AN59</f>
        <v>0</v>
      </c>
      <c r="AN61" s="1">
        <f>データ!AO59</f>
        <v>0</v>
      </c>
      <c r="AO61" s="1">
        <f>データ!AP59</f>
        <v>0</v>
      </c>
      <c r="AP61" s="1">
        <f>データ!AQ59</f>
        <v>0</v>
      </c>
      <c r="AQ61" s="1">
        <f>データ!AR59</f>
        <v>0</v>
      </c>
      <c r="AR61" s="1">
        <f>データ!AS59</f>
        <v>0</v>
      </c>
      <c r="AS61" s="1">
        <f>データ!AT59</f>
        <v>0</v>
      </c>
      <c r="AT61" s="1">
        <f>データ!AU59</f>
        <v>0</v>
      </c>
      <c r="AU61" s="1">
        <f>データ!AV59</f>
        <v>0</v>
      </c>
      <c r="AV61" s="1">
        <f>データ!AW59</f>
        <v>0</v>
      </c>
      <c r="AW61" s="1">
        <f>データ!AX59</f>
        <v>0</v>
      </c>
      <c r="AX61" s="1">
        <f>データ!AY59</f>
        <v>0</v>
      </c>
      <c r="AY61" s="1">
        <f>データ!AZ59</f>
        <v>0</v>
      </c>
      <c r="AZ61" s="1">
        <f>データ!BA59</f>
        <v>0</v>
      </c>
      <c r="BA61" s="1">
        <f>データ!BB59</f>
        <v>0</v>
      </c>
      <c r="BB61" s="1">
        <f>データ!BC59</f>
        <v>0</v>
      </c>
      <c r="BC61" s="1">
        <f>データ!BD59</f>
        <v>0</v>
      </c>
      <c r="BD61" s="1">
        <f>データ!BE59</f>
        <v>0</v>
      </c>
      <c r="BE61" s="1">
        <f>データ!BF59</f>
        <v>0</v>
      </c>
      <c r="BF61" s="1">
        <f>データ!BG59</f>
        <v>0</v>
      </c>
      <c r="BG61" s="1">
        <f>データ!BH59</f>
        <v>0</v>
      </c>
      <c r="BH61" s="1">
        <f>データ!BI59</f>
        <v>0</v>
      </c>
      <c r="BI61" s="1">
        <f>データ!BJ59</f>
        <v>0</v>
      </c>
      <c r="BJ61" s="1">
        <f>データ!BK59</f>
        <v>0</v>
      </c>
      <c r="BK61" s="1">
        <f>データ!BL59</f>
        <v>0</v>
      </c>
      <c r="BL61" s="1">
        <f>データ!BM59</f>
        <v>0</v>
      </c>
      <c r="BM61" s="1">
        <f>データ!BN59</f>
        <v>0</v>
      </c>
      <c r="BN61" s="1">
        <f>データ!BO59</f>
        <v>0</v>
      </c>
      <c r="BO61" s="1">
        <f>データ!BP59</f>
        <v>0</v>
      </c>
      <c r="BP61" s="1">
        <f>データ!BQ59</f>
        <v>0</v>
      </c>
      <c r="BQ61" s="1">
        <f>データ!BR59</f>
        <v>0</v>
      </c>
      <c r="BR61" s="1">
        <f>データ!BS59</f>
        <v>0</v>
      </c>
      <c r="BS61" s="1">
        <f>データ!BT59</f>
        <v>0</v>
      </c>
      <c r="BT61" s="1">
        <f>データ!BU59</f>
        <v>0</v>
      </c>
      <c r="BU61" s="1">
        <f>データ!BV59</f>
        <v>0</v>
      </c>
      <c r="BV61" s="1">
        <f>データ!BW59</f>
        <v>0</v>
      </c>
      <c r="BW61" s="1">
        <f>データ!BX59</f>
        <v>0</v>
      </c>
      <c r="BX61" s="1">
        <f>データ!BY59</f>
        <v>0</v>
      </c>
      <c r="BY61" s="1">
        <f>データ!BZ59</f>
        <v>0</v>
      </c>
      <c r="BZ61" s="1">
        <f>データ!CA59</f>
        <v>0</v>
      </c>
      <c r="CA61" s="1">
        <f>データ!CB59</f>
        <v>0</v>
      </c>
      <c r="CB61" s="1">
        <f>データ!CC59</f>
        <v>0</v>
      </c>
      <c r="CC61" s="1">
        <f>データ!CD59</f>
        <v>0</v>
      </c>
      <c r="CD61" s="1">
        <f>データ!CE59</f>
        <v>0</v>
      </c>
      <c r="CE61" s="1">
        <f>データ!CF59</f>
        <v>0</v>
      </c>
      <c r="CF61" s="1">
        <f>データ!CG59</f>
        <v>0</v>
      </c>
      <c r="CG61" s="1">
        <f>データ!CH59</f>
        <v>0</v>
      </c>
      <c r="CH61" s="1">
        <f>データ!CI59</f>
        <v>0</v>
      </c>
      <c r="CI61" s="1">
        <f>データ!CJ59</f>
        <v>0</v>
      </c>
      <c r="CJ61" s="1">
        <f>データ!CK59</f>
        <v>0</v>
      </c>
      <c r="CK61" s="1">
        <f>データ!CL59</f>
        <v>0</v>
      </c>
      <c r="CL61" s="1">
        <f>データ!CM59</f>
        <v>0</v>
      </c>
      <c r="CM61" s="1">
        <f>データ!CN59</f>
        <v>0</v>
      </c>
      <c r="CN61" s="1">
        <f>データ!CO59</f>
        <v>0</v>
      </c>
      <c r="CO61" s="1">
        <f>データ!CP59</f>
        <v>0</v>
      </c>
      <c r="CP61" s="1">
        <f>データ!CQ59</f>
        <v>0</v>
      </c>
      <c r="CQ61" s="1">
        <f>データ!CR59</f>
        <v>0</v>
      </c>
      <c r="CR61" s="1">
        <f>データ!CS59</f>
        <v>0</v>
      </c>
      <c r="CS61" s="1">
        <f>データ!CT59</f>
        <v>0</v>
      </c>
      <c r="CT61" s="1">
        <f>データ!CU59</f>
        <v>0</v>
      </c>
      <c r="CU61" s="1">
        <f>データ!CV59</f>
        <v>0</v>
      </c>
      <c r="CV61" s="1">
        <f>データ!CW59</f>
        <v>0</v>
      </c>
      <c r="CW61" s="1">
        <f>データ!CX59</f>
        <v>0</v>
      </c>
      <c r="CX61" s="1">
        <f>データ!CY59</f>
        <v>0</v>
      </c>
      <c r="CY61" s="1">
        <f>データ!CZ59</f>
        <v>0</v>
      </c>
    </row>
    <row r="62" spans="1:103">
      <c r="A62" s="1" t="s">
        <v>629</v>
      </c>
      <c r="B62" s="1">
        <f>B4+B51+B61</f>
        <v>13440409301</v>
      </c>
      <c r="C62" s="1">
        <f t="shared" ref="C62:BN62" si="22">C4+C51+C61</f>
        <v>112148809</v>
      </c>
      <c r="D62" s="1">
        <f t="shared" si="22"/>
        <v>107153863</v>
      </c>
      <c r="E62" s="1">
        <f t="shared" si="22"/>
        <v>323561967</v>
      </c>
      <c r="F62" s="1">
        <f t="shared" si="22"/>
        <v>343086</v>
      </c>
      <c r="G62" s="1">
        <f t="shared" si="22"/>
        <v>1968830</v>
      </c>
      <c r="H62" s="1">
        <f t="shared" si="22"/>
        <v>561664</v>
      </c>
      <c r="I62" s="1">
        <f t="shared" si="22"/>
        <v>13986147520</v>
      </c>
      <c r="J62" s="1">
        <f t="shared" si="22"/>
        <v>0</v>
      </c>
      <c r="K62" s="1">
        <f t="shared" si="22"/>
        <v>13986147520</v>
      </c>
      <c r="L62" s="1">
        <f t="shared" si="22"/>
        <v>2359255652</v>
      </c>
      <c r="M62" s="1">
        <f t="shared" si="22"/>
        <v>7582035050</v>
      </c>
      <c r="N62" s="1">
        <f t="shared" si="22"/>
        <v>23927438222</v>
      </c>
      <c r="O62" s="1">
        <f t="shared" si="22"/>
        <v>0</v>
      </c>
      <c r="P62" s="1">
        <f t="shared" si="22"/>
        <v>-180432240</v>
      </c>
      <c r="Q62" s="1">
        <f t="shared" si="22"/>
        <v>23747005982</v>
      </c>
      <c r="R62" s="1">
        <f t="shared" si="22"/>
        <v>80727072</v>
      </c>
      <c r="S62" s="1">
        <f t="shared" si="22"/>
        <v>32620687</v>
      </c>
      <c r="T62" s="1">
        <f t="shared" si="22"/>
        <v>47327977</v>
      </c>
      <c r="U62" s="1">
        <f t="shared" si="22"/>
        <v>14376551</v>
      </c>
      <c r="V62" s="1">
        <f t="shared" si="22"/>
        <v>103104628</v>
      </c>
      <c r="W62" s="1">
        <f t="shared" si="22"/>
        <v>182458344</v>
      </c>
      <c r="X62" s="1">
        <f t="shared" si="22"/>
        <v>24207621241</v>
      </c>
      <c r="Y62" s="1">
        <f t="shared" si="22"/>
        <v>0</v>
      </c>
      <c r="Z62" s="1">
        <f t="shared" si="22"/>
        <v>-31100000</v>
      </c>
      <c r="AA62" s="1">
        <f t="shared" si="22"/>
        <v>24176521241</v>
      </c>
      <c r="AB62" s="1">
        <f t="shared" si="22"/>
        <v>0</v>
      </c>
      <c r="AC62" s="1">
        <f t="shared" si="22"/>
        <v>0</v>
      </c>
      <c r="AD62" s="1">
        <f t="shared" si="22"/>
        <v>0</v>
      </c>
      <c r="AE62" s="1">
        <f t="shared" si="22"/>
        <v>0</v>
      </c>
      <c r="AF62" s="1">
        <f t="shared" si="22"/>
        <v>0</v>
      </c>
      <c r="AG62" s="1">
        <f t="shared" si="22"/>
        <v>0</v>
      </c>
      <c r="AH62" s="1">
        <f t="shared" si="22"/>
        <v>0</v>
      </c>
      <c r="AI62" s="1">
        <f t="shared" si="22"/>
        <v>0</v>
      </c>
      <c r="AJ62" s="1">
        <f t="shared" si="22"/>
        <v>0</v>
      </c>
      <c r="AK62" s="1">
        <f t="shared" si="22"/>
        <v>0</v>
      </c>
      <c r="AL62" s="1">
        <f t="shared" si="22"/>
        <v>0</v>
      </c>
      <c r="AM62" s="1">
        <f t="shared" si="22"/>
        <v>0</v>
      </c>
      <c r="AN62" s="1">
        <f t="shared" si="22"/>
        <v>0</v>
      </c>
      <c r="AO62" s="1">
        <f t="shared" si="22"/>
        <v>0</v>
      </c>
      <c r="AP62" s="1">
        <f t="shared" si="22"/>
        <v>0</v>
      </c>
      <c r="AQ62" s="1">
        <f t="shared" si="22"/>
        <v>0</v>
      </c>
      <c r="AR62" s="1">
        <f t="shared" si="22"/>
        <v>0</v>
      </c>
      <c r="AS62" s="1">
        <f t="shared" si="22"/>
        <v>0</v>
      </c>
      <c r="AT62" s="1">
        <f t="shared" si="22"/>
        <v>0</v>
      </c>
      <c r="AU62" s="1">
        <f t="shared" si="22"/>
        <v>0</v>
      </c>
      <c r="AV62" s="1">
        <f t="shared" si="22"/>
        <v>0</v>
      </c>
      <c r="AW62" s="1">
        <f t="shared" si="22"/>
        <v>0</v>
      </c>
      <c r="AX62" s="1">
        <f t="shared" si="22"/>
        <v>0</v>
      </c>
      <c r="AY62" s="1">
        <f t="shared" si="22"/>
        <v>0</v>
      </c>
      <c r="AZ62" s="1">
        <f t="shared" si="22"/>
        <v>0</v>
      </c>
      <c r="BA62" s="1">
        <f t="shared" si="22"/>
        <v>0</v>
      </c>
      <c r="BB62" s="1">
        <f t="shared" si="22"/>
        <v>0</v>
      </c>
      <c r="BC62" s="1">
        <f t="shared" si="22"/>
        <v>0</v>
      </c>
      <c r="BD62" s="1">
        <f t="shared" si="22"/>
        <v>0</v>
      </c>
      <c r="BE62" s="1">
        <f t="shared" si="22"/>
        <v>0</v>
      </c>
      <c r="BF62" s="1">
        <f t="shared" si="22"/>
        <v>0</v>
      </c>
      <c r="BG62" s="1">
        <f t="shared" si="22"/>
        <v>0</v>
      </c>
      <c r="BH62" s="1">
        <f t="shared" si="22"/>
        <v>0</v>
      </c>
      <c r="BI62" s="1">
        <f t="shared" si="22"/>
        <v>0</v>
      </c>
      <c r="BJ62" s="1">
        <f t="shared" si="22"/>
        <v>0</v>
      </c>
      <c r="BK62" s="1">
        <f t="shared" si="22"/>
        <v>0</v>
      </c>
      <c r="BL62" s="1">
        <f t="shared" si="22"/>
        <v>0</v>
      </c>
      <c r="BM62" s="1">
        <f t="shared" si="22"/>
        <v>0</v>
      </c>
      <c r="BN62" s="1">
        <f t="shared" si="22"/>
        <v>0</v>
      </c>
      <c r="BO62" s="1">
        <f t="shared" ref="BO62:CY62" si="23">BO4+BO51+BO61</f>
        <v>0</v>
      </c>
      <c r="BP62" s="1">
        <f t="shared" si="23"/>
        <v>0</v>
      </c>
      <c r="BQ62" s="1">
        <f t="shared" si="23"/>
        <v>0</v>
      </c>
      <c r="BR62" s="1">
        <f t="shared" si="23"/>
        <v>0</v>
      </c>
      <c r="BS62" s="1">
        <f t="shared" si="23"/>
        <v>0</v>
      </c>
      <c r="BT62" s="1">
        <f t="shared" si="23"/>
        <v>0</v>
      </c>
      <c r="BU62" s="1">
        <f t="shared" si="23"/>
        <v>0</v>
      </c>
      <c r="BV62" s="1">
        <f t="shared" si="23"/>
        <v>0</v>
      </c>
      <c r="BW62" s="1">
        <f t="shared" si="23"/>
        <v>0</v>
      </c>
      <c r="BX62" s="1">
        <f t="shared" si="23"/>
        <v>0</v>
      </c>
      <c r="BY62" s="1">
        <f t="shared" si="23"/>
        <v>0</v>
      </c>
      <c r="BZ62" s="1">
        <f t="shared" si="23"/>
        <v>0</v>
      </c>
      <c r="CA62" s="1">
        <f t="shared" si="23"/>
        <v>0</v>
      </c>
      <c r="CB62" s="1">
        <f t="shared" si="23"/>
        <v>0</v>
      </c>
      <c r="CC62" s="1">
        <f t="shared" si="23"/>
        <v>0</v>
      </c>
      <c r="CD62" s="1">
        <f t="shared" si="23"/>
        <v>0</v>
      </c>
      <c r="CE62" s="1">
        <f t="shared" si="23"/>
        <v>0</v>
      </c>
      <c r="CF62" s="1">
        <f t="shared" si="23"/>
        <v>0</v>
      </c>
      <c r="CG62" s="1">
        <f t="shared" si="23"/>
        <v>0</v>
      </c>
      <c r="CH62" s="1">
        <f t="shared" si="23"/>
        <v>0</v>
      </c>
      <c r="CI62" s="1">
        <f t="shared" si="23"/>
        <v>0</v>
      </c>
      <c r="CJ62" s="1">
        <f t="shared" si="23"/>
        <v>0</v>
      </c>
      <c r="CK62" s="1">
        <f t="shared" si="23"/>
        <v>0</v>
      </c>
      <c r="CL62" s="1">
        <f t="shared" si="23"/>
        <v>0</v>
      </c>
      <c r="CM62" s="1">
        <f t="shared" si="23"/>
        <v>0</v>
      </c>
      <c r="CN62" s="1">
        <f t="shared" si="23"/>
        <v>0</v>
      </c>
      <c r="CO62" s="1">
        <f t="shared" si="23"/>
        <v>0</v>
      </c>
      <c r="CP62" s="1">
        <f t="shared" si="23"/>
        <v>0</v>
      </c>
      <c r="CQ62" s="1">
        <f t="shared" si="23"/>
        <v>0</v>
      </c>
      <c r="CR62" s="1">
        <f t="shared" si="23"/>
        <v>0</v>
      </c>
      <c r="CS62" s="1">
        <f t="shared" si="23"/>
        <v>0</v>
      </c>
      <c r="CT62" s="1">
        <f t="shared" si="23"/>
        <v>0</v>
      </c>
      <c r="CU62" s="1">
        <f t="shared" si="23"/>
        <v>0</v>
      </c>
      <c r="CV62" s="1">
        <f t="shared" si="23"/>
        <v>0</v>
      </c>
      <c r="CW62" s="1">
        <f t="shared" si="23"/>
        <v>0</v>
      </c>
      <c r="CX62" s="1">
        <f t="shared" si="23"/>
        <v>0</v>
      </c>
      <c r="CY62" s="1">
        <f t="shared" si="23"/>
        <v>0</v>
      </c>
    </row>
    <row r="63" spans="1:103">
      <c r="A63" s="1" t="s">
        <v>630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</row>
    <row r="64" spans="1:103">
      <c r="A64" s="1" t="s">
        <v>631</v>
      </c>
      <c r="B64" s="1">
        <f>SUM(B65:B69)</f>
        <v>5241435189</v>
      </c>
      <c r="C64" s="1">
        <f t="shared" ref="C64:BN64" si="24">SUM(C65:C69)</f>
        <v>0</v>
      </c>
      <c r="D64" s="1">
        <f t="shared" si="24"/>
        <v>4390644</v>
      </c>
      <c r="E64" s="1">
        <f t="shared" si="24"/>
        <v>0</v>
      </c>
      <c r="F64" s="1">
        <f t="shared" si="24"/>
        <v>0</v>
      </c>
      <c r="G64" s="1">
        <f t="shared" si="24"/>
        <v>0</v>
      </c>
      <c r="H64" s="1">
        <f t="shared" si="24"/>
        <v>0</v>
      </c>
      <c r="I64" s="1">
        <f t="shared" si="24"/>
        <v>5245825833</v>
      </c>
      <c r="J64" s="1">
        <f t="shared" si="24"/>
        <v>0</v>
      </c>
      <c r="K64" s="1">
        <f t="shared" si="24"/>
        <v>5245825833</v>
      </c>
      <c r="L64" s="1">
        <f t="shared" si="24"/>
        <v>1713436587</v>
      </c>
      <c r="M64" s="1">
        <f t="shared" si="24"/>
        <v>6981196175</v>
      </c>
      <c r="N64" s="1">
        <f t="shared" si="24"/>
        <v>13940458595</v>
      </c>
      <c r="O64" s="1">
        <f t="shared" si="24"/>
        <v>0</v>
      </c>
      <c r="P64" s="1">
        <f t="shared" si="24"/>
        <v>0</v>
      </c>
      <c r="Q64" s="1">
        <f t="shared" si="24"/>
        <v>13940458595</v>
      </c>
      <c r="R64" s="1">
        <f t="shared" si="24"/>
        <v>40202218</v>
      </c>
      <c r="S64" s="1">
        <f t="shared" si="24"/>
        <v>0</v>
      </c>
      <c r="T64" s="1">
        <f t="shared" si="24"/>
        <v>0</v>
      </c>
      <c r="U64" s="1">
        <f t="shared" si="24"/>
        <v>0</v>
      </c>
      <c r="V64" s="1">
        <f t="shared" si="24"/>
        <v>0</v>
      </c>
      <c r="W64" s="1">
        <f t="shared" si="24"/>
        <v>6000000</v>
      </c>
      <c r="X64" s="1">
        <f t="shared" si="24"/>
        <v>13986660813</v>
      </c>
      <c r="Y64" s="1">
        <f t="shared" si="24"/>
        <v>0</v>
      </c>
      <c r="Z64" s="1">
        <f t="shared" si="24"/>
        <v>-6000000</v>
      </c>
      <c r="AA64" s="1">
        <f t="shared" si="24"/>
        <v>13980660813</v>
      </c>
      <c r="AB64" s="1">
        <f t="shared" si="24"/>
        <v>0</v>
      </c>
      <c r="AC64" s="1">
        <f t="shared" si="24"/>
        <v>0</v>
      </c>
      <c r="AD64" s="1">
        <f t="shared" si="24"/>
        <v>0</v>
      </c>
      <c r="AE64" s="1">
        <f t="shared" si="24"/>
        <v>0</v>
      </c>
      <c r="AF64" s="1">
        <f t="shared" si="24"/>
        <v>0</v>
      </c>
      <c r="AG64" s="1">
        <f t="shared" si="24"/>
        <v>0</v>
      </c>
      <c r="AH64" s="1">
        <f t="shared" si="24"/>
        <v>0</v>
      </c>
      <c r="AI64" s="1">
        <f t="shared" si="24"/>
        <v>0</v>
      </c>
      <c r="AJ64" s="1">
        <f t="shared" si="24"/>
        <v>0</v>
      </c>
      <c r="AK64" s="1">
        <f t="shared" si="24"/>
        <v>0</v>
      </c>
      <c r="AL64" s="1">
        <f t="shared" si="24"/>
        <v>0</v>
      </c>
      <c r="AM64" s="1">
        <f t="shared" si="24"/>
        <v>0</v>
      </c>
      <c r="AN64" s="1">
        <f t="shared" si="24"/>
        <v>0</v>
      </c>
      <c r="AO64" s="1">
        <f t="shared" si="24"/>
        <v>0</v>
      </c>
      <c r="AP64" s="1">
        <f t="shared" si="24"/>
        <v>0</v>
      </c>
      <c r="AQ64" s="1">
        <f t="shared" si="24"/>
        <v>0</v>
      </c>
      <c r="AR64" s="1">
        <f t="shared" si="24"/>
        <v>0</v>
      </c>
      <c r="AS64" s="1">
        <f t="shared" si="24"/>
        <v>0</v>
      </c>
      <c r="AT64" s="1">
        <f t="shared" si="24"/>
        <v>0</v>
      </c>
      <c r="AU64" s="1">
        <f t="shared" si="24"/>
        <v>0</v>
      </c>
      <c r="AV64" s="1">
        <f t="shared" si="24"/>
        <v>0</v>
      </c>
      <c r="AW64" s="1">
        <f t="shared" si="24"/>
        <v>0</v>
      </c>
      <c r="AX64" s="1">
        <f t="shared" si="24"/>
        <v>0</v>
      </c>
      <c r="AY64" s="1">
        <f t="shared" si="24"/>
        <v>0</v>
      </c>
      <c r="AZ64" s="1">
        <f t="shared" si="24"/>
        <v>0</v>
      </c>
      <c r="BA64" s="1">
        <f t="shared" si="24"/>
        <v>0</v>
      </c>
      <c r="BB64" s="1">
        <f t="shared" si="24"/>
        <v>0</v>
      </c>
      <c r="BC64" s="1">
        <f t="shared" si="24"/>
        <v>0</v>
      </c>
      <c r="BD64" s="1">
        <f t="shared" si="24"/>
        <v>0</v>
      </c>
      <c r="BE64" s="1">
        <f t="shared" si="24"/>
        <v>0</v>
      </c>
      <c r="BF64" s="1">
        <f t="shared" si="24"/>
        <v>0</v>
      </c>
      <c r="BG64" s="1">
        <f t="shared" si="24"/>
        <v>0</v>
      </c>
      <c r="BH64" s="1">
        <f t="shared" si="24"/>
        <v>0</v>
      </c>
      <c r="BI64" s="1">
        <f t="shared" si="24"/>
        <v>0</v>
      </c>
      <c r="BJ64" s="1">
        <f t="shared" si="24"/>
        <v>0</v>
      </c>
      <c r="BK64" s="1">
        <f t="shared" si="24"/>
        <v>0</v>
      </c>
      <c r="BL64" s="1">
        <f t="shared" si="24"/>
        <v>0</v>
      </c>
      <c r="BM64" s="1">
        <f t="shared" si="24"/>
        <v>0</v>
      </c>
      <c r="BN64" s="1">
        <f t="shared" si="24"/>
        <v>0</v>
      </c>
      <c r="BO64" s="1">
        <f t="shared" ref="BO64:CY64" si="25">SUM(BO65:BO69)</f>
        <v>0</v>
      </c>
      <c r="BP64" s="1">
        <f t="shared" si="25"/>
        <v>0</v>
      </c>
      <c r="BQ64" s="1">
        <f t="shared" si="25"/>
        <v>0</v>
      </c>
      <c r="BR64" s="1">
        <f t="shared" si="25"/>
        <v>0</v>
      </c>
      <c r="BS64" s="1">
        <f t="shared" si="25"/>
        <v>0</v>
      </c>
      <c r="BT64" s="1">
        <f t="shared" si="25"/>
        <v>0</v>
      </c>
      <c r="BU64" s="1">
        <f t="shared" si="25"/>
        <v>0</v>
      </c>
      <c r="BV64" s="1">
        <f t="shared" si="25"/>
        <v>0</v>
      </c>
      <c r="BW64" s="1">
        <f t="shared" si="25"/>
        <v>0</v>
      </c>
      <c r="BX64" s="1">
        <f t="shared" si="25"/>
        <v>0</v>
      </c>
      <c r="BY64" s="1">
        <f t="shared" si="25"/>
        <v>0</v>
      </c>
      <c r="BZ64" s="1">
        <f t="shared" si="25"/>
        <v>0</v>
      </c>
      <c r="CA64" s="1">
        <f t="shared" si="25"/>
        <v>0</v>
      </c>
      <c r="CB64" s="1">
        <f t="shared" si="25"/>
        <v>0</v>
      </c>
      <c r="CC64" s="1">
        <f t="shared" si="25"/>
        <v>0</v>
      </c>
      <c r="CD64" s="1">
        <f t="shared" si="25"/>
        <v>0</v>
      </c>
      <c r="CE64" s="1">
        <f t="shared" si="25"/>
        <v>0</v>
      </c>
      <c r="CF64" s="1">
        <f t="shared" si="25"/>
        <v>0</v>
      </c>
      <c r="CG64" s="1">
        <f t="shared" si="25"/>
        <v>0</v>
      </c>
      <c r="CH64" s="1">
        <f t="shared" si="25"/>
        <v>0</v>
      </c>
      <c r="CI64" s="1">
        <f t="shared" si="25"/>
        <v>0</v>
      </c>
      <c r="CJ64" s="1">
        <f t="shared" si="25"/>
        <v>0</v>
      </c>
      <c r="CK64" s="1">
        <f t="shared" si="25"/>
        <v>0</v>
      </c>
      <c r="CL64" s="1">
        <f t="shared" si="25"/>
        <v>0</v>
      </c>
      <c r="CM64" s="1">
        <f t="shared" si="25"/>
        <v>0</v>
      </c>
      <c r="CN64" s="1">
        <f t="shared" si="25"/>
        <v>0</v>
      </c>
      <c r="CO64" s="1">
        <f t="shared" si="25"/>
        <v>0</v>
      </c>
      <c r="CP64" s="1">
        <f t="shared" si="25"/>
        <v>0</v>
      </c>
      <c r="CQ64" s="1">
        <f t="shared" si="25"/>
        <v>0</v>
      </c>
      <c r="CR64" s="1">
        <f t="shared" si="25"/>
        <v>0</v>
      </c>
      <c r="CS64" s="1">
        <f t="shared" si="25"/>
        <v>0</v>
      </c>
      <c r="CT64" s="1">
        <f t="shared" si="25"/>
        <v>0</v>
      </c>
      <c r="CU64" s="1">
        <f t="shared" si="25"/>
        <v>0</v>
      </c>
      <c r="CV64" s="1">
        <f t="shared" si="25"/>
        <v>0</v>
      </c>
      <c r="CW64" s="1">
        <f t="shared" si="25"/>
        <v>0</v>
      </c>
      <c r="CX64" s="1">
        <f t="shared" si="25"/>
        <v>0</v>
      </c>
      <c r="CY64" s="1">
        <f t="shared" si="25"/>
        <v>0</v>
      </c>
    </row>
    <row r="65" spans="1:103">
      <c r="A65" s="1" t="s">
        <v>632</v>
      </c>
      <c r="B65" s="1">
        <f>データ!C60</f>
        <v>4401607189</v>
      </c>
      <c r="C65" s="1">
        <f>データ!D60</f>
        <v>0</v>
      </c>
      <c r="D65" s="1">
        <f>データ!E60</f>
        <v>4390644</v>
      </c>
      <c r="E65" s="1">
        <f>データ!F60</f>
        <v>0</v>
      </c>
      <c r="F65" s="1">
        <f>データ!G60</f>
        <v>0</v>
      </c>
      <c r="G65" s="1">
        <f>データ!H60</f>
        <v>0</v>
      </c>
      <c r="H65" s="1">
        <f>データ!I60</f>
        <v>0</v>
      </c>
      <c r="I65" s="1">
        <f>データ!J60</f>
        <v>4405997833</v>
      </c>
      <c r="J65" s="1">
        <f>データ!K60</f>
        <v>0</v>
      </c>
      <c r="K65" s="1">
        <f>データ!L60</f>
        <v>4405997833</v>
      </c>
      <c r="L65" s="1">
        <f>データ!M60</f>
        <v>803589157</v>
      </c>
      <c r="M65" s="1">
        <f>データ!N60</f>
        <v>1963341439</v>
      </c>
      <c r="N65" s="1">
        <f>データ!O60</f>
        <v>7172928429</v>
      </c>
      <c r="O65" s="1">
        <f>データ!P60</f>
        <v>0</v>
      </c>
      <c r="P65" s="1">
        <f>データ!Q60</f>
        <v>0</v>
      </c>
      <c r="Q65" s="1">
        <f>データ!R60</f>
        <v>7172928429</v>
      </c>
      <c r="R65" s="1">
        <f>データ!S60</f>
        <v>33916291</v>
      </c>
      <c r="S65" s="1">
        <f>データ!T60</f>
        <v>0</v>
      </c>
      <c r="T65" s="1">
        <f>データ!U60</f>
        <v>0</v>
      </c>
      <c r="U65" s="1">
        <f>データ!V60</f>
        <v>0</v>
      </c>
      <c r="V65" s="1">
        <f>データ!W60</f>
        <v>0</v>
      </c>
      <c r="W65" s="1">
        <f>データ!X60</f>
        <v>6000000</v>
      </c>
      <c r="X65" s="1">
        <f>データ!Y60</f>
        <v>7212844720</v>
      </c>
      <c r="Y65" s="1">
        <f>データ!Z60</f>
        <v>0</v>
      </c>
      <c r="Z65" s="1">
        <f>データ!AA60</f>
        <v>-6000000</v>
      </c>
      <c r="AA65" s="1">
        <f>データ!AB60</f>
        <v>7206844720</v>
      </c>
      <c r="AB65" s="1">
        <f>データ!AC60</f>
        <v>0</v>
      </c>
      <c r="AC65" s="1">
        <f>データ!AD60</f>
        <v>0</v>
      </c>
      <c r="AD65" s="1">
        <f>データ!AE60</f>
        <v>0</v>
      </c>
      <c r="AE65" s="1">
        <f>データ!AF60</f>
        <v>0</v>
      </c>
      <c r="AF65" s="1">
        <f>データ!AG60</f>
        <v>0</v>
      </c>
      <c r="AG65" s="1">
        <f>データ!AH60</f>
        <v>0</v>
      </c>
      <c r="AH65" s="1">
        <f>データ!AI60</f>
        <v>0</v>
      </c>
      <c r="AI65" s="1">
        <f>データ!AJ60</f>
        <v>0</v>
      </c>
      <c r="AJ65" s="1">
        <f>データ!AK60</f>
        <v>0</v>
      </c>
      <c r="AK65" s="1">
        <f>データ!AL60</f>
        <v>0</v>
      </c>
      <c r="AL65" s="1">
        <f>データ!AM60</f>
        <v>0</v>
      </c>
      <c r="AM65" s="1">
        <f>データ!AN60</f>
        <v>0</v>
      </c>
      <c r="AN65" s="1">
        <f>データ!AO60</f>
        <v>0</v>
      </c>
      <c r="AO65" s="1">
        <f>データ!AP60</f>
        <v>0</v>
      </c>
      <c r="AP65" s="1">
        <f>データ!AQ60</f>
        <v>0</v>
      </c>
      <c r="AQ65" s="1">
        <f>データ!AR60</f>
        <v>0</v>
      </c>
      <c r="AR65" s="1">
        <f>データ!AS60</f>
        <v>0</v>
      </c>
      <c r="AS65" s="1">
        <f>データ!AT60</f>
        <v>0</v>
      </c>
      <c r="AT65" s="1">
        <f>データ!AU60</f>
        <v>0</v>
      </c>
      <c r="AU65" s="1">
        <f>データ!AV60</f>
        <v>0</v>
      </c>
      <c r="AV65" s="1">
        <f>データ!AW60</f>
        <v>0</v>
      </c>
      <c r="AW65" s="1">
        <f>データ!AX60</f>
        <v>0</v>
      </c>
      <c r="AX65" s="1">
        <f>データ!AY60</f>
        <v>0</v>
      </c>
      <c r="AY65" s="1">
        <f>データ!AZ60</f>
        <v>0</v>
      </c>
      <c r="AZ65" s="1">
        <f>データ!BA60</f>
        <v>0</v>
      </c>
      <c r="BA65" s="1">
        <f>データ!BB60</f>
        <v>0</v>
      </c>
      <c r="BB65" s="1">
        <f>データ!BC60</f>
        <v>0</v>
      </c>
      <c r="BC65" s="1">
        <f>データ!BD60</f>
        <v>0</v>
      </c>
      <c r="BD65" s="1">
        <f>データ!BE60</f>
        <v>0</v>
      </c>
      <c r="BE65" s="1">
        <f>データ!BF60</f>
        <v>0</v>
      </c>
      <c r="BF65" s="1">
        <f>データ!BG60</f>
        <v>0</v>
      </c>
      <c r="BG65" s="1">
        <f>データ!BH60</f>
        <v>0</v>
      </c>
      <c r="BH65" s="1">
        <f>データ!BI60</f>
        <v>0</v>
      </c>
      <c r="BI65" s="1">
        <f>データ!BJ60</f>
        <v>0</v>
      </c>
      <c r="BJ65" s="1">
        <f>データ!BK60</f>
        <v>0</v>
      </c>
      <c r="BK65" s="1">
        <f>データ!BL60</f>
        <v>0</v>
      </c>
      <c r="BL65" s="1">
        <f>データ!BM60</f>
        <v>0</v>
      </c>
      <c r="BM65" s="1">
        <f>データ!BN60</f>
        <v>0</v>
      </c>
      <c r="BN65" s="1">
        <f>データ!BO60</f>
        <v>0</v>
      </c>
      <c r="BO65" s="1">
        <f>データ!BP60</f>
        <v>0</v>
      </c>
      <c r="BP65" s="1">
        <f>データ!BQ60</f>
        <v>0</v>
      </c>
      <c r="BQ65" s="1">
        <f>データ!BR60</f>
        <v>0</v>
      </c>
      <c r="BR65" s="1">
        <f>データ!BS60</f>
        <v>0</v>
      </c>
      <c r="BS65" s="1">
        <f>データ!BT60</f>
        <v>0</v>
      </c>
      <c r="BT65" s="1">
        <f>データ!BU60</f>
        <v>0</v>
      </c>
      <c r="BU65" s="1">
        <f>データ!BV60</f>
        <v>0</v>
      </c>
      <c r="BV65" s="1">
        <f>データ!BW60</f>
        <v>0</v>
      </c>
      <c r="BW65" s="1">
        <f>データ!BX60</f>
        <v>0</v>
      </c>
      <c r="BX65" s="1">
        <f>データ!BY60</f>
        <v>0</v>
      </c>
      <c r="BY65" s="1">
        <f>データ!BZ60</f>
        <v>0</v>
      </c>
      <c r="BZ65" s="1">
        <f>データ!CA60</f>
        <v>0</v>
      </c>
      <c r="CA65" s="1">
        <f>データ!CB60</f>
        <v>0</v>
      </c>
      <c r="CB65" s="1">
        <f>データ!CC60</f>
        <v>0</v>
      </c>
      <c r="CC65" s="1">
        <f>データ!CD60</f>
        <v>0</v>
      </c>
      <c r="CD65" s="1">
        <f>データ!CE60</f>
        <v>0</v>
      </c>
      <c r="CE65" s="1">
        <f>データ!CF60</f>
        <v>0</v>
      </c>
      <c r="CF65" s="1">
        <f>データ!CG60</f>
        <v>0</v>
      </c>
      <c r="CG65" s="1">
        <f>データ!CH60</f>
        <v>0</v>
      </c>
      <c r="CH65" s="1">
        <f>データ!CI60</f>
        <v>0</v>
      </c>
      <c r="CI65" s="1">
        <f>データ!CJ60</f>
        <v>0</v>
      </c>
      <c r="CJ65" s="1">
        <f>データ!CK60</f>
        <v>0</v>
      </c>
      <c r="CK65" s="1">
        <f>データ!CL60</f>
        <v>0</v>
      </c>
      <c r="CL65" s="1">
        <f>データ!CM60</f>
        <v>0</v>
      </c>
      <c r="CM65" s="1">
        <f>データ!CN60</f>
        <v>0</v>
      </c>
      <c r="CN65" s="1">
        <f>データ!CO60</f>
        <v>0</v>
      </c>
      <c r="CO65" s="1">
        <f>データ!CP60</f>
        <v>0</v>
      </c>
      <c r="CP65" s="1">
        <f>データ!CQ60</f>
        <v>0</v>
      </c>
      <c r="CQ65" s="1">
        <f>データ!CR60</f>
        <v>0</v>
      </c>
      <c r="CR65" s="1">
        <f>データ!CS60</f>
        <v>0</v>
      </c>
      <c r="CS65" s="1">
        <f>データ!CT60</f>
        <v>0</v>
      </c>
      <c r="CT65" s="1">
        <f>データ!CU60</f>
        <v>0</v>
      </c>
      <c r="CU65" s="1">
        <f>データ!CV60</f>
        <v>0</v>
      </c>
      <c r="CV65" s="1">
        <f>データ!CW60</f>
        <v>0</v>
      </c>
      <c r="CW65" s="1">
        <f>データ!CX60</f>
        <v>0</v>
      </c>
      <c r="CX65" s="1">
        <f>データ!CY60</f>
        <v>0</v>
      </c>
      <c r="CY65" s="1">
        <f>データ!CZ60</f>
        <v>0</v>
      </c>
    </row>
    <row r="66" spans="1:103">
      <c r="A66" s="1" t="s">
        <v>633</v>
      </c>
      <c r="B66" s="1">
        <f>データ!C61</f>
        <v>0</v>
      </c>
      <c r="C66" s="1">
        <f>データ!D61</f>
        <v>0</v>
      </c>
      <c r="D66" s="1">
        <f>データ!E61</f>
        <v>0</v>
      </c>
      <c r="E66" s="1">
        <f>データ!F61</f>
        <v>0</v>
      </c>
      <c r="F66" s="1">
        <f>データ!G61</f>
        <v>0</v>
      </c>
      <c r="G66" s="1">
        <f>データ!H61</f>
        <v>0</v>
      </c>
      <c r="H66" s="1">
        <f>データ!I61</f>
        <v>0</v>
      </c>
      <c r="I66" s="1">
        <f>データ!J61</f>
        <v>0</v>
      </c>
      <c r="J66" s="1">
        <f>データ!K61</f>
        <v>0</v>
      </c>
      <c r="K66" s="1">
        <f>データ!L61</f>
        <v>0</v>
      </c>
      <c r="L66" s="1">
        <f>データ!M61</f>
        <v>0</v>
      </c>
      <c r="M66" s="1">
        <f>データ!N61</f>
        <v>0</v>
      </c>
      <c r="N66" s="1">
        <f>データ!O61</f>
        <v>0</v>
      </c>
      <c r="O66" s="1">
        <f>データ!P61</f>
        <v>0</v>
      </c>
      <c r="P66" s="1">
        <f>データ!Q61</f>
        <v>0</v>
      </c>
      <c r="Q66" s="1">
        <f>データ!R61</f>
        <v>0</v>
      </c>
      <c r="R66" s="1">
        <f>データ!S61</f>
        <v>0</v>
      </c>
      <c r="S66" s="1">
        <f>データ!T61</f>
        <v>0</v>
      </c>
      <c r="T66" s="1">
        <f>データ!U61</f>
        <v>0</v>
      </c>
      <c r="U66" s="1">
        <f>データ!V61</f>
        <v>0</v>
      </c>
      <c r="V66" s="1">
        <f>データ!W61</f>
        <v>0</v>
      </c>
      <c r="W66" s="1">
        <f>データ!X61</f>
        <v>0</v>
      </c>
      <c r="X66" s="1">
        <f>データ!Y61</f>
        <v>0</v>
      </c>
      <c r="Y66" s="1">
        <f>データ!Z61</f>
        <v>0</v>
      </c>
      <c r="Z66" s="1">
        <f>データ!AA61</f>
        <v>0</v>
      </c>
      <c r="AA66" s="1">
        <f>データ!AB61</f>
        <v>0</v>
      </c>
      <c r="AB66" s="1">
        <f>データ!AC61</f>
        <v>0</v>
      </c>
      <c r="AC66" s="1">
        <f>データ!AD61</f>
        <v>0</v>
      </c>
      <c r="AD66" s="1">
        <f>データ!AE61</f>
        <v>0</v>
      </c>
      <c r="AE66" s="1">
        <f>データ!AF61</f>
        <v>0</v>
      </c>
      <c r="AF66" s="1">
        <f>データ!AG61</f>
        <v>0</v>
      </c>
      <c r="AG66" s="1">
        <f>データ!AH61</f>
        <v>0</v>
      </c>
      <c r="AH66" s="1">
        <f>データ!AI61</f>
        <v>0</v>
      </c>
      <c r="AI66" s="1">
        <f>データ!AJ61</f>
        <v>0</v>
      </c>
      <c r="AJ66" s="1">
        <f>データ!AK61</f>
        <v>0</v>
      </c>
      <c r="AK66" s="1">
        <f>データ!AL61</f>
        <v>0</v>
      </c>
      <c r="AL66" s="1">
        <f>データ!AM61</f>
        <v>0</v>
      </c>
      <c r="AM66" s="1">
        <f>データ!AN61</f>
        <v>0</v>
      </c>
      <c r="AN66" s="1">
        <f>データ!AO61</f>
        <v>0</v>
      </c>
      <c r="AO66" s="1">
        <f>データ!AP61</f>
        <v>0</v>
      </c>
      <c r="AP66" s="1">
        <f>データ!AQ61</f>
        <v>0</v>
      </c>
      <c r="AQ66" s="1">
        <f>データ!AR61</f>
        <v>0</v>
      </c>
      <c r="AR66" s="1">
        <f>データ!AS61</f>
        <v>0</v>
      </c>
      <c r="AS66" s="1">
        <f>データ!AT61</f>
        <v>0</v>
      </c>
      <c r="AT66" s="1">
        <f>データ!AU61</f>
        <v>0</v>
      </c>
      <c r="AU66" s="1">
        <f>データ!AV61</f>
        <v>0</v>
      </c>
      <c r="AV66" s="1">
        <f>データ!AW61</f>
        <v>0</v>
      </c>
      <c r="AW66" s="1">
        <f>データ!AX61</f>
        <v>0</v>
      </c>
      <c r="AX66" s="1">
        <f>データ!AY61</f>
        <v>0</v>
      </c>
      <c r="AY66" s="1">
        <f>データ!AZ61</f>
        <v>0</v>
      </c>
      <c r="AZ66" s="1">
        <f>データ!BA61</f>
        <v>0</v>
      </c>
      <c r="BA66" s="1">
        <f>データ!BB61</f>
        <v>0</v>
      </c>
      <c r="BB66" s="1">
        <f>データ!BC61</f>
        <v>0</v>
      </c>
      <c r="BC66" s="1">
        <f>データ!BD61</f>
        <v>0</v>
      </c>
      <c r="BD66" s="1">
        <f>データ!BE61</f>
        <v>0</v>
      </c>
      <c r="BE66" s="1">
        <f>データ!BF61</f>
        <v>0</v>
      </c>
      <c r="BF66" s="1">
        <f>データ!BG61</f>
        <v>0</v>
      </c>
      <c r="BG66" s="1">
        <f>データ!BH61</f>
        <v>0</v>
      </c>
      <c r="BH66" s="1">
        <f>データ!BI61</f>
        <v>0</v>
      </c>
      <c r="BI66" s="1">
        <f>データ!BJ61</f>
        <v>0</v>
      </c>
      <c r="BJ66" s="1">
        <f>データ!BK61</f>
        <v>0</v>
      </c>
      <c r="BK66" s="1">
        <f>データ!BL61</f>
        <v>0</v>
      </c>
      <c r="BL66" s="1">
        <f>データ!BM61</f>
        <v>0</v>
      </c>
      <c r="BM66" s="1">
        <f>データ!BN61</f>
        <v>0</v>
      </c>
      <c r="BN66" s="1">
        <f>データ!BO61</f>
        <v>0</v>
      </c>
      <c r="BO66" s="1">
        <f>データ!BP61</f>
        <v>0</v>
      </c>
      <c r="BP66" s="1">
        <f>データ!BQ61</f>
        <v>0</v>
      </c>
      <c r="BQ66" s="1">
        <f>データ!BR61</f>
        <v>0</v>
      </c>
      <c r="BR66" s="1">
        <f>データ!BS61</f>
        <v>0</v>
      </c>
      <c r="BS66" s="1">
        <f>データ!BT61</f>
        <v>0</v>
      </c>
      <c r="BT66" s="1">
        <f>データ!BU61</f>
        <v>0</v>
      </c>
      <c r="BU66" s="1">
        <f>データ!BV61</f>
        <v>0</v>
      </c>
      <c r="BV66" s="1">
        <f>データ!BW61</f>
        <v>0</v>
      </c>
      <c r="BW66" s="1">
        <f>データ!BX61</f>
        <v>0</v>
      </c>
      <c r="BX66" s="1">
        <f>データ!BY61</f>
        <v>0</v>
      </c>
      <c r="BY66" s="1">
        <f>データ!BZ61</f>
        <v>0</v>
      </c>
      <c r="BZ66" s="1">
        <f>データ!CA61</f>
        <v>0</v>
      </c>
      <c r="CA66" s="1">
        <f>データ!CB61</f>
        <v>0</v>
      </c>
      <c r="CB66" s="1">
        <f>データ!CC61</f>
        <v>0</v>
      </c>
      <c r="CC66" s="1">
        <f>データ!CD61</f>
        <v>0</v>
      </c>
      <c r="CD66" s="1">
        <f>データ!CE61</f>
        <v>0</v>
      </c>
      <c r="CE66" s="1">
        <f>データ!CF61</f>
        <v>0</v>
      </c>
      <c r="CF66" s="1">
        <f>データ!CG61</f>
        <v>0</v>
      </c>
      <c r="CG66" s="1">
        <f>データ!CH61</f>
        <v>0</v>
      </c>
      <c r="CH66" s="1">
        <f>データ!CI61</f>
        <v>0</v>
      </c>
      <c r="CI66" s="1">
        <f>データ!CJ61</f>
        <v>0</v>
      </c>
      <c r="CJ66" s="1">
        <f>データ!CK61</f>
        <v>0</v>
      </c>
      <c r="CK66" s="1">
        <f>データ!CL61</f>
        <v>0</v>
      </c>
      <c r="CL66" s="1">
        <f>データ!CM61</f>
        <v>0</v>
      </c>
      <c r="CM66" s="1">
        <f>データ!CN61</f>
        <v>0</v>
      </c>
      <c r="CN66" s="1">
        <f>データ!CO61</f>
        <v>0</v>
      </c>
      <c r="CO66" s="1">
        <f>データ!CP61</f>
        <v>0</v>
      </c>
      <c r="CP66" s="1">
        <f>データ!CQ61</f>
        <v>0</v>
      </c>
      <c r="CQ66" s="1">
        <f>データ!CR61</f>
        <v>0</v>
      </c>
      <c r="CR66" s="1">
        <f>データ!CS61</f>
        <v>0</v>
      </c>
      <c r="CS66" s="1">
        <f>データ!CT61</f>
        <v>0</v>
      </c>
      <c r="CT66" s="1">
        <f>データ!CU61</f>
        <v>0</v>
      </c>
      <c r="CU66" s="1">
        <f>データ!CV61</f>
        <v>0</v>
      </c>
      <c r="CV66" s="1">
        <f>データ!CW61</f>
        <v>0</v>
      </c>
      <c r="CW66" s="1">
        <f>データ!CX61</f>
        <v>0</v>
      </c>
      <c r="CX66" s="1">
        <f>データ!CY61</f>
        <v>0</v>
      </c>
      <c r="CY66" s="1">
        <f>データ!CZ61</f>
        <v>0</v>
      </c>
    </row>
    <row r="67" spans="1:103">
      <c r="A67" s="1" t="s">
        <v>634</v>
      </c>
      <c r="B67" s="1">
        <f>データ!C62</f>
        <v>839828000</v>
      </c>
      <c r="C67" s="1">
        <f>データ!D62</f>
        <v>0</v>
      </c>
      <c r="D67" s="1">
        <f>データ!E62</f>
        <v>0</v>
      </c>
      <c r="E67" s="1">
        <f>データ!F62</f>
        <v>0</v>
      </c>
      <c r="F67" s="1">
        <f>データ!G62</f>
        <v>0</v>
      </c>
      <c r="G67" s="1">
        <f>データ!H62</f>
        <v>0</v>
      </c>
      <c r="H67" s="1">
        <f>データ!I62</f>
        <v>0</v>
      </c>
      <c r="I67" s="1">
        <f>データ!J62</f>
        <v>839828000</v>
      </c>
      <c r="J67" s="1">
        <f>データ!K62</f>
        <v>0</v>
      </c>
      <c r="K67" s="1">
        <f>データ!L62</f>
        <v>839828000</v>
      </c>
      <c r="L67" s="1">
        <f>データ!M62</f>
        <v>0</v>
      </c>
      <c r="M67" s="1">
        <f>データ!N62</f>
        <v>0</v>
      </c>
      <c r="N67" s="1">
        <f>データ!O62</f>
        <v>839828000</v>
      </c>
      <c r="O67" s="1">
        <f>データ!P62</f>
        <v>0</v>
      </c>
      <c r="P67" s="1">
        <f>データ!Q62</f>
        <v>0</v>
      </c>
      <c r="Q67" s="1">
        <f>データ!R62</f>
        <v>839828000</v>
      </c>
      <c r="R67" s="1">
        <f>データ!S62</f>
        <v>6285927</v>
      </c>
      <c r="S67" s="1">
        <f>データ!T62</f>
        <v>0</v>
      </c>
      <c r="T67" s="1">
        <f>データ!U62</f>
        <v>0</v>
      </c>
      <c r="U67" s="1">
        <f>データ!V62</f>
        <v>0</v>
      </c>
      <c r="V67" s="1">
        <f>データ!W62</f>
        <v>0</v>
      </c>
      <c r="W67" s="1">
        <f>データ!X62</f>
        <v>0</v>
      </c>
      <c r="X67" s="1">
        <f>データ!Y62</f>
        <v>846113927</v>
      </c>
      <c r="Y67" s="1">
        <f>データ!Z62</f>
        <v>0</v>
      </c>
      <c r="Z67" s="1">
        <f>データ!AA62</f>
        <v>0</v>
      </c>
      <c r="AA67" s="1">
        <f>データ!AB62</f>
        <v>846113927</v>
      </c>
      <c r="AB67" s="1">
        <f>データ!AC62</f>
        <v>0</v>
      </c>
      <c r="AC67" s="1">
        <f>データ!AD62</f>
        <v>0</v>
      </c>
      <c r="AD67" s="1">
        <f>データ!AE62</f>
        <v>0</v>
      </c>
      <c r="AE67" s="1">
        <f>データ!AF62</f>
        <v>0</v>
      </c>
      <c r="AF67" s="1">
        <f>データ!AG62</f>
        <v>0</v>
      </c>
      <c r="AG67" s="1">
        <f>データ!AH62</f>
        <v>0</v>
      </c>
      <c r="AH67" s="1">
        <f>データ!AI62</f>
        <v>0</v>
      </c>
      <c r="AI67" s="1">
        <f>データ!AJ62</f>
        <v>0</v>
      </c>
      <c r="AJ67" s="1">
        <f>データ!AK62</f>
        <v>0</v>
      </c>
      <c r="AK67" s="1">
        <f>データ!AL62</f>
        <v>0</v>
      </c>
      <c r="AL67" s="1">
        <f>データ!AM62</f>
        <v>0</v>
      </c>
      <c r="AM67" s="1">
        <f>データ!AN62</f>
        <v>0</v>
      </c>
      <c r="AN67" s="1">
        <f>データ!AO62</f>
        <v>0</v>
      </c>
      <c r="AO67" s="1">
        <f>データ!AP62</f>
        <v>0</v>
      </c>
      <c r="AP67" s="1">
        <f>データ!AQ62</f>
        <v>0</v>
      </c>
      <c r="AQ67" s="1">
        <f>データ!AR62</f>
        <v>0</v>
      </c>
      <c r="AR67" s="1">
        <f>データ!AS62</f>
        <v>0</v>
      </c>
      <c r="AS67" s="1">
        <f>データ!AT62</f>
        <v>0</v>
      </c>
      <c r="AT67" s="1">
        <f>データ!AU62</f>
        <v>0</v>
      </c>
      <c r="AU67" s="1">
        <f>データ!AV62</f>
        <v>0</v>
      </c>
      <c r="AV67" s="1">
        <f>データ!AW62</f>
        <v>0</v>
      </c>
      <c r="AW67" s="1">
        <f>データ!AX62</f>
        <v>0</v>
      </c>
      <c r="AX67" s="1">
        <f>データ!AY62</f>
        <v>0</v>
      </c>
      <c r="AY67" s="1">
        <f>データ!AZ62</f>
        <v>0</v>
      </c>
      <c r="AZ67" s="1">
        <f>データ!BA62</f>
        <v>0</v>
      </c>
      <c r="BA67" s="1">
        <f>データ!BB62</f>
        <v>0</v>
      </c>
      <c r="BB67" s="1">
        <f>データ!BC62</f>
        <v>0</v>
      </c>
      <c r="BC67" s="1">
        <f>データ!BD62</f>
        <v>0</v>
      </c>
      <c r="BD67" s="1">
        <f>データ!BE62</f>
        <v>0</v>
      </c>
      <c r="BE67" s="1">
        <f>データ!BF62</f>
        <v>0</v>
      </c>
      <c r="BF67" s="1">
        <f>データ!BG62</f>
        <v>0</v>
      </c>
      <c r="BG67" s="1">
        <f>データ!BH62</f>
        <v>0</v>
      </c>
      <c r="BH67" s="1">
        <f>データ!BI62</f>
        <v>0</v>
      </c>
      <c r="BI67" s="1">
        <f>データ!BJ62</f>
        <v>0</v>
      </c>
      <c r="BJ67" s="1">
        <f>データ!BK62</f>
        <v>0</v>
      </c>
      <c r="BK67" s="1">
        <f>データ!BL62</f>
        <v>0</v>
      </c>
      <c r="BL67" s="1">
        <f>データ!BM62</f>
        <v>0</v>
      </c>
      <c r="BM67" s="1">
        <f>データ!BN62</f>
        <v>0</v>
      </c>
      <c r="BN67" s="1">
        <f>データ!BO62</f>
        <v>0</v>
      </c>
      <c r="BO67" s="1">
        <f>データ!BP62</f>
        <v>0</v>
      </c>
      <c r="BP67" s="1">
        <f>データ!BQ62</f>
        <v>0</v>
      </c>
      <c r="BQ67" s="1">
        <f>データ!BR62</f>
        <v>0</v>
      </c>
      <c r="BR67" s="1">
        <f>データ!BS62</f>
        <v>0</v>
      </c>
      <c r="BS67" s="1">
        <f>データ!BT62</f>
        <v>0</v>
      </c>
      <c r="BT67" s="1">
        <f>データ!BU62</f>
        <v>0</v>
      </c>
      <c r="BU67" s="1">
        <f>データ!BV62</f>
        <v>0</v>
      </c>
      <c r="BV67" s="1">
        <f>データ!BW62</f>
        <v>0</v>
      </c>
      <c r="BW67" s="1">
        <f>データ!BX62</f>
        <v>0</v>
      </c>
      <c r="BX67" s="1">
        <f>データ!BY62</f>
        <v>0</v>
      </c>
      <c r="BY67" s="1">
        <f>データ!BZ62</f>
        <v>0</v>
      </c>
      <c r="BZ67" s="1">
        <f>データ!CA62</f>
        <v>0</v>
      </c>
      <c r="CA67" s="1">
        <f>データ!CB62</f>
        <v>0</v>
      </c>
      <c r="CB67" s="1">
        <f>データ!CC62</f>
        <v>0</v>
      </c>
      <c r="CC67" s="1">
        <f>データ!CD62</f>
        <v>0</v>
      </c>
      <c r="CD67" s="1">
        <f>データ!CE62</f>
        <v>0</v>
      </c>
      <c r="CE67" s="1">
        <f>データ!CF62</f>
        <v>0</v>
      </c>
      <c r="CF67" s="1">
        <f>データ!CG62</f>
        <v>0</v>
      </c>
      <c r="CG67" s="1">
        <f>データ!CH62</f>
        <v>0</v>
      </c>
      <c r="CH67" s="1">
        <f>データ!CI62</f>
        <v>0</v>
      </c>
      <c r="CI67" s="1">
        <f>データ!CJ62</f>
        <v>0</v>
      </c>
      <c r="CJ67" s="1">
        <f>データ!CK62</f>
        <v>0</v>
      </c>
      <c r="CK67" s="1">
        <f>データ!CL62</f>
        <v>0</v>
      </c>
      <c r="CL67" s="1">
        <f>データ!CM62</f>
        <v>0</v>
      </c>
      <c r="CM67" s="1">
        <f>データ!CN62</f>
        <v>0</v>
      </c>
      <c r="CN67" s="1">
        <f>データ!CO62</f>
        <v>0</v>
      </c>
      <c r="CO67" s="1">
        <f>データ!CP62</f>
        <v>0</v>
      </c>
      <c r="CP67" s="1">
        <f>データ!CQ62</f>
        <v>0</v>
      </c>
      <c r="CQ67" s="1">
        <f>データ!CR62</f>
        <v>0</v>
      </c>
      <c r="CR67" s="1">
        <f>データ!CS62</f>
        <v>0</v>
      </c>
      <c r="CS67" s="1">
        <f>データ!CT62</f>
        <v>0</v>
      </c>
      <c r="CT67" s="1">
        <f>データ!CU62</f>
        <v>0</v>
      </c>
      <c r="CU67" s="1">
        <f>データ!CV62</f>
        <v>0</v>
      </c>
      <c r="CV67" s="1">
        <f>データ!CW62</f>
        <v>0</v>
      </c>
      <c r="CW67" s="1">
        <f>データ!CX62</f>
        <v>0</v>
      </c>
      <c r="CX67" s="1">
        <f>データ!CY62</f>
        <v>0</v>
      </c>
      <c r="CY67" s="1">
        <f>データ!CZ62</f>
        <v>0</v>
      </c>
    </row>
    <row r="68" spans="1:103">
      <c r="A68" s="1" t="s">
        <v>635</v>
      </c>
      <c r="B68" s="1">
        <f>データ!C63</f>
        <v>0</v>
      </c>
      <c r="C68" s="1">
        <f>データ!D63</f>
        <v>0</v>
      </c>
      <c r="D68" s="1">
        <f>データ!E63</f>
        <v>0</v>
      </c>
      <c r="E68" s="1">
        <f>データ!F63</f>
        <v>0</v>
      </c>
      <c r="F68" s="1">
        <f>データ!G63</f>
        <v>0</v>
      </c>
      <c r="G68" s="1">
        <f>データ!H63</f>
        <v>0</v>
      </c>
      <c r="H68" s="1">
        <f>データ!I63</f>
        <v>0</v>
      </c>
      <c r="I68" s="1">
        <f>データ!J63</f>
        <v>0</v>
      </c>
      <c r="J68" s="1">
        <f>データ!K63</f>
        <v>0</v>
      </c>
      <c r="K68" s="1">
        <f>データ!L63</f>
        <v>0</v>
      </c>
      <c r="L68" s="1">
        <f>データ!M63</f>
        <v>0</v>
      </c>
      <c r="M68" s="1">
        <f>データ!N63</f>
        <v>0</v>
      </c>
      <c r="N68" s="1">
        <f>データ!O63</f>
        <v>0</v>
      </c>
      <c r="O68" s="1">
        <f>データ!P63</f>
        <v>0</v>
      </c>
      <c r="P68" s="1">
        <f>データ!Q63</f>
        <v>0</v>
      </c>
      <c r="Q68" s="1">
        <f>データ!R63</f>
        <v>0</v>
      </c>
      <c r="R68" s="1">
        <f>データ!S63</f>
        <v>0</v>
      </c>
      <c r="S68" s="1">
        <f>データ!T63</f>
        <v>0</v>
      </c>
      <c r="T68" s="1">
        <f>データ!U63</f>
        <v>0</v>
      </c>
      <c r="U68" s="1">
        <f>データ!V63</f>
        <v>0</v>
      </c>
      <c r="V68" s="1">
        <f>データ!W63</f>
        <v>0</v>
      </c>
      <c r="W68" s="1">
        <f>データ!X63</f>
        <v>0</v>
      </c>
      <c r="X68" s="1">
        <f>データ!Y63</f>
        <v>0</v>
      </c>
      <c r="Y68" s="1">
        <f>データ!Z63</f>
        <v>0</v>
      </c>
      <c r="Z68" s="1">
        <f>データ!AA63</f>
        <v>0</v>
      </c>
      <c r="AA68" s="1">
        <f>データ!AB63</f>
        <v>0</v>
      </c>
      <c r="AB68" s="1">
        <f>データ!AC63</f>
        <v>0</v>
      </c>
      <c r="AC68" s="1">
        <f>データ!AD63</f>
        <v>0</v>
      </c>
      <c r="AD68" s="1">
        <f>データ!AE63</f>
        <v>0</v>
      </c>
      <c r="AE68" s="1">
        <f>データ!AF63</f>
        <v>0</v>
      </c>
      <c r="AF68" s="1">
        <f>データ!AG63</f>
        <v>0</v>
      </c>
      <c r="AG68" s="1">
        <f>データ!AH63</f>
        <v>0</v>
      </c>
      <c r="AH68" s="1">
        <f>データ!AI63</f>
        <v>0</v>
      </c>
      <c r="AI68" s="1">
        <f>データ!AJ63</f>
        <v>0</v>
      </c>
      <c r="AJ68" s="1">
        <f>データ!AK63</f>
        <v>0</v>
      </c>
      <c r="AK68" s="1">
        <f>データ!AL63</f>
        <v>0</v>
      </c>
      <c r="AL68" s="1">
        <f>データ!AM63</f>
        <v>0</v>
      </c>
      <c r="AM68" s="1">
        <f>データ!AN63</f>
        <v>0</v>
      </c>
      <c r="AN68" s="1">
        <f>データ!AO63</f>
        <v>0</v>
      </c>
      <c r="AO68" s="1">
        <f>データ!AP63</f>
        <v>0</v>
      </c>
      <c r="AP68" s="1">
        <f>データ!AQ63</f>
        <v>0</v>
      </c>
      <c r="AQ68" s="1">
        <f>データ!AR63</f>
        <v>0</v>
      </c>
      <c r="AR68" s="1">
        <f>データ!AS63</f>
        <v>0</v>
      </c>
      <c r="AS68" s="1">
        <f>データ!AT63</f>
        <v>0</v>
      </c>
      <c r="AT68" s="1">
        <f>データ!AU63</f>
        <v>0</v>
      </c>
      <c r="AU68" s="1">
        <f>データ!AV63</f>
        <v>0</v>
      </c>
      <c r="AV68" s="1">
        <f>データ!AW63</f>
        <v>0</v>
      </c>
      <c r="AW68" s="1">
        <f>データ!AX63</f>
        <v>0</v>
      </c>
      <c r="AX68" s="1">
        <f>データ!AY63</f>
        <v>0</v>
      </c>
      <c r="AY68" s="1">
        <f>データ!AZ63</f>
        <v>0</v>
      </c>
      <c r="AZ68" s="1">
        <f>データ!BA63</f>
        <v>0</v>
      </c>
      <c r="BA68" s="1">
        <f>データ!BB63</f>
        <v>0</v>
      </c>
      <c r="BB68" s="1">
        <f>データ!BC63</f>
        <v>0</v>
      </c>
      <c r="BC68" s="1">
        <f>データ!BD63</f>
        <v>0</v>
      </c>
      <c r="BD68" s="1">
        <f>データ!BE63</f>
        <v>0</v>
      </c>
      <c r="BE68" s="1">
        <f>データ!BF63</f>
        <v>0</v>
      </c>
      <c r="BF68" s="1">
        <f>データ!BG63</f>
        <v>0</v>
      </c>
      <c r="BG68" s="1">
        <f>データ!BH63</f>
        <v>0</v>
      </c>
      <c r="BH68" s="1">
        <f>データ!BI63</f>
        <v>0</v>
      </c>
      <c r="BI68" s="1">
        <f>データ!BJ63</f>
        <v>0</v>
      </c>
      <c r="BJ68" s="1">
        <f>データ!BK63</f>
        <v>0</v>
      </c>
      <c r="BK68" s="1">
        <f>データ!BL63</f>
        <v>0</v>
      </c>
      <c r="BL68" s="1">
        <f>データ!BM63</f>
        <v>0</v>
      </c>
      <c r="BM68" s="1">
        <f>データ!BN63</f>
        <v>0</v>
      </c>
      <c r="BN68" s="1">
        <f>データ!BO63</f>
        <v>0</v>
      </c>
      <c r="BO68" s="1">
        <f>データ!BP63</f>
        <v>0</v>
      </c>
      <c r="BP68" s="1">
        <f>データ!BQ63</f>
        <v>0</v>
      </c>
      <c r="BQ68" s="1">
        <f>データ!BR63</f>
        <v>0</v>
      </c>
      <c r="BR68" s="1">
        <f>データ!BS63</f>
        <v>0</v>
      </c>
      <c r="BS68" s="1">
        <f>データ!BT63</f>
        <v>0</v>
      </c>
      <c r="BT68" s="1">
        <f>データ!BU63</f>
        <v>0</v>
      </c>
      <c r="BU68" s="1">
        <f>データ!BV63</f>
        <v>0</v>
      </c>
      <c r="BV68" s="1">
        <f>データ!BW63</f>
        <v>0</v>
      </c>
      <c r="BW68" s="1">
        <f>データ!BX63</f>
        <v>0</v>
      </c>
      <c r="BX68" s="1">
        <f>データ!BY63</f>
        <v>0</v>
      </c>
      <c r="BY68" s="1">
        <f>データ!BZ63</f>
        <v>0</v>
      </c>
      <c r="BZ68" s="1">
        <f>データ!CA63</f>
        <v>0</v>
      </c>
      <c r="CA68" s="1">
        <f>データ!CB63</f>
        <v>0</v>
      </c>
      <c r="CB68" s="1">
        <f>データ!CC63</f>
        <v>0</v>
      </c>
      <c r="CC68" s="1">
        <f>データ!CD63</f>
        <v>0</v>
      </c>
      <c r="CD68" s="1">
        <f>データ!CE63</f>
        <v>0</v>
      </c>
      <c r="CE68" s="1">
        <f>データ!CF63</f>
        <v>0</v>
      </c>
      <c r="CF68" s="1">
        <f>データ!CG63</f>
        <v>0</v>
      </c>
      <c r="CG68" s="1">
        <f>データ!CH63</f>
        <v>0</v>
      </c>
      <c r="CH68" s="1">
        <f>データ!CI63</f>
        <v>0</v>
      </c>
      <c r="CI68" s="1">
        <f>データ!CJ63</f>
        <v>0</v>
      </c>
      <c r="CJ68" s="1">
        <f>データ!CK63</f>
        <v>0</v>
      </c>
      <c r="CK68" s="1">
        <f>データ!CL63</f>
        <v>0</v>
      </c>
      <c r="CL68" s="1">
        <f>データ!CM63</f>
        <v>0</v>
      </c>
      <c r="CM68" s="1">
        <f>データ!CN63</f>
        <v>0</v>
      </c>
      <c r="CN68" s="1">
        <f>データ!CO63</f>
        <v>0</v>
      </c>
      <c r="CO68" s="1">
        <f>データ!CP63</f>
        <v>0</v>
      </c>
      <c r="CP68" s="1">
        <f>データ!CQ63</f>
        <v>0</v>
      </c>
      <c r="CQ68" s="1">
        <f>データ!CR63</f>
        <v>0</v>
      </c>
      <c r="CR68" s="1">
        <f>データ!CS63</f>
        <v>0</v>
      </c>
      <c r="CS68" s="1">
        <f>データ!CT63</f>
        <v>0</v>
      </c>
      <c r="CT68" s="1">
        <f>データ!CU63</f>
        <v>0</v>
      </c>
      <c r="CU68" s="1">
        <f>データ!CV63</f>
        <v>0</v>
      </c>
      <c r="CV68" s="1">
        <f>データ!CW63</f>
        <v>0</v>
      </c>
      <c r="CW68" s="1">
        <f>データ!CX63</f>
        <v>0</v>
      </c>
      <c r="CX68" s="1">
        <f>データ!CY63</f>
        <v>0</v>
      </c>
      <c r="CY68" s="1">
        <f>データ!CZ63</f>
        <v>0</v>
      </c>
    </row>
    <row r="69" spans="1:103">
      <c r="A69" s="1" t="s">
        <v>636</v>
      </c>
      <c r="B69" s="1">
        <f>データ!C64</f>
        <v>0</v>
      </c>
      <c r="C69" s="1">
        <f>データ!D64</f>
        <v>0</v>
      </c>
      <c r="D69" s="1">
        <f>データ!E64</f>
        <v>0</v>
      </c>
      <c r="E69" s="1">
        <f>データ!F64</f>
        <v>0</v>
      </c>
      <c r="F69" s="1">
        <f>データ!G64</f>
        <v>0</v>
      </c>
      <c r="G69" s="1">
        <f>データ!H64</f>
        <v>0</v>
      </c>
      <c r="H69" s="1">
        <f>データ!I64</f>
        <v>0</v>
      </c>
      <c r="I69" s="1">
        <f>データ!J64</f>
        <v>0</v>
      </c>
      <c r="J69" s="1">
        <f>データ!K64</f>
        <v>0</v>
      </c>
      <c r="K69" s="1">
        <f>データ!L64</f>
        <v>0</v>
      </c>
      <c r="L69" s="1">
        <f>データ!M64</f>
        <v>909847430</v>
      </c>
      <c r="M69" s="1">
        <f>データ!N64</f>
        <v>5017854736</v>
      </c>
      <c r="N69" s="1">
        <f>データ!O64</f>
        <v>5927702166</v>
      </c>
      <c r="O69" s="1">
        <f>データ!P64</f>
        <v>0</v>
      </c>
      <c r="P69" s="1">
        <f>データ!Q64</f>
        <v>0</v>
      </c>
      <c r="Q69" s="1">
        <f>データ!R64</f>
        <v>5927702166</v>
      </c>
      <c r="R69" s="1">
        <f>データ!S64</f>
        <v>0</v>
      </c>
      <c r="S69" s="1">
        <f>データ!T64</f>
        <v>0</v>
      </c>
      <c r="T69" s="1">
        <f>データ!U64</f>
        <v>0</v>
      </c>
      <c r="U69" s="1">
        <f>データ!V64</f>
        <v>0</v>
      </c>
      <c r="V69" s="1">
        <f>データ!W64</f>
        <v>0</v>
      </c>
      <c r="W69" s="1">
        <f>データ!X64</f>
        <v>0</v>
      </c>
      <c r="X69" s="1">
        <f>データ!Y64</f>
        <v>5927702166</v>
      </c>
      <c r="Y69" s="1">
        <f>データ!Z64</f>
        <v>0</v>
      </c>
      <c r="Z69" s="1">
        <f>データ!AA64</f>
        <v>0</v>
      </c>
      <c r="AA69" s="1">
        <f>データ!AB64</f>
        <v>5927702166</v>
      </c>
      <c r="AB69" s="1">
        <f>データ!AC64</f>
        <v>0</v>
      </c>
      <c r="AC69" s="1">
        <f>データ!AD64</f>
        <v>0</v>
      </c>
      <c r="AD69" s="1">
        <f>データ!AE64</f>
        <v>0</v>
      </c>
      <c r="AE69" s="1">
        <f>データ!AF64</f>
        <v>0</v>
      </c>
      <c r="AF69" s="1">
        <f>データ!AG64</f>
        <v>0</v>
      </c>
      <c r="AG69" s="1">
        <f>データ!AH64</f>
        <v>0</v>
      </c>
      <c r="AH69" s="1">
        <f>データ!AI64</f>
        <v>0</v>
      </c>
      <c r="AI69" s="1">
        <f>データ!AJ64</f>
        <v>0</v>
      </c>
      <c r="AJ69" s="1">
        <f>データ!AK64</f>
        <v>0</v>
      </c>
      <c r="AK69" s="1">
        <f>データ!AL64</f>
        <v>0</v>
      </c>
      <c r="AL69" s="1">
        <f>データ!AM64</f>
        <v>0</v>
      </c>
      <c r="AM69" s="1">
        <f>データ!AN64</f>
        <v>0</v>
      </c>
      <c r="AN69" s="1">
        <f>データ!AO64</f>
        <v>0</v>
      </c>
      <c r="AO69" s="1">
        <f>データ!AP64</f>
        <v>0</v>
      </c>
      <c r="AP69" s="1">
        <f>データ!AQ64</f>
        <v>0</v>
      </c>
      <c r="AQ69" s="1">
        <f>データ!AR64</f>
        <v>0</v>
      </c>
      <c r="AR69" s="1">
        <f>データ!AS64</f>
        <v>0</v>
      </c>
      <c r="AS69" s="1">
        <f>データ!AT64</f>
        <v>0</v>
      </c>
      <c r="AT69" s="1">
        <f>データ!AU64</f>
        <v>0</v>
      </c>
      <c r="AU69" s="1">
        <f>データ!AV64</f>
        <v>0</v>
      </c>
      <c r="AV69" s="1">
        <f>データ!AW64</f>
        <v>0</v>
      </c>
      <c r="AW69" s="1">
        <f>データ!AX64</f>
        <v>0</v>
      </c>
      <c r="AX69" s="1">
        <f>データ!AY64</f>
        <v>0</v>
      </c>
      <c r="AY69" s="1">
        <f>データ!AZ64</f>
        <v>0</v>
      </c>
      <c r="AZ69" s="1">
        <f>データ!BA64</f>
        <v>0</v>
      </c>
      <c r="BA69" s="1">
        <f>データ!BB64</f>
        <v>0</v>
      </c>
      <c r="BB69" s="1">
        <f>データ!BC64</f>
        <v>0</v>
      </c>
      <c r="BC69" s="1">
        <f>データ!BD64</f>
        <v>0</v>
      </c>
      <c r="BD69" s="1">
        <f>データ!BE64</f>
        <v>0</v>
      </c>
      <c r="BE69" s="1">
        <f>データ!BF64</f>
        <v>0</v>
      </c>
      <c r="BF69" s="1">
        <f>データ!BG64</f>
        <v>0</v>
      </c>
      <c r="BG69" s="1">
        <f>データ!BH64</f>
        <v>0</v>
      </c>
      <c r="BH69" s="1">
        <f>データ!BI64</f>
        <v>0</v>
      </c>
      <c r="BI69" s="1">
        <f>データ!BJ64</f>
        <v>0</v>
      </c>
      <c r="BJ69" s="1">
        <f>データ!BK64</f>
        <v>0</v>
      </c>
      <c r="BK69" s="1">
        <f>データ!BL64</f>
        <v>0</v>
      </c>
      <c r="BL69" s="1">
        <f>データ!BM64</f>
        <v>0</v>
      </c>
      <c r="BM69" s="1">
        <f>データ!BN64</f>
        <v>0</v>
      </c>
      <c r="BN69" s="1">
        <f>データ!BO64</f>
        <v>0</v>
      </c>
      <c r="BO69" s="1">
        <f>データ!BP64</f>
        <v>0</v>
      </c>
      <c r="BP69" s="1">
        <f>データ!BQ64</f>
        <v>0</v>
      </c>
      <c r="BQ69" s="1">
        <f>データ!BR64</f>
        <v>0</v>
      </c>
      <c r="BR69" s="1">
        <f>データ!BS64</f>
        <v>0</v>
      </c>
      <c r="BS69" s="1">
        <f>データ!BT64</f>
        <v>0</v>
      </c>
      <c r="BT69" s="1">
        <f>データ!BU64</f>
        <v>0</v>
      </c>
      <c r="BU69" s="1">
        <f>データ!BV64</f>
        <v>0</v>
      </c>
      <c r="BV69" s="1">
        <f>データ!BW64</f>
        <v>0</v>
      </c>
      <c r="BW69" s="1">
        <f>データ!BX64</f>
        <v>0</v>
      </c>
      <c r="BX69" s="1">
        <f>データ!BY64</f>
        <v>0</v>
      </c>
      <c r="BY69" s="1">
        <f>データ!BZ64</f>
        <v>0</v>
      </c>
      <c r="BZ69" s="1">
        <f>データ!CA64</f>
        <v>0</v>
      </c>
      <c r="CA69" s="1">
        <f>データ!CB64</f>
        <v>0</v>
      </c>
      <c r="CB69" s="1">
        <f>データ!CC64</f>
        <v>0</v>
      </c>
      <c r="CC69" s="1">
        <f>データ!CD64</f>
        <v>0</v>
      </c>
      <c r="CD69" s="1">
        <f>データ!CE64</f>
        <v>0</v>
      </c>
      <c r="CE69" s="1">
        <f>データ!CF64</f>
        <v>0</v>
      </c>
      <c r="CF69" s="1">
        <f>データ!CG64</f>
        <v>0</v>
      </c>
      <c r="CG69" s="1">
        <f>データ!CH64</f>
        <v>0</v>
      </c>
      <c r="CH69" s="1">
        <f>データ!CI64</f>
        <v>0</v>
      </c>
      <c r="CI69" s="1">
        <f>データ!CJ64</f>
        <v>0</v>
      </c>
      <c r="CJ69" s="1">
        <f>データ!CK64</f>
        <v>0</v>
      </c>
      <c r="CK69" s="1">
        <f>データ!CL64</f>
        <v>0</v>
      </c>
      <c r="CL69" s="1">
        <f>データ!CM64</f>
        <v>0</v>
      </c>
      <c r="CM69" s="1">
        <f>データ!CN64</f>
        <v>0</v>
      </c>
      <c r="CN69" s="1">
        <f>データ!CO64</f>
        <v>0</v>
      </c>
      <c r="CO69" s="1">
        <f>データ!CP64</f>
        <v>0</v>
      </c>
      <c r="CP69" s="1">
        <f>データ!CQ64</f>
        <v>0</v>
      </c>
      <c r="CQ69" s="1">
        <f>データ!CR64</f>
        <v>0</v>
      </c>
      <c r="CR69" s="1">
        <f>データ!CS64</f>
        <v>0</v>
      </c>
      <c r="CS69" s="1">
        <f>データ!CT64</f>
        <v>0</v>
      </c>
      <c r="CT69" s="1">
        <f>データ!CU64</f>
        <v>0</v>
      </c>
      <c r="CU69" s="1">
        <f>データ!CV64</f>
        <v>0</v>
      </c>
      <c r="CV69" s="1">
        <f>データ!CW64</f>
        <v>0</v>
      </c>
      <c r="CW69" s="1">
        <f>データ!CX64</f>
        <v>0</v>
      </c>
      <c r="CX69" s="1">
        <f>データ!CY64</f>
        <v>0</v>
      </c>
      <c r="CY69" s="1">
        <f>データ!CZ64</f>
        <v>0</v>
      </c>
    </row>
    <row r="70" spans="1:103">
      <c r="A70" s="1" t="s">
        <v>637</v>
      </c>
      <c r="B70" s="1">
        <f>SUM(B71:B78)</f>
        <v>606157313</v>
      </c>
      <c r="C70" s="1">
        <f t="shared" ref="C70:BN70" si="26">SUM(C71:C78)</f>
        <v>0</v>
      </c>
      <c r="D70" s="1">
        <f t="shared" si="26"/>
        <v>3628352</v>
      </c>
      <c r="E70" s="1">
        <f t="shared" si="26"/>
        <v>1158177</v>
      </c>
      <c r="F70" s="1">
        <f t="shared" si="26"/>
        <v>0</v>
      </c>
      <c r="G70" s="1">
        <f t="shared" si="26"/>
        <v>0</v>
      </c>
      <c r="H70" s="1">
        <f t="shared" si="26"/>
        <v>2130000</v>
      </c>
      <c r="I70" s="1">
        <f t="shared" si="26"/>
        <v>613073842</v>
      </c>
      <c r="J70" s="1">
        <f t="shared" si="26"/>
        <v>0</v>
      </c>
      <c r="K70" s="1">
        <f t="shared" si="26"/>
        <v>613073842</v>
      </c>
      <c r="L70" s="1">
        <f t="shared" si="26"/>
        <v>85105711</v>
      </c>
      <c r="M70" s="1">
        <f t="shared" si="26"/>
        <v>318702165</v>
      </c>
      <c r="N70" s="1">
        <f t="shared" si="26"/>
        <v>1016881718</v>
      </c>
      <c r="O70" s="1">
        <f t="shared" si="26"/>
        <v>0</v>
      </c>
      <c r="P70" s="1">
        <f t="shared" si="26"/>
        <v>0</v>
      </c>
      <c r="Q70" s="1">
        <f t="shared" si="26"/>
        <v>1016881718</v>
      </c>
      <c r="R70" s="1">
        <f t="shared" si="26"/>
        <v>5535020</v>
      </c>
      <c r="S70" s="1">
        <f t="shared" si="26"/>
        <v>14924</v>
      </c>
      <c r="T70" s="1">
        <f t="shared" si="26"/>
        <v>134619</v>
      </c>
      <c r="U70" s="1">
        <f t="shared" si="26"/>
        <v>0</v>
      </c>
      <c r="V70" s="1">
        <f t="shared" si="26"/>
        <v>72404167</v>
      </c>
      <c r="W70" s="1">
        <f t="shared" si="26"/>
        <v>60124538</v>
      </c>
      <c r="X70" s="1">
        <f t="shared" si="26"/>
        <v>1155094986</v>
      </c>
      <c r="Y70" s="1">
        <f t="shared" si="26"/>
        <v>0</v>
      </c>
      <c r="Z70" s="1">
        <f t="shared" si="26"/>
        <v>0</v>
      </c>
      <c r="AA70" s="1">
        <f t="shared" si="26"/>
        <v>1155094986</v>
      </c>
      <c r="AB70" s="1">
        <f t="shared" si="26"/>
        <v>0</v>
      </c>
      <c r="AC70" s="1">
        <f t="shared" si="26"/>
        <v>0</v>
      </c>
      <c r="AD70" s="1">
        <f t="shared" si="26"/>
        <v>0</v>
      </c>
      <c r="AE70" s="1">
        <f t="shared" si="26"/>
        <v>0</v>
      </c>
      <c r="AF70" s="1">
        <f t="shared" si="26"/>
        <v>0</v>
      </c>
      <c r="AG70" s="1">
        <f t="shared" si="26"/>
        <v>0</v>
      </c>
      <c r="AH70" s="1">
        <f t="shared" si="26"/>
        <v>0</v>
      </c>
      <c r="AI70" s="1">
        <f t="shared" si="26"/>
        <v>0</v>
      </c>
      <c r="AJ70" s="1">
        <f t="shared" si="26"/>
        <v>0</v>
      </c>
      <c r="AK70" s="1">
        <f t="shared" si="26"/>
        <v>0</v>
      </c>
      <c r="AL70" s="1">
        <f t="shared" si="26"/>
        <v>0</v>
      </c>
      <c r="AM70" s="1">
        <f t="shared" si="26"/>
        <v>0</v>
      </c>
      <c r="AN70" s="1">
        <f t="shared" si="26"/>
        <v>0</v>
      </c>
      <c r="AO70" s="1">
        <f t="shared" si="26"/>
        <v>0</v>
      </c>
      <c r="AP70" s="1">
        <f t="shared" si="26"/>
        <v>0</v>
      </c>
      <c r="AQ70" s="1">
        <f t="shared" si="26"/>
        <v>0</v>
      </c>
      <c r="AR70" s="1">
        <f t="shared" si="26"/>
        <v>0</v>
      </c>
      <c r="AS70" s="1">
        <f t="shared" si="26"/>
        <v>0</v>
      </c>
      <c r="AT70" s="1">
        <f t="shared" si="26"/>
        <v>0</v>
      </c>
      <c r="AU70" s="1">
        <f t="shared" si="26"/>
        <v>0</v>
      </c>
      <c r="AV70" s="1">
        <f t="shared" si="26"/>
        <v>0</v>
      </c>
      <c r="AW70" s="1">
        <f t="shared" si="26"/>
        <v>0</v>
      </c>
      <c r="AX70" s="1">
        <f t="shared" si="26"/>
        <v>0</v>
      </c>
      <c r="AY70" s="1">
        <f t="shared" si="26"/>
        <v>0</v>
      </c>
      <c r="AZ70" s="1">
        <f t="shared" si="26"/>
        <v>0</v>
      </c>
      <c r="BA70" s="1">
        <f t="shared" si="26"/>
        <v>0</v>
      </c>
      <c r="BB70" s="1">
        <f t="shared" si="26"/>
        <v>0</v>
      </c>
      <c r="BC70" s="1">
        <f t="shared" si="26"/>
        <v>0</v>
      </c>
      <c r="BD70" s="1">
        <f t="shared" si="26"/>
        <v>0</v>
      </c>
      <c r="BE70" s="1">
        <f t="shared" si="26"/>
        <v>0</v>
      </c>
      <c r="BF70" s="1">
        <f t="shared" si="26"/>
        <v>0</v>
      </c>
      <c r="BG70" s="1">
        <f t="shared" si="26"/>
        <v>0</v>
      </c>
      <c r="BH70" s="1">
        <f t="shared" si="26"/>
        <v>0</v>
      </c>
      <c r="BI70" s="1">
        <f t="shared" si="26"/>
        <v>0</v>
      </c>
      <c r="BJ70" s="1">
        <f t="shared" si="26"/>
        <v>0</v>
      </c>
      <c r="BK70" s="1">
        <f t="shared" si="26"/>
        <v>0</v>
      </c>
      <c r="BL70" s="1">
        <f t="shared" si="26"/>
        <v>0</v>
      </c>
      <c r="BM70" s="1">
        <f t="shared" si="26"/>
        <v>0</v>
      </c>
      <c r="BN70" s="1">
        <f t="shared" si="26"/>
        <v>0</v>
      </c>
      <c r="BO70" s="1">
        <f t="shared" ref="BO70:CY70" si="27">SUM(BO71:BO78)</f>
        <v>0</v>
      </c>
      <c r="BP70" s="1">
        <f t="shared" si="27"/>
        <v>0</v>
      </c>
      <c r="BQ70" s="1">
        <f t="shared" si="27"/>
        <v>0</v>
      </c>
      <c r="BR70" s="1">
        <f t="shared" si="27"/>
        <v>0</v>
      </c>
      <c r="BS70" s="1">
        <f t="shared" si="27"/>
        <v>0</v>
      </c>
      <c r="BT70" s="1">
        <f t="shared" si="27"/>
        <v>0</v>
      </c>
      <c r="BU70" s="1">
        <f t="shared" si="27"/>
        <v>0</v>
      </c>
      <c r="BV70" s="1">
        <f t="shared" si="27"/>
        <v>0</v>
      </c>
      <c r="BW70" s="1">
        <f t="shared" si="27"/>
        <v>0</v>
      </c>
      <c r="BX70" s="1">
        <f t="shared" si="27"/>
        <v>0</v>
      </c>
      <c r="BY70" s="1">
        <f t="shared" si="27"/>
        <v>0</v>
      </c>
      <c r="BZ70" s="1">
        <f t="shared" si="27"/>
        <v>0</v>
      </c>
      <c r="CA70" s="1">
        <f t="shared" si="27"/>
        <v>0</v>
      </c>
      <c r="CB70" s="1">
        <f t="shared" si="27"/>
        <v>0</v>
      </c>
      <c r="CC70" s="1">
        <f t="shared" si="27"/>
        <v>0</v>
      </c>
      <c r="CD70" s="1">
        <f t="shared" si="27"/>
        <v>0</v>
      </c>
      <c r="CE70" s="1">
        <f t="shared" si="27"/>
        <v>0</v>
      </c>
      <c r="CF70" s="1">
        <f t="shared" si="27"/>
        <v>0</v>
      </c>
      <c r="CG70" s="1">
        <f t="shared" si="27"/>
        <v>0</v>
      </c>
      <c r="CH70" s="1">
        <f t="shared" si="27"/>
        <v>0</v>
      </c>
      <c r="CI70" s="1">
        <f t="shared" si="27"/>
        <v>0</v>
      </c>
      <c r="CJ70" s="1">
        <f t="shared" si="27"/>
        <v>0</v>
      </c>
      <c r="CK70" s="1">
        <f t="shared" si="27"/>
        <v>0</v>
      </c>
      <c r="CL70" s="1">
        <f t="shared" si="27"/>
        <v>0</v>
      </c>
      <c r="CM70" s="1">
        <f t="shared" si="27"/>
        <v>0</v>
      </c>
      <c r="CN70" s="1">
        <f t="shared" si="27"/>
        <v>0</v>
      </c>
      <c r="CO70" s="1">
        <f t="shared" si="27"/>
        <v>0</v>
      </c>
      <c r="CP70" s="1">
        <f t="shared" si="27"/>
        <v>0</v>
      </c>
      <c r="CQ70" s="1">
        <f t="shared" si="27"/>
        <v>0</v>
      </c>
      <c r="CR70" s="1">
        <f t="shared" si="27"/>
        <v>0</v>
      </c>
      <c r="CS70" s="1">
        <f t="shared" si="27"/>
        <v>0</v>
      </c>
      <c r="CT70" s="1">
        <f t="shared" si="27"/>
        <v>0</v>
      </c>
      <c r="CU70" s="1">
        <f t="shared" si="27"/>
        <v>0</v>
      </c>
      <c r="CV70" s="1">
        <f t="shared" si="27"/>
        <v>0</v>
      </c>
      <c r="CW70" s="1">
        <f t="shared" si="27"/>
        <v>0</v>
      </c>
      <c r="CX70" s="1">
        <f t="shared" si="27"/>
        <v>0</v>
      </c>
      <c r="CY70" s="1">
        <f t="shared" si="27"/>
        <v>0</v>
      </c>
    </row>
    <row r="71" spans="1:103">
      <c r="A71" s="1" t="s">
        <v>638</v>
      </c>
      <c r="B71" s="1">
        <f>データ!C65</f>
        <v>532403088</v>
      </c>
      <c r="C71" s="1">
        <f>データ!D65</f>
        <v>0</v>
      </c>
      <c r="D71" s="1">
        <f>データ!E65</f>
        <v>877602</v>
      </c>
      <c r="E71" s="1">
        <f>データ!F65</f>
        <v>0</v>
      </c>
      <c r="F71" s="1">
        <f>データ!G65</f>
        <v>0</v>
      </c>
      <c r="G71" s="1">
        <f>データ!H65</f>
        <v>0</v>
      </c>
      <c r="H71" s="1">
        <f>データ!I65</f>
        <v>2130000</v>
      </c>
      <c r="I71" s="1">
        <f>データ!J65</f>
        <v>535410690</v>
      </c>
      <c r="J71" s="1">
        <f>データ!K65</f>
        <v>0</v>
      </c>
      <c r="K71" s="1">
        <f>データ!L65</f>
        <v>535410690</v>
      </c>
      <c r="L71" s="1">
        <f>データ!M65</f>
        <v>82784426</v>
      </c>
      <c r="M71" s="1">
        <f>データ!N65</f>
        <v>313359099</v>
      </c>
      <c r="N71" s="1">
        <f>データ!O65</f>
        <v>931554215</v>
      </c>
      <c r="O71" s="1">
        <f>データ!P65</f>
        <v>0</v>
      </c>
      <c r="P71" s="1">
        <f>データ!Q65</f>
        <v>0</v>
      </c>
      <c r="Q71" s="1">
        <f>データ!R65</f>
        <v>931554215</v>
      </c>
      <c r="R71" s="1">
        <f>データ!S65</f>
        <v>4720052</v>
      </c>
      <c r="S71" s="1">
        <f>データ!T65</f>
        <v>0</v>
      </c>
      <c r="T71" s="1">
        <f>データ!U65</f>
        <v>0</v>
      </c>
      <c r="U71" s="1">
        <f>データ!V65</f>
        <v>0</v>
      </c>
      <c r="V71" s="1">
        <f>データ!W65</f>
        <v>0</v>
      </c>
      <c r="W71" s="1">
        <f>データ!X65</f>
        <v>59747000</v>
      </c>
      <c r="X71" s="1">
        <f>データ!Y65</f>
        <v>996021267</v>
      </c>
      <c r="Y71" s="1">
        <f>データ!Z65</f>
        <v>0</v>
      </c>
      <c r="Z71" s="1">
        <f>データ!AA65</f>
        <v>0</v>
      </c>
      <c r="AA71" s="1">
        <f>データ!AB65</f>
        <v>996021267</v>
      </c>
      <c r="AB71" s="1">
        <f>データ!AC65</f>
        <v>0</v>
      </c>
      <c r="AC71" s="1">
        <f>データ!AD65</f>
        <v>0</v>
      </c>
      <c r="AD71" s="1">
        <f>データ!AE65</f>
        <v>0</v>
      </c>
      <c r="AE71" s="1">
        <f>データ!AF65</f>
        <v>0</v>
      </c>
      <c r="AF71" s="1">
        <f>データ!AG65</f>
        <v>0</v>
      </c>
      <c r="AG71" s="1">
        <f>データ!AH65</f>
        <v>0</v>
      </c>
      <c r="AH71" s="1">
        <f>データ!AI65</f>
        <v>0</v>
      </c>
      <c r="AI71" s="1">
        <f>データ!AJ65</f>
        <v>0</v>
      </c>
      <c r="AJ71" s="1">
        <f>データ!AK65</f>
        <v>0</v>
      </c>
      <c r="AK71" s="1">
        <f>データ!AL65</f>
        <v>0</v>
      </c>
      <c r="AL71" s="1">
        <f>データ!AM65</f>
        <v>0</v>
      </c>
      <c r="AM71" s="1">
        <f>データ!AN65</f>
        <v>0</v>
      </c>
      <c r="AN71" s="1">
        <f>データ!AO65</f>
        <v>0</v>
      </c>
      <c r="AO71" s="1">
        <f>データ!AP65</f>
        <v>0</v>
      </c>
      <c r="AP71" s="1">
        <f>データ!AQ65</f>
        <v>0</v>
      </c>
      <c r="AQ71" s="1">
        <f>データ!AR65</f>
        <v>0</v>
      </c>
      <c r="AR71" s="1">
        <f>データ!AS65</f>
        <v>0</v>
      </c>
      <c r="AS71" s="1">
        <f>データ!AT65</f>
        <v>0</v>
      </c>
      <c r="AT71" s="1">
        <f>データ!AU65</f>
        <v>0</v>
      </c>
      <c r="AU71" s="1">
        <f>データ!AV65</f>
        <v>0</v>
      </c>
      <c r="AV71" s="1">
        <f>データ!AW65</f>
        <v>0</v>
      </c>
      <c r="AW71" s="1">
        <f>データ!AX65</f>
        <v>0</v>
      </c>
      <c r="AX71" s="1">
        <f>データ!AY65</f>
        <v>0</v>
      </c>
      <c r="AY71" s="1">
        <f>データ!AZ65</f>
        <v>0</v>
      </c>
      <c r="AZ71" s="1">
        <f>データ!BA65</f>
        <v>0</v>
      </c>
      <c r="BA71" s="1">
        <f>データ!BB65</f>
        <v>0</v>
      </c>
      <c r="BB71" s="1">
        <f>データ!BC65</f>
        <v>0</v>
      </c>
      <c r="BC71" s="1">
        <f>データ!BD65</f>
        <v>0</v>
      </c>
      <c r="BD71" s="1">
        <f>データ!BE65</f>
        <v>0</v>
      </c>
      <c r="BE71" s="1">
        <f>データ!BF65</f>
        <v>0</v>
      </c>
      <c r="BF71" s="1">
        <f>データ!BG65</f>
        <v>0</v>
      </c>
      <c r="BG71" s="1">
        <f>データ!BH65</f>
        <v>0</v>
      </c>
      <c r="BH71" s="1">
        <f>データ!BI65</f>
        <v>0</v>
      </c>
      <c r="BI71" s="1">
        <f>データ!BJ65</f>
        <v>0</v>
      </c>
      <c r="BJ71" s="1">
        <f>データ!BK65</f>
        <v>0</v>
      </c>
      <c r="BK71" s="1">
        <f>データ!BL65</f>
        <v>0</v>
      </c>
      <c r="BL71" s="1">
        <f>データ!BM65</f>
        <v>0</v>
      </c>
      <c r="BM71" s="1">
        <f>データ!BN65</f>
        <v>0</v>
      </c>
      <c r="BN71" s="1">
        <f>データ!BO65</f>
        <v>0</v>
      </c>
      <c r="BO71" s="1">
        <f>データ!BP65</f>
        <v>0</v>
      </c>
      <c r="BP71" s="1">
        <f>データ!BQ65</f>
        <v>0</v>
      </c>
      <c r="BQ71" s="1">
        <f>データ!BR65</f>
        <v>0</v>
      </c>
      <c r="BR71" s="1">
        <f>データ!BS65</f>
        <v>0</v>
      </c>
      <c r="BS71" s="1">
        <f>データ!BT65</f>
        <v>0</v>
      </c>
      <c r="BT71" s="1">
        <f>データ!BU65</f>
        <v>0</v>
      </c>
      <c r="BU71" s="1">
        <f>データ!BV65</f>
        <v>0</v>
      </c>
      <c r="BV71" s="1">
        <f>データ!BW65</f>
        <v>0</v>
      </c>
      <c r="BW71" s="1">
        <f>データ!BX65</f>
        <v>0</v>
      </c>
      <c r="BX71" s="1">
        <f>データ!BY65</f>
        <v>0</v>
      </c>
      <c r="BY71" s="1">
        <f>データ!BZ65</f>
        <v>0</v>
      </c>
      <c r="BZ71" s="1">
        <f>データ!CA65</f>
        <v>0</v>
      </c>
      <c r="CA71" s="1">
        <f>データ!CB65</f>
        <v>0</v>
      </c>
      <c r="CB71" s="1">
        <f>データ!CC65</f>
        <v>0</v>
      </c>
      <c r="CC71" s="1">
        <f>データ!CD65</f>
        <v>0</v>
      </c>
      <c r="CD71" s="1">
        <f>データ!CE65</f>
        <v>0</v>
      </c>
      <c r="CE71" s="1">
        <f>データ!CF65</f>
        <v>0</v>
      </c>
      <c r="CF71" s="1">
        <f>データ!CG65</f>
        <v>0</v>
      </c>
      <c r="CG71" s="1">
        <f>データ!CH65</f>
        <v>0</v>
      </c>
      <c r="CH71" s="1">
        <f>データ!CI65</f>
        <v>0</v>
      </c>
      <c r="CI71" s="1">
        <f>データ!CJ65</f>
        <v>0</v>
      </c>
      <c r="CJ71" s="1">
        <f>データ!CK65</f>
        <v>0</v>
      </c>
      <c r="CK71" s="1">
        <f>データ!CL65</f>
        <v>0</v>
      </c>
      <c r="CL71" s="1">
        <f>データ!CM65</f>
        <v>0</v>
      </c>
      <c r="CM71" s="1">
        <f>データ!CN65</f>
        <v>0</v>
      </c>
      <c r="CN71" s="1">
        <f>データ!CO65</f>
        <v>0</v>
      </c>
      <c r="CO71" s="1">
        <f>データ!CP65</f>
        <v>0</v>
      </c>
      <c r="CP71" s="1">
        <f>データ!CQ65</f>
        <v>0</v>
      </c>
      <c r="CQ71" s="1">
        <f>データ!CR65</f>
        <v>0</v>
      </c>
      <c r="CR71" s="1">
        <f>データ!CS65</f>
        <v>0</v>
      </c>
      <c r="CS71" s="1">
        <f>データ!CT65</f>
        <v>0</v>
      </c>
      <c r="CT71" s="1">
        <f>データ!CU65</f>
        <v>0</v>
      </c>
      <c r="CU71" s="1">
        <f>データ!CV65</f>
        <v>0</v>
      </c>
      <c r="CV71" s="1">
        <f>データ!CW65</f>
        <v>0</v>
      </c>
      <c r="CW71" s="1">
        <f>データ!CX65</f>
        <v>0</v>
      </c>
      <c r="CX71" s="1">
        <f>データ!CY65</f>
        <v>0</v>
      </c>
      <c r="CY71" s="1">
        <f>データ!CZ65</f>
        <v>0</v>
      </c>
    </row>
    <row r="72" spans="1:103">
      <c r="A72" s="1" t="s">
        <v>639</v>
      </c>
      <c r="B72" s="1">
        <f>データ!C66</f>
        <v>0</v>
      </c>
      <c r="C72" s="1">
        <f>データ!D66</f>
        <v>0</v>
      </c>
      <c r="D72" s="1">
        <f>データ!E66</f>
        <v>0</v>
      </c>
      <c r="E72" s="1">
        <f>データ!F66</f>
        <v>0</v>
      </c>
      <c r="F72" s="1">
        <f>データ!G66</f>
        <v>0</v>
      </c>
      <c r="G72" s="1">
        <f>データ!H66</f>
        <v>0</v>
      </c>
      <c r="H72" s="1">
        <f>データ!I66</f>
        <v>0</v>
      </c>
      <c r="I72" s="1">
        <f>データ!J66</f>
        <v>0</v>
      </c>
      <c r="J72" s="1">
        <f>データ!K66</f>
        <v>0</v>
      </c>
      <c r="K72" s="1">
        <f>データ!L66</f>
        <v>0</v>
      </c>
      <c r="L72" s="1">
        <f>データ!M66</f>
        <v>1745963</v>
      </c>
      <c r="M72" s="1">
        <f>データ!N66</f>
        <v>4920939</v>
      </c>
      <c r="N72" s="1">
        <f>データ!O66</f>
        <v>6666902</v>
      </c>
      <c r="O72" s="1">
        <f>データ!P66</f>
        <v>0</v>
      </c>
      <c r="P72" s="1">
        <f>データ!Q66</f>
        <v>0</v>
      </c>
      <c r="Q72" s="1">
        <f>データ!R66</f>
        <v>6666902</v>
      </c>
      <c r="R72" s="1">
        <f>データ!S66</f>
        <v>0</v>
      </c>
      <c r="S72" s="1">
        <f>データ!T66</f>
        <v>0</v>
      </c>
      <c r="T72" s="1">
        <f>データ!U66</f>
        <v>0</v>
      </c>
      <c r="U72" s="1">
        <f>データ!V66</f>
        <v>0</v>
      </c>
      <c r="V72" s="1">
        <f>データ!W66</f>
        <v>71259762</v>
      </c>
      <c r="W72" s="1">
        <f>データ!X66</f>
        <v>71238</v>
      </c>
      <c r="X72" s="1">
        <f>データ!Y66</f>
        <v>77997902</v>
      </c>
      <c r="Y72" s="1">
        <f>データ!Z66</f>
        <v>0</v>
      </c>
      <c r="Z72" s="1">
        <f>データ!AA66</f>
        <v>0</v>
      </c>
      <c r="AA72" s="1">
        <f>データ!AB66</f>
        <v>77997902</v>
      </c>
      <c r="AB72" s="1">
        <f>データ!AC66</f>
        <v>0</v>
      </c>
      <c r="AC72" s="1">
        <f>データ!AD66</f>
        <v>0</v>
      </c>
      <c r="AD72" s="1">
        <f>データ!AE66</f>
        <v>0</v>
      </c>
      <c r="AE72" s="1">
        <f>データ!AF66</f>
        <v>0</v>
      </c>
      <c r="AF72" s="1">
        <f>データ!AG66</f>
        <v>0</v>
      </c>
      <c r="AG72" s="1">
        <f>データ!AH66</f>
        <v>0</v>
      </c>
      <c r="AH72" s="1">
        <f>データ!AI66</f>
        <v>0</v>
      </c>
      <c r="AI72" s="1">
        <f>データ!AJ66</f>
        <v>0</v>
      </c>
      <c r="AJ72" s="1">
        <f>データ!AK66</f>
        <v>0</v>
      </c>
      <c r="AK72" s="1">
        <f>データ!AL66</f>
        <v>0</v>
      </c>
      <c r="AL72" s="1">
        <f>データ!AM66</f>
        <v>0</v>
      </c>
      <c r="AM72" s="1">
        <f>データ!AN66</f>
        <v>0</v>
      </c>
      <c r="AN72" s="1">
        <f>データ!AO66</f>
        <v>0</v>
      </c>
      <c r="AO72" s="1">
        <f>データ!AP66</f>
        <v>0</v>
      </c>
      <c r="AP72" s="1">
        <f>データ!AQ66</f>
        <v>0</v>
      </c>
      <c r="AQ72" s="1">
        <f>データ!AR66</f>
        <v>0</v>
      </c>
      <c r="AR72" s="1">
        <f>データ!AS66</f>
        <v>0</v>
      </c>
      <c r="AS72" s="1">
        <f>データ!AT66</f>
        <v>0</v>
      </c>
      <c r="AT72" s="1">
        <f>データ!AU66</f>
        <v>0</v>
      </c>
      <c r="AU72" s="1">
        <f>データ!AV66</f>
        <v>0</v>
      </c>
      <c r="AV72" s="1">
        <f>データ!AW66</f>
        <v>0</v>
      </c>
      <c r="AW72" s="1">
        <f>データ!AX66</f>
        <v>0</v>
      </c>
      <c r="AX72" s="1">
        <f>データ!AY66</f>
        <v>0</v>
      </c>
      <c r="AY72" s="1">
        <f>データ!AZ66</f>
        <v>0</v>
      </c>
      <c r="AZ72" s="1">
        <f>データ!BA66</f>
        <v>0</v>
      </c>
      <c r="BA72" s="1">
        <f>データ!BB66</f>
        <v>0</v>
      </c>
      <c r="BB72" s="1">
        <f>データ!BC66</f>
        <v>0</v>
      </c>
      <c r="BC72" s="1">
        <f>データ!BD66</f>
        <v>0</v>
      </c>
      <c r="BD72" s="1">
        <f>データ!BE66</f>
        <v>0</v>
      </c>
      <c r="BE72" s="1">
        <f>データ!BF66</f>
        <v>0</v>
      </c>
      <c r="BF72" s="1">
        <f>データ!BG66</f>
        <v>0</v>
      </c>
      <c r="BG72" s="1">
        <f>データ!BH66</f>
        <v>0</v>
      </c>
      <c r="BH72" s="1">
        <f>データ!BI66</f>
        <v>0</v>
      </c>
      <c r="BI72" s="1">
        <f>データ!BJ66</f>
        <v>0</v>
      </c>
      <c r="BJ72" s="1">
        <f>データ!BK66</f>
        <v>0</v>
      </c>
      <c r="BK72" s="1">
        <f>データ!BL66</f>
        <v>0</v>
      </c>
      <c r="BL72" s="1">
        <f>データ!BM66</f>
        <v>0</v>
      </c>
      <c r="BM72" s="1">
        <f>データ!BN66</f>
        <v>0</v>
      </c>
      <c r="BN72" s="1">
        <f>データ!BO66</f>
        <v>0</v>
      </c>
      <c r="BO72" s="1">
        <f>データ!BP66</f>
        <v>0</v>
      </c>
      <c r="BP72" s="1">
        <f>データ!BQ66</f>
        <v>0</v>
      </c>
      <c r="BQ72" s="1">
        <f>データ!BR66</f>
        <v>0</v>
      </c>
      <c r="BR72" s="1">
        <f>データ!BS66</f>
        <v>0</v>
      </c>
      <c r="BS72" s="1">
        <f>データ!BT66</f>
        <v>0</v>
      </c>
      <c r="BT72" s="1">
        <f>データ!BU66</f>
        <v>0</v>
      </c>
      <c r="BU72" s="1">
        <f>データ!BV66</f>
        <v>0</v>
      </c>
      <c r="BV72" s="1">
        <f>データ!BW66</f>
        <v>0</v>
      </c>
      <c r="BW72" s="1">
        <f>データ!BX66</f>
        <v>0</v>
      </c>
      <c r="BX72" s="1">
        <f>データ!BY66</f>
        <v>0</v>
      </c>
      <c r="BY72" s="1">
        <f>データ!BZ66</f>
        <v>0</v>
      </c>
      <c r="BZ72" s="1">
        <f>データ!CA66</f>
        <v>0</v>
      </c>
      <c r="CA72" s="1">
        <f>データ!CB66</f>
        <v>0</v>
      </c>
      <c r="CB72" s="1">
        <f>データ!CC66</f>
        <v>0</v>
      </c>
      <c r="CC72" s="1">
        <f>データ!CD66</f>
        <v>0</v>
      </c>
      <c r="CD72" s="1">
        <f>データ!CE66</f>
        <v>0</v>
      </c>
      <c r="CE72" s="1">
        <f>データ!CF66</f>
        <v>0</v>
      </c>
      <c r="CF72" s="1">
        <f>データ!CG66</f>
        <v>0</v>
      </c>
      <c r="CG72" s="1">
        <f>データ!CH66</f>
        <v>0</v>
      </c>
      <c r="CH72" s="1">
        <f>データ!CI66</f>
        <v>0</v>
      </c>
      <c r="CI72" s="1">
        <f>データ!CJ66</f>
        <v>0</v>
      </c>
      <c r="CJ72" s="1">
        <f>データ!CK66</f>
        <v>0</v>
      </c>
      <c r="CK72" s="1">
        <f>データ!CL66</f>
        <v>0</v>
      </c>
      <c r="CL72" s="1">
        <f>データ!CM66</f>
        <v>0</v>
      </c>
      <c r="CM72" s="1">
        <f>データ!CN66</f>
        <v>0</v>
      </c>
      <c r="CN72" s="1">
        <f>データ!CO66</f>
        <v>0</v>
      </c>
      <c r="CO72" s="1">
        <f>データ!CP66</f>
        <v>0</v>
      </c>
      <c r="CP72" s="1">
        <f>データ!CQ66</f>
        <v>0</v>
      </c>
      <c r="CQ72" s="1">
        <f>データ!CR66</f>
        <v>0</v>
      </c>
      <c r="CR72" s="1">
        <f>データ!CS66</f>
        <v>0</v>
      </c>
      <c r="CS72" s="1">
        <f>データ!CT66</f>
        <v>0</v>
      </c>
      <c r="CT72" s="1">
        <f>データ!CU66</f>
        <v>0</v>
      </c>
      <c r="CU72" s="1">
        <f>データ!CV66</f>
        <v>0</v>
      </c>
      <c r="CV72" s="1">
        <f>データ!CW66</f>
        <v>0</v>
      </c>
      <c r="CW72" s="1">
        <f>データ!CX66</f>
        <v>0</v>
      </c>
      <c r="CX72" s="1">
        <f>データ!CY66</f>
        <v>0</v>
      </c>
      <c r="CY72" s="1">
        <f>データ!CZ66</f>
        <v>0</v>
      </c>
    </row>
    <row r="73" spans="1:103">
      <c r="A73" s="1" t="s">
        <v>640</v>
      </c>
      <c r="B73" s="1">
        <f>データ!C67</f>
        <v>0</v>
      </c>
      <c r="C73" s="1">
        <f>データ!D67</f>
        <v>0</v>
      </c>
      <c r="D73" s="1">
        <f>データ!E67</f>
        <v>0</v>
      </c>
      <c r="E73" s="1">
        <f>データ!F67</f>
        <v>0</v>
      </c>
      <c r="F73" s="1">
        <f>データ!G67</f>
        <v>0</v>
      </c>
      <c r="G73" s="1">
        <f>データ!H67</f>
        <v>0</v>
      </c>
      <c r="H73" s="1">
        <f>データ!I67</f>
        <v>0</v>
      </c>
      <c r="I73" s="1">
        <f>データ!J67</f>
        <v>0</v>
      </c>
      <c r="J73" s="1">
        <f>データ!K67</f>
        <v>0</v>
      </c>
      <c r="K73" s="1">
        <f>データ!L67</f>
        <v>0</v>
      </c>
      <c r="L73" s="1">
        <f>データ!M67</f>
        <v>0</v>
      </c>
      <c r="M73" s="1">
        <f>データ!N67</f>
        <v>0</v>
      </c>
      <c r="N73" s="1">
        <f>データ!O67</f>
        <v>0</v>
      </c>
      <c r="O73" s="1">
        <f>データ!P67</f>
        <v>0</v>
      </c>
      <c r="P73" s="1">
        <f>データ!Q67</f>
        <v>0</v>
      </c>
      <c r="Q73" s="1">
        <f>データ!R67</f>
        <v>0</v>
      </c>
      <c r="R73" s="1">
        <f>データ!S67</f>
        <v>0</v>
      </c>
      <c r="S73" s="1">
        <f>データ!T67</f>
        <v>0</v>
      </c>
      <c r="T73" s="1">
        <f>データ!U67</f>
        <v>0</v>
      </c>
      <c r="U73" s="1">
        <f>データ!V67</f>
        <v>0</v>
      </c>
      <c r="V73" s="1">
        <f>データ!W67</f>
        <v>0</v>
      </c>
      <c r="W73" s="1">
        <f>データ!X67</f>
        <v>0</v>
      </c>
      <c r="X73" s="1">
        <f>データ!Y67</f>
        <v>0</v>
      </c>
      <c r="Y73" s="1">
        <f>データ!Z67</f>
        <v>0</v>
      </c>
      <c r="Z73" s="1">
        <f>データ!AA67</f>
        <v>0</v>
      </c>
      <c r="AA73" s="1">
        <f>データ!AB67</f>
        <v>0</v>
      </c>
      <c r="AB73" s="1">
        <f>データ!AC67</f>
        <v>0</v>
      </c>
      <c r="AC73" s="1">
        <f>データ!AD67</f>
        <v>0</v>
      </c>
      <c r="AD73" s="1">
        <f>データ!AE67</f>
        <v>0</v>
      </c>
      <c r="AE73" s="1">
        <f>データ!AF67</f>
        <v>0</v>
      </c>
      <c r="AF73" s="1">
        <f>データ!AG67</f>
        <v>0</v>
      </c>
      <c r="AG73" s="1">
        <f>データ!AH67</f>
        <v>0</v>
      </c>
      <c r="AH73" s="1">
        <f>データ!AI67</f>
        <v>0</v>
      </c>
      <c r="AI73" s="1">
        <f>データ!AJ67</f>
        <v>0</v>
      </c>
      <c r="AJ73" s="1">
        <f>データ!AK67</f>
        <v>0</v>
      </c>
      <c r="AK73" s="1">
        <f>データ!AL67</f>
        <v>0</v>
      </c>
      <c r="AL73" s="1">
        <f>データ!AM67</f>
        <v>0</v>
      </c>
      <c r="AM73" s="1">
        <f>データ!AN67</f>
        <v>0</v>
      </c>
      <c r="AN73" s="1">
        <f>データ!AO67</f>
        <v>0</v>
      </c>
      <c r="AO73" s="1">
        <f>データ!AP67</f>
        <v>0</v>
      </c>
      <c r="AP73" s="1">
        <f>データ!AQ67</f>
        <v>0</v>
      </c>
      <c r="AQ73" s="1">
        <f>データ!AR67</f>
        <v>0</v>
      </c>
      <c r="AR73" s="1">
        <f>データ!AS67</f>
        <v>0</v>
      </c>
      <c r="AS73" s="1">
        <f>データ!AT67</f>
        <v>0</v>
      </c>
      <c r="AT73" s="1">
        <f>データ!AU67</f>
        <v>0</v>
      </c>
      <c r="AU73" s="1">
        <f>データ!AV67</f>
        <v>0</v>
      </c>
      <c r="AV73" s="1">
        <f>データ!AW67</f>
        <v>0</v>
      </c>
      <c r="AW73" s="1">
        <f>データ!AX67</f>
        <v>0</v>
      </c>
      <c r="AX73" s="1">
        <f>データ!AY67</f>
        <v>0</v>
      </c>
      <c r="AY73" s="1">
        <f>データ!AZ67</f>
        <v>0</v>
      </c>
      <c r="AZ73" s="1">
        <f>データ!BA67</f>
        <v>0</v>
      </c>
      <c r="BA73" s="1">
        <f>データ!BB67</f>
        <v>0</v>
      </c>
      <c r="BB73" s="1">
        <f>データ!BC67</f>
        <v>0</v>
      </c>
      <c r="BC73" s="1">
        <f>データ!BD67</f>
        <v>0</v>
      </c>
      <c r="BD73" s="1">
        <f>データ!BE67</f>
        <v>0</v>
      </c>
      <c r="BE73" s="1">
        <f>データ!BF67</f>
        <v>0</v>
      </c>
      <c r="BF73" s="1">
        <f>データ!BG67</f>
        <v>0</v>
      </c>
      <c r="BG73" s="1">
        <f>データ!BH67</f>
        <v>0</v>
      </c>
      <c r="BH73" s="1">
        <f>データ!BI67</f>
        <v>0</v>
      </c>
      <c r="BI73" s="1">
        <f>データ!BJ67</f>
        <v>0</v>
      </c>
      <c r="BJ73" s="1">
        <f>データ!BK67</f>
        <v>0</v>
      </c>
      <c r="BK73" s="1">
        <f>データ!BL67</f>
        <v>0</v>
      </c>
      <c r="BL73" s="1">
        <f>データ!BM67</f>
        <v>0</v>
      </c>
      <c r="BM73" s="1">
        <f>データ!BN67</f>
        <v>0</v>
      </c>
      <c r="BN73" s="1">
        <f>データ!BO67</f>
        <v>0</v>
      </c>
      <c r="BO73" s="1">
        <f>データ!BP67</f>
        <v>0</v>
      </c>
      <c r="BP73" s="1">
        <f>データ!BQ67</f>
        <v>0</v>
      </c>
      <c r="BQ73" s="1">
        <f>データ!BR67</f>
        <v>0</v>
      </c>
      <c r="BR73" s="1">
        <f>データ!BS67</f>
        <v>0</v>
      </c>
      <c r="BS73" s="1">
        <f>データ!BT67</f>
        <v>0</v>
      </c>
      <c r="BT73" s="1">
        <f>データ!BU67</f>
        <v>0</v>
      </c>
      <c r="BU73" s="1">
        <f>データ!BV67</f>
        <v>0</v>
      </c>
      <c r="BV73" s="1">
        <f>データ!BW67</f>
        <v>0</v>
      </c>
      <c r="BW73" s="1">
        <f>データ!BX67</f>
        <v>0</v>
      </c>
      <c r="BX73" s="1">
        <f>データ!BY67</f>
        <v>0</v>
      </c>
      <c r="BY73" s="1">
        <f>データ!BZ67</f>
        <v>0</v>
      </c>
      <c r="BZ73" s="1">
        <f>データ!CA67</f>
        <v>0</v>
      </c>
      <c r="CA73" s="1">
        <f>データ!CB67</f>
        <v>0</v>
      </c>
      <c r="CB73" s="1">
        <f>データ!CC67</f>
        <v>0</v>
      </c>
      <c r="CC73" s="1">
        <f>データ!CD67</f>
        <v>0</v>
      </c>
      <c r="CD73" s="1">
        <f>データ!CE67</f>
        <v>0</v>
      </c>
      <c r="CE73" s="1">
        <f>データ!CF67</f>
        <v>0</v>
      </c>
      <c r="CF73" s="1">
        <f>データ!CG67</f>
        <v>0</v>
      </c>
      <c r="CG73" s="1">
        <f>データ!CH67</f>
        <v>0</v>
      </c>
      <c r="CH73" s="1">
        <f>データ!CI67</f>
        <v>0</v>
      </c>
      <c r="CI73" s="1">
        <f>データ!CJ67</f>
        <v>0</v>
      </c>
      <c r="CJ73" s="1">
        <f>データ!CK67</f>
        <v>0</v>
      </c>
      <c r="CK73" s="1">
        <f>データ!CL67</f>
        <v>0</v>
      </c>
      <c r="CL73" s="1">
        <f>データ!CM67</f>
        <v>0</v>
      </c>
      <c r="CM73" s="1">
        <f>データ!CN67</f>
        <v>0</v>
      </c>
      <c r="CN73" s="1">
        <f>データ!CO67</f>
        <v>0</v>
      </c>
      <c r="CO73" s="1">
        <f>データ!CP67</f>
        <v>0</v>
      </c>
      <c r="CP73" s="1">
        <f>データ!CQ67</f>
        <v>0</v>
      </c>
      <c r="CQ73" s="1">
        <f>データ!CR67</f>
        <v>0</v>
      </c>
      <c r="CR73" s="1">
        <f>データ!CS67</f>
        <v>0</v>
      </c>
      <c r="CS73" s="1">
        <f>データ!CT67</f>
        <v>0</v>
      </c>
      <c r="CT73" s="1">
        <f>データ!CU67</f>
        <v>0</v>
      </c>
      <c r="CU73" s="1">
        <f>データ!CV67</f>
        <v>0</v>
      </c>
      <c r="CV73" s="1">
        <f>データ!CW67</f>
        <v>0</v>
      </c>
      <c r="CW73" s="1">
        <f>データ!CX67</f>
        <v>0</v>
      </c>
      <c r="CX73" s="1">
        <f>データ!CY67</f>
        <v>0</v>
      </c>
      <c r="CY73" s="1">
        <f>データ!CZ67</f>
        <v>0</v>
      </c>
    </row>
    <row r="74" spans="1:103">
      <c r="A74" s="1" t="s">
        <v>641</v>
      </c>
      <c r="B74" s="1">
        <f>データ!C68</f>
        <v>0</v>
      </c>
      <c r="C74" s="1">
        <f>データ!D68</f>
        <v>0</v>
      </c>
      <c r="D74" s="1">
        <f>データ!E68</f>
        <v>0</v>
      </c>
      <c r="E74" s="1">
        <f>データ!F68</f>
        <v>0</v>
      </c>
      <c r="F74" s="1">
        <f>データ!G68</f>
        <v>0</v>
      </c>
      <c r="G74" s="1">
        <f>データ!H68</f>
        <v>0</v>
      </c>
      <c r="H74" s="1">
        <f>データ!I68</f>
        <v>0</v>
      </c>
      <c r="I74" s="1">
        <f>データ!J68</f>
        <v>0</v>
      </c>
      <c r="J74" s="1">
        <f>データ!K68</f>
        <v>0</v>
      </c>
      <c r="K74" s="1">
        <f>データ!L68</f>
        <v>0</v>
      </c>
      <c r="L74" s="1">
        <f>データ!M68</f>
        <v>0</v>
      </c>
      <c r="M74" s="1">
        <f>データ!N68</f>
        <v>0</v>
      </c>
      <c r="N74" s="1">
        <f>データ!O68</f>
        <v>0</v>
      </c>
      <c r="O74" s="1">
        <f>データ!P68</f>
        <v>0</v>
      </c>
      <c r="P74" s="1">
        <f>データ!Q68</f>
        <v>0</v>
      </c>
      <c r="Q74" s="1">
        <f>データ!R68</f>
        <v>0</v>
      </c>
      <c r="R74" s="1">
        <f>データ!S68</f>
        <v>0</v>
      </c>
      <c r="S74" s="1">
        <f>データ!T68</f>
        <v>0</v>
      </c>
      <c r="T74" s="1">
        <f>データ!U68</f>
        <v>0</v>
      </c>
      <c r="U74" s="1">
        <f>データ!V68</f>
        <v>0</v>
      </c>
      <c r="V74" s="1">
        <f>データ!W68</f>
        <v>0</v>
      </c>
      <c r="W74" s="1">
        <f>データ!X68</f>
        <v>0</v>
      </c>
      <c r="X74" s="1">
        <f>データ!Y68</f>
        <v>0</v>
      </c>
      <c r="Y74" s="1">
        <f>データ!Z68</f>
        <v>0</v>
      </c>
      <c r="Z74" s="1">
        <f>データ!AA68</f>
        <v>0</v>
      </c>
      <c r="AA74" s="1">
        <f>データ!AB68</f>
        <v>0</v>
      </c>
      <c r="AB74" s="1">
        <f>データ!AC68</f>
        <v>0</v>
      </c>
      <c r="AC74" s="1">
        <f>データ!AD68</f>
        <v>0</v>
      </c>
      <c r="AD74" s="1">
        <f>データ!AE68</f>
        <v>0</v>
      </c>
      <c r="AE74" s="1">
        <f>データ!AF68</f>
        <v>0</v>
      </c>
      <c r="AF74" s="1">
        <f>データ!AG68</f>
        <v>0</v>
      </c>
      <c r="AG74" s="1">
        <f>データ!AH68</f>
        <v>0</v>
      </c>
      <c r="AH74" s="1">
        <f>データ!AI68</f>
        <v>0</v>
      </c>
      <c r="AI74" s="1">
        <f>データ!AJ68</f>
        <v>0</v>
      </c>
      <c r="AJ74" s="1">
        <f>データ!AK68</f>
        <v>0</v>
      </c>
      <c r="AK74" s="1">
        <f>データ!AL68</f>
        <v>0</v>
      </c>
      <c r="AL74" s="1">
        <f>データ!AM68</f>
        <v>0</v>
      </c>
      <c r="AM74" s="1">
        <f>データ!AN68</f>
        <v>0</v>
      </c>
      <c r="AN74" s="1">
        <f>データ!AO68</f>
        <v>0</v>
      </c>
      <c r="AO74" s="1">
        <f>データ!AP68</f>
        <v>0</v>
      </c>
      <c r="AP74" s="1">
        <f>データ!AQ68</f>
        <v>0</v>
      </c>
      <c r="AQ74" s="1">
        <f>データ!AR68</f>
        <v>0</v>
      </c>
      <c r="AR74" s="1">
        <f>データ!AS68</f>
        <v>0</v>
      </c>
      <c r="AS74" s="1">
        <f>データ!AT68</f>
        <v>0</v>
      </c>
      <c r="AT74" s="1">
        <f>データ!AU68</f>
        <v>0</v>
      </c>
      <c r="AU74" s="1">
        <f>データ!AV68</f>
        <v>0</v>
      </c>
      <c r="AV74" s="1">
        <f>データ!AW68</f>
        <v>0</v>
      </c>
      <c r="AW74" s="1">
        <f>データ!AX68</f>
        <v>0</v>
      </c>
      <c r="AX74" s="1">
        <f>データ!AY68</f>
        <v>0</v>
      </c>
      <c r="AY74" s="1">
        <f>データ!AZ68</f>
        <v>0</v>
      </c>
      <c r="AZ74" s="1">
        <f>データ!BA68</f>
        <v>0</v>
      </c>
      <c r="BA74" s="1">
        <f>データ!BB68</f>
        <v>0</v>
      </c>
      <c r="BB74" s="1">
        <f>データ!BC68</f>
        <v>0</v>
      </c>
      <c r="BC74" s="1">
        <f>データ!BD68</f>
        <v>0</v>
      </c>
      <c r="BD74" s="1">
        <f>データ!BE68</f>
        <v>0</v>
      </c>
      <c r="BE74" s="1">
        <f>データ!BF68</f>
        <v>0</v>
      </c>
      <c r="BF74" s="1">
        <f>データ!BG68</f>
        <v>0</v>
      </c>
      <c r="BG74" s="1">
        <f>データ!BH68</f>
        <v>0</v>
      </c>
      <c r="BH74" s="1">
        <f>データ!BI68</f>
        <v>0</v>
      </c>
      <c r="BI74" s="1">
        <f>データ!BJ68</f>
        <v>0</v>
      </c>
      <c r="BJ74" s="1">
        <f>データ!BK68</f>
        <v>0</v>
      </c>
      <c r="BK74" s="1">
        <f>データ!BL68</f>
        <v>0</v>
      </c>
      <c r="BL74" s="1">
        <f>データ!BM68</f>
        <v>0</v>
      </c>
      <c r="BM74" s="1">
        <f>データ!BN68</f>
        <v>0</v>
      </c>
      <c r="BN74" s="1">
        <f>データ!BO68</f>
        <v>0</v>
      </c>
      <c r="BO74" s="1">
        <f>データ!BP68</f>
        <v>0</v>
      </c>
      <c r="BP74" s="1">
        <f>データ!BQ68</f>
        <v>0</v>
      </c>
      <c r="BQ74" s="1">
        <f>データ!BR68</f>
        <v>0</v>
      </c>
      <c r="BR74" s="1">
        <f>データ!BS68</f>
        <v>0</v>
      </c>
      <c r="BS74" s="1">
        <f>データ!BT68</f>
        <v>0</v>
      </c>
      <c r="BT74" s="1">
        <f>データ!BU68</f>
        <v>0</v>
      </c>
      <c r="BU74" s="1">
        <f>データ!BV68</f>
        <v>0</v>
      </c>
      <c r="BV74" s="1">
        <f>データ!BW68</f>
        <v>0</v>
      </c>
      <c r="BW74" s="1">
        <f>データ!BX68</f>
        <v>0</v>
      </c>
      <c r="BX74" s="1">
        <f>データ!BY68</f>
        <v>0</v>
      </c>
      <c r="BY74" s="1">
        <f>データ!BZ68</f>
        <v>0</v>
      </c>
      <c r="BZ74" s="1">
        <f>データ!CA68</f>
        <v>0</v>
      </c>
      <c r="CA74" s="1">
        <f>データ!CB68</f>
        <v>0</v>
      </c>
      <c r="CB74" s="1">
        <f>データ!CC68</f>
        <v>0</v>
      </c>
      <c r="CC74" s="1">
        <f>データ!CD68</f>
        <v>0</v>
      </c>
      <c r="CD74" s="1">
        <f>データ!CE68</f>
        <v>0</v>
      </c>
      <c r="CE74" s="1">
        <f>データ!CF68</f>
        <v>0</v>
      </c>
      <c r="CF74" s="1">
        <f>データ!CG68</f>
        <v>0</v>
      </c>
      <c r="CG74" s="1">
        <f>データ!CH68</f>
        <v>0</v>
      </c>
      <c r="CH74" s="1">
        <f>データ!CI68</f>
        <v>0</v>
      </c>
      <c r="CI74" s="1">
        <f>データ!CJ68</f>
        <v>0</v>
      </c>
      <c r="CJ74" s="1">
        <f>データ!CK68</f>
        <v>0</v>
      </c>
      <c r="CK74" s="1">
        <f>データ!CL68</f>
        <v>0</v>
      </c>
      <c r="CL74" s="1">
        <f>データ!CM68</f>
        <v>0</v>
      </c>
      <c r="CM74" s="1">
        <f>データ!CN68</f>
        <v>0</v>
      </c>
      <c r="CN74" s="1">
        <f>データ!CO68</f>
        <v>0</v>
      </c>
      <c r="CO74" s="1">
        <f>データ!CP68</f>
        <v>0</v>
      </c>
      <c r="CP74" s="1">
        <f>データ!CQ68</f>
        <v>0</v>
      </c>
      <c r="CQ74" s="1">
        <f>データ!CR68</f>
        <v>0</v>
      </c>
      <c r="CR74" s="1">
        <f>データ!CS68</f>
        <v>0</v>
      </c>
      <c r="CS74" s="1">
        <f>データ!CT68</f>
        <v>0</v>
      </c>
      <c r="CT74" s="1">
        <f>データ!CU68</f>
        <v>0</v>
      </c>
      <c r="CU74" s="1">
        <f>データ!CV68</f>
        <v>0</v>
      </c>
      <c r="CV74" s="1">
        <f>データ!CW68</f>
        <v>0</v>
      </c>
      <c r="CW74" s="1">
        <f>データ!CX68</f>
        <v>0</v>
      </c>
      <c r="CX74" s="1">
        <f>データ!CY68</f>
        <v>0</v>
      </c>
      <c r="CY74" s="1">
        <f>データ!CZ68</f>
        <v>0</v>
      </c>
    </row>
    <row r="75" spans="1:103">
      <c r="A75" s="1" t="s">
        <v>642</v>
      </c>
      <c r="B75" s="1">
        <f>データ!C69</f>
        <v>0</v>
      </c>
      <c r="C75" s="1">
        <f>データ!D69</f>
        <v>0</v>
      </c>
      <c r="D75" s="1">
        <f>データ!E69</f>
        <v>0</v>
      </c>
      <c r="E75" s="1">
        <f>データ!F69</f>
        <v>0</v>
      </c>
      <c r="F75" s="1">
        <f>データ!G69</f>
        <v>0</v>
      </c>
      <c r="G75" s="1">
        <f>データ!H69</f>
        <v>0</v>
      </c>
      <c r="H75" s="1">
        <f>データ!I69</f>
        <v>0</v>
      </c>
      <c r="I75" s="1">
        <f>データ!J69</f>
        <v>0</v>
      </c>
      <c r="J75" s="1">
        <f>データ!K69</f>
        <v>0</v>
      </c>
      <c r="K75" s="1">
        <f>データ!L69</f>
        <v>0</v>
      </c>
      <c r="L75" s="1">
        <f>データ!M69</f>
        <v>0</v>
      </c>
      <c r="M75" s="1">
        <f>データ!N69</f>
        <v>0</v>
      </c>
      <c r="N75" s="1">
        <f>データ!O69</f>
        <v>0</v>
      </c>
      <c r="O75" s="1">
        <f>データ!P69</f>
        <v>0</v>
      </c>
      <c r="P75" s="1">
        <f>データ!Q69</f>
        <v>0</v>
      </c>
      <c r="Q75" s="1">
        <f>データ!R69</f>
        <v>0</v>
      </c>
      <c r="R75" s="1">
        <f>データ!S69</f>
        <v>0</v>
      </c>
      <c r="S75" s="1">
        <f>データ!T69</f>
        <v>0</v>
      </c>
      <c r="T75" s="1">
        <f>データ!U69</f>
        <v>0</v>
      </c>
      <c r="U75" s="1">
        <f>データ!V69</f>
        <v>0</v>
      </c>
      <c r="V75" s="1">
        <f>データ!W69</f>
        <v>0</v>
      </c>
      <c r="W75" s="1">
        <f>データ!X69</f>
        <v>0</v>
      </c>
      <c r="X75" s="1">
        <f>データ!Y69</f>
        <v>0</v>
      </c>
      <c r="Y75" s="1">
        <f>データ!Z69</f>
        <v>0</v>
      </c>
      <c r="Z75" s="1">
        <f>データ!AA69</f>
        <v>0</v>
      </c>
      <c r="AA75" s="1">
        <f>データ!AB69</f>
        <v>0</v>
      </c>
      <c r="AB75" s="1">
        <f>データ!AC69</f>
        <v>0</v>
      </c>
      <c r="AC75" s="1">
        <f>データ!AD69</f>
        <v>0</v>
      </c>
      <c r="AD75" s="1">
        <f>データ!AE69</f>
        <v>0</v>
      </c>
      <c r="AE75" s="1">
        <f>データ!AF69</f>
        <v>0</v>
      </c>
      <c r="AF75" s="1">
        <f>データ!AG69</f>
        <v>0</v>
      </c>
      <c r="AG75" s="1">
        <f>データ!AH69</f>
        <v>0</v>
      </c>
      <c r="AH75" s="1">
        <f>データ!AI69</f>
        <v>0</v>
      </c>
      <c r="AI75" s="1">
        <f>データ!AJ69</f>
        <v>0</v>
      </c>
      <c r="AJ75" s="1">
        <f>データ!AK69</f>
        <v>0</v>
      </c>
      <c r="AK75" s="1">
        <f>データ!AL69</f>
        <v>0</v>
      </c>
      <c r="AL75" s="1">
        <f>データ!AM69</f>
        <v>0</v>
      </c>
      <c r="AM75" s="1">
        <f>データ!AN69</f>
        <v>0</v>
      </c>
      <c r="AN75" s="1">
        <f>データ!AO69</f>
        <v>0</v>
      </c>
      <c r="AO75" s="1">
        <f>データ!AP69</f>
        <v>0</v>
      </c>
      <c r="AP75" s="1">
        <f>データ!AQ69</f>
        <v>0</v>
      </c>
      <c r="AQ75" s="1">
        <f>データ!AR69</f>
        <v>0</v>
      </c>
      <c r="AR75" s="1">
        <f>データ!AS69</f>
        <v>0</v>
      </c>
      <c r="AS75" s="1">
        <f>データ!AT69</f>
        <v>0</v>
      </c>
      <c r="AT75" s="1">
        <f>データ!AU69</f>
        <v>0</v>
      </c>
      <c r="AU75" s="1">
        <f>データ!AV69</f>
        <v>0</v>
      </c>
      <c r="AV75" s="1">
        <f>データ!AW69</f>
        <v>0</v>
      </c>
      <c r="AW75" s="1">
        <f>データ!AX69</f>
        <v>0</v>
      </c>
      <c r="AX75" s="1">
        <f>データ!AY69</f>
        <v>0</v>
      </c>
      <c r="AY75" s="1">
        <f>データ!AZ69</f>
        <v>0</v>
      </c>
      <c r="AZ75" s="1">
        <f>データ!BA69</f>
        <v>0</v>
      </c>
      <c r="BA75" s="1">
        <f>データ!BB69</f>
        <v>0</v>
      </c>
      <c r="BB75" s="1">
        <f>データ!BC69</f>
        <v>0</v>
      </c>
      <c r="BC75" s="1">
        <f>データ!BD69</f>
        <v>0</v>
      </c>
      <c r="BD75" s="1">
        <f>データ!BE69</f>
        <v>0</v>
      </c>
      <c r="BE75" s="1">
        <f>データ!BF69</f>
        <v>0</v>
      </c>
      <c r="BF75" s="1">
        <f>データ!BG69</f>
        <v>0</v>
      </c>
      <c r="BG75" s="1">
        <f>データ!BH69</f>
        <v>0</v>
      </c>
      <c r="BH75" s="1">
        <f>データ!BI69</f>
        <v>0</v>
      </c>
      <c r="BI75" s="1">
        <f>データ!BJ69</f>
        <v>0</v>
      </c>
      <c r="BJ75" s="1">
        <f>データ!BK69</f>
        <v>0</v>
      </c>
      <c r="BK75" s="1">
        <f>データ!BL69</f>
        <v>0</v>
      </c>
      <c r="BL75" s="1">
        <f>データ!BM69</f>
        <v>0</v>
      </c>
      <c r="BM75" s="1">
        <f>データ!BN69</f>
        <v>0</v>
      </c>
      <c r="BN75" s="1">
        <f>データ!BO69</f>
        <v>0</v>
      </c>
      <c r="BO75" s="1">
        <f>データ!BP69</f>
        <v>0</v>
      </c>
      <c r="BP75" s="1">
        <f>データ!BQ69</f>
        <v>0</v>
      </c>
      <c r="BQ75" s="1">
        <f>データ!BR69</f>
        <v>0</v>
      </c>
      <c r="BR75" s="1">
        <f>データ!BS69</f>
        <v>0</v>
      </c>
      <c r="BS75" s="1">
        <f>データ!BT69</f>
        <v>0</v>
      </c>
      <c r="BT75" s="1">
        <f>データ!BU69</f>
        <v>0</v>
      </c>
      <c r="BU75" s="1">
        <f>データ!BV69</f>
        <v>0</v>
      </c>
      <c r="BV75" s="1">
        <f>データ!BW69</f>
        <v>0</v>
      </c>
      <c r="BW75" s="1">
        <f>データ!BX69</f>
        <v>0</v>
      </c>
      <c r="BX75" s="1">
        <f>データ!BY69</f>
        <v>0</v>
      </c>
      <c r="BY75" s="1">
        <f>データ!BZ69</f>
        <v>0</v>
      </c>
      <c r="BZ75" s="1">
        <f>データ!CA69</f>
        <v>0</v>
      </c>
      <c r="CA75" s="1">
        <f>データ!CB69</f>
        <v>0</v>
      </c>
      <c r="CB75" s="1">
        <f>データ!CC69</f>
        <v>0</v>
      </c>
      <c r="CC75" s="1">
        <f>データ!CD69</f>
        <v>0</v>
      </c>
      <c r="CD75" s="1">
        <f>データ!CE69</f>
        <v>0</v>
      </c>
      <c r="CE75" s="1">
        <f>データ!CF69</f>
        <v>0</v>
      </c>
      <c r="CF75" s="1">
        <f>データ!CG69</f>
        <v>0</v>
      </c>
      <c r="CG75" s="1">
        <f>データ!CH69</f>
        <v>0</v>
      </c>
      <c r="CH75" s="1">
        <f>データ!CI69</f>
        <v>0</v>
      </c>
      <c r="CI75" s="1">
        <f>データ!CJ69</f>
        <v>0</v>
      </c>
      <c r="CJ75" s="1">
        <f>データ!CK69</f>
        <v>0</v>
      </c>
      <c r="CK75" s="1">
        <f>データ!CL69</f>
        <v>0</v>
      </c>
      <c r="CL75" s="1">
        <f>データ!CM69</f>
        <v>0</v>
      </c>
      <c r="CM75" s="1">
        <f>データ!CN69</f>
        <v>0</v>
      </c>
      <c r="CN75" s="1">
        <f>データ!CO69</f>
        <v>0</v>
      </c>
      <c r="CO75" s="1">
        <f>データ!CP69</f>
        <v>0</v>
      </c>
      <c r="CP75" s="1">
        <f>データ!CQ69</f>
        <v>0</v>
      </c>
      <c r="CQ75" s="1">
        <f>データ!CR69</f>
        <v>0</v>
      </c>
      <c r="CR75" s="1">
        <f>データ!CS69</f>
        <v>0</v>
      </c>
      <c r="CS75" s="1">
        <f>データ!CT69</f>
        <v>0</v>
      </c>
      <c r="CT75" s="1">
        <f>データ!CU69</f>
        <v>0</v>
      </c>
      <c r="CU75" s="1">
        <f>データ!CV69</f>
        <v>0</v>
      </c>
      <c r="CV75" s="1">
        <f>データ!CW69</f>
        <v>0</v>
      </c>
      <c r="CW75" s="1">
        <f>データ!CX69</f>
        <v>0</v>
      </c>
      <c r="CX75" s="1">
        <f>データ!CY69</f>
        <v>0</v>
      </c>
      <c r="CY75" s="1">
        <f>データ!CZ69</f>
        <v>0</v>
      </c>
    </row>
    <row r="76" spans="1:103">
      <c r="A76" s="1" t="s">
        <v>643</v>
      </c>
      <c r="B76" s="1">
        <f>データ!C70</f>
        <v>57234293</v>
      </c>
      <c r="C76" s="1">
        <f>データ!D70</f>
        <v>0</v>
      </c>
      <c r="D76" s="1">
        <f>データ!E70</f>
        <v>2750750</v>
      </c>
      <c r="E76" s="1">
        <f>データ!F70</f>
        <v>1158177</v>
      </c>
      <c r="F76" s="1">
        <f>データ!G70</f>
        <v>0</v>
      </c>
      <c r="G76" s="1">
        <f>データ!H70</f>
        <v>0</v>
      </c>
      <c r="H76" s="1">
        <f>データ!I70</f>
        <v>0</v>
      </c>
      <c r="I76" s="1">
        <f>データ!J70</f>
        <v>61143220</v>
      </c>
      <c r="J76" s="1">
        <f>データ!K70</f>
        <v>0</v>
      </c>
      <c r="K76" s="1">
        <f>データ!L70</f>
        <v>61143220</v>
      </c>
      <c r="L76" s="1">
        <f>データ!M70</f>
        <v>575322</v>
      </c>
      <c r="M76" s="1">
        <f>データ!N70</f>
        <v>422127</v>
      </c>
      <c r="N76" s="1">
        <f>データ!O70</f>
        <v>62140669</v>
      </c>
      <c r="O76" s="1">
        <f>データ!P70</f>
        <v>0</v>
      </c>
      <c r="P76" s="1">
        <f>データ!Q70</f>
        <v>0</v>
      </c>
      <c r="Q76" s="1">
        <f>データ!R70</f>
        <v>62140669</v>
      </c>
      <c r="R76" s="1">
        <f>データ!S70</f>
        <v>768358</v>
      </c>
      <c r="S76" s="1">
        <f>データ!T70</f>
        <v>0</v>
      </c>
      <c r="T76" s="1">
        <f>データ!U70</f>
        <v>106295</v>
      </c>
      <c r="U76" s="1">
        <f>データ!V70</f>
        <v>0</v>
      </c>
      <c r="V76" s="1">
        <f>データ!W70</f>
        <v>0</v>
      </c>
      <c r="W76" s="1">
        <f>データ!X70</f>
        <v>0</v>
      </c>
      <c r="X76" s="1">
        <f>データ!Y70</f>
        <v>63015322</v>
      </c>
      <c r="Y76" s="1">
        <f>データ!Z70</f>
        <v>0</v>
      </c>
      <c r="Z76" s="1">
        <f>データ!AA70</f>
        <v>0</v>
      </c>
      <c r="AA76" s="1">
        <f>データ!AB70</f>
        <v>63015322</v>
      </c>
      <c r="AB76" s="1">
        <f>データ!AC70</f>
        <v>0</v>
      </c>
      <c r="AC76" s="1">
        <f>データ!AD70</f>
        <v>0</v>
      </c>
      <c r="AD76" s="1">
        <f>データ!AE70</f>
        <v>0</v>
      </c>
      <c r="AE76" s="1">
        <f>データ!AF70</f>
        <v>0</v>
      </c>
      <c r="AF76" s="1">
        <f>データ!AG70</f>
        <v>0</v>
      </c>
      <c r="AG76" s="1">
        <f>データ!AH70</f>
        <v>0</v>
      </c>
      <c r="AH76" s="1">
        <f>データ!AI70</f>
        <v>0</v>
      </c>
      <c r="AI76" s="1">
        <f>データ!AJ70</f>
        <v>0</v>
      </c>
      <c r="AJ76" s="1">
        <f>データ!AK70</f>
        <v>0</v>
      </c>
      <c r="AK76" s="1">
        <f>データ!AL70</f>
        <v>0</v>
      </c>
      <c r="AL76" s="1">
        <f>データ!AM70</f>
        <v>0</v>
      </c>
      <c r="AM76" s="1">
        <f>データ!AN70</f>
        <v>0</v>
      </c>
      <c r="AN76" s="1">
        <f>データ!AO70</f>
        <v>0</v>
      </c>
      <c r="AO76" s="1">
        <f>データ!AP70</f>
        <v>0</v>
      </c>
      <c r="AP76" s="1">
        <f>データ!AQ70</f>
        <v>0</v>
      </c>
      <c r="AQ76" s="1">
        <f>データ!AR70</f>
        <v>0</v>
      </c>
      <c r="AR76" s="1">
        <f>データ!AS70</f>
        <v>0</v>
      </c>
      <c r="AS76" s="1">
        <f>データ!AT70</f>
        <v>0</v>
      </c>
      <c r="AT76" s="1">
        <f>データ!AU70</f>
        <v>0</v>
      </c>
      <c r="AU76" s="1">
        <f>データ!AV70</f>
        <v>0</v>
      </c>
      <c r="AV76" s="1">
        <f>データ!AW70</f>
        <v>0</v>
      </c>
      <c r="AW76" s="1">
        <f>データ!AX70</f>
        <v>0</v>
      </c>
      <c r="AX76" s="1">
        <f>データ!AY70</f>
        <v>0</v>
      </c>
      <c r="AY76" s="1">
        <f>データ!AZ70</f>
        <v>0</v>
      </c>
      <c r="AZ76" s="1">
        <f>データ!BA70</f>
        <v>0</v>
      </c>
      <c r="BA76" s="1">
        <f>データ!BB70</f>
        <v>0</v>
      </c>
      <c r="BB76" s="1">
        <f>データ!BC70</f>
        <v>0</v>
      </c>
      <c r="BC76" s="1">
        <f>データ!BD70</f>
        <v>0</v>
      </c>
      <c r="BD76" s="1">
        <f>データ!BE70</f>
        <v>0</v>
      </c>
      <c r="BE76" s="1">
        <f>データ!BF70</f>
        <v>0</v>
      </c>
      <c r="BF76" s="1">
        <f>データ!BG70</f>
        <v>0</v>
      </c>
      <c r="BG76" s="1">
        <f>データ!BH70</f>
        <v>0</v>
      </c>
      <c r="BH76" s="1">
        <f>データ!BI70</f>
        <v>0</v>
      </c>
      <c r="BI76" s="1">
        <f>データ!BJ70</f>
        <v>0</v>
      </c>
      <c r="BJ76" s="1">
        <f>データ!BK70</f>
        <v>0</v>
      </c>
      <c r="BK76" s="1">
        <f>データ!BL70</f>
        <v>0</v>
      </c>
      <c r="BL76" s="1">
        <f>データ!BM70</f>
        <v>0</v>
      </c>
      <c r="BM76" s="1">
        <f>データ!BN70</f>
        <v>0</v>
      </c>
      <c r="BN76" s="1">
        <f>データ!BO70</f>
        <v>0</v>
      </c>
      <c r="BO76" s="1">
        <f>データ!BP70</f>
        <v>0</v>
      </c>
      <c r="BP76" s="1">
        <f>データ!BQ70</f>
        <v>0</v>
      </c>
      <c r="BQ76" s="1">
        <f>データ!BR70</f>
        <v>0</v>
      </c>
      <c r="BR76" s="1">
        <f>データ!BS70</f>
        <v>0</v>
      </c>
      <c r="BS76" s="1">
        <f>データ!BT70</f>
        <v>0</v>
      </c>
      <c r="BT76" s="1">
        <f>データ!BU70</f>
        <v>0</v>
      </c>
      <c r="BU76" s="1">
        <f>データ!BV70</f>
        <v>0</v>
      </c>
      <c r="BV76" s="1">
        <f>データ!BW70</f>
        <v>0</v>
      </c>
      <c r="BW76" s="1">
        <f>データ!BX70</f>
        <v>0</v>
      </c>
      <c r="BX76" s="1">
        <f>データ!BY70</f>
        <v>0</v>
      </c>
      <c r="BY76" s="1">
        <f>データ!BZ70</f>
        <v>0</v>
      </c>
      <c r="BZ76" s="1">
        <f>データ!CA70</f>
        <v>0</v>
      </c>
      <c r="CA76" s="1">
        <f>データ!CB70</f>
        <v>0</v>
      </c>
      <c r="CB76" s="1">
        <f>データ!CC70</f>
        <v>0</v>
      </c>
      <c r="CC76" s="1">
        <f>データ!CD70</f>
        <v>0</v>
      </c>
      <c r="CD76" s="1">
        <f>データ!CE70</f>
        <v>0</v>
      </c>
      <c r="CE76" s="1">
        <f>データ!CF70</f>
        <v>0</v>
      </c>
      <c r="CF76" s="1">
        <f>データ!CG70</f>
        <v>0</v>
      </c>
      <c r="CG76" s="1">
        <f>データ!CH70</f>
        <v>0</v>
      </c>
      <c r="CH76" s="1">
        <f>データ!CI70</f>
        <v>0</v>
      </c>
      <c r="CI76" s="1">
        <f>データ!CJ70</f>
        <v>0</v>
      </c>
      <c r="CJ76" s="1">
        <f>データ!CK70</f>
        <v>0</v>
      </c>
      <c r="CK76" s="1">
        <f>データ!CL70</f>
        <v>0</v>
      </c>
      <c r="CL76" s="1">
        <f>データ!CM70</f>
        <v>0</v>
      </c>
      <c r="CM76" s="1">
        <f>データ!CN70</f>
        <v>0</v>
      </c>
      <c r="CN76" s="1">
        <f>データ!CO70</f>
        <v>0</v>
      </c>
      <c r="CO76" s="1">
        <f>データ!CP70</f>
        <v>0</v>
      </c>
      <c r="CP76" s="1">
        <f>データ!CQ70</f>
        <v>0</v>
      </c>
      <c r="CQ76" s="1">
        <f>データ!CR70</f>
        <v>0</v>
      </c>
      <c r="CR76" s="1">
        <f>データ!CS70</f>
        <v>0</v>
      </c>
      <c r="CS76" s="1">
        <f>データ!CT70</f>
        <v>0</v>
      </c>
      <c r="CT76" s="1">
        <f>データ!CU70</f>
        <v>0</v>
      </c>
      <c r="CU76" s="1">
        <f>データ!CV70</f>
        <v>0</v>
      </c>
      <c r="CV76" s="1">
        <f>データ!CW70</f>
        <v>0</v>
      </c>
      <c r="CW76" s="1">
        <f>データ!CX70</f>
        <v>0</v>
      </c>
      <c r="CX76" s="1">
        <f>データ!CY70</f>
        <v>0</v>
      </c>
      <c r="CY76" s="1">
        <f>データ!CZ70</f>
        <v>0</v>
      </c>
    </row>
    <row r="77" spans="1:103">
      <c r="A77" s="1" t="s">
        <v>644</v>
      </c>
      <c r="B77" s="1">
        <f>データ!C71</f>
        <v>16519932</v>
      </c>
      <c r="C77" s="1">
        <f>データ!D71</f>
        <v>0</v>
      </c>
      <c r="D77" s="1">
        <f>データ!E71</f>
        <v>0</v>
      </c>
      <c r="E77" s="1">
        <f>データ!F71</f>
        <v>0</v>
      </c>
      <c r="F77" s="1">
        <f>データ!G71</f>
        <v>0</v>
      </c>
      <c r="G77" s="1">
        <f>データ!H71</f>
        <v>0</v>
      </c>
      <c r="H77" s="1">
        <f>データ!I71</f>
        <v>0</v>
      </c>
      <c r="I77" s="1">
        <f>データ!J71</f>
        <v>16519932</v>
      </c>
      <c r="J77" s="1">
        <f>データ!K71</f>
        <v>0</v>
      </c>
      <c r="K77" s="1">
        <f>データ!L71</f>
        <v>16519932</v>
      </c>
      <c r="L77" s="1">
        <f>データ!M71</f>
        <v>0</v>
      </c>
      <c r="M77" s="1">
        <f>データ!N71</f>
        <v>0</v>
      </c>
      <c r="N77" s="1">
        <f>データ!O71</f>
        <v>16519932</v>
      </c>
      <c r="O77" s="1">
        <f>データ!P71</f>
        <v>0</v>
      </c>
      <c r="P77" s="1">
        <f>データ!Q71</f>
        <v>0</v>
      </c>
      <c r="Q77" s="1">
        <f>データ!R71</f>
        <v>16519932</v>
      </c>
      <c r="R77" s="1">
        <f>データ!S71</f>
        <v>46610</v>
      </c>
      <c r="S77" s="1">
        <f>データ!T71</f>
        <v>14924</v>
      </c>
      <c r="T77" s="1">
        <f>データ!U71</f>
        <v>28324</v>
      </c>
      <c r="U77" s="1">
        <f>データ!V71</f>
        <v>0</v>
      </c>
      <c r="V77" s="1">
        <f>データ!W71</f>
        <v>1144405</v>
      </c>
      <c r="W77" s="1">
        <f>データ!X71</f>
        <v>306300</v>
      </c>
      <c r="X77" s="1">
        <f>データ!Y71</f>
        <v>18060495</v>
      </c>
      <c r="Y77" s="1">
        <f>データ!Z71</f>
        <v>0</v>
      </c>
      <c r="Z77" s="1">
        <f>データ!AA71</f>
        <v>0</v>
      </c>
      <c r="AA77" s="1">
        <f>データ!AB71</f>
        <v>18060495</v>
      </c>
      <c r="AB77" s="1">
        <f>データ!AC71</f>
        <v>0</v>
      </c>
      <c r="AC77" s="1">
        <f>データ!AD71</f>
        <v>0</v>
      </c>
      <c r="AD77" s="1">
        <f>データ!AE71</f>
        <v>0</v>
      </c>
      <c r="AE77" s="1">
        <f>データ!AF71</f>
        <v>0</v>
      </c>
      <c r="AF77" s="1">
        <f>データ!AG71</f>
        <v>0</v>
      </c>
      <c r="AG77" s="1">
        <f>データ!AH71</f>
        <v>0</v>
      </c>
      <c r="AH77" s="1">
        <f>データ!AI71</f>
        <v>0</v>
      </c>
      <c r="AI77" s="1">
        <f>データ!AJ71</f>
        <v>0</v>
      </c>
      <c r="AJ77" s="1">
        <f>データ!AK71</f>
        <v>0</v>
      </c>
      <c r="AK77" s="1">
        <f>データ!AL71</f>
        <v>0</v>
      </c>
      <c r="AL77" s="1">
        <f>データ!AM71</f>
        <v>0</v>
      </c>
      <c r="AM77" s="1">
        <f>データ!AN71</f>
        <v>0</v>
      </c>
      <c r="AN77" s="1">
        <f>データ!AO71</f>
        <v>0</v>
      </c>
      <c r="AO77" s="1">
        <f>データ!AP71</f>
        <v>0</v>
      </c>
      <c r="AP77" s="1">
        <f>データ!AQ71</f>
        <v>0</v>
      </c>
      <c r="AQ77" s="1">
        <f>データ!AR71</f>
        <v>0</v>
      </c>
      <c r="AR77" s="1">
        <f>データ!AS71</f>
        <v>0</v>
      </c>
      <c r="AS77" s="1">
        <f>データ!AT71</f>
        <v>0</v>
      </c>
      <c r="AT77" s="1">
        <f>データ!AU71</f>
        <v>0</v>
      </c>
      <c r="AU77" s="1">
        <f>データ!AV71</f>
        <v>0</v>
      </c>
      <c r="AV77" s="1">
        <f>データ!AW71</f>
        <v>0</v>
      </c>
      <c r="AW77" s="1">
        <f>データ!AX71</f>
        <v>0</v>
      </c>
      <c r="AX77" s="1">
        <f>データ!AY71</f>
        <v>0</v>
      </c>
      <c r="AY77" s="1">
        <f>データ!AZ71</f>
        <v>0</v>
      </c>
      <c r="AZ77" s="1">
        <f>データ!BA71</f>
        <v>0</v>
      </c>
      <c r="BA77" s="1">
        <f>データ!BB71</f>
        <v>0</v>
      </c>
      <c r="BB77" s="1">
        <f>データ!BC71</f>
        <v>0</v>
      </c>
      <c r="BC77" s="1">
        <f>データ!BD71</f>
        <v>0</v>
      </c>
      <c r="BD77" s="1">
        <f>データ!BE71</f>
        <v>0</v>
      </c>
      <c r="BE77" s="1">
        <f>データ!BF71</f>
        <v>0</v>
      </c>
      <c r="BF77" s="1">
        <f>データ!BG71</f>
        <v>0</v>
      </c>
      <c r="BG77" s="1">
        <f>データ!BH71</f>
        <v>0</v>
      </c>
      <c r="BH77" s="1">
        <f>データ!BI71</f>
        <v>0</v>
      </c>
      <c r="BI77" s="1">
        <f>データ!BJ71</f>
        <v>0</v>
      </c>
      <c r="BJ77" s="1">
        <f>データ!BK71</f>
        <v>0</v>
      </c>
      <c r="BK77" s="1">
        <f>データ!BL71</f>
        <v>0</v>
      </c>
      <c r="BL77" s="1">
        <f>データ!BM71</f>
        <v>0</v>
      </c>
      <c r="BM77" s="1">
        <f>データ!BN71</f>
        <v>0</v>
      </c>
      <c r="BN77" s="1">
        <f>データ!BO71</f>
        <v>0</v>
      </c>
      <c r="BO77" s="1">
        <f>データ!BP71</f>
        <v>0</v>
      </c>
      <c r="BP77" s="1">
        <f>データ!BQ71</f>
        <v>0</v>
      </c>
      <c r="BQ77" s="1">
        <f>データ!BR71</f>
        <v>0</v>
      </c>
      <c r="BR77" s="1">
        <f>データ!BS71</f>
        <v>0</v>
      </c>
      <c r="BS77" s="1">
        <f>データ!BT71</f>
        <v>0</v>
      </c>
      <c r="BT77" s="1">
        <f>データ!BU71</f>
        <v>0</v>
      </c>
      <c r="BU77" s="1">
        <f>データ!BV71</f>
        <v>0</v>
      </c>
      <c r="BV77" s="1">
        <f>データ!BW71</f>
        <v>0</v>
      </c>
      <c r="BW77" s="1">
        <f>データ!BX71</f>
        <v>0</v>
      </c>
      <c r="BX77" s="1">
        <f>データ!BY71</f>
        <v>0</v>
      </c>
      <c r="BY77" s="1">
        <f>データ!BZ71</f>
        <v>0</v>
      </c>
      <c r="BZ77" s="1">
        <f>データ!CA71</f>
        <v>0</v>
      </c>
      <c r="CA77" s="1">
        <f>データ!CB71</f>
        <v>0</v>
      </c>
      <c r="CB77" s="1">
        <f>データ!CC71</f>
        <v>0</v>
      </c>
      <c r="CC77" s="1">
        <f>データ!CD71</f>
        <v>0</v>
      </c>
      <c r="CD77" s="1">
        <f>データ!CE71</f>
        <v>0</v>
      </c>
      <c r="CE77" s="1">
        <f>データ!CF71</f>
        <v>0</v>
      </c>
      <c r="CF77" s="1">
        <f>データ!CG71</f>
        <v>0</v>
      </c>
      <c r="CG77" s="1">
        <f>データ!CH71</f>
        <v>0</v>
      </c>
      <c r="CH77" s="1">
        <f>データ!CI71</f>
        <v>0</v>
      </c>
      <c r="CI77" s="1">
        <f>データ!CJ71</f>
        <v>0</v>
      </c>
      <c r="CJ77" s="1">
        <f>データ!CK71</f>
        <v>0</v>
      </c>
      <c r="CK77" s="1">
        <f>データ!CL71</f>
        <v>0</v>
      </c>
      <c r="CL77" s="1">
        <f>データ!CM71</f>
        <v>0</v>
      </c>
      <c r="CM77" s="1">
        <f>データ!CN71</f>
        <v>0</v>
      </c>
      <c r="CN77" s="1">
        <f>データ!CO71</f>
        <v>0</v>
      </c>
      <c r="CO77" s="1">
        <f>データ!CP71</f>
        <v>0</v>
      </c>
      <c r="CP77" s="1">
        <f>データ!CQ71</f>
        <v>0</v>
      </c>
      <c r="CQ77" s="1">
        <f>データ!CR71</f>
        <v>0</v>
      </c>
      <c r="CR77" s="1">
        <f>データ!CS71</f>
        <v>0</v>
      </c>
      <c r="CS77" s="1">
        <f>データ!CT71</f>
        <v>0</v>
      </c>
      <c r="CT77" s="1">
        <f>データ!CU71</f>
        <v>0</v>
      </c>
      <c r="CU77" s="1">
        <f>データ!CV71</f>
        <v>0</v>
      </c>
      <c r="CV77" s="1">
        <f>データ!CW71</f>
        <v>0</v>
      </c>
      <c r="CW77" s="1">
        <f>データ!CX71</f>
        <v>0</v>
      </c>
      <c r="CX77" s="1">
        <f>データ!CY71</f>
        <v>0</v>
      </c>
      <c r="CY77" s="1">
        <f>データ!CZ71</f>
        <v>0</v>
      </c>
    </row>
    <row r="78" spans="1:103">
      <c r="A78" s="1" t="s">
        <v>609</v>
      </c>
      <c r="B78" s="1">
        <f>データ!C72</f>
        <v>0</v>
      </c>
      <c r="C78" s="1">
        <f>データ!D72</f>
        <v>0</v>
      </c>
      <c r="D78" s="1">
        <f>データ!E72</f>
        <v>0</v>
      </c>
      <c r="E78" s="1">
        <f>データ!F72</f>
        <v>0</v>
      </c>
      <c r="F78" s="1">
        <f>データ!G72</f>
        <v>0</v>
      </c>
      <c r="G78" s="1">
        <f>データ!H72</f>
        <v>0</v>
      </c>
      <c r="H78" s="1">
        <f>データ!I72</f>
        <v>0</v>
      </c>
      <c r="I78" s="1">
        <f>データ!J72</f>
        <v>0</v>
      </c>
      <c r="J78" s="1">
        <f>データ!K72</f>
        <v>0</v>
      </c>
      <c r="K78" s="1">
        <f>データ!L72</f>
        <v>0</v>
      </c>
      <c r="L78" s="1">
        <f>データ!M72</f>
        <v>0</v>
      </c>
      <c r="M78" s="1">
        <f>データ!N72</f>
        <v>0</v>
      </c>
      <c r="N78" s="1">
        <f>データ!O72</f>
        <v>0</v>
      </c>
      <c r="O78" s="1">
        <f>データ!P72</f>
        <v>0</v>
      </c>
      <c r="P78" s="1">
        <f>データ!Q72</f>
        <v>0</v>
      </c>
      <c r="Q78" s="1">
        <f>データ!R72</f>
        <v>0</v>
      </c>
      <c r="R78" s="1">
        <f>データ!S72</f>
        <v>0</v>
      </c>
      <c r="S78" s="1">
        <f>データ!T72</f>
        <v>0</v>
      </c>
      <c r="T78" s="1">
        <f>データ!U72</f>
        <v>0</v>
      </c>
      <c r="U78" s="1">
        <f>データ!V72</f>
        <v>0</v>
      </c>
      <c r="V78" s="1">
        <f>データ!W72</f>
        <v>0</v>
      </c>
      <c r="W78" s="1">
        <f>データ!X72</f>
        <v>0</v>
      </c>
      <c r="X78" s="1">
        <f>データ!Y72</f>
        <v>0</v>
      </c>
      <c r="Y78" s="1">
        <f>データ!Z72</f>
        <v>0</v>
      </c>
      <c r="Z78" s="1">
        <f>データ!AA72</f>
        <v>0</v>
      </c>
      <c r="AA78" s="1">
        <f>データ!AB72</f>
        <v>0</v>
      </c>
      <c r="AB78" s="1">
        <f>データ!AC72</f>
        <v>0</v>
      </c>
      <c r="AC78" s="1">
        <f>データ!AD72</f>
        <v>0</v>
      </c>
      <c r="AD78" s="1">
        <f>データ!AE72</f>
        <v>0</v>
      </c>
      <c r="AE78" s="1">
        <f>データ!AF72</f>
        <v>0</v>
      </c>
      <c r="AF78" s="1">
        <f>データ!AG72</f>
        <v>0</v>
      </c>
      <c r="AG78" s="1">
        <f>データ!AH72</f>
        <v>0</v>
      </c>
      <c r="AH78" s="1">
        <f>データ!AI72</f>
        <v>0</v>
      </c>
      <c r="AI78" s="1">
        <f>データ!AJ72</f>
        <v>0</v>
      </c>
      <c r="AJ78" s="1">
        <f>データ!AK72</f>
        <v>0</v>
      </c>
      <c r="AK78" s="1">
        <f>データ!AL72</f>
        <v>0</v>
      </c>
      <c r="AL78" s="1">
        <f>データ!AM72</f>
        <v>0</v>
      </c>
      <c r="AM78" s="1">
        <f>データ!AN72</f>
        <v>0</v>
      </c>
      <c r="AN78" s="1">
        <f>データ!AO72</f>
        <v>0</v>
      </c>
      <c r="AO78" s="1">
        <f>データ!AP72</f>
        <v>0</v>
      </c>
      <c r="AP78" s="1">
        <f>データ!AQ72</f>
        <v>0</v>
      </c>
      <c r="AQ78" s="1">
        <f>データ!AR72</f>
        <v>0</v>
      </c>
      <c r="AR78" s="1">
        <f>データ!AS72</f>
        <v>0</v>
      </c>
      <c r="AS78" s="1">
        <f>データ!AT72</f>
        <v>0</v>
      </c>
      <c r="AT78" s="1">
        <f>データ!AU72</f>
        <v>0</v>
      </c>
      <c r="AU78" s="1">
        <f>データ!AV72</f>
        <v>0</v>
      </c>
      <c r="AV78" s="1">
        <f>データ!AW72</f>
        <v>0</v>
      </c>
      <c r="AW78" s="1">
        <f>データ!AX72</f>
        <v>0</v>
      </c>
      <c r="AX78" s="1">
        <f>データ!AY72</f>
        <v>0</v>
      </c>
      <c r="AY78" s="1">
        <f>データ!AZ72</f>
        <v>0</v>
      </c>
      <c r="AZ78" s="1">
        <f>データ!BA72</f>
        <v>0</v>
      </c>
      <c r="BA78" s="1">
        <f>データ!BB72</f>
        <v>0</v>
      </c>
      <c r="BB78" s="1">
        <f>データ!BC72</f>
        <v>0</v>
      </c>
      <c r="BC78" s="1">
        <f>データ!BD72</f>
        <v>0</v>
      </c>
      <c r="BD78" s="1">
        <f>データ!BE72</f>
        <v>0</v>
      </c>
      <c r="BE78" s="1">
        <f>データ!BF72</f>
        <v>0</v>
      </c>
      <c r="BF78" s="1">
        <f>データ!BG72</f>
        <v>0</v>
      </c>
      <c r="BG78" s="1">
        <f>データ!BH72</f>
        <v>0</v>
      </c>
      <c r="BH78" s="1">
        <f>データ!BI72</f>
        <v>0</v>
      </c>
      <c r="BI78" s="1">
        <f>データ!BJ72</f>
        <v>0</v>
      </c>
      <c r="BJ78" s="1">
        <f>データ!BK72</f>
        <v>0</v>
      </c>
      <c r="BK78" s="1">
        <f>データ!BL72</f>
        <v>0</v>
      </c>
      <c r="BL78" s="1">
        <f>データ!BM72</f>
        <v>0</v>
      </c>
      <c r="BM78" s="1">
        <f>データ!BN72</f>
        <v>0</v>
      </c>
      <c r="BN78" s="1">
        <f>データ!BO72</f>
        <v>0</v>
      </c>
      <c r="BO78" s="1">
        <f>データ!BP72</f>
        <v>0</v>
      </c>
      <c r="BP78" s="1">
        <f>データ!BQ72</f>
        <v>0</v>
      </c>
      <c r="BQ78" s="1">
        <f>データ!BR72</f>
        <v>0</v>
      </c>
      <c r="BR78" s="1">
        <f>データ!BS72</f>
        <v>0</v>
      </c>
      <c r="BS78" s="1">
        <f>データ!BT72</f>
        <v>0</v>
      </c>
      <c r="BT78" s="1">
        <f>データ!BU72</f>
        <v>0</v>
      </c>
      <c r="BU78" s="1">
        <f>データ!BV72</f>
        <v>0</v>
      </c>
      <c r="BV78" s="1">
        <f>データ!BW72</f>
        <v>0</v>
      </c>
      <c r="BW78" s="1">
        <f>データ!BX72</f>
        <v>0</v>
      </c>
      <c r="BX78" s="1">
        <f>データ!BY72</f>
        <v>0</v>
      </c>
      <c r="BY78" s="1">
        <f>データ!BZ72</f>
        <v>0</v>
      </c>
      <c r="BZ78" s="1">
        <f>データ!CA72</f>
        <v>0</v>
      </c>
      <c r="CA78" s="1">
        <f>データ!CB72</f>
        <v>0</v>
      </c>
      <c r="CB78" s="1">
        <f>データ!CC72</f>
        <v>0</v>
      </c>
      <c r="CC78" s="1">
        <f>データ!CD72</f>
        <v>0</v>
      </c>
      <c r="CD78" s="1">
        <f>データ!CE72</f>
        <v>0</v>
      </c>
      <c r="CE78" s="1">
        <f>データ!CF72</f>
        <v>0</v>
      </c>
      <c r="CF78" s="1">
        <f>データ!CG72</f>
        <v>0</v>
      </c>
      <c r="CG78" s="1">
        <f>データ!CH72</f>
        <v>0</v>
      </c>
      <c r="CH78" s="1">
        <f>データ!CI72</f>
        <v>0</v>
      </c>
      <c r="CI78" s="1">
        <f>データ!CJ72</f>
        <v>0</v>
      </c>
      <c r="CJ78" s="1">
        <f>データ!CK72</f>
        <v>0</v>
      </c>
      <c r="CK78" s="1">
        <f>データ!CL72</f>
        <v>0</v>
      </c>
      <c r="CL78" s="1">
        <f>データ!CM72</f>
        <v>0</v>
      </c>
      <c r="CM78" s="1">
        <f>データ!CN72</f>
        <v>0</v>
      </c>
      <c r="CN78" s="1">
        <f>データ!CO72</f>
        <v>0</v>
      </c>
      <c r="CO78" s="1">
        <f>データ!CP72</f>
        <v>0</v>
      </c>
      <c r="CP78" s="1">
        <f>データ!CQ72</f>
        <v>0</v>
      </c>
      <c r="CQ78" s="1">
        <f>データ!CR72</f>
        <v>0</v>
      </c>
      <c r="CR78" s="1">
        <f>データ!CS72</f>
        <v>0</v>
      </c>
      <c r="CS78" s="1">
        <f>データ!CT72</f>
        <v>0</v>
      </c>
      <c r="CT78" s="1">
        <f>データ!CU72</f>
        <v>0</v>
      </c>
      <c r="CU78" s="1">
        <f>データ!CV72</f>
        <v>0</v>
      </c>
      <c r="CV78" s="1">
        <f>データ!CW72</f>
        <v>0</v>
      </c>
      <c r="CW78" s="1">
        <f>データ!CX72</f>
        <v>0</v>
      </c>
      <c r="CX78" s="1">
        <f>データ!CY72</f>
        <v>0</v>
      </c>
      <c r="CY78" s="1">
        <f>データ!CZ72</f>
        <v>0</v>
      </c>
    </row>
    <row r="79" spans="1:103">
      <c r="A79" s="1" t="s">
        <v>645</v>
      </c>
      <c r="B79" s="1">
        <f>B64+B70</f>
        <v>5847592502</v>
      </c>
      <c r="C79" s="1">
        <f t="shared" ref="C79:BN79" si="28">C64+C70</f>
        <v>0</v>
      </c>
      <c r="D79" s="1">
        <f t="shared" si="28"/>
        <v>8018996</v>
      </c>
      <c r="E79" s="1">
        <f t="shared" si="28"/>
        <v>1158177</v>
      </c>
      <c r="F79" s="1">
        <f t="shared" si="28"/>
        <v>0</v>
      </c>
      <c r="G79" s="1">
        <f t="shared" si="28"/>
        <v>0</v>
      </c>
      <c r="H79" s="1">
        <f t="shared" si="28"/>
        <v>2130000</v>
      </c>
      <c r="I79" s="1">
        <f t="shared" si="28"/>
        <v>5858899675</v>
      </c>
      <c r="J79" s="1">
        <f t="shared" si="28"/>
        <v>0</v>
      </c>
      <c r="K79" s="1">
        <f t="shared" si="28"/>
        <v>5858899675</v>
      </c>
      <c r="L79" s="1">
        <f t="shared" si="28"/>
        <v>1798542298</v>
      </c>
      <c r="M79" s="1">
        <f t="shared" si="28"/>
        <v>7299898340</v>
      </c>
      <c r="N79" s="1">
        <f t="shared" si="28"/>
        <v>14957340313</v>
      </c>
      <c r="O79" s="1">
        <f t="shared" si="28"/>
        <v>0</v>
      </c>
      <c r="P79" s="1">
        <f t="shared" si="28"/>
        <v>0</v>
      </c>
      <c r="Q79" s="1">
        <f t="shared" si="28"/>
        <v>14957340313</v>
      </c>
      <c r="R79" s="1">
        <f t="shared" si="28"/>
        <v>45737238</v>
      </c>
      <c r="S79" s="1">
        <f t="shared" si="28"/>
        <v>14924</v>
      </c>
      <c r="T79" s="1">
        <f t="shared" si="28"/>
        <v>134619</v>
      </c>
      <c r="U79" s="1">
        <f t="shared" si="28"/>
        <v>0</v>
      </c>
      <c r="V79" s="1">
        <f t="shared" si="28"/>
        <v>72404167</v>
      </c>
      <c r="W79" s="1">
        <f t="shared" si="28"/>
        <v>66124538</v>
      </c>
      <c r="X79" s="1">
        <f t="shared" si="28"/>
        <v>15141755799</v>
      </c>
      <c r="Y79" s="1">
        <f t="shared" si="28"/>
        <v>0</v>
      </c>
      <c r="Z79" s="1">
        <f t="shared" si="28"/>
        <v>-6000000</v>
      </c>
      <c r="AA79" s="1">
        <f t="shared" si="28"/>
        <v>15135755799</v>
      </c>
      <c r="AB79" s="1">
        <f t="shared" si="28"/>
        <v>0</v>
      </c>
      <c r="AC79" s="1">
        <f t="shared" si="28"/>
        <v>0</v>
      </c>
      <c r="AD79" s="1">
        <f t="shared" si="28"/>
        <v>0</v>
      </c>
      <c r="AE79" s="1">
        <f t="shared" si="28"/>
        <v>0</v>
      </c>
      <c r="AF79" s="1">
        <f t="shared" si="28"/>
        <v>0</v>
      </c>
      <c r="AG79" s="1">
        <f t="shared" si="28"/>
        <v>0</v>
      </c>
      <c r="AH79" s="1">
        <f t="shared" si="28"/>
        <v>0</v>
      </c>
      <c r="AI79" s="1">
        <f t="shared" si="28"/>
        <v>0</v>
      </c>
      <c r="AJ79" s="1">
        <f t="shared" si="28"/>
        <v>0</v>
      </c>
      <c r="AK79" s="1">
        <f t="shared" si="28"/>
        <v>0</v>
      </c>
      <c r="AL79" s="1">
        <f t="shared" si="28"/>
        <v>0</v>
      </c>
      <c r="AM79" s="1">
        <f t="shared" si="28"/>
        <v>0</v>
      </c>
      <c r="AN79" s="1">
        <f t="shared" si="28"/>
        <v>0</v>
      </c>
      <c r="AO79" s="1">
        <f t="shared" si="28"/>
        <v>0</v>
      </c>
      <c r="AP79" s="1">
        <f t="shared" si="28"/>
        <v>0</v>
      </c>
      <c r="AQ79" s="1">
        <f t="shared" si="28"/>
        <v>0</v>
      </c>
      <c r="AR79" s="1">
        <f t="shared" si="28"/>
        <v>0</v>
      </c>
      <c r="AS79" s="1">
        <f t="shared" si="28"/>
        <v>0</v>
      </c>
      <c r="AT79" s="1">
        <f t="shared" si="28"/>
        <v>0</v>
      </c>
      <c r="AU79" s="1">
        <f t="shared" si="28"/>
        <v>0</v>
      </c>
      <c r="AV79" s="1">
        <f t="shared" si="28"/>
        <v>0</v>
      </c>
      <c r="AW79" s="1">
        <f t="shared" si="28"/>
        <v>0</v>
      </c>
      <c r="AX79" s="1">
        <f t="shared" si="28"/>
        <v>0</v>
      </c>
      <c r="AY79" s="1">
        <f t="shared" si="28"/>
        <v>0</v>
      </c>
      <c r="AZ79" s="1">
        <f t="shared" si="28"/>
        <v>0</v>
      </c>
      <c r="BA79" s="1">
        <f t="shared" si="28"/>
        <v>0</v>
      </c>
      <c r="BB79" s="1">
        <f t="shared" si="28"/>
        <v>0</v>
      </c>
      <c r="BC79" s="1">
        <f t="shared" si="28"/>
        <v>0</v>
      </c>
      <c r="BD79" s="1">
        <f t="shared" si="28"/>
        <v>0</v>
      </c>
      <c r="BE79" s="1">
        <f t="shared" si="28"/>
        <v>0</v>
      </c>
      <c r="BF79" s="1">
        <f t="shared" si="28"/>
        <v>0</v>
      </c>
      <c r="BG79" s="1">
        <f t="shared" si="28"/>
        <v>0</v>
      </c>
      <c r="BH79" s="1">
        <f t="shared" si="28"/>
        <v>0</v>
      </c>
      <c r="BI79" s="1">
        <f t="shared" si="28"/>
        <v>0</v>
      </c>
      <c r="BJ79" s="1">
        <f t="shared" si="28"/>
        <v>0</v>
      </c>
      <c r="BK79" s="1">
        <f t="shared" si="28"/>
        <v>0</v>
      </c>
      <c r="BL79" s="1">
        <f t="shared" si="28"/>
        <v>0</v>
      </c>
      <c r="BM79" s="1">
        <f t="shared" si="28"/>
        <v>0</v>
      </c>
      <c r="BN79" s="1">
        <f t="shared" si="28"/>
        <v>0</v>
      </c>
      <c r="BO79" s="1">
        <f t="shared" ref="BO79:CY79" si="29">BO64+BO70</f>
        <v>0</v>
      </c>
      <c r="BP79" s="1">
        <f t="shared" si="29"/>
        <v>0</v>
      </c>
      <c r="BQ79" s="1">
        <f t="shared" si="29"/>
        <v>0</v>
      </c>
      <c r="BR79" s="1">
        <f t="shared" si="29"/>
        <v>0</v>
      </c>
      <c r="BS79" s="1">
        <f t="shared" si="29"/>
        <v>0</v>
      </c>
      <c r="BT79" s="1">
        <f t="shared" si="29"/>
        <v>0</v>
      </c>
      <c r="BU79" s="1">
        <f t="shared" si="29"/>
        <v>0</v>
      </c>
      <c r="BV79" s="1">
        <f t="shared" si="29"/>
        <v>0</v>
      </c>
      <c r="BW79" s="1">
        <f t="shared" si="29"/>
        <v>0</v>
      </c>
      <c r="BX79" s="1">
        <f t="shared" si="29"/>
        <v>0</v>
      </c>
      <c r="BY79" s="1">
        <f t="shared" si="29"/>
        <v>0</v>
      </c>
      <c r="BZ79" s="1">
        <f t="shared" si="29"/>
        <v>0</v>
      </c>
      <c r="CA79" s="1">
        <f t="shared" si="29"/>
        <v>0</v>
      </c>
      <c r="CB79" s="1">
        <f t="shared" si="29"/>
        <v>0</v>
      </c>
      <c r="CC79" s="1">
        <f t="shared" si="29"/>
        <v>0</v>
      </c>
      <c r="CD79" s="1">
        <f t="shared" si="29"/>
        <v>0</v>
      </c>
      <c r="CE79" s="1">
        <f t="shared" si="29"/>
        <v>0</v>
      </c>
      <c r="CF79" s="1">
        <f t="shared" si="29"/>
        <v>0</v>
      </c>
      <c r="CG79" s="1">
        <f t="shared" si="29"/>
        <v>0</v>
      </c>
      <c r="CH79" s="1">
        <f t="shared" si="29"/>
        <v>0</v>
      </c>
      <c r="CI79" s="1">
        <f t="shared" si="29"/>
        <v>0</v>
      </c>
      <c r="CJ79" s="1">
        <f t="shared" si="29"/>
        <v>0</v>
      </c>
      <c r="CK79" s="1">
        <f t="shared" si="29"/>
        <v>0</v>
      </c>
      <c r="CL79" s="1">
        <f t="shared" si="29"/>
        <v>0</v>
      </c>
      <c r="CM79" s="1">
        <f t="shared" si="29"/>
        <v>0</v>
      </c>
      <c r="CN79" s="1">
        <f t="shared" si="29"/>
        <v>0</v>
      </c>
      <c r="CO79" s="1">
        <f t="shared" si="29"/>
        <v>0</v>
      </c>
      <c r="CP79" s="1">
        <f t="shared" si="29"/>
        <v>0</v>
      </c>
      <c r="CQ79" s="1">
        <f t="shared" si="29"/>
        <v>0</v>
      </c>
      <c r="CR79" s="1">
        <f t="shared" si="29"/>
        <v>0</v>
      </c>
      <c r="CS79" s="1">
        <f t="shared" si="29"/>
        <v>0</v>
      </c>
      <c r="CT79" s="1">
        <f t="shared" si="29"/>
        <v>0</v>
      </c>
      <c r="CU79" s="1">
        <f t="shared" si="29"/>
        <v>0</v>
      </c>
      <c r="CV79" s="1">
        <f t="shared" si="29"/>
        <v>0</v>
      </c>
      <c r="CW79" s="1">
        <f t="shared" si="29"/>
        <v>0</v>
      </c>
      <c r="CX79" s="1">
        <f t="shared" si="29"/>
        <v>0</v>
      </c>
      <c r="CY79" s="1">
        <f t="shared" si="29"/>
        <v>0</v>
      </c>
    </row>
    <row r="80" spans="1:103">
      <c r="A80" s="1" t="s">
        <v>646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</row>
    <row r="81" spans="1:103">
      <c r="A81" s="1" t="s">
        <v>647</v>
      </c>
      <c r="B81" s="1">
        <f>B173</f>
        <v>13120569954</v>
      </c>
      <c r="C81" s="1">
        <f t="shared" ref="C81:BN81" si="30">C173</f>
        <v>100286208</v>
      </c>
      <c r="D81" s="1">
        <f t="shared" si="30"/>
        <v>96924101</v>
      </c>
      <c r="E81" s="1">
        <f t="shared" si="30"/>
        <v>236824428</v>
      </c>
      <c r="F81" s="1">
        <f t="shared" si="30"/>
        <v>0</v>
      </c>
      <c r="G81" s="1">
        <f t="shared" si="30"/>
        <v>0</v>
      </c>
      <c r="H81" s="1">
        <f t="shared" si="30"/>
        <v>470355</v>
      </c>
      <c r="I81" s="1">
        <f t="shared" si="30"/>
        <v>13555075046</v>
      </c>
      <c r="J81" s="1">
        <f t="shared" si="30"/>
        <v>0</v>
      </c>
      <c r="K81" s="1">
        <f t="shared" si="30"/>
        <v>13555075046</v>
      </c>
      <c r="L81" s="1">
        <f t="shared" si="30"/>
        <v>2163164687</v>
      </c>
      <c r="M81" s="1">
        <f t="shared" si="30"/>
        <v>7390326748</v>
      </c>
      <c r="N81" s="1">
        <f t="shared" si="30"/>
        <v>23108566481</v>
      </c>
      <c r="O81" s="1">
        <f t="shared" si="30"/>
        <v>0</v>
      </c>
      <c r="P81" s="1">
        <f t="shared" si="30"/>
        <v>-180432240</v>
      </c>
      <c r="Q81" s="1">
        <f t="shared" si="30"/>
        <v>22928134241</v>
      </c>
      <c r="R81" s="1">
        <f t="shared" si="30"/>
        <v>76068287</v>
      </c>
      <c r="S81" s="1">
        <f t="shared" si="30"/>
        <v>18271035</v>
      </c>
      <c r="T81" s="1">
        <f t="shared" si="30"/>
        <v>46073850</v>
      </c>
      <c r="U81" s="1">
        <f t="shared" si="30"/>
        <v>14215811</v>
      </c>
      <c r="V81" s="1">
        <f t="shared" si="30"/>
        <v>25402876</v>
      </c>
      <c r="W81" s="1">
        <f t="shared" si="30"/>
        <v>149167464</v>
      </c>
      <c r="X81" s="1">
        <f t="shared" si="30"/>
        <v>23257333564</v>
      </c>
      <c r="Y81" s="1">
        <f t="shared" si="30"/>
        <v>0</v>
      </c>
      <c r="Z81" s="1">
        <f t="shared" si="30"/>
        <v>-31100000</v>
      </c>
      <c r="AA81" s="1">
        <f t="shared" si="30"/>
        <v>23226233564</v>
      </c>
      <c r="AB81" s="1">
        <f t="shared" si="30"/>
        <v>0</v>
      </c>
      <c r="AC81" s="1">
        <f t="shared" si="30"/>
        <v>0</v>
      </c>
      <c r="AD81" s="1">
        <f t="shared" si="30"/>
        <v>0</v>
      </c>
      <c r="AE81" s="1">
        <f t="shared" si="30"/>
        <v>0</v>
      </c>
      <c r="AF81" s="1">
        <f t="shared" si="30"/>
        <v>0</v>
      </c>
      <c r="AG81" s="1">
        <f t="shared" si="30"/>
        <v>0</v>
      </c>
      <c r="AH81" s="1">
        <f t="shared" si="30"/>
        <v>0</v>
      </c>
      <c r="AI81" s="1">
        <f t="shared" si="30"/>
        <v>0</v>
      </c>
      <c r="AJ81" s="1">
        <f t="shared" si="30"/>
        <v>0</v>
      </c>
      <c r="AK81" s="1">
        <f t="shared" si="30"/>
        <v>0</v>
      </c>
      <c r="AL81" s="1">
        <f t="shared" si="30"/>
        <v>0</v>
      </c>
      <c r="AM81" s="1">
        <f t="shared" si="30"/>
        <v>0</v>
      </c>
      <c r="AN81" s="1">
        <f t="shared" si="30"/>
        <v>0</v>
      </c>
      <c r="AO81" s="1">
        <f t="shared" si="30"/>
        <v>0</v>
      </c>
      <c r="AP81" s="1">
        <f t="shared" si="30"/>
        <v>0</v>
      </c>
      <c r="AQ81" s="1">
        <f t="shared" si="30"/>
        <v>0</v>
      </c>
      <c r="AR81" s="1">
        <f t="shared" si="30"/>
        <v>0</v>
      </c>
      <c r="AS81" s="1">
        <f t="shared" si="30"/>
        <v>0</v>
      </c>
      <c r="AT81" s="1">
        <f t="shared" si="30"/>
        <v>0</v>
      </c>
      <c r="AU81" s="1">
        <f t="shared" si="30"/>
        <v>0</v>
      </c>
      <c r="AV81" s="1">
        <f t="shared" si="30"/>
        <v>0</v>
      </c>
      <c r="AW81" s="1">
        <f t="shared" si="30"/>
        <v>0</v>
      </c>
      <c r="AX81" s="1">
        <f t="shared" si="30"/>
        <v>0</v>
      </c>
      <c r="AY81" s="1">
        <f t="shared" si="30"/>
        <v>0</v>
      </c>
      <c r="AZ81" s="1">
        <f t="shared" si="30"/>
        <v>0</v>
      </c>
      <c r="BA81" s="1">
        <f t="shared" si="30"/>
        <v>0</v>
      </c>
      <c r="BB81" s="1">
        <f t="shared" si="30"/>
        <v>0</v>
      </c>
      <c r="BC81" s="1">
        <f t="shared" si="30"/>
        <v>0</v>
      </c>
      <c r="BD81" s="1">
        <f t="shared" si="30"/>
        <v>0</v>
      </c>
      <c r="BE81" s="1">
        <f t="shared" si="30"/>
        <v>0</v>
      </c>
      <c r="BF81" s="1">
        <f t="shared" si="30"/>
        <v>0</v>
      </c>
      <c r="BG81" s="1">
        <f t="shared" si="30"/>
        <v>0</v>
      </c>
      <c r="BH81" s="1">
        <f t="shared" si="30"/>
        <v>0</v>
      </c>
      <c r="BI81" s="1">
        <f t="shared" si="30"/>
        <v>0</v>
      </c>
      <c r="BJ81" s="1">
        <f t="shared" si="30"/>
        <v>0</v>
      </c>
      <c r="BK81" s="1">
        <f t="shared" si="30"/>
        <v>0</v>
      </c>
      <c r="BL81" s="1">
        <f t="shared" si="30"/>
        <v>0</v>
      </c>
      <c r="BM81" s="1">
        <f t="shared" si="30"/>
        <v>0</v>
      </c>
      <c r="BN81" s="1">
        <f t="shared" si="30"/>
        <v>0</v>
      </c>
      <c r="BO81" s="1">
        <f t="shared" ref="BO81:CY81" si="31">BO173</f>
        <v>0</v>
      </c>
      <c r="BP81" s="1">
        <f t="shared" si="31"/>
        <v>0</v>
      </c>
      <c r="BQ81" s="1">
        <f t="shared" si="31"/>
        <v>0</v>
      </c>
      <c r="BR81" s="1">
        <f t="shared" si="31"/>
        <v>0</v>
      </c>
      <c r="BS81" s="1">
        <f t="shared" si="31"/>
        <v>0</v>
      </c>
      <c r="BT81" s="1">
        <f t="shared" si="31"/>
        <v>0</v>
      </c>
      <c r="BU81" s="1">
        <f t="shared" si="31"/>
        <v>0</v>
      </c>
      <c r="BV81" s="1">
        <f t="shared" si="31"/>
        <v>0</v>
      </c>
      <c r="BW81" s="1">
        <f t="shared" si="31"/>
        <v>0</v>
      </c>
      <c r="BX81" s="1">
        <f t="shared" si="31"/>
        <v>0</v>
      </c>
      <c r="BY81" s="1">
        <f t="shared" si="31"/>
        <v>0</v>
      </c>
      <c r="BZ81" s="1">
        <f t="shared" si="31"/>
        <v>0</v>
      </c>
      <c r="CA81" s="1">
        <f t="shared" si="31"/>
        <v>0</v>
      </c>
      <c r="CB81" s="1">
        <f t="shared" si="31"/>
        <v>0</v>
      </c>
      <c r="CC81" s="1">
        <f t="shared" si="31"/>
        <v>0</v>
      </c>
      <c r="CD81" s="1">
        <f t="shared" si="31"/>
        <v>0</v>
      </c>
      <c r="CE81" s="1">
        <f t="shared" si="31"/>
        <v>0</v>
      </c>
      <c r="CF81" s="1">
        <f t="shared" si="31"/>
        <v>0</v>
      </c>
      <c r="CG81" s="1">
        <f t="shared" si="31"/>
        <v>0</v>
      </c>
      <c r="CH81" s="1">
        <f t="shared" si="31"/>
        <v>0</v>
      </c>
      <c r="CI81" s="1">
        <f t="shared" si="31"/>
        <v>0</v>
      </c>
      <c r="CJ81" s="1">
        <f t="shared" si="31"/>
        <v>0</v>
      </c>
      <c r="CK81" s="1">
        <f t="shared" si="31"/>
        <v>0</v>
      </c>
      <c r="CL81" s="1">
        <f t="shared" si="31"/>
        <v>0</v>
      </c>
      <c r="CM81" s="1">
        <f t="shared" si="31"/>
        <v>0</v>
      </c>
      <c r="CN81" s="1">
        <f t="shared" si="31"/>
        <v>0</v>
      </c>
      <c r="CO81" s="1">
        <f t="shared" si="31"/>
        <v>0</v>
      </c>
      <c r="CP81" s="1">
        <f t="shared" si="31"/>
        <v>0</v>
      </c>
      <c r="CQ81" s="1">
        <f t="shared" si="31"/>
        <v>0</v>
      </c>
      <c r="CR81" s="1">
        <f t="shared" si="31"/>
        <v>0</v>
      </c>
      <c r="CS81" s="1">
        <f t="shared" si="31"/>
        <v>0</v>
      </c>
      <c r="CT81" s="1">
        <f t="shared" si="31"/>
        <v>0</v>
      </c>
      <c r="CU81" s="1">
        <f t="shared" si="31"/>
        <v>0</v>
      </c>
      <c r="CV81" s="1">
        <f t="shared" si="31"/>
        <v>0</v>
      </c>
      <c r="CW81" s="1">
        <f t="shared" si="31"/>
        <v>0</v>
      </c>
      <c r="CX81" s="1">
        <f t="shared" si="31"/>
        <v>0</v>
      </c>
      <c r="CY81" s="1">
        <f t="shared" si="31"/>
        <v>0</v>
      </c>
    </row>
    <row r="82" spans="1:103">
      <c r="A82" s="1" t="s">
        <v>1005</v>
      </c>
      <c r="B82" s="1">
        <f>B174</f>
        <v>-5527753155</v>
      </c>
      <c r="C82" s="1">
        <f t="shared" ref="C82:BN82" si="32">C174</f>
        <v>11862601</v>
      </c>
      <c r="D82" s="1">
        <f t="shared" si="32"/>
        <v>2210766</v>
      </c>
      <c r="E82" s="1">
        <f t="shared" si="32"/>
        <v>85579362</v>
      </c>
      <c r="F82" s="1">
        <f t="shared" si="32"/>
        <v>343086</v>
      </c>
      <c r="G82" s="1">
        <f t="shared" si="32"/>
        <v>1968830</v>
      </c>
      <c r="H82" s="1">
        <f t="shared" si="32"/>
        <v>-2038691</v>
      </c>
      <c r="I82" s="1">
        <f t="shared" si="32"/>
        <v>-5427827201</v>
      </c>
      <c r="J82" s="1">
        <f t="shared" si="32"/>
        <v>0</v>
      </c>
      <c r="K82" s="1">
        <f t="shared" si="32"/>
        <v>-5427827201</v>
      </c>
      <c r="L82" s="1">
        <f t="shared" si="32"/>
        <v>-1602451333</v>
      </c>
      <c r="M82" s="1">
        <f t="shared" si="32"/>
        <v>-7108190038</v>
      </c>
      <c r="N82" s="1">
        <f t="shared" si="32"/>
        <v>-14138468572</v>
      </c>
      <c r="O82" s="1">
        <f t="shared" si="32"/>
        <v>0</v>
      </c>
      <c r="P82" s="1">
        <f t="shared" si="32"/>
        <v>0</v>
      </c>
      <c r="Q82" s="1">
        <f t="shared" si="32"/>
        <v>-14138468572</v>
      </c>
      <c r="R82" s="1">
        <f t="shared" si="32"/>
        <v>-41078453</v>
      </c>
      <c r="S82" s="1">
        <f t="shared" si="32"/>
        <v>14334728</v>
      </c>
      <c r="T82" s="1">
        <f t="shared" si="32"/>
        <v>1119508</v>
      </c>
      <c r="U82" s="1">
        <f t="shared" si="32"/>
        <v>160740</v>
      </c>
      <c r="V82" s="1">
        <f t="shared" si="32"/>
        <v>5297585</v>
      </c>
      <c r="W82" s="1">
        <f t="shared" si="32"/>
        <v>-32833658</v>
      </c>
      <c r="X82" s="1">
        <f t="shared" si="32"/>
        <v>-14191468122</v>
      </c>
      <c r="Y82" s="1">
        <f t="shared" si="32"/>
        <v>0</v>
      </c>
      <c r="Z82" s="1">
        <f t="shared" si="32"/>
        <v>6000000</v>
      </c>
      <c r="AA82" s="1">
        <f t="shared" si="32"/>
        <v>-14185468122</v>
      </c>
      <c r="AB82" s="1">
        <f t="shared" si="32"/>
        <v>0</v>
      </c>
      <c r="AC82" s="1">
        <f t="shared" si="32"/>
        <v>0</v>
      </c>
      <c r="AD82" s="1">
        <f t="shared" si="32"/>
        <v>0</v>
      </c>
      <c r="AE82" s="1">
        <f t="shared" si="32"/>
        <v>0</v>
      </c>
      <c r="AF82" s="1">
        <f t="shared" si="32"/>
        <v>0</v>
      </c>
      <c r="AG82" s="1">
        <f t="shared" si="32"/>
        <v>0</v>
      </c>
      <c r="AH82" s="1">
        <f t="shared" si="32"/>
        <v>0</v>
      </c>
      <c r="AI82" s="1">
        <f t="shared" si="32"/>
        <v>0</v>
      </c>
      <c r="AJ82" s="1">
        <f t="shared" si="32"/>
        <v>0</v>
      </c>
      <c r="AK82" s="1">
        <f t="shared" si="32"/>
        <v>0</v>
      </c>
      <c r="AL82" s="1">
        <f t="shared" si="32"/>
        <v>0</v>
      </c>
      <c r="AM82" s="1">
        <f t="shared" si="32"/>
        <v>0</v>
      </c>
      <c r="AN82" s="1">
        <f t="shared" si="32"/>
        <v>0</v>
      </c>
      <c r="AO82" s="1">
        <f t="shared" si="32"/>
        <v>0</v>
      </c>
      <c r="AP82" s="1">
        <f t="shared" si="32"/>
        <v>0</v>
      </c>
      <c r="AQ82" s="1">
        <f t="shared" si="32"/>
        <v>0</v>
      </c>
      <c r="AR82" s="1">
        <f t="shared" si="32"/>
        <v>0</v>
      </c>
      <c r="AS82" s="1">
        <f t="shared" si="32"/>
        <v>0</v>
      </c>
      <c r="AT82" s="1">
        <f t="shared" si="32"/>
        <v>0</v>
      </c>
      <c r="AU82" s="1">
        <f t="shared" si="32"/>
        <v>0</v>
      </c>
      <c r="AV82" s="1">
        <f t="shared" si="32"/>
        <v>0</v>
      </c>
      <c r="AW82" s="1">
        <f t="shared" si="32"/>
        <v>0</v>
      </c>
      <c r="AX82" s="1">
        <f t="shared" si="32"/>
        <v>0</v>
      </c>
      <c r="AY82" s="1">
        <f t="shared" si="32"/>
        <v>0</v>
      </c>
      <c r="AZ82" s="1">
        <f t="shared" si="32"/>
        <v>0</v>
      </c>
      <c r="BA82" s="1">
        <f t="shared" si="32"/>
        <v>0</v>
      </c>
      <c r="BB82" s="1">
        <f t="shared" si="32"/>
        <v>0</v>
      </c>
      <c r="BC82" s="1">
        <f t="shared" si="32"/>
        <v>0</v>
      </c>
      <c r="BD82" s="1">
        <f t="shared" si="32"/>
        <v>0</v>
      </c>
      <c r="BE82" s="1">
        <f t="shared" si="32"/>
        <v>0</v>
      </c>
      <c r="BF82" s="1">
        <f t="shared" si="32"/>
        <v>0</v>
      </c>
      <c r="BG82" s="1">
        <f t="shared" si="32"/>
        <v>0</v>
      </c>
      <c r="BH82" s="1">
        <f t="shared" si="32"/>
        <v>0</v>
      </c>
      <c r="BI82" s="1">
        <f t="shared" si="32"/>
        <v>0</v>
      </c>
      <c r="BJ82" s="1">
        <f t="shared" si="32"/>
        <v>0</v>
      </c>
      <c r="BK82" s="1">
        <f t="shared" si="32"/>
        <v>0</v>
      </c>
      <c r="BL82" s="1">
        <f t="shared" si="32"/>
        <v>0</v>
      </c>
      <c r="BM82" s="1">
        <f t="shared" si="32"/>
        <v>0</v>
      </c>
      <c r="BN82" s="1">
        <f t="shared" si="32"/>
        <v>0</v>
      </c>
      <c r="BO82" s="1">
        <f t="shared" ref="BO82:CY82" si="33">BO174</f>
        <v>0</v>
      </c>
      <c r="BP82" s="1">
        <f t="shared" si="33"/>
        <v>0</v>
      </c>
      <c r="BQ82" s="1">
        <f t="shared" si="33"/>
        <v>0</v>
      </c>
      <c r="BR82" s="1">
        <f t="shared" si="33"/>
        <v>0</v>
      </c>
      <c r="BS82" s="1">
        <f t="shared" si="33"/>
        <v>0</v>
      </c>
      <c r="BT82" s="1">
        <f t="shared" si="33"/>
        <v>0</v>
      </c>
      <c r="BU82" s="1">
        <f t="shared" si="33"/>
        <v>0</v>
      </c>
      <c r="BV82" s="1">
        <f t="shared" si="33"/>
        <v>0</v>
      </c>
      <c r="BW82" s="1">
        <f t="shared" si="33"/>
        <v>0</v>
      </c>
      <c r="BX82" s="1">
        <f t="shared" si="33"/>
        <v>0</v>
      </c>
      <c r="BY82" s="1">
        <f t="shared" si="33"/>
        <v>0</v>
      </c>
      <c r="BZ82" s="1">
        <f t="shared" si="33"/>
        <v>0</v>
      </c>
      <c r="CA82" s="1">
        <f t="shared" si="33"/>
        <v>0</v>
      </c>
      <c r="CB82" s="1">
        <f t="shared" si="33"/>
        <v>0</v>
      </c>
      <c r="CC82" s="1">
        <f t="shared" si="33"/>
        <v>0</v>
      </c>
      <c r="CD82" s="1">
        <f t="shared" si="33"/>
        <v>0</v>
      </c>
      <c r="CE82" s="1">
        <f t="shared" si="33"/>
        <v>0</v>
      </c>
      <c r="CF82" s="1">
        <f t="shared" si="33"/>
        <v>0</v>
      </c>
      <c r="CG82" s="1">
        <f t="shared" si="33"/>
        <v>0</v>
      </c>
      <c r="CH82" s="1">
        <f t="shared" si="33"/>
        <v>0</v>
      </c>
      <c r="CI82" s="1">
        <f t="shared" si="33"/>
        <v>0</v>
      </c>
      <c r="CJ82" s="1">
        <f t="shared" si="33"/>
        <v>0</v>
      </c>
      <c r="CK82" s="1">
        <f t="shared" si="33"/>
        <v>0</v>
      </c>
      <c r="CL82" s="1">
        <f t="shared" si="33"/>
        <v>0</v>
      </c>
      <c r="CM82" s="1">
        <f t="shared" si="33"/>
        <v>0</v>
      </c>
      <c r="CN82" s="1">
        <f t="shared" si="33"/>
        <v>0</v>
      </c>
      <c r="CO82" s="1">
        <f t="shared" si="33"/>
        <v>0</v>
      </c>
      <c r="CP82" s="1">
        <f t="shared" si="33"/>
        <v>0</v>
      </c>
      <c r="CQ82" s="1">
        <f t="shared" si="33"/>
        <v>0</v>
      </c>
      <c r="CR82" s="1">
        <f t="shared" si="33"/>
        <v>0</v>
      </c>
      <c r="CS82" s="1">
        <f t="shared" si="33"/>
        <v>0</v>
      </c>
      <c r="CT82" s="1">
        <f t="shared" si="33"/>
        <v>0</v>
      </c>
      <c r="CU82" s="1">
        <f t="shared" si="33"/>
        <v>0</v>
      </c>
      <c r="CV82" s="1">
        <f t="shared" si="33"/>
        <v>0</v>
      </c>
      <c r="CW82" s="1">
        <f t="shared" si="33"/>
        <v>0</v>
      </c>
      <c r="CX82" s="1">
        <f t="shared" si="33"/>
        <v>0</v>
      </c>
      <c r="CY82" s="1">
        <f t="shared" si="33"/>
        <v>0</v>
      </c>
    </row>
    <row r="83" spans="1:103">
      <c r="A83" s="1" t="s">
        <v>1006</v>
      </c>
      <c r="B83" s="1">
        <f>B175</f>
        <v>0</v>
      </c>
      <c r="C83" s="1">
        <f t="shared" ref="C83:BN83" si="34">C175</f>
        <v>0</v>
      </c>
      <c r="D83" s="1">
        <f t="shared" si="34"/>
        <v>0</v>
      </c>
      <c r="E83" s="1">
        <f t="shared" si="34"/>
        <v>0</v>
      </c>
      <c r="F83" s="1">
        <f t="shared" si="34"/>
        <v>0</v>
      </c>
      <c r="G83" s="1">
        <f t="shared" si="34"/>
        <v>0</v>
      </c>
      <c r="H83" s="1">
        <f t="shared" si="34"/>
        <v>0</v>
      </c>
      <c r="I83" s="1">
        <f t="shared" si="34"/>
        <v>0</v>
      </c>
      <c r="J83" s="1">
        <f t="shared" si="34"/>
        <v>0</v>
      </c>
      <c r="K83" s="1">
        <f t="shared" si="34"/>
        <v>0</v>
      </c>
      <c r="L83" s="1">
        <f t="shared" si="34"/>
        <v>0</v>
      </c>
      <c r="M83" s="1">
        <f t="shared" si="34"/>
        <v>0</v>
      </c>
      <c r="N83" s="1">
        <f t="shared" si="34"/>
        <v>0</v>
      </c>
      <c r="O83" s="1">
        <f t="shared" si="34"/>
        <v>0</v>
      </c>
      <c r="P83" s="1">
        <f t="shared" si="34"/>
        <v>0</v>
      </c>
      <c r="Q83" s="1">
        <f t="shared" si="34"/>
        <v>0</v>
      </c>
      <c r="R83" s="1">
        <f t="shared" si="34"/>
        <v>0</v>
      </c>
      <c r="S83" s="1">
        <f t="shared" si="34"/>
        <v>0</v>
      </c>
      <c r="T83" s="1">
        <f t="shared" si="34"/>
        <v>0</v>
      </c>
      <c r="U83" s="1">
        <f t="shared" si="34"/>
        <v>0</v>
      </c>
      <c r="V83" s="1">
        <f t="shared" si="34"/>
        <v>0</v>
      </c>
      <c r="W83" s="1">
        <f t="shared" si="34"/>
        <v>0</v>
      </c>
      <c r="X83" s="1">
        <f t="shared" si="34"/>
        <v>0</v>
      </c>
      <c r="Y83" s="1">
        <f t="shared" si="34"/>
        <v>0</v>
      </c>
      <c r="Z83" s="1">
        <f t="shared" si="34"/>
        <v>0</v>
      </c>
      <c r="AA83" s="1">
        <f t="shared" si="34"/>
        <v>0</v>
      </c>
      <c r="AB83" s="1">
        <f t="shared" si="34"/>
        <v>0</v>
      </c>
      <c r="AC83" s="1">
        <f t="shared" si="34"/>
        <v>0</v>
      </c>
      <c r="AD83" s="1">
        <f t="shared" si="34"/>
        <v>0</v>
      </c>
      <c r="AE83" s="1">
        <f t="shared" si="34"/>
        <v>0</v>
      </c>
      <c r="AF83" s="1">
        <f t="shared" si="34"/>
        <v>0</v>
      </c>
      <c r="AG83" s="1">
        <f t="shared" si="34"/>
        <v>0</v>
      </c>
      <c r="AH83" s="1">
        <f t="shared" si="34"/>
        <v>0</v>
      </c>
      <c r="AI83" s="1">
        <f t="shared" si="34"/>
        <v>0</v>
      </c>
      <c r="AJ83" s="1">
        <f t="shared" si="34"/>
        <v>0</v>
      </c>
      <c r="AK83" s="1">
        <f t="shared" si="34"/>
        <v>0</v>
      </c>
      <c r="AL83" s="1">
        <f t="shared" si="34"/>
        <v>0</v>
      </c>
      <c r="AM83" s="1">
        <f t="shared" si="34"/>
        <v>0</v>
      </c>
      <c r="AN83" s="1">
        <f t="shared" si="34"/>
        <v>0</v>
      </c>
      <c r="AO83" s="1">
        <f t="shared" si="34"/>
        <v>0</v>
      </c>
      <c r="AP83" s="1">
        <f t="shared" si="34"/>
        <v>0</v>
      </c>
      <c r="AQ83" s="1">
        <f t="shared" si="34"/>
        <v>0</v>
      </c>
      <c r="AR83" s="1">
        <f t="shared" si="34"/>
        <v>0</v>
      </c>
      <c r="AS83" s="1">
        <f t="shared" si="34"/>
        <v>0</v>
      </c>
      <c r="AT83" s="1">
        <f t="shared" si="34"/>
        <v>0</v>
      </c>
      <c r="AU83" s="1">
        <f t="shared" si="34"/>
        <v>0</v>
      </c>
      <c r="AV83" s="1">
        <f t="shared" si="34"/>
        <v>0</v>
      </c>
      <c r="AW83" s="1">
        <f t="shared" si="34"/>
        <v>0</v>
      </c>
      <c r="AX83" s="1">
        <f t="shared" si="34"/>
        <v>0</v>
      </c>
      <c r="AY83" s="1">
        <f t="shared" si="34"/>
        <v>0</v>
      </c>
      <c r="AZ83" s="1">
        <f t="shared" si="34"/>
        <v>0</v>
      </c>
      <c r="BA83" s="1">
        <f t="shared" si="34"/>
        <v>0</v>
      </c>
      <c r="BB83" s="1">
        <f t="shared" si="34"/>
        <v>0</v>
      </c>
      <c r="BC83" s="1">
        <f t="shared" si="34"/>
        <v>0</v>
      </c>
      <c r="BD83" s="1">
        <f t="shared" si="34"/>
        <v>0</v>
      </c>
      <c r="BE83" s="1">
        <f t="shared" si="34"/>
        <v>0</v>
      </c>
      <c r="BF83" s="1">
        <f t="shared" si="34"/>
        <v>0</v>
      </c>
      <c r="BG83" s="1">
        <f t="shared" si="34"/>
        <v>0</v>
      </c>
      <c r="BH83" s="1">
        <f t="shared" si="34"/>
        <v>0</v>
      </c>
      <c r="BI83" s="1">
        <f t="shared" si="34"/>
        <v>0</v>
      </c>
      <c r="BJ83" s="1">
        <f t="shared" si="34"/>
        <v>0</v>
      </c>
      <c r="BK83" s="1">
        <f t="shared" si="34"/>
        <v>0</v>
      </c>
      <c r="BL83" s="1">
        <f t="shared" si="34"/>
        <v>0</v>
      </c>
      <c r="BM83" s="1">
        <f t="shared" si="34"/>
        <v>0</v>
      </c>
      <c r="BN83" s="1">
        <f t="shared" si="34"/>
        <v>0</v>
      </c>
      <c r="BO83" s="1">
        <f t="shared" ref="BO83:CY83" si="35">BO175</f>
        <v>0</v>
      </c>
      <c r="BP83" s="1">
        <f t="shared" si="35"/>
        <v>0</v>
      </c>
      <c r="BQ83" s="1">
        <f t="shared" si="35"/>
        <v>0</v>
      </c>
      <c r="BR83" s="1">
        <f t="shared" si="35"/>
        <v>0</v>
      </c>
      <c r="BS83" s="1">
        <f t="shared" si="35"/>
        <v>0</v>
      </c>
      <c r="BT83" s="1">
        <f t="shared" si="35"/>
        <v>0</v>
      </c>
      <c r="BU83" s="1">
        <f t="shared" si="35"/>
        <v>0</v>
      </c>
      <c r="BV83" s="1">
        <f t="shared" si="35"/>
        <v>0</v>
      </c>
      <c r="BW83" s="1">
        <f t="shared" si="35"/>
        <v>0</v>
      </c>
      <c r="BX83" s="1">
        <f t="shared" si="35"/>
        <v>0</v>
      </c>
      <c r="BY83" s="1">
        <f t="shared" si="35"/>
        <v>0</v>
      </c>
      <c r="BZ83" s="1">
        <f t="shared" si="35"/>
        <v>0</v>
      </c>
      <c r="CA83" s="1">
        <f t="shared" si="35"/>
        <v>0</v>
      </c>
      <c r="CB83" s="1">
        <f t="shared" si="35"/>
        <v>0</v>
      </c>
      <c r="CC83" s="1">
        <f t="shared" si="35"/>
        <v>0</v>
      </c>
      <c r="CD83" s="1">
        <f t="shared" si="35"/>
        <v>0</v>
      </c>
      <c r="CE83" s="1">
        <f t="shared" si="35"/>
        <v>0</v>
      </c>
      <c r="CF83" s="1">
        <f t="shared" si="35"/>
        <v>0</v>
      </c>
      <c r="CG83" s="1">
        <f t="shared" si="35"/>
        <v>0</v>
      </c>
      <c r="CH83" s="1">
        <f t="shared" si="35"/>
        <v>0</v>
      </c>
      <c r="CI83" s="1">
        <f t="shared" si="35"/>
        <v>0</v>
      </c>
      <c r="CJ83" s="1">
        <f t="shared" si="35"/>
        <v>0</v>
      </c>
      <c r="CK83" s="1">
        <f t="shared" si="35"/>
        <v>0</v>
      </c>
      <c r="CL83" s="1">
        <f t="shared" si="35"/>
        <v>0</v>
      </c>
      <c r="CM83" s="1">
        <f t="shared" si="35"/>
        <v>0</v>
      </c>
      <c r="CN83" s="1">
        <f t="shared" si="35"/>
        <v>0</v>
      </c>
      <c r="CO83" s="1">
        <f t="shared" si="35"/>
        <v>0</v>
      </c>
      <c r="CP83" s="1">
        <f t="shared" si="35"/>
        <v>0</v>
      </c>
      <c r="CQ83" s="1">
        <f t="shared" si="35"/>
        <v>0</v>
      </c>
      <c r="CR83" s="1">
        <f t="shared" si="35"/>
        <v>0</v>
      </c>
      <c r="CS83" s="1">
        <f t="shared" si="35"/>
        <v>0</v>
      </c>
      <c r="CT83" s="1">
        <f t="shared" si="35"/>
        <v>0</v>
      </c>
      <c r="CU83" s="1">
        <f t="shared" si="35"/>
        <v>0</v>
      </c>
      <c r="CV83" s="1">
        <f t="shared" si="35"/>
        <v>0</v>
      </c>
      <c r="CW83" s="1">
        <f t="shared" si="35"/>
        <v>0</v>
      </c>
      <c r="CX83" s="1">
        <f t="shared" si="35"/>
        <v>0</v>
      </c>
      <c r="CY83" s="1">
        <f t="shared" si="35"/>
        <v>0</v>
      </c>
    </row>
    <row r="84" spans="1:103">
      <c r="A84" s="1" t="s">
        <v>649</v>
      </c>
      <c r="B84" s="1">
        <f>SUM(B81:B83)</f>
        <v>7592816799</v>
      </c>
      <c r="C84" s="1">
        <f t="shared" ref="C84:BN84" si="36">SUM(C81:C83)</f>
        <v>112148809</v>
      </c>
      <c r="D84" s="1">
        <f t="shared" si="36"/>
        <v>99134867</v>
      </c>
      <c r="E84" s="1">
        <f t="shared" si="36"/>
        <v>322403790</v>
      </c>
      <c r="F84" s="1">
        <f t="shared" si="36"/>
        <v>343086</v>
      </c>
      <c r="G84" s="1">
        <f t="shared" si="36"/>
        <v>1968830</v>
      </c>
      <c r="H84" s="1">
        <f t="shared" si="36"/>
        <v>-1568336</v>
      </c>
      <c r="I84" s="1">
        <f t="shared" si="36"/>
        <v>8127247845</v>
      </c>
      <c r="J84" s="1">
        <f t="shared" si="36"/>
        <v>0</v>
      </c>
      <c r="K84" s="1">
        <f t="shared" si="36"/>
        <v>8127247845</v>
      </c>
      <c r="L84" s="1">
        <f t="shared" si="36"/>
        <v>560713354</v>
      </c>
      <c r="M84" s="1">
        <f t="shared" si="36"/>
        <v>282136710</v>
      </c>
      <c r="N84" s="1">
        <f t="shared" si="36"/>
        <v>8970097909</v>
      </c>
      <c r="O84" s="1">
        <f t="shared" si="36"/>
        <v>0</v>
      </c>
      <c r="P84" s="1">
        <f t="shared" si="36"/>
        <v>-180432240</v>
      </c>
      <c r="Q84" s="1">
        <f t="shared" si="36"/>
        <v>8789665669</v>
      </c>
      <c r="R84" s="1">
        <f t="shared" si="36"/>
        <v>34989834</v>
      </c>
      <c r="S84" s="1">
        <f t="shared" si="36"/>
        <v>32605763</v>
      </c>
      <c r="T84" s="1">
        <f t="shared" si="36"/>
        <v>47193358</v>
      </c>
      <c r="U84" s="1">
        <f t="shared" si="36"/>
        <v>14376551</v>
      </c>
      <c r="V84" s="1">
        <f t="shared" si="36"/>
        <v>30700461</v>
      </c>
      <c r="W84" s="1">
        <f t="shared" si="36"/>
        <v>116333806</v>
      </c>
      <c r="X84" s="1">
        <f t="shared" si="36"/>
        <v>9065865442</v>
      </c>
      <c r="Y84" s="1">
        <f t="shared" si="36"/>
        <v>0</v>
      </c>
      <c r="Z84" s="1">
        <f t="shared" si="36"/>
        <v>-25100000</v>
      </c>
      <c r="AA84" s="1">
        <f t="shared" si="36"/>
        <v>9040765442</v>
      </c>
      <c r="AB84" s="1">
        <f t="shared" si="36"/>
        <v>0</v>
      </c>
      <c r="AC84" s="1">
        <f t="shared" si="36"/>
        <v>0</v>
      </c>
      <c r="AD84" s="1">
        <f t="shared" si="36"/>
        <v>0</v>
      </c>
      <c r="AE84" s="1">
        <f t="shared" si="36"/>
        <v>0</v>
      </c>
      <c r="AF84" s="1">
        <f t="shared" si="36"/>
        <v>0</v>
      </c>
      <c r="AG84" s="1">
        <f t="shared" si="36"/>
        <v>0</v>
      </c>
      <c r="AH84" s="1">
        <f t="shared" si="36"/>
        <v>0</v>
      </c>
      <c r="AI84" s="1">
        <f t="shared" si="36"/>
        <v>0</v>
      </c>
      <c r="AJ84" s="1">
        <f t="shared" si="36"/>
        <v>0</v>
      </c>
      <c r="AK84" s="1">
        <f t="shared" si="36"/>
        <v>0</v>
      </c>
      <c r="AL84" s="1">
        <f t="shared" si="36"/>
        <v>0</v>
      </c>
      <c r="AM84" s="1">
        <f t="shared" si="36"/>
        <v>0</v>
      </c>
      <c r="AN84" s="1">
        <f t="shared" si="36"/>
        <v>0</v>
      </c>
      <c r="AO84" s="1">
        <f t="shared" si="36"/>
        <v>0</v>
      </c>
      <c r="AP84" s="1">
        <f t="shared" si="36"/>
        <v>0</v>
      </c>
      <c r="AQ84" s="1">
        <f t="shared" si="36"/>
        <v>0</v>
      </c>
      <c r="AR84" s="1">
        <f t="shared" si="36"/>
        <v>0</v>
      </c>
      <c r="AS84" s="1">
        <f t="shared" si="36"/>
        <v>0</v>
      </c>
      <c r="AT84" s="1">
        <f t="shared" si="36"/>
        <v>0</v>
      </c>
      <c r="AU84" s="1">
        <f t="shared" si="36"/>
        <v>0</v>
      </c>
      <c r="AV84" s="1">
        <f t="shared" si="36"/>
        <v>0</v>
      </c>
      <c r="AW84" s="1">
        <f t="shared" si="36"/>
        <v>0</v>
      </c>
      <c r="AX84" s="1">
        <f t="shared" si="36"/>
        <v>0</v>
      </c>
      <c r="AY84" s="1">
        <f t="shared" si="36"/>
        <v>0</v>
      </c>
      <c r="AZ84" s="1">
        <f t="shared" si="36"/>
        <v>0</v>
      </c>
      <c r="BA84" s="1">
        <f t="shared" si="36"/>
        <v>0</v>
      </c>
      <c r="BB84" s="1">
        <f t="shared" si="36"/>
        <v>0</v>
      </c>
      <c r="BC84" s="1">
        <f t="shared" si="36"/>
        <v>0</v>
      </c>
      <c r="BD84" s="1">
        <f t="shared" si="36"/>
        <v>0</v>
      </c>
      <c r="BE84" s="1">
        <f t="shared" si="36"/>
        <v>0</v>
      </c>
      <c r="BF84" s="1">
        <f t="shared" si="36"/>
        <v>0</v>
      </c>
      <c r="BG84" s="1">
        <f t="shared" si="36"/>
        <v>0</v>
      </c>
      <c r="BH84" s="1">
        <f t="shared" si="36"/>
        <v>0</v>
      </c>
      <c r="BI84" s="1">
        <f t="shared" si="36"/>
        <v>0</v>
      </c>
      <c r="BJ84" s="1">
        <f t="shared" si="36"/>
        <v>0</v>
      </c>
      <c r="BK84" s="1">
        <f t="shared" si="36"/>
        <v>0</v>
      </c>
      <c r="BL84" s="1">
        <f t="shared" si="36"/>
        <v>0</v>
      </c>
      <c r="BM84" s="1">
        <f t="shared" si="36"/>
        <v>0</v>
      </c>
      <c r="BN84" s="1">
        <f t="shared" si="36"/>
        <v>0</v>
      </c>
      <c r="BO84" s="1">
        <f t="shared" ref="BO84:CY84" si="37">SUM(BO81:BO83)</f>
        <v>0</v>
      </c>
      <c r="BP84" s="1">
        <f t="shared" si="37"/>
        <v>0</v>
      </c>
      <c r="BQ84" s="1">
        <f t="shared" si="37"/>
        <v>0</v>
      </c>
      <c r="BR84" s="1">
        <f t="shared" si="37"/>
        <v>0</v>
      </c>
      <c r="BS84" s="1">
        <f t="shared" si="37"/>
        <v>0</v>
      </c>
      <c r="BT84" s="1">
        <f t="shared" si="37"/>
        <v>0</v>
      </c>
      <c r="BU84" s="1">
        <f t="shared" si="37"/>
        <v>0</v>
      </c>
      <c r="BV84" s="1">
        <f t="shared" si="37"/>
        <v>0</v>
      </c>
      <c r="BW84" s="1">
        <f t="shared" si="37"/>
        <v>0</v>
      </c>
      <c r="BX84" s="1">
        <f t="shared" si="37"/>
        <v>0</v>
      </c>
      <c r="BY84" s="1">
        <f t="shared" si="37"/>
        <v>0</v>
      </c>
      <c r="BZ84" s="1">
        <f t="shared" si="37"/>
        <v>0</v>
      </c>
      <c r="CA84" s="1">
        <f t="shared" si="37"/>
        <v>0</v>
      </c>
      <c r="CB84" s="1">
        <f t="shared" si="37"/>
        <v>0</v>
      </c>
      <c r="CC84" s="1">
        <f t="shared" si="37"/>
        <v>0</v>
      </c>
      <c r="CD84" s="1">
        <f t="shared" si="37"/>
        <v>0</v>
      </c>
      <c r="CE84" s="1">
        <f t="shared" si="37"/>
        <v>0</v>
      </c>
      <c r="CF84" s="1">
        <f t="shared" si="37"/>
        <v>0</v>
      </c>
      <c r="CG84" s="1">
        <f t="shared" si="37"/>
        <v>0</v>
      </c>
      <c r="CH84" s="1">
        <f t="shared" si="37"/>
        <v>0</v>
      </c>
      <c r="CI84" s="1">
        <f t="shared" si="37"/>
        <v>0</v>
      </c>
      <c r="CJ84" s="1">
        <f t="shared" si="37"/>
        <v>0</v>
      </c>
      <c r="CK84" s="1">
        <f t="shared" si="37"/>
        <v>0</v>
      </c>
      <c r="CL84" s="1">
        <f t="shared" si="37"/>
        <v>0</v>
      </c>
      <c r="CM84" s="1">
        <f t="shared" si="37"/>
        <v>0</v>
      </c>
      <c r="CN84" s="1">
        <f t="shared" si="37"/>
        <v>0</v>
      </c>
      <c r="CO84" s="1">
        <f t="shared" si="37"/>
        <v>0</v>
      </c>
      <c r="CP84" s="1">
        <f t="shared" si="37"/>
        <v>0</v>
      </c>
      <c r="CQ84" s="1">
        <f t="shared" si="37"/>
        <v>0</v>
      </c>
      <c r="CR84" s="1">
        <f t="shared" si="37"/>
        <v>0</v>
      </c>
      <c r="CS84" s="1">
        <f t="shared" si="37"/>
        <v>0</v>
      </c>
      <c r="CT84" s="1">
        <f t="shared" si="37"/>
        <v>0</v>
      </c>
      <c r="CU84" s="1">
        <f t="shared" si="37"/>
        <v>0</v>
      </c>
      <c r="CV84" s="1">
        <f t="shared" si="37"/>
        <v>0</v>
      </c>
      <c r="CW84" s="1">
        <f t="shared" si="37"/>
        <v>0</v>
      </c>
      <c r="CX84" s="1">
        <f t="shared" si="37"/>
        <v>0</v>
      </c>
      <c r="CY84" s="1">
        <f t="shared" si="37"/>
        <v>0</v>
      </c>
    </row>
    <row r="85" spans="1:103">
      <c r="A85" s="1" t="s">
        <v>650</v>
      </c>
      <c r="B85" s="1">
        <f>B79+B84</f>
        <v>13440409301</v>
      </c>
      <c r="C85" s="1">
        <f t="shared" ref="C85:BN85" si="38">C79+C84</f>
        <v>112148809</v>
      </c>
      <c r="D85" s="1">
        <f t="shared" si="38"/>
        <v>107153863</v>
      </c>
      <c r="E85" s="1">
        <f t="shared" si="38"/>
        <v>323561967</v>
      </c>
      <c r="F85" s="1">
        <f t="shared" si="38"/>
        <v>343086</v>
      </c>
      <c r="G85" s="1">
        <f t="shared" si="38"/>
        <v>1968830</v>
      </c>
      <c r="H85" s="1">
        <f t="shared" si="38"/>
        <v>561664</v>
      </c>
      <c r="I85" s="1">
        <f t="shared" si="38"/>
        <v>13986147520</v>
      </c>
      <c r="J85" s="1">
        <f t="shared" si="38"/>
        <v>0</v>
      </c>
      <c r="K85" s="1">
        <f t="shared" si="38"/>
        <v>13986147520</v>
      </c>
      <c r="L85" s="1">
        <f t="shared" si="38"/>
        <v>2359255652</v>
      </c>
      <c r="M85" s="1">
        <f t="shared" si="38"/>
        <v>7582035050</v>
      </c>
      <c r="N85" s="1">
        <f t="shared" si="38"/>
        <v>23927438222</v>
      </c>
      <c r="O85" s="1">
        <f t="shared" si="38"/>
        <v>0</v>
      </c>
      <c r="P85" s="1">
        <f t="shared" si="38"/>
        <v>-180432240</v>
      </c>
      <c r="Q85" s="1">
        <f t="shared" si="38"/>
        <v>23747005982</v>
      </c>
      <c r="R85" s="1">
        <f t="shared" si="38"/>
        <v>80727072</v>
      </c>
      <c r="S85" s="1">
        <f t="shared" si="38"/>
        <v>32620687</v>
      </c>
      <c r="T85" s="1">
        <f t="shared" si="38"/>
        <v>47327977</v>
      </c>
      <c r="U85" s="1">
        <f t="shared" si="38"/>
        <v>14376551</v>
      </c>
      <c r="V85" s="1">
        <f t="shared" si="38"/>
        <v>103104628</v>
      </c>
      <c r="W85" s="1">
        <f t="shared" si="38"/>
        <v>182458344</v>
      </c>
      <c r="X85" s="1">
        <f t="shared" si="38"/>
        <v>24207621241</v>
      </c>
      <c r="Y85" s="1">
        <f t="shared" si="38"/>
        <v>0</v>
      </c>
      <c r="Z85" s="1">
        <f t="shared" si="38"/>
        <v>-31100000</v>
      </c>
      <c r="AA85" s="1">
        <f t="shared" si="38"/>
        <v>24176521241</v>
      </c>
      <c r="AB85" s="1">
        <f t="shared" si="38"/>
        <v>0</v>
      </c>
      <c r="AC85" s="1">
        <f t="shared" si="38"/>
        <v>0</v>
      </c>
      <c r="AD85" s="1">
        <f t="shared" si="38"/>
        <v>0</v>
      </c>
      <c r="AE85" s="1">
        <f t="shared" si="38"/>
        <v>0</v>
      </c>
      <c r="AF85" s="1">
        <f t="shared" si="38"/>
        <v>0</v>
      </c>
      <c r="AG85" s="1">
        <f t="shared" si="38"/>
        <v>0</v>
      </c>
      <c r="AH85" s="1">
        <f t="shared" si="38"/>
        <v>0</v>
      </c>
      <c r="AI85" s="1">
        <f t="shared" si="38"/>
        <v>0</v>
      </c>
      <c r="AJ85" s="1">
        <f t="shared" si="38"/>
        <v>0</v>
      </c>
      <c r="AK85" s="1">
        <f t="shared" si="38"/>
        <v>0</v>
      </c>
      <c r="AL85" s="1">
        <f t="shared" si="38"/>
        <v>0</v>
      </c>
      <c r="AM85" s="1">
        <f t="shared" si="38"/>
        <v>0</v>
      </c>
      <c r="AN85" s="1">
        <f t="shared" si="38"/>
        <v>0</v>
      </c>
      <c r="AO85" s="1">
        <f t="shared" si="38"/>
        <v>0</v>
      </c>
      <c r="AP85" s="1">
        <f t="shared" si="38"/>
        <v>0</v>
      </c>
      <c r="AQ85" s="1">
        <f t="shared" si="38"/>
        <v>0</v>
      </c>
      <c r="AR85" s="1">
        <f t="shared" si="38"/>
        <v>0</v>
      </c>
      <c r="AS85" s="1">
        <f t="shared" si="38"/>
        <v>0</v>
      </c>
      <c r="AT85" s="1">
        <f t="shared" si="38"/>
        <v>0</v>
      </c>
      <c r="AU85" s="1">
        <f t="shared" si="38"/>
        <v>0</v>
      </c>
      <c r="AV85" s="1">
        <f t="shared" si="38"/>
        <v>0</v>
      </c>
      <c r="AW85" s="1">
        <f t="shared" si="38"/>
        <v>0</v>
      </c>
      <c r="AX85" s="1">
        <f t="shared" si="38"/>
        <v>0</v>
      </c>
      <c r="AY85" s="1">
        <f t="shared" si="38"/>
        <v>0</v>
      </c>
      <c r="AZ85" s="1">
        <f t="shared" si="38"/>
        <v>0</v>
      </c>
      <c r="BA85" s="1">
        <f t="shared" si="38"/>
        <v>0</v>
      </c>
      <c r="BB85" s="1">
        <f t="shared" si="38"/>
        <v>0</v>
      </c>
      <c r="BC85" s="1">
        <f t="shared" si="38"/>
        <v>0</v>
      </c>
      <c r="BD85" s="1">
        <f t="shared" si="38"/>
        <v>0</v>
      </c>
      <c r="BE85" s="1">
        <f t="shared" si="38"/>
        <v>0</v>
      </c>
      <c r="BF85" s="1">
        <f t="shared" si="38"/>
        <v>0</v>
      </c>
      <c r="BG85" s="1">
        <f t="shared" si="38"/>
        <v>0</v>
      </c>
      <c r="BH85" s="1">
        <f t="shared" si="38"/>
        <v>0</v>
      </c>
      <c r="BI85" s="1">
        <f t="shared" si="38"/>
        <v>0</v>
      </c>
      <c r="BJ85" s="1">
        <f t="shared" si="38"/>
        <v>0</v>
      </c>
      <c r="BK85" s="1">
        <f t="shared" si="38"/>
        <v>0</v>
      </c>
      <c r="BL85" s="1">
        <f t="shared" si="38"/>
        <v>0</v>
      </c>
      <c r="BM85" s="1">
        <f t="shared" si="38"/>
        <v>0</v>
      </c>
      <c r="BN85" s="1">
        <f t="shared" si="38"/>
        <v>0</v>
      </c>
      <c r="BO85" s="1">
        <f t="shared" ref="BO85:CY85" si="39">BO79+BO84</f>
        <v>0</v>
      </c>
      <c r="BP85" s="1">
        <f t="shared" si="39"/>
        <v>0</v>
      </c>
      <c r="BQ85" s="1">
        <f t="shared" si="39"/>
        <v>0</v>
      </c>
      <c r="BR85" s="1">
        <f t="shared" si="39"/>
        <v>0</v>
      </c>
      <c r="BS85" s="1">
        <f t="shared" si="39"/>
        <v>0</v>
      </c>
      <c r="BT85" s="1">
        <f t="shared" si="39"/>
        <v>0</v>
      </c>
      <c r="BU85" s="1">
        <f t="shared" si="39"/>
        <v>0</v>
      </c>
      <c r="BV85" s="1">
        <f t="shared" si="39"/>
        <v>0</v>
      </c>
      <c r="BW85" s="1">
        <f t="shared" si="39"/>
        <v>0</v>
      </c>
      <c r="BX85" s="1">
        <f t="shared" si="39"/>
        <v>0</v>
      </c>
      <c r="BY85" s="1">
        <f t="shared" si="39"/>
        <v>0</v>
      </c>
      <c r="BZ85" s="1">
        <f t="shared" si="39"/>
        <v>0</v>
      </c>
      <c r="CA85" s="1">
        <f t="shared" si="39"/>
        <v>0</v>
      </c>
      <c r="CB85" s="1">
        <f t="shared" si="39"/>
        <v>0</v>
      </c>
      <c r="CC85" s="1">
        <f t="shared" si="39"/>
        <v>0</v>
      </c>
      <c r="CD85" s="1">
        <f t="shared" si="39"/>
        <v>0</v>
      </c>
      <c r="CE85" s="1">
        <f t="shared" si="39"/>
        <v>0</v>
      </c>
      <c r="CF85" s="1">
        <f t="shared" si="39"/>
        <v>0</v>
      </c>
      <c r="CG85" s="1">
        <f t="shared" si="39"/>
        <v>0</v>
      </c>
      <c r="CH85" s="1">
        <f t="shared" si="39"/>
        <v>0</v>
      </c>
      <c r="CI85" s="1">
        <f t="shared" si="39"/>
        <v>0</v>
      </c>
      <c r="CJ85" s="1">
        <f t="shared" si="39"/>
        <v>0</v>
      </c>
      <c r="CK85" s="1">
        <f t="shared" si="39"/>
        <v>0</v>
      </c>
      <c r="CL85" s="1">
        <f t="shared" si="39"/>
        <v>0</v>
      </c>
      <c r="CM85" s="1">
        <f t="shared" si="39"/>
        <v>0</v>
      </c>
      <c r="CN85" s="1">
        <f t="shared" si="39"/>
        <v>0</v>
      </c>
      <c r="CO85" s="1">
        <f t="shared" si="39"/>
        <v>0</v>
      </c>
      <c r="CP85" s="1">
        <f t="shared" si="39"/>
        <v>0</v>
      </c>
      <c r="CQ85" s="1">
        <f t="shared" si="39"/>
        <v>0</v>
      </c>
      <c r="CR85" s="1">
        <f t="shared" si="39"/>
        <v>0</v>
      </c>
      <c r="CS85" s="1">
        <f t="shared" si="39"/>
        <v>0</v>
      </c>
      <c r="CT85" s="1">
        <f t="shared" si="39"/>
        <v>0</v>
      </c>
      <c r="CU85" s="1">
        <f t="shared" si="39"/>
        <v>0</v>
      </c>
      <c r="CV85" s="1">
        <f t="shared" si="39"/>
        <v>0</v>
      </c>
      <c r="CW85" s="1">
        <f t="shared" si="39"/>
        <v>0</v>
      </c>
      <c r="CX85" s="1">
        <f t="shared" si="39"/>
        <v>0</v>
      </c>
      <c r="CY85" s="1">
        <f t="shared" si="39"/>
        <v>0</v>
      </c>
    </row>
    <row r="86" spans="1:103">
      <c r="A86" s="35" t="s">
        <v>1001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</row>
    <row r="87" spans="1:103">
      <c r="A87" s="1" t="s">
        <v>651</v>
      </c>
      <c r="B87" s="1">
        <f>B88+B103</f>
        <v>4827943895</v>
      </c>
      <c r="C87" s="1">
        <f t="shared" ref="C87:BN87" si="40">C88+C103</f>
        <v>614545525</v>
      </c>
      <c r="D87" s="1">
        <f t="shared" si="40"/>
        <v>90032651</v>
      </c>
      <c r="E87" s="1">
        <f t="shared" si="40"/>
        <v>845407673</v>
      </c>
      <c r="F87" s="1">
        <f t="shared" si="40"/>
        <v>80300904</v>
      </c>
      <c r="G87" s="1">
        <f t="shared" si="40"/>
        <v>0</v>
      </c>
      <c r="H87" s="1">
        <f t="shared" si="40"/>
        <v>10004223</v>
      </c>
      <c r="I87" s="1">
        <f t="shared" si="40"/>
        <v>6468234871</v>
      </c>
      <c r="J87" s="1">
        <f t="shared" si="40"/>
        <v>-223191824</v>
      </c>
      <c r="K87" s="1">
        <f t="shared" si="40"/>
        <v>6245043047</v>
      </c>
      <c r="L87" s="1">
        <f t="shared" si="40"/>
        <v>167113998</v>
      </c>
      <c r="M87" s="1">
        <f t="shared" si="40"/>
        <v>352942615</v>
      </c>
      <c r="N87" s="1">
        <f t="shared" si="40"/>
        <v>6765099660</v>
      </c>
      <c r="O87" s="1">
        <f t="shared" si="40"/>
        <v>0</v>
      </c>
      <c r="P87" s="1">
        <f t="shared" si="40"/>
        <v>-393245500</v>
      </c>
      <c r="Q87" s="1">
        <f t="shared" si="40"/>
        <v>6371854160</v>
      </c>
      <c r="R87" s="1">
        <f t="shared" si="40"/>
        <v>29976456</v>
      </c>
      <c r="S87" s="1">
        <f t="shared" si="40"/>
        <v>870523376</v>
      </c>
      <c r="T87" s="1">
        <f t="shared" si="40"/>
        <v>21534058</v>
      </c>
      <c r="U87" s="1">
        <f t="shared" si="40"/>
        <v>1539912</v>
      </c>
      <c r="V87" s="1">
        <f t="shared" si="40"/>
        <v>269030670</v>
      </c>
      <c r="W87" s="1">
        <f t="shared" si="40"/>
        <v>11909136</v>
      </c>
      <c r="X87" s="1">
        <f t="shared" si="40"/>
        <v>7576367768</v>
      </c>
      <c r="Y87" s="1">
        <f t="shared" si="40"/>
        <v>0</v>
      </c>
      <c r="Z87" s="1">
        <f t="shared" si="40"/>
        <v>-479507374</v>
      </c>
      <c r="AA87" s="1">
        <f t="shared" si="40"/>
        <v>7096860394</v>
      </c>
      <c r="AB87" s="1">
        <f t="shared" si="40"/>
        <v>0</v>
      </c>
      <c r="AC87" s="1">
        <f t="shared" si="40"/>
        <v>0</v>
      </c>
      <c r="AD87" s="1">
        <f t="shared" si="40"/>
        <v>0</v>
      </c>
      <c r="AE87" s="1">
        <f t="shared" si="40"/>
        <v>0</v>
      </c>
      <c r="AF87" s="1">
        <f t="shared" si="40"/>
        <v>0</v>
      </c>
      <c r="AG87" s="1">
        <f t="shared" si="40"/>
        <v>0</v>
      </c>
      <c r="AH87" s="1">
        <f t="shared" si="40"/>
        <v>0</v>
      </c>
      <c r="AI87" s="1">
        <f t="shared" si="40"/>
        <v>0</v>
      </c>
      <c r="AJ87" s="1">
        <f t="shared" si="40"/>
        <v>0</v>
      </c>
      <c r="AK87" s="1">
        <f t="shared" si="40"/>
        <v>0</v>
      </c>
      <c r="AL87" s="1">
        <f t="shared" si="40"/>
        <v>0</v>
      </c>
      <c r="AM87" s="1">
        <f t="shared" si="40"/>
        <v>0</v>
      </c>
      <c r="AN87" s="1">
        <f t="shared" si="40"/>
        <v>0</v>
      </c>
      <c r="AO87" s="1">
        <f t="shared" si="40"/>
        <v>0</v>
      </c>
      <c r="AP87" s="1">
        <f t="shared" si="40"/>
        <v>0</v>
      </c>
      <c r="AQ87" s="1">
        <f t="shared" si="40"/>
        <v>0</v>
      </c>
      <c r="AR87" s="1">
        <f t="shared" si="40"/>
        <v>0</v>
      </c>
      <c r="AS87" s="1">
        <f t="shared" si="40"/>
        <v>0</v>
      </c>
      <c r="AT87" s="1">
        <f t="shared" si="40"/>
        <v>0</v>
      </c>
      <c r="AU87" s="1">
        <f t="shared" si="40"/>
        <v>0</v>
      </c>
      <c r="AV87" s="1">
        <f t="shared" si="40"/>
        <v>0</v>
      </c>
      <c r="AW87" s="1">
        <f t="shared" si="40"/>
        <v>0</v>
      </c>
      <c r="AX87" s="1">
        <f t="shared" si="40"/>
        <v>0</v>
      </c>
      <c r="AY87" s="1">
        <f t="shared" si="40"/>
        <v>0</v>
      </c>
      <c r="AZ87" s="1">
        <f t="shared" si="40"/>
        <v>0</v>
      </c>
      <c r="BA87" s="1">
        <f t="shared" si="40"/>
        <v>0</v>
      </c>
      <c r="BB87" s="1">
        <f t="shared" si="40"/>
        <v>0</v>
      </c>
      <c r="BC87" s="1">
        <f t="shared" si="40"/>
        <v>0</v>
      </c>
      <c r="BD87" s="1">
        <f t="shared" si="40"/>
        <v>0</v>
      </c>
      <c r="BE87" s="1">
        <f t="shared" si="40"/>
        <v>0</v>
      </c>
      <c r="BF87" s="1">
        <f t="shared" si="40"/>
        <v>0</v>
      </c>
      <c r="BG87" s="1">
        <f t="shared" si="40"/>
        <v>0</v>
      </c>
      <c r="BH87" s="1">
        <f t="shared" si="40"/>
        <v>0</v>
      </c>
      <c r="BI87" s="1">
        <f t="shared" si="40"/>
        <v>0</v>
      </c>
      <c r="BJ87" s="1">
        <f t="shared" si="40"/>
        <v>0</v>
      </c>
      <c r="BK87" s="1">
        <f t="shared" si="40"/>
        <v>0</v>
      </c>
      <c r="BL87" s="1">
        <f t="shared" si="40"/>
        <v>0</v>
      </c>
      <c r="BM87" s="1">
        <f t="shared" si="40"/>
        <v>0</v>
      </c>
      <c r="BN87" s="1">
        <f t="shared" si="40"/>
        <v>0</v>
      </c>
      <c r="BO87" s="1">
        <f t="shared" ref="BO87:CY87" si="41">BO88+BO103</f>
        <v>0</v>
      </c>
      <c r="BP87" s="1">
        <f t="shared" si="41"/>
        <v>0</v>
      </c>
      <c r="BQ87" s="1">
        <f t="shared" si="41"/>
        <v>0</v>
      </c>
      <c r="BR87" s="1">
        <f t="shared" si="41"/>
        <v>0</v>
      </c>
      <c r="BS87" s="1">
        <f t="shared" si="41"/>
        <v>0</v>
      </c>
      <c r="BT87" s="1">
        <f t="shared" si="41"/>
        <v>0</v>
      </c>
      <c r="BU87" s="1">
        <f t="shared" si="41"/>
        <v>0</v>
      </c>
      <c r="BV87" s="1">
        <f t="shared" si="41"/>
        <v>0</v>
      </c>
      <c r="BW87" s="1">
        <f t="shared" si="41"/>
        <v>0</v>
      </c>
      <c r="BX87" s="1">
        <f t="shared" si="41"/>
        <v>0</v>
      </c>
      <c r="BY87" s="1">
        <f t="shared" si="41"/>
        <v>0</v>
      </c>
      <c r="BZ87" s="1">
        <f t="shared" si="41"/>
        <v>0</v>
      </c>
      <c r="CA87" s="1">
        <f t="shared" si="41"/>
        <v>0</v>
      </c>
      <c r="CB87" s="1">
        <f t="shared" si="41"/>
        <v>0</v>
      </c>
      <c r="CC87" s="1">
        <f t="shared" si="41"/>
        <v>0</v>
      </c>
      <c r="CD87" s="1">
        <f t="shared" si="41"/>
        <v>0</v>
      </c>
      <c r="CE87" s="1">
        <f t="shared" si="41"/>
        <v>0</v>
      </c>
      <c r="CF87" s="1">
        <f t="shared" si="41"/>
        <v>0</v>
      </c>
      <c r="CG87" s="1">
        <f t="shared" si="41"/>
        <v>0</v>
      </c>
      <c r="CH87" s="1">
        <f t="shared" si="41"/>
        <v>0</v>
      </c>
      <c r="CI87" s="1">
        <f t="shared" si="41"/>
        <v>0</v>
      </c>
      <c r="CJ87" s="1">
        <f t="shared" si="41"/>
        <v>0</v>
      </c>
      <c r="CK87" s="1">
        <f t="shared" si="41"/>
        <v>0</v>
      </c>
      <c r="CL87" s="1">
        <f t="shared" si="41"/>
        <v>0</v>
      </c>
      <c r="CM87" s="1">
        <f t="shared" si="41"/>
        <v>0</v>
      </c>
      <c r="CN87" s="1">
        <f t="shared" si="41"/>
        <v>0</v>
      </c>
      <c r="CO87" s="1">
        <f t="shared" si="41"/>
        <v>0</v>
      </c>
      <c r="CP87" s="1">
        <f t="shared" si="41"/>
        <v>0</v>
      </c>
      <c r="CQ87" s="1">
        <f t="shared" si="41"/>
        <v>0</v>
      </c>
      <c r="CR87" s="1">
        <f t="shared" si="41"/>
        <v>0</v>
      </c>
      <c r="CS87" s="1">
        <f t="shared" si="41"/>
        <v>0</v>
      </c>
      <c r="CT87" s="1">
        <f t="shared" si="41"/>
        <v>0</v>
      </c>
      <c r="CU87" s="1">
        <f t="shared" si="41"/>
        <v>0</v>
      </c>
      <c r="CV87" s="1">
        <f t="shared" si="41"/>
        <v>0</v>
      </c>
      <c r="CW87" s="1">
        <f t="shared" si="41"/>
        <v>0</v>
      </c>
      <c r="CX87" s="1">
        <f t="shared" si="41"/>
        <v>0</v>
      </c>
      <c r="CY87" s="1">
        <f t="shared" si="41"/>
        <v>0</v>
      </c>
    </row>
    <row r="88" spans="1:103">
      <c r="A88" s="1" t="s">
        <v>652</v>
      </c>
      <c r="B88" s="1">
        <f>B89+B94+B99</f>
        <v>3218594966</v>
      </c>
      <c r="C88" s="1">
        <f t="shared" ref="C88:BN88" si="42">C89+C94+C99</f>
        <v>14200382</v>
      </c>
      <c r="D88" s="1">
        <f t="shared" si="42"/>
        <v>85902103</v>
      </c>
      <c r="E88" s="1">
        <f t="shared" si="42"/>
        <v>67668225</v>
      </c>
      <c r="F88" s="1">
        <f t="shared" si="42"/>
        <v>2707502</v>
      </c>
      <c r="G88" s="1">
        <f t="shared" si="42"/>
        <v>0</v>
      </c>
      <c r="H88" s="1">
        <f t="shared" si="42"/>
        <v>10004223</v>
      </c>
      <c r="I88" s="1">
        <f t="shared" si="42"/>
        <v>3399077401</v>
      </c>
      <c r="J88" s="1">
        <f t="shared" si="42"/>
        <v>0</v>
      </c>
      <c r="K88" s="1">
        <f t="shared" si="42"/>
        <v>3399077401</v>
      </c>
      <c r="L88" s="1">
        <f t="shared" si="42"/>
        <v>167081930</v>
      </c>
      <c r="M88" s="1">
        <f t="shared" si="42"/>
        <v>352828695</v>
      </c>
      <c r="N88" s="1">
        <f t="shared" si="42"/>
        <v>3918988026</v>
      </c>
      <c r="O88" s="1">
        <f t="shared" si="42"/>
        <v>0</v>
      </c>
      <c r="P88" s="1">
        <f t="shared" si="42"/>
        <v>0</v>
      </c>
      <c r="Q88" s="1">
        <f t="shared" si="42"/>
        <v>3918988026</v>
      </c>
      <c r="R88" s="1">
        <f t="shared" si="42"/>
        <v>28502913</v>
      </c>
      <c r="S88" s="1">
        <f t="shared" si="42"/>
        <v>18452936</v>
      </c>
      <c r="T88" s="1">
        <f t="shared" si="42"/>
        <v>12337358</v>
      </c>
      <c r="U88" s="1">
        <f t="shared" si="42"/>
        <v>361482</v>
      </c>
      <c r="V88" s="1">
        <f t="shared" si="42"/>
        <v>258667470</v>
      </c>
      <c r="W88" s="1">
        <f t="shared" si="42"/>
        <v>11703206</v>
      </c>
      <c r="X88" s="1">
        <f t="shared" si="42"/>
        <v>4249013391</v>
      </c>
      <c r="Y88" s="1">
        <f t="shared" si="42"/>
        <v>0</v>
      </c>
      <c r="Z88" s="1">
        <f t="shared" si="42"/>
        <v>-192197926</v>
      </c>
      <c r="AA88" s="1">
        <f t="shared" si="42"/>
        <v>4056815465</v>
      </c>
      <c r="AB88" s="1">
        <f t="shared" si="42"/>
        <v>0</v>
      </c>
      <c r="AC88" s="1">
        <f t="shared" si="42"/>
        <v>0</v>
      </c>
      <c r="AD88" s="1">
        <f t="shared" si="42"/>
        <v>0</v>
      </c>
      <c r="AE88" s="1">
        <f t="shared" si="42"/>
        <v>0</v>
      </c>
      <c r="AF88" s="1">
        <f t="shared" si="42"/>
        <v>0</v>
      </c>
      <c r="AG88" s="1">
        <f t="shared" si="42"/>
        <v>0</v>
      </c>
      <c r="AH88" s="1">
        <f t="shared" si="42"/>
        <v>0</v>
      </c>
      <c r="AI88" s="1">
        <f t="shared" si="42"/>
        <v>0</v>
      </c>
      <c r="AJ88" s="1">
        <f t="shared" si="42"/>
        <v>0</v>
      </c>
      <c r="AK88" s="1">
        <f t="shared" si="42"/>
        <v>0</v>
      </c>
      <c r="AL88" s="1">
        <f t="shared" si="42"/>
        <v>0</v>
      </c>
      <c r="AM88" s="1">
        <f t="shared" si="42"/>
        <v>0</v>
      </c>
      <c r="AN88" s="1">
        <f t="shared" si="42"/>
        <v>0</v>
      </c>
      <c r="AO88" s="1">
        <f t="shared" si="42"/>
        <v>0</v>
      </c>
      <c r="AP88" s="1">
        <f t="shared" si="42"/>
        <v>0</v>
      </c>
      <c r="AQ88" s="1">
        <f t="shared" si="42"/>
        <v>0</v>
      </c>
      <c r="AR88" s="1">
        <f t="shared" si="42"/>
        <v>0</v>
      </c>
      <c r="AS88" s="1">
        <f t="shared" si="42"/>
        <v>0</v>
      </c>
      <c r="AT88" s="1">
        <f t="shared" si="42"/>
        <v>0</v>
      </c>
      <c r="AU88" s="1">
        <f t="shared" si="42"/>
        <v>0</v>
      </c>
      <c r="AV88" s="1">
        <f t="shared" si="42"/>
        <v>0</v>
      </c>
      <c r="AW88" s="1">
        <f t="shared" si="42"/>
        <v>0</v>
      </c>
      <c r="AX88" s="1">
        <f t="shared" si="42"/>
        <v>0</v>
      </c>
      <c r="AY88" s="1">
        <f t="shared" si="42"/>
        <v>0</v>
      </c>
      <c r="AZ88" s="1">
        <f t="shared" si="42"/>
        <v>0</v>
      </c>
      <c r="BA88" s="1">
        <f t="shared" si="42"/>
        <v>0</v>
      </c>
      <c r="BB88" s="1">
        <f t="shared" si="42"/>
        <v>0</v>
      </c>
      <c r="BC88" s="1">
        <f t="shared" si="42"/>
        <v>0</v>
      </c>
      <c r="BD88" s="1">
        <f t="shared" si="42"/>
        <v>0</v>
      </c>
      <c r="BE88" s="1">
        <f t="shared" si="42"/>
        <v>0</v>
      </c>
      <c r="BF88" s="1">
        <f t="shared" si="42"/>
        <v>0</v>
      </c>
      <c r="BG88" s="1">
        <f t="shared" si="42"/>
        <v>0</v>
      </c>
      <c r="BH88" s="1">
        <f t="shared" si="42"/>
        <v>0</v>
      </c>
      <c r="BI88" s="1">
        <f t="shared" si="42"/>
        <v>0</v>
      </c>
      <c r="BJ88" s="1">
        <f t="shared" si="42"/>
        <v>0</v>
      </c>
      <c r="BK88" s="1">
        <f t="shared" si="42"/>
        <v>0</v>
      </c>
      <c r="BL88" s="1">
        <f t="shared" si="42"/>
        <v>0</v>
      </c>
      <c r="BM88" s="1">
        <f t="shared" si="42"/>
        <v>0</v>
      </c>
      <c r="BN88" s="1">
        <f t="shared" si="42"/>
        <v>0</v>
      </c>
      <c r="BO88" s="1">
        <f t="shared" ref="BO88:CY88" si="43">BO89+BO94+BO99</f>
        <v>0</v>
      </c>
      <c r="BP88" s="1">
        <f t="shared" si="43"/>
        <v>0</v>
      </c>
      <c r="BQ88" s="1">
        <f t="shared" si="43"/>
        <v>0</v>
      </c>
      <c r="BR88" s="1">
        <f t="shared" si="43"/>
        <v>0</v>
      </c>
      <c r="BS88" s="1">
        <f t="shared" si="43"/>
        <v>0</v>
      </c>
      <c r="BT88" s="1">
        <f t="shared" si="43"/>
        <v>0</v>
      </c>
      <c r="BU88" s="1">
        <f t="shared" si="43"/>
        <v>0</v>
      </c>
      <c r="BV88" s="1">
        <f t="shared" si="43"/>
        <v>0</v>
      </c>
      <c r="BW88" s="1">
        <f t="shared" si="43"/>
        <v>0</v>
      </c>
      <c r="BX88" s="1">
        <f t="shared" si="43"/>
        <v>0</v>
      </c>
      <c r="BY88" s="1">
        <f t="shared" si="43"/>
        <v>0</v>
      </c>
      <c r="BZ88" s="1">
        <f t="shared" si="43"/>
        <v>0</v>
      </c>
      <c r="CA88" s="1">
        <f t="shared" si="43"/>
        <v>0</v>
      </c>
      <c r="CB88" s="1">
        <f t="shared" si="43"/>
        <v>0</v>
      </c>
      <c r="CC88" s="1">
        <f t="shared" si="43"/>
        <v>0</v>
      </c>
      <c r="CD88" s="1">
        <f t="shared" si="43"/>
        <v>0</v>
      </c>
      <c r="CE88" s="1">
        <f t="shared" si="43"/>
        <v>0</v>
      </c>
      <c r="CF88" s="1">
        <f t="shared" si="43"/>
        <v>0</v>
      </c>
      <c r="CG88" s="1">
        <f t="shared" si="43"/>
        <v>0</v>
      </c>
      <c r="CH88" s="1">
        <f t="shared" si="43"/>
        <v>0</v>
      </c>
      <c r="CI88" s="1">
        <f t="shared" si="43"/>
        <v>0</v>
      </c>
      <c r="CJ88" s="1">
        <f t="shared" si="43"/>
        <v>0</v>
      </c>
      <c r="CK88" s="1">
        <f t="shared" si="43"/>
        <v>0</v>
      </c>
      <c r="CL88" s="1">
        <f t="shared" si="43"/>
        <v>0</v>
      </c>
      <c r="CM88" s="1">
        <f t="shared" si="43"/>
        <v>0</v>
      </c>
      <c r="CN88" s="1">
        <f t="shared" si="43"/>
        <v>0</v>
      </c>
      <c r="CO88" s="1">
        <f t="shared" si="43"/>
        <v>0</v>
      </c>
      <c r="CP88" s="1">
        <f t="shared" si="43"/>
        <v>0</v>
      </c>
      <c r="CQ88" s="1">
        <f t="shared" si="43"/>
        <v>0</v>
      </c>
      <c r="CR88" s="1">
        <f t="shared" si="43"/>
        <v>0</v>
      </c>
      <c r="CS88" s="1">
        <f t="shared" si="43"/>
        <v>0</v>
      </c>
      <c r="CT88" s="1">
        <f t="shared" si="43"/>
        <v>0</v>
      </c>
      <c r="CU88" s="1">
        <f t="shared" si="43"/>
        <v>0</v>
      </c>
      <c r="CV88" s="1">
        <f t="shared" si="43"/>
        <v>0</v>
      </c>
      <c r="CW88" s="1">
        <f t="shared" si="43"/>
        <v>0</v>
      </c>
      <c r="CX88" s="1">
        <f t="shared" si="43"/>
        <v>0</v>
      </c>
      <c r="CY88" s="1">
        <f t="shared" si="43"/>
        <v>0</v>
      </c>
    </row>
    <row r="89" spans="1:103">
      <c r="A89" s="1" t="s">
        <v>653</v>
      </c>
      <c r="B89" s="1">
        <f>SUM(B90:B93)</f>
        <v>894000665</v>
      </c>
      <c r="C89" s="1">
        <f t="shared" ref="C89:BN89" si="44">SUM(C90:C93)</f>
        <v>41300</v>
      </c>
      <c r="D89" s="1">
        <f t="shared" si="44"/>
        <v>59190848</v>
      </c>
      <c r="E89" s="1">
        <f t="shared" si="44"/>
        <v>12672518</v>
      </c>
      <c r="F89" s="1">
        <f t="shared" si="44"/>
        <v>0</v>
      </c>
      <c r="G89" s="1">
        <f t="shared" si="44"/>
        <v>0</v>
      </c>
      <c r="H89" s="1">
        <f t="shared" si="44"/>
        <v>0</v>
      </c>
      <c r="I89" s="1">
        <f t="shared" si="44"/>
        <v>965905331</v>
      </c>
      <c r="J89" s="1">
        <f t="shared" si="44"/>
        <v>0</v>
      </c>
      <c r="K89" s="1">
        <f t="shared" si="44"/>
        <v>965905331</v>
      </c>
      <c r="L89" s="1">
        <f t="shared" si="44"/>
        <v>6110602</v>
      </c>
      <c r="M89" s="1">
        <f t="shared" si="44"/>
        <v>6892482</v>
      </c>
      <c r="N89" s="1">
        <f t="shared" si="44"/>
        <v>978908415</v>
      </c>
      <c r="O89" s="1">
        <f t="shared" si="44"/>
        <v>0</v>
      </c>
      <c r="P89" s="1">
        <f t="shared" si="44"/>
        <v>0</v>
      </c>
      <c r="Q89" s="1">
        <f t="shared" si="44"/>
        <v>978908415</v>
      </c>
      <c r="R89" s="1">
        <f t="shared" si="44"/>
        <v>11025458</v>
      </c>
      <c r="S89" s="1">
        <f t="shared" si="44"/>
        <v>3812</v>
      </c>
      <c r="T89" s="1">
        <f t="shared" si="44"/>
        <v>1439519</v>
      </c>
      <c r="U89" s="1">
        <f t="shared" si="44"/>
        <v>0</v>
      </c>
      <c r="V89" s="1">
        <f t="shared" si="44"/>
        <v>35710207</v>
      </c>
      <c r="W89" s="1">
        <f t="shared" si="44"/>
        <v>8740</v>
      </c>
      <c r="X89" s="1">
        <f t="shared" si="44"/>
        <v>1027096151</v>
      </c>
      <c r="Y89" s="1">
        <f t="shared" si="44"/>
        <v>0</v>
      </c>
      <c r="Z89" s="1">
        <f t="shared" si="44"/>
        <v>0</v>
      </c>
      <c r="AA89" s="1">
        <f t="shared" si="44"/>
        <v>1027096151</v>
      </c>
      <c r="AB89" s="1">
        <f t="shared" si="44"/>
        <v>0</v>
      </c>
      <c r="AC89" s="1">
        <f t="shared" si="44"/>
        <v>0</v>
      </c>
      <c r="AD89" s="1">
        <f t="shared" si="44"/>
        <v>0</v>
      </c>
      <c r="AE89" s="1">
        <f t="shared" si="44"/>
        <v>0</v>
      </c>
      <c r="AF89" s="1">
        <f t="shared" si="44"/>
        <v>0</v>
      </c>
      <c r="AG89" s="1">
        <f t="shared" si="44"/>
        <v>0</v>
      </c>
      <c r="AH89" s="1">
        <f t="shared" si="44"/>
        <v>0</v>
      </c>
      <c r="AI89" s="1">
        <f t="shared" si="44"/>
        <v>0</v>
      </c>
      <c r="AJ89" s="1">
        <f t="shared" si="44"/>
        <v>0</v>
      </c>
      <c r="AK89" s="1">
        <f t="shared" si="44"/>
        <v>0</v>
      </c>
      <c r="AL89" s="1">
        <f t="shared" si="44"/>
        <v>0</v>
      </c>
      <c r="AM89" s="1">
        <f t="shared" si="44"/>
        <v>0</v>
      </c>
      <c r="AN89" s="1">
        <f t="shared" si="44"/>
        <v>0</v>
      </c>
      <c r="AO89" s="1">
        <f t="shared" si="44"/>
        <v>0</v>
      </c>
      <c r="AP89" s="1">
        <f t="shared" si="44"/>
        <v>0</v>
      </c>
      <c r="AQ89" s="1">
        <f t="shared" si="44"/>
        <v>0</v>
      </c>
      <c r="AR89" s="1">
        <f t="shared" si="44"/>
        <v>0</v>
      </c>
      <c r="AS89" s="1">
        <f t="shared" si="44"/>
        <v>0</v>
      </c>
      <c r="AT89" s="1">
        <f t="shared" si="44"/>
        <v>0</v>
      </c>
      <c r="AU89" s="1">
        <f t="shared" si="44"/>
        <v>0</v>
      </c>
      <c r="AV89" s="1">
        <f t="shared" si="44"/>
        <v>0</v>
      </c>
      <c r="AW89" s="1">
        <f t="shared" si="44"/>
        <v>0</v>
      </c>
      <c r="AX89" s="1">
        <f t="shared" si="44"/>
        <v>0</v>
      </c>
      <c r="AY89" s="1">
        <f t="shared" si="44"/>
        <v>0</v>
      </c>
      <c r="AZ89" s="1">
        <f t="shared" si="44"/>
        <v>0</v>
      </c>
      <c r="BA89" s="1">
        <f t="shared" si="44"/>
        <v>0</v>
      </c>
      <c r="BB89" s="1">
        <f t="shared" si="44"/>
        <v>0</v>
      </c>
      <c r="BC89" s="1">
        <f t="shared" si="44"/>
        <v>0</v>
      </c>
      <c r="BD89" s="1">
        <f t="shared" si="44"/>
        <v>0</v>
      </c>
      <c r="BE89" s="1">
        <f t="shared" si="44"/>
        <v>0</v>
      </c>
      <c r="BF89" s="1">
        <f t="shared" si="44"/>
        <v>0</v>
      </c>
      <c r="BG89" s="1">
        <f t="shared" si="44"/>
        <v>0</v>
      </c>
      <c r="BH89" s="1">
        <f t="shared" si="44"/>
        <v>0</v>
      </c>
      <c r="BI89" s="1">
        <f t="shared" si="44"/>
        <v>0</v>
      </c>
      <c r="BJ89" s="1">
        <f t="shared" si="44"/>
        <v>0</v>
      </c>
      <c r="BK89" s="1">
        <f t="shared" si="44"/>
        <v>0</v>
      </c>
      <c r="BL89" s="1">
        <f t="shared" si="44"/>
        <v>0</v>
      </c>
      <c r="BM89" s="1">
        <f t="shared" si="44"/>
        <v>0</v>
      </c>
      <c r="BN89" s="1">
        <f t="shared" si="44"/>
        <v>0</v>
      </c>
      <c r="BO89" s="1">
        <f t="shared" ref="BO89:CY89" si="45">SUM(BO90:BO93)</f>
        <v>0</v>
      </c>
      <c r="BP89" s="1">
        <f t="shared" si="45"/>
        <v>0</v>
      </c>
      <c r="BQ89" s="1">
        <f t="shared" si="45"/>
        <v>0</v>
      </c>
      <c r="BR89" s="1">
        <f t="shared" si="45"/>
        <v>0</v>
      </c>
      <c r="BS89" s="1">
        <f t="shared" si="45"/>
        <v>0</v>
      </c>
      <c r="BT89" s="1">
        <f t="shared" si="45"/>
        <v>0</v>
      </c>
      <c r="BU89" s="1">
        <f t="shared" si="45"/>
        <v>0</v>
      </c>
      <c r="BV89" s="1">
        <f t="shared" si="45"/>
        <v>0</v>
      </c>
      <c r="BW89" s="1">
        <f t="shared" si="45"/>
        <v>0</v>
      </c>
      <c r="BX89" s="1">
        <f t="shared" si="45"/>
        <v>0</v>
      </c>
      <c r="BY89" s="1">
        <f t="shared" si="45"/>
        <v>0</v>
      </c>
      <c r="BZ89" s="1">
        <f t="shared" si="45"/>
        <v>0</v>
      </c>
      <c r="CA89" s="1">
        <f t="shared" si="45"/>
        <v>0</v>
      </c>
      <c r="CB89" s="1">
        <f t="shared" si="45"/>
        <v>0</v>
      </c>
      <c r="CC89" s="1">
        <f t="shared" si="45"/>
        <v>0</v>
      </c>
      <c r="CD89" s="1">
        <f t="shared" si="45"/>
        <v>0</v>
      </c>
      <c r="CE89" s="1">
        <f t="shared" si="45"/>
        <v>0</v>
      </c>
      <c r="CF89" s="1">
        <f t="shared" si="45"/>
        <v>0</v>
      </c>
      <c r="CG89" s="1">
        <f t="shared" si="45"/>
        <v>0</v>
      </c>
      <c r="CH89" s="1">
        <f t="shared" si="45"/>
        <v>0</v>
      </c>
      <c r="CI89" s="1">
        <f t="shared" si="45"/>
        <v>0</v>
      </c>
      <c r="CJ89" s="1">
        <f t="shared" si="45"/>
        <v>0</v>
      </c>
      <c r="CK89" s="1">
        <f t="shared" si="45"/>
        <v>0</v>
      </c>
      <c r="CL89" s="1">
        <f t="shared" si="45"/>
        <v>0</v>
      </c>
      <c r="CM89" s="1">
        <f t="shared" si="45"/>
        <v>0</v>
      </c>
      <c r="CN89" s="1">
        <f t="shared" si="45"/>
        <v>0</v>
      </c>
      <c r="CO89" s="1">
        <f t="shared" si="45"/>
        <v>0</v>
      </c>
      <c r="CP89" s="1">
        <f t="shared" si="45"/>
        <v>0</v>
      </c>
      <c r="CQ89" s="1">
        <f t="shared" si="45"/>
        <v>0</v>
      </c>
      <c r="CR89" s="1">
        <f t="shared" si="45"/>
        <v>0</v>
      </c>
      <c r="CS89" s="1">
        <f t="shared" si="45"/>
        <v>0</v>
      </c>
      <c r="CT89" s="1">
        <f t="shared" si="45"/>
        <v>0</v>
      </c>
      <c r="CU89" s="1">
        <f t="shared" si="45"/>
        <v>0</v>
      </c>
      <c r="CV89" s="1">
        <f t="shared" si="45"/>
        <v>0</v>
      </c>
      <c r="CW89" s="1">
        <f t="shared" si="45"/>
        <v>0</v>
      </c>
      <c r="CX89" s="1">
        <f t="shared" si="45"/>
        <v>0</v>
      </c>
      <c r="CY89" s="1">
        <f t="shared" si="45"/>
        <v>0</v>
      </c>
    </row>
    <row r="90" spans="1:103">
      <c r="A90" s="1" t="s">
        <v>654</v>
      </c>
      <c r="B90" s="1">
        <f>データ!C78</f>
        <v>677447157</v>
      </c>
      <c r="C90" s="1">
        <f>データ!D78</f>
        <v>0</v>
      </c>
      <c r="D90" s="1">
        <f>データ!E78</f>
        <v>45354609</v>
      </c>
      <c r="E90" s="1">
        <f>データ!F78</f>
        <v>11434341</v>
      </c>
      <c r="F90" s="1">
        <f>データ!G78</f>
        <v>0</v>
      </c>
      <c r="G90" s="1">
        <f>データ!H78</f>
        <v>0</v>
      </c>
      <c r="H90" s="1">
        <f>データ!I78</f>
        <v>0</v>
      </c>
      <c r="I90" s="1">
        <f>データ!J78</f>
        <v>734236107</v>
      </c>
      <c r="J90" s="1">
        <f>データ!K78</f>
        <v>0</v>
      </c>
      <c r="K90" s="1">
        <f>データ!L78</f>
        <v>734236107</v>
      </c>
      <c r="L90" s="1">
        <f>データ!M78</f>
        <v>4190575</v>
      </c>
      <c r="M90" s="1">
        <f>データ!N78</f>
        <v>4867081</v>
      </c>
      <c r="N90" s="1">
        <f>データ!O78</f>
        <v>743293763</v>
      </c>
      <c r="O90" s="1">
        <f>データ!P78</f>
        <v>0</v>
      </c>
      <c r="P90" s="1">
        <f>データ!Q78</f>
        <v>0</v>
      </c>
      <c r="Q90" s="1">
        <f>データ!R78</f>
        <v>743293763</v>
      </c>
      <c r="R90" s="1">
        <f>データ!S78</f>
        <v>8862319</v>
      </c>
      <c r="S90" s="1">
        <f>データ!T78</f>
        <v>0</v>
      </c>
      <c r="T90" s="1">
        <f>データ!U78</f>
        <v>1244494</v>
      </c>
      <c r="U90" s="1">
        <f>データ!V78</f>
        <v>0</v>
      </c>
      <c r="V90" s="1">
        <f>データ!W78</f>
        <v>35530207</v>
      </c>
      <c r="W90" s="1">
        <f>データ!X78</f>
        <v>0</v>
      </c>
      <c r="X90" s="1">
        <f>データ!Y78</f>
        <v>788930783</v>
      </c>
      <c r="Y90" s="1">
        <f>データ!Z78</f>
        <v>0</v>
      </c>
      <c r="Z90" s="1">
        <f>データ!AA78</f>
        <v>0</v>
      </c>
      <c r="AA90" s="1">
        <f>データ!AB78</f>
        <v>788930783</v>
      </c>
      <c r="AB90" s="1">
        <f>データ!AC78</f>
        <v>0</v>
      </c>
      <c r="AC90" s="1">
        <f>データ!AD78</f>
        <v>0</v>
      </c>
      <c r="AD90" s="1">
        <f>データ!AE78</f>
        <v>0</v>
      </c>
      <c r="AE90" s="1">
        <f>データ!AF78</f>
        <v>0</v>
      </c>
      <c r="AF90" s="1">
        <f>データ!AG78</f>
        <v>0</v>
      </c>
      <c r="AG90" s="1">
        <f>データ!AH78</f>
        <v>0</v>
      </c>
      <c r="AH90" s="1">
        <f>データ!AI78</f>
        <v>0</v>
      </c>
      <c r="AI90" s="1">
        <f>データ!AJ78</f>
        <v>0</v>
      </c>
      <c r="AJ90" s="1">
        <f>データ!AK78</f>
        <v>0</v>
      </c>
      <c r="AK90" s="1">
        <f>データ!AL78</f>
        <v>0</v>
      </c>
      <c r="AL90" s="1">
        <f>データ!AM78</f>
        <v>0</v>
      </c>
      <c r="AM90" s="1">
        <f>データ!AN78</f>
        <v>0</v>
      </c>
      <c r="AN90" s="1">
        <f>データ!AO78</f>
        <v>0</v>
      </c>
      <c r="AO90" s="1">
        <f>データ!AP78</f>
        <v>0</v>
      </c>
      <c r="AP90" s="1">
        <f>データ!AQ78</f>
        <v>0</v>
      </c>
      <c r="AQ90" s="1">
        <f>データ!AR78</f>
        <v>0</v>
      </c>
      <c r="AR90" s="1">
        <f>データ!AS78</f>
        <v>0</v>
      </c>
      <c r="AS90" s="1">
        <f>データ!AT78</f>
        <v>0</v>
      </c>
      <c r="AT90" s="1">
        <f>データ!AU78</f>
        <v>0</v>
      </c>
      <c r="AU90" s="1">
        <f>データ!AV78</f>
        <v>0</v>
      </c>
      <c r="AV90" s="1">
        <f>データ!AW78</f>
        <v>0</v>
      </c>
      <c r="AW90" s="1">
        <f>データ!AX78</f>
        <v>0</v>
      </c>
      <c r="AX90" s="1">
        <f>データ!AY78</f>
        <v>0</v>
      </c>
      <c r="AY90" s="1">
        <f>データ!AZ78</f>
        <v>0</v>
      </c>
      <c r="AZ90" s="1">
        <f>データ!BA78</f>
        <v>0</v>
      </c>
      <c r="BA90" s="1">
        <f>データ!BB78</f>
        <v>0</v>
      </c>
      <c r="BB90" s="1">
        <f>データ!BC78</f>
        <v>0</v>
      </c>
      <c r="BC90" s="1">
        <f>データ!BD78</f>
        <v>0</v>
      </c>
      <c r="BD90" s="1">
        <f>データ!BE78</f>
        <v>0</v>
      </c>
      <c r="BE90" s="1">
        <f>データ!BF78</f>
        <v>0</v>
      </c>
      <c r="BF90" s="1">
        <f>データ!BG78</f>
        <v>0</v>
      </c>
      <c r="BG90" s="1">
        <f>データ!BH78</f>
        <v>0</v>
      </c>
      <c r="BH90" s="1">
        <f>データ!BI78</f>
        <v>0</v>
      </c>
      <c r="BI90" s="1">
        <f>データ!BJ78</f>
        <v>0</v>
      </c>
      <c r="BJ90" s="1">
        <f>データ!BK78</f>
        <v>0</v>
      </c>
      <c r="BK90" s="1">
        <f>データ!BL78</f>
        <v>0</v>
      </c>
      <c r="BL90" s="1">
        <f>データ!BM78</f>
        <v>0</v>
      </c>
      <c r="BM90" s="1">
        <f>データ!BN78</f>
        <v>0</v>
      </c>
      <c r="BN90" s="1">
        <f>データ!BO78</f>
        <v>0</v>
      </c>
      <c r="BO90" s="1">
        <f>データ!BP78</f>
        <v>0</v>
      </c>
      <c r="BP90" s="1">
        <f>データ!BQ78</f>
        <v>0</v>
      </c>
      <c r="BQ90" s="1">
        <f>データ!BR78</f>
        <v>0</v>
      </c>
      <c r="BR90" s="1">
        <f>データ!BS78</f>
        <v>0</v>
      </c>
      <c r="BS90" s="1">
        <f>データ!BT78</f>
        <v>0</v>
      </c>
      <c r="BT90" s="1">
        <f>データ!BU78</f>
        <v>0</v>
      </c>
      <c r="BU90" s="1">
        <f>データ!BV78</f>
        <v>0</v>
      </c>
      <c r="BV90" s="1">
        <f>データ!BW78</f>
        <v>0</v>
      </c>
      <c r="BW90" s="1">
        <f>データ!BX78</f>
        <v>0</v>
      </c>
      <c r="BX90" s="1">
        <f>データ!BY78</f>
        <v>0</v>
      </c>
      <c r="BY90" s="1">
        <f>データ!BZ78</f>
        <v>0</v>
      </c>
      <c r="BZ90" s="1">
        <f>データ!CA78</f>
        <v>0</v>
      </c>
      <c r="CA90" s="1">
        <f>データ!CB78</f>
        <v>0</v>
      </c>
      <c r="CB90" s="1">
        <f>データ!CC78</f>
        <v>0</v>
      </c>
      <c r="CC90" s="1">
        <f>データ!CD78</f>
        <v>0</v>
      </c>
      <c r="CD90" s="1">
        <f>データ!CE78</f>
        <v>0</v>
      </c>
      <c r="CE90" s="1">
        <f>データ!CF78</f>
        <v>0</v>
      </c>
      <c r="CF90" s="1">
        <f>データ!CG78</f>
        <v>0</v>
      </c>
      <c r="CG90" s="1">
        <f>データ!CH78</f>
        <v>0</v>
      </c>
      <c r="CH90" s="1">
        <f>データ!CI78</f>
        <v>0</v>
      </c>
      <c r="CI90" s="1">
        <f>データ!CJ78</f>
        <v>0</v>
      </c>
      <c r="CJ90" s="1">
        <f>データ!CK78</f>
        <v>0</v>
      </c>
      <c r="CK90" s="1">
        <f>データ!CL78</f>
        <v>0</v>
      </c>
      <c r="CL90" s="1">
        <f>データ!CM78</f>
        <v>0</v>
      </c>
      <c r="CM90" s="1">
        <f>データ!CN78</f>
        <v>0</v>
      </c>
      <c r="CN90" s="1">
        <f>データ!CO78</f>
        <v>0</v>
      </c>
      <c r="CO90" s="1">
        <f>データ!CP78</f>
        <v>0</v>
      </c>
      <c r="CP90" s="1">
        <f>データ!CQ78</f>
        <v>0</v>
      </c>
      <c r="CQ90" s="1">
        <f>データ!CR78</f>
        <v>0</v>
      </c>
      <c r="CR90" s="1">
        <f>データ!CS78</f>
        <v>0</v>
      </c>
      <c r="CS90" s="1">
        <f>データ!CT78</f>
        <v>0</v>
      </c>
      <c r="CT90" s="1">
        <f>データ!CU78</f>
        <v>0</v>
      </c>
      <c r="CU90" s="1">
        <f>データ!CV78</f>
        <v>0</v>
      </c>
      <c r="CV90" s="1">
        <f>データ!CW78</f>
        <v>0</v>
      </c>
      <c r="CW90" s="1">
        <f>データ!CX78</f>
        <v>0</v>
      </c>
      <c r="CX90" s="1">
        <f>データ!CY78</f>
        <v>0</v>
      </c>
      <c r="CY90" s="1">
        <f>データ!CZ78</f>
        <v>0</v>
      </c>
    </row>
    <row r="91" spans="1:103">
      <c r="A91" s="1" t="s">
        <v>655</v>
      </c>
      <c r="B91" s="1">
        <f>データ!C79</f>
        <v>57234293</v>
      </c>
      <c r="C91" s="1">
        <f>データ!D79</f>
        <v>0</v>
      </c>
      <c r="D91" s="1">
        <f>データ!E79</f>
        <v>2750750</v>
      </c>
      <c r="E91" s="1">
        <f>データ!F79</f>
        <v>1158177</v>
      </c>
      <c r="F91" s="1">
        <f>データ!G79</f>
        <v>0</v>
      </c>
      <c r="G91" s="1">
        <f>データ!H79</f>
        <v>0</v>
      </c>
      <c r="H91" s="1">
        <f>データ!I79</f>
        <v>0</v>
      </c>
      <c r="I91" s="1">
        <f>データ!J79</f>
        <v>61143220</v>
      </c>
      <c r="J91" s="1">
        <f>データ!K79</f>
        <v>0</v>
      </c>
      <c r="K91" s="1">
        <f>データ!L79</f>
        <v>61143220</v>
      </c>
      <c r="L91" s="1">
        <f>データ!M79</f>
        <v>575322</v>
      </c>
      <c r="M91" s="1">
        <f>データ!N79</f>
        <v>422129</v>
      </c>
      <c r="N91" s="1">
        <f>データ!O79</f>
        <v>62140671</v>
      </c>
      <c r="O91" s="1">
        <f>データ!P79</f>
        <v>0</v>
      </c>
      <c r="P91" s="1">
        <f>データ!Q79</f>
        <v>0</v>
      </c>
      <c r="Q91" s="1">
        <f>データ!R79</f>
        <v>62140671</v>
      </c>
      <c r="R91" s="1">
        <f>データ!S79</f>
        <v>768358</v>
      </c>
      <c r="S91" s="1">
        <f>データ!T79</f>
        <v>0</v>
      </c>
      <c r="T91" s="1">
        <f>データ!U79</f>
        <v>106295</v>
      </c>
      <c r="U91" s="1">
        <f>データ!V79</f>
        <v>0</v>
      </c>
      <c r="V91" s="1">
        <f>データ!W79</f>
        <v>0</v>
      </c>
      <c r="W91" s="1">
        <f>データ!X79</f>
        <v>0</v>
      </c>
      <c r="X91" s="1">
        <f>データ!Y79</f>
        <v>63015324</v>
      </c>
      <c r="Y91" s="1">
        <f>データ!Z79</f>
        <v>0</v>
      </c>
      <c r="Z91" s="1">
        <f>データ!AA79</f>
        <v>0</v>
      </c>
      <c r="AA91" s="1">
        <f>データ!AB79</f>
        <v>63015324</v>
      </c>
      <c r="AB91" s="1">
        <f>データ!AC79</f>
        <v>0</v>
      </c>
      <c r="AC91" s="1">
        <f>データ!AD79</f>
        <v>0</v>
      </c>
      <c r="AD91" s="1">
        <f>データ!AE79</f>
        <v>0</v>
      </c>
      <c r="AE91" s="1">
        <f>データ!AF79</f>
        <v>0</v>
      </c>
      <c r="AF91" s="1">
        <f>データ!AG79</f>
        <v>0</v>
      </c>
      <c r="AG91" s="1">
        <f>データ!AH79</f>
        <v>0</v>
      </c>
      <c r="AH91" s="1">
        <f>データ!AI79</f>
        <v>0</v>
      </c>
      <c r="AI91" s="1">
        <f>データ!AJ79</f>
        <v>0</v>
      </c>
      <c r="AJ91" s="1">
        <f>データ!AK79</f>
        <v>0</v>
      </c>
      <c r="AK91" s="1">
        <f>データ!AL79</f>
        <v>0</v>
      </c>
      <c r="AL91" s="1">
        <f>データ!AM79</f>
        <v>0</v>
      </c>
      <c r="AM91" s="1">
        <f>データ!AN79</f>
        <v>0</v>
      </c>
      <c r="AN91" s="1">
        <f>データ!AO79</f>
        <v>0</v>
      </c>
      <c r="AO91" s="1">
        <f>データ!AP79</f>
        <v>0</v>
      </c>
      <c r="AP91" s="1">
        <f>データ!AQ79</f>
        <v>0</v>
      </c>
      <c r="AQ91" s="1">
        <f>データ!AR79</f>
        <v>0</v>
      </c>
      <c r="AR91" s="1">
        <f>データ!AS79</f>
        <v>0</v>
      </c>
      <c r="AS91" s="1">
        <f>データ!AT79</f>
        <v>0</v>
      </c>
      <c r="AT91" s="1">
        <f>データ!AU79</f>
        <v>0</v>
      </c>
      <c r="AU91" s="1">
        <f>データ!AV79</f>
        <v>0</v>
      </c>
      <c r="AV91" s="1">
        <f>データ!AW79</f>
        <v>0</v>
      </c>
      <c r="AW91" s="1">
        <f>データ!AX79</f>
        <v>0</v>
      </c>
      <c r="AX91" s="1">
        <f>データ!AY79</f>
        <v>0</v>
      </c>
      <c r="AY91" s="1">
        <f>データ!AZ79</f>
        <v>0</v>
      </c>
      <c r="AZ91" s="1">
        <f>データ!BA79</f>
        <v>0</v>
      </c>
      <c r="BA91" s="1">
        <f>データ!BB79</f>
        <v>0</v>
      </c>
      <c r="BB91" s="1">
        <f>データ!BC79</f>
        <v>0</v>
      </c>
      <c r="BC91" s="1">
        <f>データ!BD79</f>
        <v>0</v>
      </c>
      <c r="BD91" s="1">
        <f>データ!BE79</f>
        <v>0</v>
      </c>
      <c r="BE91" s="1">
        <f>データ!BF79</f>
        <v>0</v>
      </c>
      <c r="BF91" s="1">
        <f>データ!BG79</f>
        <v>0</v>
      </c>
      <c r="BG91" s="1">
        <f>データ!BH79</f>
        <v>0</v>
      </c>
      <c r="BH91" s="1">
        <f>データ!BI79</f>
        <v>0</v>
      </c>
      <c r="BI91" s="1">
        <f>データ!BJ79</f>
        <v>0</v>
      </c>
      <c r="BJ91" s="1">
        <f>データ!BK79</f>
        <v>0</v>
      </c>
      <c r="BK91" s="1">
        <f>データ!BL79</f>
        <v>0</v>
      </c>
      <c r="BL91" s="1">
        <f>データ!BM79</f>
        <v>0</v>
      </c>
      <c r="BM91" s="1">
        <f>データ!BN79</f>
        <v>0</v>
      </c>
      <c r="BN91" s="1">
        <f>データ!BO79</f>
        <v>0</v>
      </c>
      <c r="BO91" s="1">
        <f>データ!BP79</f>
        <v>0</v>
      </c>
      <c r="BP91" s="1">
        <f>データ!BQ79</f>
        <v>0</v>
      </c>
      <c r="BQ91" s="1">
        <f>データ!BR79</f>
        <v>0</v>
      </c>
      <c r="BR91" s="1">
        <f>データ!BS79</f>
        <v>0</v>
      </c>
      <c r="BS91" s="1">
        <f>データ!BT79</f>
        <v>0</v>
      </c>
      <c r="BT91" s="1">
        <f>データ!BU79</f>
        <v>0</v>
      </c>
      <c r="BU91" s="1">
        <f>データ!BV79</f>
        <v>0</v>
      </c>
      <c r="BV91" s="1">
        <f>データ!BW79</f>
        <v>0</v>
      </c>
      <c r="BW91" s="1">
        <f>データ!BX79</f>
        <v>0</v>
      </c>
      <c r="BX91" s="1">
        <f>データ!BY79</f>
        <v>0</v>
      </c>
      <c r="BY91" s="1">
        <f>データ!BZ79</f>
        <v>0</v>
      </c>
      <c r="BZ91" s="1">
        <f>データ!CA79</f>
        <v>0</v>
      </c>
      <c r="CA91" s="1">
        <f>データ!CB79</f>
        <v>0</v>
      </c>
      <c r="CB91" s="1">
        <f>データ!CC79</f>
        <v>0</v>
      </c>
      <c r="CC91" s="1">
        <f>データ!CD79</f>
        <v>0</v>
      </c>
      <c r="CD91" s="1">
        <f>データ!CE79</f>
        <v>0</v>
      </c>
      <c r="CE91" s="1">
        <f>データ!CF79</f>
        <v>0</v>
      </c>
      <c r="CF91" s="1">
        <f>データ!CG79</f>
        <v>0</v>
      </c>
      <c r="CG91" s="1">
        <f>データ!CH79</f>
        <v>0</v>
      </c>
      <c r="CH91" s="1">
        <f>データ!CI79</f>
        <v>0</v>
      </c>
      <c r="CI91" s="1">
        <f>データ!CJ79</f>
        <v>0</v>
      </c>
      <c r="CJ91" s="1">
        <f>データ!CK79</f>
        <v>0</v>
      </c>
      <c r="CK91" s="1">
        <f>データ!CL79</f>
        <v>0</v>
      </c>
      <c r="CL91" s="1">
        <f>データ!CM79</f>
        <v>0</v>
      </c>
      <c r="CM91" s="1">
        <f>データ!CN79</f>
        <v>0</v>
      </c>
      <c r="CN91" s="1">
        <f>データ!CO79</f>
        <v>0</v>
      </c>
      <c r="CO91" s="1">
        <f>データ!CP79</f>
        <v>0</v>
      </c>
      <c r="CP91" s="1">
        <f>データ!CQ79</f>
        <v>0</v>
      </c>
      <c r="CQ91" s="1">
        <f>データ!CR79</f>
        <v>0</v>
      </c>
      <c r="CR91" s="1">
        <f>データ!CS79</f>
        <v>0</v>
      </c>
      <c r="CS91" s="1">
        <f>データ!CT79</f>
        <v>0</v>
      </c>
      <c r="CT91" s="1">
        <f>データ!CU79</f>
        <v>0</v>
      </c>
      <c r="CU91" s="1">
        <f>データ!CV79</f>
        <v>0</v>
      </c>
      <c r="CV91" s="1">
        <f>データ!CW79</f>
        <v>0</v>
      </c>
      <c r="CW91" s="1">
        <f>データ!CX79</f>
        <v>0</v>
      </c>
      <c r="CX91" s="1">
        <f>データ!CY79</f>
        <v>0</v>
      </c>
      <c r="CY91" s="1">
        <f>データ!CZ79</f>
        <v>0</v>
      </c>
    </row>
    <row r="92" spans="1:103">
      <c r="A92" s="1" t="s">
        <v>656</v>
      </c>
      <c r="B92" s="1">
        <f>データ!C80</f>
        <v>9004000</v>
      </c>
      <c r="C92" s="1">
        <f>データ!D80</f>
        <v>0</v>
      </c>
      <c r="D92" s="1">
        <f>データ!E80</f>
        <v>0</v>
      </c>
      <c r="E92" s="1">
        <f>データ!F80</f>
        <v>0</v>
      </c>
      <c r="F92" s="1">
        <f>データ!G80</f>
        <v>0</v>
      </c>
      <c r="G92" s="1">
        <f>データ!H80</f>
        <v>0</v>
      </c>
      <c r="H92" s="1">
        <f>データ!I80</f>
        <v>0</v>
      </c>
      <c r="I92" s="1">
        <f>データ!J80</f>
        <v>9004000</v>
      </c>
      <c r="J92" s="1">
        <f>データ!K80</f>
        <v>0</v>
      </c>
      <c r="K92" s="1">
        <f>データ!L80</f>
        <v>9004000</v>
      </c>
      <c r="L92" s="1">
        <f>データ!M80</f>
        <v>0</v>
      </c>
      <c r="M92" s="1">
        <f>データ!N80</f>
        <v>0</v>
      </c>
      <c r="N92" s="1">
        <f>データ!O80</f>
        <v>9004000</v>
      </c>
      <c r="O92" s="1">
        <f>データ!P80</f>
        <v>0</v>
      </c>
      <c r="P92" s="1">
        <f>データ!Q80</f>
        <v>0</v>
      </c>
      <c r="Q92" s="1">
        <f>データ!R80</f>
        <v>9004000</v>
      </c>
      <c r="R92" s="1">
        <f>データ!S80</f>
        <v>0</v>
      </c>
      <c r="S92" s="1">
        <f>データ!T80</f>
        <v>0</v>
      </c>
      <c r="T92" s="1">
        <f>データ!U80</f>
        <v>0</v>
      </c>
      <c r="U92" s="1">
        <f>データ!V80</f>
        <v>0</v>
      </c>
      <c r="V92" s="1">
        <f>データ!W80</f>
        <v>0</v>
      </c>
      <c r="W92" s="1">
        <f>データ!X80</f>
        <v>0</v>
      </c>
      <c r="X92" s="1">
        <f>データ!Y80</f>
        <v>9004000</v>
      </c>
      <c r="Y92" s="1">
        <f>データ!Z80</f>
        <v>0</v>
      </c>
      <c r="Z92" s="1">
        <f>データ!AA80</f>
        <v>0</v>
      </c>
      <c r="AA92" s="1">
        <f>データ!AB80</f>
        <v>9004000</v>
      </c>
      <c r="AB92" s="1">
        <f>データ!AC80</f>
        <v>0</v>
      </c>
      <c r="AC92" s="1">
        <f>データ!AD80</f>
        <v>0</v>
      </c>
      <c r="AD92" s="1">
        <f>データ!AE80</f>
        <v>0</v>
      </c>
      <c r="AE92" s="1">
        <f>データ!AF80</f>
        <v>0</v>
      </c>
      <c r="AF92" s="1">
        <f>データ!AG80</f>
        <v>0</v>
      </c>
      <c r="AG92" s="1">
        <f>データ!AH80</f>
        <v>0</v>
      </c>
      <c r="AH92" s="1">
        <f>データ!AI80</f>
        <v>0</v>
      </c>
      <c r="AI92" s="1">
        <f>データ!AJ80</f>
        <v>0</v>
      </c>
      <c r="AJ92" s="1">
        <f>データ!AK80</f>
        <v>0</v>
      </c>
      <c r="AK92" s="1">
        <f>データ!AL80</f>
        <v>0</v>
      </c>
      <c r="AL92" s="1">
        <f>データ!AM80</f>
        <v>0</v>
      </c>
      <c r="AM92" s="1">
        <f>データ!AN80</f>
        <v>0</v>
      </c>
      <c r="AN92" s="1">
        <f>データ!AO80</f>
        <v>0</v>
      </c>
      <c r="AO92" s="1">
        <f>データ!AP80</f>
        <v>0</v>
      </c>
      <c r="AP92" s="1">
        <f>データ!AQ80</f>
        <v>0</v>
      </c>
      <c r="AQ92" s="1">
        <f>データ!AR80</f>
        <v>0</v>
      </c>
      <c r="AR92" s="1">
        <f>データ!AS80</f>
        <v>0</v>
      </c>
      <c r="AS92" s="1">
        <f>データ!AT80</f>
        <v>0</v>
      </c>
      <c r="AT92" s="1">
        <f>データ!AU80</f>
        <v>0</v>
      </c>
      <c r="AU92" s="1">
        <f>データ!AV80</f>
        <v>0</v>
      </c>
      <c r="AV92" s="1">
        <f>データ!AW80</f>
        <v>0</v>
      </c>
      <c r="AW92" s="1">
        <f>データ!AX80</f>
        <v>0</v>
      </c>
      <c r="AX92" s="1">
        <f>データ!AY80</f>
        <v>0</v>
      </c>
      <c r="AY92" s="1">
        <f>データ!AZ80</f>
        <v>0</v>
      </c>
      <c r="AZ92" s="1">
        <f>データ!BA80</f>
        <v>0</v>
      </c>
      <c r="BA92" s="1">
        <f>データ!BB80</f>
        <v>0</v>
      </c>
      <c r="BB92" s="1">
        <f>データ!BC80</f>
        <v>0</v>
      </c>
      <c r="BC92" s="1">
        <f>データ!BD80</f>
        <v>0</v>
      </c>
      <c r="BD92" s="1">
        <f>データ!BE80</f>
        <v>0</v>
      </c>
      <c r="BE92" s="1">
        <f>データ!BF80</f>
        <v>0</v>
      </c>
      <c r="BF92" s="1">
        <f>データ!BG80</f>
        <v>0</v>
      </c>
      <c r="BG92" s="1">
        <f>データ!BH80</f>
        <v>0</v>
      </c>
      <c r="BH92" s="1">
        <f>データ!BI80</f>
        <v>0</v>
      </c>
      <c r="BI92" s="1">
        <f>データ!BJ80</f>
        <v>0</v>
      </c>
      <c r="BJ92" s="1">
        <f>データ!BK80</f>
        <v>0</v>
      </c>
      <c r="BK92" s="1">
        <f>データ!BL80</f>
        <v>0</v>
      </c>
      <c r="BL92" s="1">
        <f>データ!BM80</f>
        <v>0</v>
      </c>
      <c r="BM92" s="1">
        <f>データ!BN80</f>
        <v>0</v>
      </c>
      <c r="BN92" s="1">
        <f>データ!BO80</f>
        <v>0</v>
      </c>
      <c r="BO92" s="1">
        <f>データ!BP80</f>
        <v>0</v>
      </c>
      <c r="BP92" s="1">
        <f>データ!BQ80</f>
        <v>0</v>
      </c>
      <c r="BQ92" s="1">
        <f>データ!BR80</f>
        <v>0</v>
      </c>
      <c r="BR92" s="1">
        <f>データ!BS80</f>
        <v>0</v>
      </c>
      <c r="BS92" s="1">
        <f>データ!BT80</f>
        <v>0</v>
      </c>
      <c r="BT92" s="1">
        <f>データ!BU80</f>
        <v>0</v>
      </c>
      <c r="BU92" s="1">
        <f>データ!BV80</f>
        <v>0</v>
      </c>
      <c r="BV92" s="1">
        <f>データ!BW80</f>
        <v>0</v>
      </c>
      <c r="BW92" s="1">
        <f>データ!BX80</f>
        <v>0</v>
      </c>
      <c r="BX92" s="1">
        <f>データ!BY80</f>
        <v>0</v>
      </c>
      <c r="BY92" s="1">
        <f>データ!BZ80</f>
        <v>0</v>
      </c>
      <c r="BZ92" s="1">
        <f>データ!CA80</f>
        <v>0</v>
      </c>
      <c r="CA92" s="1">
        <f>データ!CB80</f>
        <v>0</v>
      </c>
      <c r="CB92" s="1">
        <f>データ!CC80</f>
        <v>0</v>
      </c>
      <c r="CC92" s="1">
        <f>データ!CD80</f>
        <v>0</v>
      </c>
      <c r="CD92" s="1">
        <f>データ!CE80</f>
        <v>0</v>
      </c>
      <c r="CE92" s="1">
        <f>データ!CF80</f>
        <v>0</v>
      </c>
      <c r="CF92" s="1">
        <f>データ!CG80</f>
        <v>0</v>
      </c>
      <c r="CG92" s="1">
        <f>データ!CH80</f>
        <v>0</v>
      </c>
      <c r="CH92" s="1">
        <f>データ!CI80</f>
        <v>0</v>
      </c>
      <c r="CI92" s="1">
        <f>データ!CJ80</f>
        <v>0</v>
      </c>
      <c r="CJ92" s="1">
        <f>データ!CK80</f>
        <v>0</v>
      </c>
      <c r="CK92" s="1">
        <f>データ!CL80</f>
        <v>0</v>
      </c>
      <c r="CL92" s="1">
        <f>データ!CM80</f>
        <v>0</v>
      </c>
      <c r="CM92" s="1">
        <f>データ!CN80</f>
        <v>0</v>
      </c>
      <c r="CN92" s="1">
        <f>データ!CO80</f>
        <v>0</v>
      </c>
      <c r="CO92" s="1">
        <f>データ!CP80</f>
        <v>0</v>
      </c>
      <c r="CP92" s="1">
        <f>データ!CQ80</f>
        <v>0</v>
      </c>
      <c r="CQ92" s="1">
        <f>データ!CR80</f>
        <v>0</v>
      </c>
      <c r="CR92" s="1">
        <f>データ!CS80</f>
        <v>0</v>
      </c>
      <c r="CS92" s="1">
        <f>データ!CT80</f>
        <v>0</v>
      </c>
      <c r="CT92" s="1">
        <f>データ!CU80</f>
        <v>0</v>
      </c>
      <c r="CU92" s="1">
        <f>データ!CV80</f>
        <v>0</v>
      </c>
      <c r="CV92" s="1">
        <f>データ!CW80</f>
        <v>0</v>
      </c>
      <c r="CW92" s="1">
        <f>データ!CX80</f>
        <v>0</v>
      </c>
      <c r="CX92" s="1">
        <f>データ!CY80</f>
        <v>0</v>
      </c>
      <c r="CY92" s="1">
        <f>データ!CZ80</f>
        <v>0</v>
      </c>
    </row>
    <row r="93" spans="1:103">
      <c r="A93" s="1" t="s">
        <v>657</v>
      </c>
      <c r="B93" s="1">
        <f>データ!C81</f>
        <v>150315215</v>
      </c>
      <c r="C93" s="1">
        <f>データ!D81</f>
        <v>41300</v>
      </c>
      <c r="D93" s="1">
        <f>データ!E81</f>
        <v>11085489</v>
      </c>
      <c r="E93" s="1">
        <f>データ!F81</f>
        <v>80000</v>
      </c>
      <c r="F93" s="1">
        <f>データ!G81</f>
        <v>0</v>
      </c>
      <c r="G93" s="1">
        <f>データ!H81</f>
        <v>0</v>
      </c>
      <c r="H93" s="1">
        <f>データ!I81</f>
        <v>0</v>
      </c>
      <c r="I93" s="1">
        <f>データ!J81</f>
        <v>161522004</v>
      </c>
      <c r="J93" s="1">
        <f>データ!K81</f>
        <v>0</v>
      </c>
      <c r="K93" s="1">
        <f>データ!L81</f>
        <v>161522004</v>
      </c>
      <c r="L93" s="1">
        <f>データ!M81</f>
        <v>1344705</v>
      </c>
      <c r="M93" s="1">
        <f>データ!N81</f>
        <v>1603272</v>
      </c>
      <c r="N93" s="1">
        <f>データ!O81</f>
        <v>164469981</v>
      </c>
      <c r="O93" s="1">
        <f>データ!P81</f>
        <v>0</v>
      </c>
      <c r="P93" s="1">
        <f>データ!Q81</f>
        <v>0</v>
      </c>
      <c r="Q93" s="1">
        <f>データ!R81</f>
        <v>164469981</v>
      </c>
      <c r="R93" s="1">
        <f>データ!S81</f>
        <v>1394781</v>
      </c>
      <c r="S93" s="1">
        <f>データ!T81</f>
        <v>3812</v>
      </c>
      <c r="T93" s="1">
        <f>データ!U81</f>
        <v>88730</v>
      </c>
      <c r="U93" s="1">
        <f>データ!V81</f>
        <v>0</v>
      </c>
      <c r="V93" s="1">
        <f>データ!W81</f>
        <v>180000</v>
      </c>
      <c r="W93" s="1">
        <f>データ!X81</f>
        <v>8740</v>
      </c>
      <c r="X93" s="1">
        <f>データ!Y81</f>
        <v>166146044</v>
      </c>
      <c r="Y93" s="1">
        <f>データ!Z81</f>
        <v>0</v>
      </c>
      <c r="Z93" s="1">
        <f>データ!AA81</f>
        <v>0</v>
      </c>
      <c r="AA93" s="1">
        <f>データ!AB81</f>
        <v>166146044</v>
      </c>
      <c r="AB93" s="1">
        <f>データ!AC81</f>
        <v>0</v>
      </c>
      <c r="AC93" s="1">
        <f>データ!AD81</f>
        <v>0</v>
      </c>
      <c r="AD93" s="1">
        <f>データ!AE81</f>
        <v>0</v>
      </c>
      <c r="AE93" s="1">
        <f>データ!AF81</f>
        <v>0</v>
      </c>
      <c r="AF93" s="1">
        <f>データ!AG81</f>
        <v>0</v>
      </c>
      <c r="AG93" s="1">
        <f>データ!AH81</f>
        <v>0</v>
      </c>
      <c r="AH93" s="1">
        <f>データ!AI81</f>
        <v>0</v>
      </c>
      <c r="AI93" s="1">
        <f>データ!AJ81</f>
        <v>0</v>
      </c>
      <c r="AJ93" s="1">
        <f>データ!AK81</f>
        <v>0</v>
      </c>
      <c r="AK93" s="1">
        <f>データ!AL81</f>
        <v>0</v>
      </c>
      <c r="AL93" s="1">
        <f>データ!AM81</f>
        <v>0</v>
      </c>
      <c r="AM93" s="1">
        <f>データ!AN81</f>
        <v>0</v>
      </c>
      <c r="AN93" s="1">
        <f>データ!AO81</f>
        <v>0</v>
      </c>
      <c r="AO93" s="1">
        <f>データ!AP81</f>
        <v>0</v>
      </c>
      <c r="AP93" s="1">
        <f>データ!AQ81</f>
        <v>0</v>
      </c>
      <c r="AQ93" s="1">
        <f>データ!AR81</f>
        <v>0</v>
      </c>
      <c r="AR93" s="1">
        <f>データ!AS81</f>
        <v>0</v>
      </c>
      <c r="AS93" s="1">
        <f>データ!AT81</f>
        <v>0</v>
      </c>
      <c r="AT93" s="1">
        <f>データ!AU81</f>
        <v>0</v>
      </c>
      <c r="AU93" s="1">
        <f>データ!AV81</f>
        <v>0</v>
      </c>
      <c r="AV93" s="1">
        <f>データ!AW81</f>
        <v>0</v>
      </c>
      <c r="AW93" s="1">
        <f>データ!AX81</f>
        <v>0</v>
      </c>
      <c r="AX93" s="1">
        <f>データ!AY81</f>
        <v>0</v>
      </c>
      <c r="AY93" s="1">
        <f>データ!AZ81</f>
        <v>0</v>
      </c>
      <c r="AZ93" s="1">
        <f>データ!BA81</f>
        <v>0</v>
      </c>
      <c r="BA93" s="1">
        <f>データ!BB81</f>
        <v>0</v>
      </c>
      <c r="BB93" s="1">
        <f>データ!BC81</f>
        <v>0</v>
      </c>
      <c r="BC93" s="1">
        <f>データ!BD81</f>
        <v>0</v>
      </c>
      <c r="BD93" s="1">
        <f>データ!BE81</f>
        <v>0</v>
      </c>
      <c r="BE93" s="1">
        <f>データ!BF81</f>
        <v>0</v>
      </c>
      <c r="BF93" s="1">
        <f>データ!BG81</f>
        <v>0</v>
      </c>
      <c r="BG93" s="1">
        <f>データ!BH81</f>
        <v>0</v>
      </c>
      <c r="BH93" s="1">
        <f>データ!BI81</f>
        <v>0</v>
      </c>
      <c r="BI93" s="1">
        <f>データ!BJ81</f>
        <v>0</v>
      </c>
      <c r="BJ93" s="1">
        <f>データ!BK81</f>
        <v>0</v>
      </c>
      <c r="BK93" s="1">
        <f>データ!BL81</f>
        <v>0</v>
      </c>
      <c r="BL93" s="1">
        <f>データ!BM81</f>
        <v>0</v>
      </c>
      <c r="BM93" s="1">
        <f>データ!BN81</f>
        <v>0</v>
      </c>
      <c r="BN93" s="1">
        <f>データ!BO81</f>
        <v>0</v>
      </c>
      <c r="BO93" s="1">
        <f>データ!BP81</f>
        <v>0</v>
      </c>
      <c r="BP93" s="1">
        <f>データ!BQ81</f>
        <v>0</v>
      </c>
      <c r="BQ93" s="1">
        <f>データ!BR81</f>
        <v>0</v>
      </c>
      <c r="BR93" s="1">
        <f>データ!BS81</f>
        <v>0</v>
      </c>
      <c r="BS93" s="1">
        <f>データ!BT81</f>
        <v>0</v>
      </c>
      <c r="BT93" s="1">
        <f>データ!BU81</f>
        <v>0</v>
      </c>
      <c r="BU93" s="1">
        <f>データ!BV81</f>
        <v>0</v>
      </c>
      <c r="BV93" s="1">
        <f>データ!BW81</f>
        <v>0</v>
      </c>
      <c r="BW93" s="1">
        <f>データ!BX81</f>
        <v>0</v>
      </c>
      <c r="BX93" s="1">
        <f>データ!BY81</f>
        <v>0</v>
      </c>
      <c r="BY93" s="1">
        <f>データ!BZ81</f>
        <v>0</v>
      </c>
      <c r="BZ93" s="1">
        <f>データ!CA81</f>
        <v>0</v>
      </c>
      <c r="CA93" s="1">
        <f>データ!CB81</f>
        <v>0</v>
      </c>
      <c r="CB93" s="1">
        <f>データ!CC81</f>
        <v>0</v>
      </c>
      <c r="CC93" s="1">
        <f>データ!CD81</f>
        <v>0</v>
      </c>
      <c r="CD93" s="1">
        <f>データ!CE81</f>
        <v>0</v>
      </c>
      <c r="CE93" s="1">
        <f>データ!CF81</f>
        <v>0</v>
      </c>
      <c r="CF93" s="1">
        <f>データ!CG81</f>
        <v>0</v>
      </c>
      <c r="CG93" s="1">
        <f>データ!CH81</f>
        <v>0</v>
      </c>
      <c r="CH93" s="1">
        <f>データ!CI81</f>
        <v>0</v>
      </c>
      <c r="CI93" s="1">
        <f>データ!CJ81</f>
        <v>0</v>
      </c>
      <c r="CJ93" s="1">
        <f>データ!CK81</f>
        <v>0</v>
      </c>
      <c r="CK93" s="1">
        <f>データ!CL81</f>
        <v>0</v>
      </c>
      <c r="CL93" s="1">
        <f>データ!CM81</f>
        <v>0</v>
      </c>
      <c r="CM93" s="1">
        <f>データ!CN81</f>
        <v>0</v>
      </c>
      <c r="CN93" s="1">
        <f>データ!CO81</f>
        <v>0</v>
      </c>
      <c r="CO93" s="1">
        <f>データ!CP81</f>
        <v>0</v>
      </c>
      <c r="CP93" s="1">
        <f>データ!CQ81</f>
        <v>0</v>
      </c>
      <c r="CQ93" s="1">
        <f>データ!CR81</f>
        <v>0</v>
      </c>
      <c r="CR93" s="1">
        <f>データ!CS81</f>
        <v>0</v>
      </c>
      <c r="CS93" s="1">
        <f>データ!CT81</f>
        <v>0</v>
      </c>
      <c r="CT93" s="1">
        <f>データ!CU81</f>
        <v>0</v>
      </c>
      <c r="CU93" s="1">
        <f>データ!CV81</f>
        <v>0</v>
      </c>
      <c r="CV93" s="1">
        <f>データ!CW81</f>
        <v>0</v>
      </c>
      <c r="CW93" s="1">
        <f>データ!CX81</f>
        <v>0</v>
      </c>
      <c r="CX93" s="1">
        <f>データ!CY81</f>
        <v>0</v>
      </c>
      <c r="CY93" s="1">
        <f>データ!CZ81</f>
        <v>0</v>
      </c>
    </row>
    <row r="94" spans="1:103">
      <c r="A94" s="1" t="s">
        <v>658</v>
      </c>
      <c r="B94" s="1">
        <f>SUM(B95:B98)</f>
        <v>2164314810</v>
      </c>
      <c r="C94" s="1">
        <f t="shared" ref="C94:BN94" si="46">SUM(C95:C98)</f>
        <v>12391194</v>
      </c>
      <c r="D94" s="1">
        <f t="shared" si="46"/>
        <v>26546143</v>
      </c>
      <c r="E94" s="1">
        <f t="shared" si="46"/>
        <v>20174751</v>
      </c>
      <c r="F94" s="1">
        <f t="shared" si="46"/>
        <v>2580102</v>
      </c>
      <c r="G94" s="1">
        <f t="shared" si="46"/>
        <v>0</v>
      </c>
      <c r="H94" s="1">
        <f t="shared" si="46"/>
        <v>9981832</v>
      </c>
      <c r="I94" s="1">
        <f t="shared" si="46"/>
        <v>2235988832</v>
      </c>
      <c r="J94" s="1">
        <f t="shared" si="46"/>
        <v>0</v>
      </c>
      <c r="K94" s="1">
        <f t="shared" si="46"/>
        <v>2235988832</v>
      </c>
      <c r="L94" s="1">
        <f t="shared" si="46"/>
        <v>149054899</v>
      </c>
      <c r="M94" s="1">
        <f t="shared" si="46"/>
        <v>310524174</v>
      </c>
      <c r="N94" s="1">
        <f t="shared" si="46"/>
        <v>2695567905</v>
      </c>
      <c r="O94" s="1">
        <f t="shared" si="46"/>
        <v>0</v>
      </c>
      <c r="P94" s="1">
        <f t="shared" si="46"/>
        <v>0</v>
      </c>
      <c r="Q94" s="1">
        <f t="shared" si="46"/>
        <v>2695567905</v>
      </c>
      <c r="R94" s="1">
        <f t="shared" si="46"/>
        <v>16490329</v>
      </c>
      <c r="S94" s="1">
        <f t="shared" si="46"/>
        <v>10547796</v>
      </c>
      <c r="T94" s="1">
        <f t="shared" si="46"/>
        <v>10897839</v>
      </c>
      <c r="U94" s="1">
        <f t="shared" si="46"/>
        <v>361482</v>
      </c>
      <c r="V94" s="1">
        <f t="shared" si="46"/>
        <v>218345045</v>
      </c>
      <c r="W94" s="1">
        <f t="shared" si="46"/>
        <v>11456688</v>
      </c>
      <c r="X94" s="1">
        <f t="shared" si="46"/>
        <v>2963667084</v>
      </c>
      <c r="Y94" s="1">
        <f t="shared" si="46"/>
        <v>0</v>
      </c>
      <c r="Z94" s="1">
        <f t="shared" si="46"/>
        <v>-192197926</v>
      </c>
      <c r="AA94" s="1">
        <f t="shared" si="46"/>
        <v>2771469158</v>
      </c>
      <c r="AB94" s="1">
        <f t="shared" si="46"/>
        <v>0</v>
      </c>
      <c r="AC94" s="1">
        <f t="shared" si="46"/>
        <v>0</v>
      </c>
      <c r="AD94" s="1">
        <f t="shared" si="46"/>
        <v>0</v>
      </c>
      <c r="AE94" s="1">
        <f t="shared" si="46"/>
        <v>0</v>
      </c>
      <c r="AF94" s="1">
        <f t="shared" si="46"/>
        <v>0</v>
      </c>
      <c r="AG94" s="1">
        <f t="shared" si="46"/>
        <v>0</v>
      </c>
      <c r="AH94" s="1">
        <f t="shared" si="46"/>
        <v>0</v>
      </c>
      <c r="AI94" s="1">
        <f t="shared" si="46"/>
        <v>0</v>
      </c>
      <c r="AJ94" s="1">
        <f t="shared" si="46"/>
        <v>0</v>
      </c>
      <c r="AK94" s="1">
        <f t="shared" si="46"/>
        <v>0</v>
      </c>
      <c r="AL94" s="1">
        <f t="shared" si="46"/>
        <v>0</v>
      </c>
      <c r="AM94" s="1">
        <f t="shared" si="46"/>
        <v>0</v>
      </c>
      <c r="AN94" s="1">
        <f t="shared" si="46"/>
        <v>0</v>
      </c>
      <c r="AO94" s="1">
        <f t="shared" si="46"/>
        <v>0</v>
      </c>
      <c r="AP94" s="1">
        <f t="shared" si="46"/>
        <v>0</v>
      </c>
      <c r="AQ94" s="1">
        <f t="shared" si="46"/>
        <v>0</v>
      </c>
      <c r="AR94" s="1">
        <f t="shared" si="46"/>
        <v>0</v>
      </c>
      <c r="AS94" s="1">
        <f t="shared" si="46"/>
        <v>0</v>
      </c>
      <c r="AT94" s="1">
        <f t="shared" si="46"/>
        <v>0</v>
      </c>
      <c r="AU94" s="1">
        <f t="shared" si="46"/>
        <v>0</v>
      </c>
      <c r="AV94" s="1">
        <f t="shared" si="46"/>
        <v>0</v>
      </c>
      <c r="AW94" s="1">
        <f t="shared" si="46"/>
        <v>0</v>
      </c>
      <c r="AX94" s="1">
        <f t="shared" si="46"/>
        <v>0</v>
      </c>
      <c r="AY94" s="1">
        <f t="shared" si="46"/>
        <v>0</v>
      </c>
      <c r="AZ94" s="1">
        <f t="shared" si="46"/>
        <v>0</v>
      </c>
      <c r="BA94" s="1">
        <f t="shared" si="46"/>
        <v>0</v>
      </c>
      <c r="BB94" s="1">
        <f t="shared" si="46"/>
        <v>0</v>
      </c>
      <c r="BC94" s="1">
        <f t="shared" si="46"/>
        <v>0</v>
      </c>
      <c r="BD94" s="1">
        <f t="shared" si="46"/>
        <v>0</v>
      </c>
      <c r="BE94" s="1">
        <f t="shared" si="46"/>
        <v>0</v>
      </c>
      <c r="BF94" s="1">
        <f t="shared" si="46"/>
        <v>0</v>
      </c>
      <c r="BG94" s="1">
        <f t="shared" si="46"/>
        <v>0</v>
      </c>
      <c r="BH94" s="1">
        <f t="shared" si="46"/>
        <v>0</v>
      </c>
      <c r="BI94" s="1">
        <f t="shared" si="46"/>
        <v>0</v>
      </c>
      <c r="BJ94" s="1">
        <f t="shared" si="46"/>
        <v>0</v>
      </c>
      <c r="BK94" s="1">
        <f t="shared" si="46"/>
        <v>0</v>
      </c>
      <c r="BL94" s="1">
        <f t="shared" si="46"/>
        <v>0</v>
      </c>
      <c r="BM94" s="1">
        <f t="shared" si="46"/>
        <v>0</v>
      </c>
      <c r="BN94" s="1">
        <f t="shared" si="46"/>
        <v>0</v>
      </c>
      <c r="BO94" s="1">
        <f t="shared" ref="BO94:CY94" si="47">SUM(BO95:BO98)</f>
        <v>0</v>
      </c>
      <c r="BP94" s="1">
        <f t="shared" si="47"/>
        <v>0</v>
      </c>
      <c r="BQ94" s="1">
        <f t="shared" si="47"/>
        <v>0</v>
      </c>
      <c r="BR94" s="1">
        <f t="shared" si="47"/>
        <v>0</v>
      </c>
      <c r="BS94" s="1">
        <f t="shared" si="47"/>
        <v>0</v>
      </c>
      <c r="BT94" s="1">
        <f t="shared" si="47"/>
        <v>0</v>
      </c>
      <c r="BU94" s="1">
        <f t="shared" si="47"/>
        <v>0</v>
      </c>
      <c r="BV94" s="1">
        <f t="shared" si="47"/>
        <v>0</v>
      </c>
      <c r="BW94" s="1">
        <f t="shared" si="47"/>
        <v>0</v>
      </c>
      <c r="BX94" s="1">
        <f t="shared" si="47"/>
        <v>0</v>
      </c>
      <c r="BY94" s="1">
        <f t="shared" si="47"/>
        <v>0</v>
      </c>
      <c r="BZ94" s="1">
        <f t="shared" si="47"/>
        <v>0</v>
      </c>
      <c r="CA94" s="1">
        <f t="shared" si="47"/>
        <v>0</v>
      </c>
      <c r="CB94" s="1">
        <f t="shared" si="47"/>
        <v>0</v>
      </c>
      <c r="CC94" s="1">
        <f t="shared" si="47"/>
        <v>0</v>
      </c>
      <c r="CD94" s="1">
        <f t="shared" si="47"/>
        <v>0</v>
      </c>
      <c r="CE94" s="1">
        <f t="shared" si="47"/>
        <v>0</v>
      </c>
      <c r="CF94" s="1">
        <f t="shared" si="47"/>
        <v>0</v>
      </c>
      <c r="CG94" s="1">
        <f t="shared" si="47"/>
        <v>0</v>
      </c>
      <c r="CH94" s="1">
        <f t="shared" si="47"/>
        <v>0</v>
      </c>
      <c r="CI94" s="1">
        <f t="shared" si="47"/>
        <v>0</v>
      </c>
      <c r="CJ94" s="1">
        <f t="shared" si="47"/>
        <v>0</v>
      </c>
      <c r="CK94" s="1">
        <f t="shared" si="47"/>
        <v>0</v>
      </c>
      <c r="CL94" s="1">
        <f t="shared" si="47"/>
        <v>0</v>
      </c>
      <c r="CM94" s="1">
        <f t="shared" si="47"/>
        <v>0</v>
      </c>
      <c r="CN94" s="1">
        <f t="shared" si="47"/>
        <v>0</v>
      </c>
      <c r="CO94" s="1">
        <f t="shared" si="47"/>
        <v>0</v>
      </c>
      <c r="CP94" s="1">
        <f t="shared" si="47"/>
        <v>0</v>
      </c>
      <c r="CQ94" s="1">
        <f t="shared" si="47"/>
        <v>0</v>
      </c>
      <c r="CR94" s="1">
        <f t="shared" si="47"/>
        <v>0</v>
      </c>
      <c r="CS94" s="1">
        <f t="shared" si="47"/>
        <v>0</v>
      </c>
      <c r="CT94" s="1">
        <f t="shared" si="47"/>
        <v>0</v>
      </c>
      <c r="CU94" s="1">
        <f t="shared" si="47"/>
        <v>0</v>
      </c>
      <c r="CV94" s="1">
        <f t="shared" si="47"/>
        <v>0</v>
      </c>
      <c r="CW94" s="1">
        <f t="shared" si="47"/>
        <v>0</v>
      </c>
      <c r="CX94" s="1">
        <f t="shared" si="47"/>
        <v>0</v>
      </c>
      <c r="CY94" s="1">
        <f t="shared" si="47"/>
        <v>0</v>
      </c>
    </row>
    <row r="95" spans="1:103">
      <c r="A95" s="1" t="s">
        <v>659</v>
      </c>
      <c r="B95" s="1">
        <f>データ!C82</f>
        <v>1412057153</v>
      </c>
      <c r="C95" s="1">
        <f>データ!D82</f>
        <v>12391194</v>
      </c>
      <c r="D95" s="1">
        <f>データ!E82</f>
        <v>22340685</v>
      </c>
      <c r="E95" s="1">
        <f>データ!F82</f>
        <v>20174751</v>
      </c>
      <c r="F95" s="1">
        <f>データ!G82</f>
        <v>2580102</v>
      </c>
      <c r="G95" s="1">
        <f>データ!H82</f>
        <v>0</v>
      </c>
      <c r="H95" s="1">
        <f>データ!I82</f>
        <v>3175032</v>
      </c>
      <c r="I95" s="1">
        <f>データ!J82</f>
        <v>1472718917</v>
      </c>
      <c r="J95" s="1">
        <f>データ!K82</f>
        <v>0</v>
      </c>
      <c r="K95" s="1">
        <f>データ!L82</f>
        <v>1472718917</v>
      </c>
      <c r="L95" s="1">
        <f>データ!M82</f>
        <v>25862127</v>
      </c>
      <c r="M95" s="1">
        <f>データ!N82</f>
        <v>59171567</v>
      </c>
      <c r="N95" s="1">
        <f>データ!O82</f>
        <v>1557752611</v>
      </c>
      <c r="O95" s="1">
        <f>データ!P82</f>
        <v>0</v>
      </c>
      <c r="P95" s="1">
        <f>データ!Q82</f>
        <v>0</v>
      </c>
      <c r="Q95" s="1">
        <f>データ!R82</f>
        <v>1557752611</v>
      </c>
      <c r="R95" s="1">
        <f>データ!S82</f>
        <v>12802981</v>
      </c>
      <c r="S95" s="1">
        <f>データ!T82</f>
        <v>10530597</v>
      </c>
      <c r="T95" s="1">
        <f>データ!U82</f>
        <v>9215468</v>
      </c>
      <c r="U95" s="1">
        <f>データ!V82</f>
        <v>361482</v>
      </c>
      <c r="V95" s="1">
        <f>データ!W82</f>
        <v>218345045</v>
      </c>
      <c r="W95" s="1">
        <f>データ!X82</f>
        <v>10607655</v>
      </c>
      <c r="X95" s="1">
        <f>データ!Y82</f>
        <v>1819615839</v>
      </c>
      <c r="Y95" s="1">
        <f>データ!Z82</f>
        <v>0</v>
      </c>
      <c r="Z95" s="1">
        <f>データ!AA82</f>
        <v>-192197926</v>
      </c>
      <c r="AA95" s="1">
        <f>データ!AB82</f>
        <v>1627417913</v>
      </c>
      <c r="AB95" s="1">
        <f>データ!AC82</f>
        <v>0</v>
      </c>
      <c r="AC95" s="1">
        <f>データ!AD82</f>
        <v>0</v>
      </c>
      <c r="AD95" s="1">
        <f>データ!AE82</f>
        <v>0</v>
      </c>
      <c r="AE95" s="1">
        <f>データ!AF82</f>
        <v>0</v>
      </c>
      <c r="AF95" s="1">
        <f>データ!AG82</f>
        <v>0</v>
      </c>
      <c r="AG95" s="1">
        <f>データ!AH82</f>
        <v>0</v>
      </c>
      <c r="AH95" s="1">
        <f>データ!AI82</f>
        <v>0</v>
      </c>
      <c r="AI95" s="1">
        <f>データ!AJ82</f>
        <v>0</v>
      </c>
      <c r="AJ95" s="1">
        <f>データ!AK82</f>
        <v>0</v>
      </c>
      <c r="AK95" s="1">
        <f>データ!AL82</f>
        <v>0</v>
      </c>
      <c r="AL95" s="1">
        <f>データ!AM82</f>
        <v>0</v>
      </c>
      <c r="AM95" s="1">
        <f>データ!AN82</f>
        <v>0</v>
      </c>
      <c r="AN95" s="1">
        <f>データ!AO82</f>
        <v>0</v>
      </c>
      <c r="AO95" s="1">
        <f>データ!AP82</f>
        <v>0</v>
      </c>
      <c r="AP95" s="1">
        <f>データ!AQ82</f>
        <v>0</v>
      </c>
      <c r="AQ95" s="1">
        <f>データ!AR82</f>
        <v>0</v>
      </c>
      <c r="AR95" s="1">
        <f>データ!AS82</f>
        <v>0</v>
      </c>
      <c r="AS95" s="1">
        <f>データ!AT82</f>
        <v>0</v>
      </c>
      <c r="AT95" s="1">
        <f>データ!AU82</f>
        <v>0</v>
      </c>
      <c r="AU95" s="1">
        <f>データ!AV82</f>
        <v>0</v>
      </c>
      <c r="AV95" s="1">
        <f>データ!AW82</f>
        <v>0</v>
      </c>
      <c r="AW95" s="1">
        <f>データ!AX82</f>
        <v>0</v>
      </c>
      <c r="AX95" s="1">
        <f>データ!AY82</f>
        <v>0</v>
      </c>
      <c r="AY95" s="1">
        <f>データ!AZ82</f>
        <v>0</v>
      </c>
      <c r="AZ95" s="1">
        <f>データ!BA82</f>
        <v>0</v>
      </c>
      <c r="BA95" s="1">
        <f>データ!BB82</f>
        <v>0</v>
      </c>
      <c r="BB95" s="1">
        <f>データ!BC82</f>
        <v>0</v>
      </c>
      <c r="BC95" s="1">
        <f>データ!BD82</f>
        <v>0</v>
      </c>
      <c r="BD95" s="1">
        <f>データ!BE82</f>
        <v>0</v>
      </c>
      <c r="BE95" s="1">
        <f>データ!BF82</f>
        <v>0</v>
      </c>
      <c r="BF95" s="1">
        <f>データ!BG82</f>
        <v>0</v>
      </c>
      <c r="BG95" s="1">
        <f>データ!BH82</f>
        <v>0</v>
      </c>
      <c r="BH95" s="1">
        <f>データ!BI82</f>
        <v>0</v>
      </c>
      <c r="BI95" s="1">
        <f>データ!BJ82</f>
        <v>0</v>
      </c>
      <c r="BJ95" s="1">
        <f>データ!BK82</f>
        <v>0</v>
      </c>
      <c r="BK95" s="1">
        <f>データ!BL82</f>
        <v>0</v>
      </c>
      <c r="BL95" s="1">
        <f>データ!BM82</f>
        <v>0</v>
      </c>
      <c r="BM95" s="1">
        <f>データ!BN82</f>
        <v>0</v>
      </c>
      <c r="BN95" s="1">
        <f>データ!BO82</f>
        <v>0</v>
      </c>
      <c r="BO95" s="1">
        <f>データ!BP82</f>
        <v>0</v>
      </c>
      <c r="BP95" s="1">
        <f>データ!BQ82</f>
        <v>0</v>
      </c>
      <c r="BQ95" s="1">
        <f>データ!BR82</f>
        <v>0</v>
      </c>
      <c r="BR95" s="1">
        <f>データ!BS82</f>
        <v>0</v>
      </c>
      <c r="BS95" s="1">
        <f>データ!BT82</f>
        <v>0</v>
      </c>
      <c r="BT95" s="1">
        <f>データ!BU82</f>
        <v>0</v>
      </c>
      <c r="BU95" s="1">
        <f>データ!BV82</f>
        <v>0</v>
      </c>
      <c r="BV95" s="1">
        <f>データ!BW82</f>
        <v>0</v>
      </c>
      <c r="BW95" s="1">
        <f>データ!BX82</f>
        <v>0</v>
      </c>
      <c r="BX95" s="1">
        <f>データ!BY82</f>
        <v>0</v>
      </c>
      <c r="BY95" s="1">
        <f>データ!BZ82</f>
        <v>0</v>
      </c>
      <c r="BZ95" s="1">
        <f>データ!CA82</f>
        <v>0</v>
      </c>
      <c r="CA95" s="1">
        <f>データ!CB82</f>
        <v>0</v>
      </c>
      <c r="CB95" s="1">
        <f>データ!CC82</f>
        <v>0</v>
      </c>
      <c r="CC95" s="1">
        <f>データ!CD82</f>
        <v>0</v>
      </c>
      <c r="CD95" s="1">
        <f>データ!CE82</f>
        <v>0</v>
      </c>
      <c r="CE95" s="1">
        <f>データ!CF82</f>
        <v>0</v>
      </c>
      <c r="CF95" s="1">
        <f>データ!CG82</f>
        <v>0</v>
      </c>
      <c r="CG95" s="1">
        <f>データ!CH82</f>
        <v>0</v>
      </c>
      <c r="CH95" s="1">
        <f>データ!CI82</f>
        <v>0</v>
      </c>
      <c r="CI95" s="1">
        <f>データ!CJ82</f>
        <v>0</v>
      </c>
      <c r="CJ95" s="1">
        <f>データ!CK82</f>
        <v>0</v>
      </c>
      <c r="CK95" s="1">
        <f>データ!CL82</f>
        <v>0</v>
      </c>
      <c r="CL95" s="1">
        <f>データ!CM82</f>
        <v>0</v>
      </c>
      <c r="CM95" s="1">
        <f>データ!CN82</f>
        <v>0</v>
      </c>
      <c r="CN95" s="1">
        <f>データ!CO82</f>
        <v>0</v>
      </c>
      <c r="CO95" s="1">
        <f>データ!CP82</f>
        <v>0</v>
      </c>
      <c r="CP95" s="1">
        <f>データ!CQ82</f>
        <v>0</v>
      </c>
      <c r="CQ95" s="1">
        <f>データ!CR82</f>
        <v>0</v>
      </c>
      <c r="CR95" s="1">
        <f>データ!CS82</f>
        <v>0</v>
      </c>
      <c r="CS95" s="1">
        <f>データ!CT82</f>
        <v>0</v>
      </c>
      <c r="CT95" s="1">
        <f>データ!CU82</f>
        <v>0</v>
      </c>
      <c r="CU95" s="1">
        <f>データ!CV82</f>
        <v>0</v>
      </c>
      <c r="CV95" s="1">
        <f>データ!CW82</f>
        <v>0</v>
      </c>
      <c r="CW95" s="1">
        <f>データ!CX82</f>
        <v>0</v>
      </c>
      <c r="CX95" s="1">
        <f>データ!CY82</f>
        <v>0</v>
      </c>
      <c r="CY95" s="1">
        <f>データ!CZ82</f>
        <v>0</v>
      </c>
    </row>
    <row r="96" spans="1:103">
      <c r="A96" s="1" t="s">
        <v>660</v>
      </c>
      <c r="B96" s="1">
        <f>データ!C83</f>
        <v>173311546</v>
      </c>
      <c r="C96" s="1">
        <f>データ!D83</f>
        <v>0</v>
      </c>
      <c r="D96" s="1">
        <f>データ!E83</f>
        <v>289300</v>
      </c>
      <c r="E96" s="1">
        <f>データ!F83</f>
        <v>0</v>
      </c>
      <c r="F96" s="1">
        <f>データ!G83</f>
        <v>0</v>
      </c>
      <c r="G96" s="1">
        <f>データ!H83</f>
        <v>0</v>
      </c>
      <c r="H96" s="1">
        <f>データ!I83</f>
        <v>6806800</v>
      </c>
      <c r="I96" s="1">
        <f>データ!J83</f>
        <v>180407646</v>
      </c>
      <c r="J96" s="1">
        <f>データ!K83</f>
        <v>0</v>
      </c>
      <c r="K96" s="1">
        <f>データ!L83</f>
        <v>180407646</v>
      </c>
      <c r="L96" s="1">
        <f>データ!M83</f>
        <v>13144220</v>
      </c>
      <c r="M96" s="1">
        <f>データ!N83</f>
        <v>4468800</v>
      </c>
      <c r="N96" s="1">
        <f>データ!O83</f>
        <v>198020666</v>
      </c>
      <c r="O96" s="1">
        <f>データ!P83</f>
        <v>0</v>
      </c>
      <c r="P96" s="1">
        <f>データ!Q83</f>
        <v>0</v>
      </c>
      <c r="Q96" s="1">
        <f>データ!R83</f>
        <v>198020666</v>
      </c>
      <c r="R96" s="1">
        <f>データ!S83</f>
        <v>335835</v>
      </c>
      <c r="S96" s="1">
        <f>データ!T83</f>
        <v>0</v>
      </c>
      <c r="T96" s="1">
        <f>データ!U83</f>
        <v>160476</v>
      </c>
      <c r="U96" s="1">
        <f>データ!V83</f>
        <v>0</v>
      </c>
      <c r="V96" s="1">
        <f>データ!W83</f>
        <v>0</v>
      </c>
      <c r="W96" s="1">
        <f>データ!X83</f>
        <v>0</v>
      </c>
      <c r="X96" s="1">
        <f>データ!Y83</f>
        <v>198516977</v>
      </c>
      <c r="Y96" s="1">
        <f>データ!Z83</f>
        <v>0</v>
      </c>
      <c r="Z96" s="1">
        <f>データ!AA83</f>
        <v>0</v>
      </c>
      <c r="AA96" s="1">
        <f>データ!AB83</f>
        <v>198516977</v>
      </c>
      <c r="AB96" s="1">
        <f>データ!AC83</f>
        <v>0</v>
      </c>
      <c r="AC96" s="1">
        <f>データ!AD83</f>
        <v>0</v>
      </c>
      <c r="AD96" s="1">
        <f>データ!AE83</f>
        <v>0</v>
      </c>
      <c r="AE96" s="1">
        <f>データ!AF83</f>
        <v>0</v>
      </c>
      <c r="AF96" s="1">
        <f>データ!AG83</f>
        <v>0</v>
      </c>
      <c r="AG96" s="1">
        <f>データ!AH83</f>
        <v>0</v>
      </c>
      <c r="AH96" s="1">
        <f>データ!AI83</f>
        <v>0</v>
      </c>
      <c r="AI96" s="1">
        <f>データ!AJ83</f>
        <v>0</v>
      </c>
      <c r="AJ96" s="1">
        <f>データ!AK83</f>
        <v>0</v>
      </c>
      <c r="AK96" s="1">
        <f>データ!AL83</f>
        <v>0</v>
      </c>
      <c r="AL96" s="1">
        <f>データ!AM83</f>
        <v>0</v>
      </c>
      <c r="AM96" s="1">
        <f>データ!AN83</f>
        <v>0</v>
      </c>
      <c r="AN96" s="1">
        <f>データ!AO83</f>
        <v>0</v>
      </c>
      <c r="AO96" s="1">
        <f>データ!AP83</f>
        <v>0</v>
      </c>
      <c r="AP96" s="1">
        <f>データ!AQ83</f>
        <v>0</v>
      </c>
      <c r="AQ96" s="1">
        <f>データ!AR83</f>
        <v>0</v>
      </c>
      <c r="AR96" s="1">
        <f>データ!AS83</f>
        <v>0</v>
      </c>
      <c r="AS96" s="1">
        <f>データ!AT83</f>
        <v>0</v>
      </c>
      <c r="AT96" s="1">
        <f>データ!AU83</f>
        <v>0</v>
      </c>
      <c r="AU96" s="1">
        <f>データ!AV83</f>
        <v>0</v>
      </c>
      <c r="AV96" s="1">
        <f>データ!AW83</f>
        <v>0</v>
      </c>
      <c r="AW96" s="1">
        <f>データ!AX83</f>
        <v>0</v>
      </c>
      <c r="AX96" s="1">
        <f>データ!AY83</f>
        <v>0</v>
      </c>
      <c r="AY96" s="1">
        <f>データ!AZ83</f>
        <v>0</v>
      </c>
      <c r="AZ96" s="1">
        <f>データ!BA83</f>
        <v>0</v>
      </c>
      <c r="BA96" s="1">
        <f>データ!BB83</f>
        <v>0</v>
      </c>
      <c r="BB96" s="1">
        <f>データ!BC83</f>
        <v>0</v>
      </c>
      <c r="BC96" s="1">
        <f>データ!BD83</f>
        <v>0</v>
      </c>
      <c r="BD96" s="1">
        <f>データ!BE83</f>
        <v>0</v>
      </c>
      <c r="BE96" s="1">
        <f>データ!BF83</f>
        <v>0</v>
      </c>
      <c r="BF96" s="1">
        <f>データ!BG83</f>
        <v>0</v>
      </c>
      <c r="BG96" s="1">
        <f>データ!BH83</f>
        <v>0</v>
      </c>
      <c r="BH96" s="1">
        <f>データ!BI83</f>
        <v>0</v>
      </c>
      <c r="BI96" s="1">
        <f>データ!BJ83</f>
        <v>0</v>
      </c>
      <c r="BJ96" s="1">
        <f>データ!BK83</f>
        <v>0</v>
      </c>
      <c r="BK96" s="1">
        <f>データ!BL83</f>
        <v>0</v>
      </c>
      <c r="BL96" s="1">
        <f>データ!BM83</f>
        <v>0</v>
      </c>
      <c r="BM96" s="1">
        <f>データ!BN83</f>
        <v>0</v>
      </c>
      <c r="BN96" s="1">
        <f>データ!BO83</f>
        <v>0</v>
      </c>
      <c r="BO96" s="1">
        <f>データ!BP83</f>
        <v>0</v>
      </c>
      <c r="BP96" s="1">
        <f>データ!BQ83</f>
        <v>0</v>
      </c>
      <c r="BQ96" s="1">
        <f>データ!BR83</f>
        <v>0</v>
      </c>
      <c r="BR96" s="1">
        <f>データ!BS83</f>
        <v>0</v>
      </c>
      <c r="BS96" s="1">
        <f>データ!BT83</f>
        <v>0</v>
      </c>
      <c r="BT96" s="1">
        <f>データ!BU83</f>
        <v>0</v>
      </c>
      <c r="BU96" s="1">
        <f>データ!BV83</f>
        <v>0</v>
      </c>
      <c r="BV96" s="1">
        <f>データ!BW83</f>
        <v>0</v>
      </c>
      <c r="BW96" s="1">
        <f>データ!BX83</f>
        <v>0</v>
      </c>
      <c r="BX96" s="1">
        <f>データ!BY83</f>
        <v>0</v>
      </c>
      <c r="BY96" s="1">
        <f>データ!BZ83</f>
        <v>0</v>
      </c>
      <c r="BZ96" s="1">
        <f>データ!CA83</f>
        <v>0</v>
      </c>
      <c r="CA96" s="1">
        <f>データ!CB83</f>
        <v>0</v>
      </c>
      <c r="CB96" s="1">
        <f>データ!CC83</f>
        <v>0</v>
      </c>
      <c r="CC96" s="1">
        <f>データ!CD83</f>
        <v>0</v>
      </c>
      <c r="CD96" s="1">
        <f>データ!CE83</f>
        <v>0</v>
      </c>
      <c r="CE96" s="1">
        <f>データ!CF83</f>
        <v>0</v>
      </c>
      <c r="CF96" s="1">
        <f>データ!CG83</f>
        <v>0</v>
      </c>
      <c r="CG96" s="1">
        <f>データ!CH83</f>
        <v>0</v>
      </c>
      <c r="CH96" s="1">
        <f>データ!CI83</f>
        <v>0</v>
      </c>
      <c r="CI96" s="1">
        <f>データ!CJ83</f>
        <v>0</v>
      </c>
      <c r="CJ96" s="1">
        <f>データ!CK83</f>
        <v>0</v>
      </c>
      <c r="CK96" s="1">
        <f>データ!CL83</f>
        <v>0</v>
      </c>
      <c r="CL96" s="1">
        <f>データ!CM83</f>
        <v>0</v>
      </c>
      <c r="CM96" s="1">
        <f>データ!CN83</f>
        <v>0</v>
      </c>
      <c r="CN96" s="1">
        <f>データ!CO83</f>
        <v>0</v>
      </c>
      <c r="CO96" s="1">
        <f>データ!CP83</f>
        <v>0</v>
      </c>
      <c r="CP96" s="1">
        <f>データ!CQ83</f>
        <v>0</v>
      </c>
      <c r="CQ96" s="1">
        <f>データ!CR83</f>
        <v>0</v>
      </c>
      <c r="CR96" s="1">
        <f>データ!CS83</f>
        <v>0</v>
      </c>
      <c r="CS96" s="1">
        <f>データ!CT83</f>
        <v>0</v>
      </c>
      <c r="CT96" s="1">
        <f>データ!CU83</f>
        <v>0</v>
      </c>
      <c r="CU96" s="1">
        <f>データ!CV83</f>
        <v>0</v>
      </c>
      <c r="CV96" s="1">
        <f>データ!CW83</f>
        <v>0</v>
      </c>
      <c r="CW96" s="1">
        <f>データ!CX83</f>
        <v>0</v>
      </c>
      <c r="CX96" s="1">
        <f>データ!CY83</f>
        <v>0</v>
      </c>
      <c r="CY96" s="1">
        <f>データ!CZ83</f>
        <v>0</v>
      </c>
    </row>
    <row r="97" spans="1:103">
      <c r="A97" s="1" t="s">
        <v>661</v>
      </c>
      <c r="B97" s="1">
        <f>データ!C84</f>
        <v>578946111</v>
      </c>
      <c r="C97" s="1">
        <f>データ!D84</f>
        <v>0</v>
      </c>
      <c r="D97" s="1">
        <f>データ!E84</f>
        <v>3916158</v>
      </c>
      <c r="E97" s="1">
        <f>データ!F84</f>
        <v>0</v>
      </c>
      <c r="F97" s="1">
        <f>データ!G84</f>
        <v>0</v>
      </c>
      <c r="G97" s="1">
        <f>データ!H84</f>
        <v>0</v>
      </c>
      <c r="H97" s="1">
        <f>データ!I84</f>
        <v>0</v>
      </c>
      <c r="I97" s="1">
        <f>データ!J84</f>
        <v>582862269</v>
      </c>
      <c r="J97" s="1">
        <f>データ!K84</f>
        <v>0</v>
      </c>
      <c r="K97" s="1">
        <f>データ!L84</f>
        <v>582862269</v>
      </c>
      <c r="L97" s="1">
        <f>データ!M84</f>
        <v>110048552</v>
      </c>
      <c r="M97" s="1">
        <f>データ!N84</f>
        <v>246883807</v>
      </c>
      <c r="N97" s="1">
        <f>データ!O84</f>
        <v>939794628</v>
      </c>
      <c r="O97" s="1">
        <f>データ!P84</f>
        <v>0</v>
      </c>
      <c r="P97" s="1">
        <f>データ!Q84</f>
        <v>0</v>
      </c>
      <c r="Q97" s="1">
        <f>データ!R84</f>
        <v>939794628</v>
      </c>
      <c r="R97" s="1">
        <f>データ!S84</f>
        <v>3351513</v>
      </c>
      <c r="S97" s="1">
        <f>データ!T84</f>
        <v>17199</v>
      </c>
      <c r="T97" s="1">
        <f>データ!U84</f>
        <v>1521895</v>
      </c>
      <c r="U97" s="1">
        <f>データ!V84</f>
        <v>0</v>
      </c>
      <c r="V97" s="1">
        <f>データ!W84</f>
        <v>0</v>
      </c>
      <c r="W97" s="1">
        <f>データ!X84</f>
        <v>849033</v>
      </c>
      <c r="X97" s="1">
        <f>データ!Y84</f>
        <v>945534268</v>
      </c>
      <c r="Y97" s="1">
        <f>データ!Z84</f>
        <v>0</v>
      </c>
      <c r="Z97" s="1">
        <f>データ!AA84</f>
        <v>0</v>
      </c>
      <c r="AA97" s="1">
        <f>データ!AB84</f>
        <v>945534268</v>
      </c>
      <c r="AB97" s="1">
        <f>データ!AC84</f>
        <v>0</v>
      </c>
      <c r="AC97" s="1">
        <f>データ!AD84</f>
        <v>0</v>
      </c>
      <c r="AD97" s="1">
        <f>データ!AE84</f>
        <v>0</v>
      </c>
      <c r="AE97" s="1">
        <f>データ!AF84</f>
        <v>0</v>
      </c>
      <c r="AF97" s="1">
        <f>データ!AG84</f>
        <v>0</v>
      </c>
      <c r="AG97" s="1">
        <f>データ!AH84</f>
        <v>0</v>
      </c>
      <c r="AH97" s="1">
        <f>データ!AI84</f>
        <v>0</v>
      </c>
      <c r="AI97" s="1">
        <f>データ!AJ84</f>
        <v>0</v>
      </c>
      <c r="AJ97" s="1">
        <f>データ!AK84</f>
        <v>0</v>
      </c>
      <c r="AK97" s="1">
        <f>データ!AL84</f>
        <v>0</v>
      </c>
      <c r="AL97" s="1">
        <f>データ!AM84</f>
        <v>0</v>
      </c>
      <c r="AM97" s="1">
        <f>データ!AN84</f>
        <v>0</v>
      </c>
      <c r="AN97" s="1">
        <f>データ!AO84</f>
        <v>0</v>
      </c>
      <c r="AO97" s="1">
        <f>データ!AP84</f>
        <v>0</v>
      </c>
      <c r="AP97" s="1">
        <f>データ!AQ84</f>
        <v>0</v>
      </c>
      <c r="AQ97" s="1">
        <f>データ!AR84</f>
        <v>0</v>
      </c>
      <c r="AR97" s="1">
        <f>データ!AS84</f>
        <v>0</v>
      </c>
      <c r="AS97" s="1">
        <f>データ!AT84</f>
        <v>0</v>
      </c>
      <c r="AT97" s="1">
        <f>データ!AU84</f>
        <v>0</v>
      </c>
      <c r="AU97" s="1">
        <f>データ!AV84</f>
        <v>0</v>
      </c>
      <c r="AV97" s="1">
        <f>データ!AW84</f>
        <v>0</v>
      </c>
      <c r="AW97" s="1">
        <f>データ!AX84</f>
        <v>0</v>
      </c>
      <c r="AX97" s="1">
        <f>データ!AY84</f>
        <v>0</v>
      </c>
      <c r="AY97" s="1">
        <f>データ!AZ84</f>
        <v>0</v>
      </c>
      <c r="AZ97" s="1">
        <f>データ!BA84</f>
        <v>0</v>
      </c>
      <c r="BA97" s="1">
        <f>データ!BB84</f>
        <v>0</v>
      </c>
      <c r="BB97" s="1">
        <f>データ!BC84</f>
        <v>0</v>
      </c>
      <c r="BC97" s="1">
        <f>データ!BD84</f>
        <v>0</v>
      </c>
      <c r="BD97" s="1">
        <f>データ!BE84</f>
        <v>0</v>
      </c>
      <c r="BE97" s="1">
        <f>データ!BF84</f>
        <v>0</v>
      </c>
      <c r="BF97" s="1">
        <f>データ!BG84</f>
        <v>0</v>
      </c>
      <c r="BG97" s="1">
        <f>データ!BH84</f>
        <v>0</v>
      </c>
      <c r="BH97" s="1">
        <f>データ!BI84</f>
        <v>0</v>
      </c>
      <c r="BI97" s="1">
        <f>データ!BJ84</f>
        <v>0</v>
      </c>
      <c r="BJ97" s="1">
        <f>データ!BK84</f>
        <v>0</v>
      </c>
      <c r="BK97" s="1">
        <f>データ!BL84</f>
        <v>0</v>
      </c>
      <c r="BL97" s="1">
        <f>データ!BM84</f>
        <v>0</v>
      </c>
      <c r="BM97" s="1">
        <f>データ!BN84</f>
        <v>0</v>
      </c>
      <c r="BN97" s="1">
        <f>データ!BO84</f>
        <v>0</v>
      </c>
      <c r="BO97" s="1">
        <f>データ!BP84</f>
        <v>0</v>
      </c>
      <c r="BP97" s="1">
        <f>データ!BQ84</f>
        <v>0</v>
      </c>
      <c r="BQ97" s="1">
        <f>データ!BR84</f>
        <v>0</v>
      </c>
      <c r="BR97" s="1">
        <f>データ!BS84</f>
        <v>0</v>
      </c>
      <c r="BS97" s="1">
        <f>データ!BT84</f>
        <v>0</v>
      </c>
      <c r="BT97" s="1">
        <f>データ!BU84</f>
        <v>0</v>
      </c>
      <c r="BU97" s="1">
        <f>データ!BV84</f>
        <v>0</v>
      </c>
      <c r="BV97" s="1">
        <f>データ!BW84</f>
        <v>0</v>
      </c>
      <c r="BW97" s="1">
        <f>データ!BX84</f>
        <v>0</v>
      </c>
      <c r="BX97" s="1">
        <f>データ!BY84</f>
        <v>0</v>
      </c>
      <c r="BY97" s="1">
        <f>データ!BZ84</f>
        <v>0</v>
      </c>
      <c r="BZ97" s="1">
        <f>データ!CA84</f>
        <v>0</v>
      </c>
      <c r="CA97" s="1">
        <f>データ!CB84</f>
        <v>0</v>
      </c>
      <c r="CB97" s="1">
        <f>データ!CC84</f>
        <v>0</v>
      </c>
      <c r="CC97" s="1">
        <f>データ!CD84</f>
        <v>0</v>
      </c>
      <c r="CD97" s="1">
        <f>データ!CE84</f>
        <v>0</v>
      </c>
      <c r="CE97" s="1">
        <f>データ!CF84</f>
        <v>0</v>
      </c>
      <c r="CF97" s="1">
        <f>データ!CG84</f>
        <v>0</v>
      </c>
      <c r="CG97" s="1">
        <f>データ!CH84</f>
        <v>0</v>
      </c>
      <c r="CH97" s="1">
        <f>データ!CI84</f>
        <v>0</v>
      </c>
      <c r="CI97" s="1">
        <f>データ!CJ84</f>
        <v>0</v>
      </c>
      <c r="CJ97" s="1">
        <f>データ!CK84</f>
        <v>0</v>
      </c>
      <c r="CK97" s="1">
        <f>データ!CL84</f>
        <v>0</v>
      </c>
      <c r="CL97" s="1">
        <f>データ!CM84</f>
        <v>0</v>
      </c>
      <c r="CM97" s="1">
        <f>データ!CN84</f>
        <v>0</v>
      </c>
      <c r="CN97" s="1">
        <f>データ!CO84</f>
        <v>0</v>
      </c>
      <c r="CO97" s="1">
        <f>データ!CP84</f>
        <v>0</v>
      </c>
      <c r="CP97" s="1">
        <f>データ!CQ84</f>
        <v>0</v>
      </c>
      <c r="CQ97" s="1">
        <f>データ!CR84</f>
        <v>0</v>
      </c>
      <c r="CR97" s="1">
        <f>データ!CS84</f>
        <v>0</v>
      </c>
      <c r="CS97" s="1">
        <f>データ!CT84</f>
        <v>0</v>
      </c>
      <c r="CT97" s="1">
        <f>データ!CU84</f>
        <v>0</v>
      </c>
      <c r="CU97" s="1">
        <f>データ!CV84</f>
        <v>0</v>
      </c>
      <c r="CV97" s="1">
        <f>データ!CW84</f>
        <v>0</v>
      </c>
      <c r="CW97" s="1">
        <f>データ!CX84</f>
        <v>0</v>
      </c>
      <c r="CX97" s="1">
        <f>データ!CY84</f>
        <v>0</v>
      </c>
      <c r="CY97" s="1">
        <f>データ!CZ84</f>
        <v>0</v>
      </c>
    </row>
    <row r="98" spans="1:103">
      <c r="A98" s="1" t="s">
        <v>662</v>
      </c>
      <c r="B98" s="1">
        <f>データ!C85</f>
        <v>0</v>
      </c>
      <c r="C98" s="1">
        <f>データ!D85</f>
        <v>0</v>
      </c>
      <c r="D98" s="1">
        <f>データ!E85</f>
        <v>0</v>
      </c>
      <c r="E98" s="1">
        <f>データ!F85</f>
        <v>0</v>
      </c>
      <c r="F98" s="1">
        <f>データ!G85</f>
        <v>0</v>
      </c>
      <c r="G98" s="1">
        <f>データ!H85</f>
        <v>0</v>
      </c>
      <c r="H98" s="1">
        <f>データ!I85</f>
        <v>0</v>
      </c>
      <c r="I98" s="1">
        <f>データ!J85</f>
        <v>0</v>
      </c>
      <c r="J98" s="1">
        <f>データ!K85</f>
        <v>0</v>
      </c>
      <c r="K98" s="1">
        <f>データ!L85</f>
        <v>0</v>
      </c>
      <c r="L98" s="1">
        <f>データ!M85</f>
        <v>0</v>
      </c>
      <c r="M98" s="1">
        <f>データ!N85</f>
        <v>0</v>
      </c>
      <c r="N98" s="1">
        <f>データ!O85</f>
        <v>0</v>
      </c>
      <c r="O98" s="1">
        <f>データ!P85</f>
        <v>0</v>
      </c>
      <c r="P98" s="1">
        <f>データ!Q85</f>
        <v>0</v>
      </c>
      <c r="Q98" s="1">
        <f>データ!R85</f>
        <v>0</v>
      </c>
      <c r="R98" s="1">
        <f>データ!S85</f>
        <v>0</v>
      </c>
      <c r="S98" s="1">
        <f>データ!T85</f>
        <v>0</v>
      </c>
      <c r="T98" s="1">
        <f>データ!U85</f>
        <v>0</v>
      </c>
      <c r="U98" s="1">
        <f>データ!V85</f>
        <v>0</v>
      </c>
      <c r="V98" s="1">
        <f>データ!W85</f>
        <v>0</v>
      </c>
      <c r="W98" s="1">
        <f>データ!X85</f>
        <v>0</v>
      </c>
      <c r="X98" s="1">
        <f>データ!Y85</f>
        <v>0</v>
      </c>
      <c r="Y98" s="1">
        <f>データ!Z85</f>
        <v>0</v>
      </c>
      <c r="Z98" s="1">
        <f>データ!AA85</f>
        <v>0</v>
      </c>
      <c r="AA98" s="1">
        <f>データ!AB85</f>
        <v>0</v>
      </c>
      <c r="AB98" s="1">
        <f>データ!AC85</f>
        <v>0</v>
      </c>
      <c r="AC98" s="1">
        <f>データ!AD85</f>
        <v>0</v>
      </c>
      <c r="AD98" s="1">
        <f>データ!AE85</f>
        <v>0</v>
      </c>
      <c r="AE98" s="1">
        <f>データ!AF85</f>
        <v>0</v>
      </c>
      <c r="AF98" s="1">
        <f>データ!AG85</f>
        <v>0</v>
      </c>
      <c r="AG98" s="1">
        <f>データ!AH85</f>
        <v>0</v>
      </c>
      <c r="AH98" s="1">
        <f>データ!AI85</f>
        <v>0</v>
      </c>
      <c r="AI98" s="1">
        <f>データ!AJ85</f>
        <v>0</v>
      </c>
      <c r="AJ98" s="1">
        <f>データ!AK85</f>
        <v>0</v>
      </c>
      <c r="AK98" s="1">
        <f>データ!AL85</f>
        <v>0</v>
      </c>
      <c r="AL98" s="1">
        <f>データ!AM85</f>
        <v>0</v>
      </c>
      <c r="AM98" s="1">
        <f>データ!AN85</f>
        <v>0</v>
      </c>
      <c r="AN98" s="1">
        <f>データ!AO85</f>
        <v>0</v>
      </c>
      <c r="AO98" s="1">
        <f>データ!AP85</f>
        <v>0</v>
      </c>
      <c r="AP98" s="1">
        <f>データ!AQ85</f>
        <v>0</v>
      </c>
      <c r="AQ98" s="1">
        <f>データ!AR85</f>
        <v>0</v>
      </c>
      <c r="AR98" s="1">
        <f>データ!AS85</f>
        <v>0</v>
      </c>
      <c r="AS98" s="1">
        <f>データ!AT85</f>
        <v>0</v>
      </c>
      <c r="AT98" s="1">
        <f>データ!AU85</f>
        <v>0</v>
      </c>
      <c r="AU98" s="1">
        <f>データ!AV85</f>
        <v>0</v>
      </c>
      <c r="AV98" s="1">
        <f>データ!AW85</f>
        <v>0</v>
      </c>
      <c r="AW98" s="1">
        <f>データ!AX85</f>
        <v>0</v>
      </c>
      <c r="AX98" s="1">
        <f>データ!AY85</f>
        <v>0</v>
      </c>
      <c r="AY98" s="1">
        <f>データ!AZ85</f>
        <v>0</v>
      </c>
      <c r="AZ98" s="1">
        <f>データ!BA85</f>
        <v>0</v>
      </c>
      <c r="BA98" s="1">
        <f>データ!BB85</f>
        <v>0</v>
      </c>
      <c r="BB98" s="1">
        <f>データ!BC85</f>
        <v>0</v>
      </c>
      <c r="BC98" s="1">
        <f>データ!BD85</f>
        <v>0</v>
      </c>
      <c r="BD98" s="1">
        <f>データ!BE85</f>
        <v>0</v>
      </c>
      <c r="BE98" s="1">
        <f>データ!BF85</f>
        <v>0</v>
      </c>
      <c r="BF98" s="1">
        <f>データ!BG85</f>
        <v>0</v>
      </c>
      <c r="BG98" s="1">
        <f>データ!BH85</f>
        <v>0</v>
      </c>
      <c r="BH98" s="1">
        <f>データ!BI85</f>
        <v>0</v>
      </c>
      <c r="BI98" s="1">
        <f>データ!BJ85</f>
        <v>0</v>
      </c>
      <c r="BJ98" s="1">
        <f>データ!BK85</f>
        <v>0</v>
      </c>
      <c r="BK98" s="1">
        <f>データ!BL85</f>
        <v>0</v>
      </c>
      <c r="BL98" s="1">
        <f>データ!BM85</f>
        <v>0</v>
      </c>
      <c r="BM98" s="1">
        <f>データ!BN85</f>
        <v>0</v>
      </c>
      <c r="BN98" s="1">
        <f>データ!BO85</f>
        <v>0</v>
      </c>
      <c r="BO98" s="1">
        <f>データ!BP85</f>
        <v>0</v>
      </c>
      <c r="BP98" s="1">
        <f>データ!BQ85</f>
        <v>0</v>
      </c>
      <c r="BQ98" s="1">
        <f>データ!BR85</f>
        <v>0</v>
      </c>
      <c r="BR98" s="1">
        <f>データ!BS85</f>
        <v>0</v>
      </c>
      <c r="BS98" s="1">
        <f>データ!BT85</f>
        <v>0</v>
      </c>
      <c r="BT98" s="1">
        <f>データ!BU85</f>
        <v>0</v>
      </c>
      <c r="BU98" s="1">
        <f>データ!BV85</f>
        <v>0</v>
      </c>
      <c r="BV98" s="1">
        <f>データ!BW85</f>
        <v>0</v>
      </c>
      <c r="BW98" s="1">
        <f>データ!BX85</f>
        <v>0</v>
      </c>
      <c r="BX98" s="1">
        <f>データ!BY85</f>
        <v>0</v>
      </c>
      <c r="BY98" s="1">
        <f>データ!BZ85</f>
        <v>0</v>
      </c>
      <c r="BZ98" s="1">
        <f>データ!CA85</f>
        <v>0</v>
      </c>
      <c r="CA98" s="1">
        <f>データ!CB85</f>
        <v>0</v>
      </c>
      <c r="CB98" s="1">
        <f>データ!CC85</f>
        <v>0</v>
      </c>
      <c r="CC98" s="1">
        <f>データ!CD85</f>
        <v>0</v>
      </c>
      <c r="CD98" s="1">
        <f>データ!CE85</f>
        <v>0</v>
      </c>
      <c r="CE98" s="1">
        <f>データ!CF85</f>
        <v>0</v>
      </c>
      <c r="CF98" s="1">
        <f>データ!CG85</f>
        <v>0</v>
      </c>
      <c r="CG98" s="1">
        <f>データ!CH85</f>
        <v>0</v>
      </c>
      <c r="CH98" s="1">
        <f>データ!CI85</f>
        <v>0</v>
      </c>
      <c r="CI98" s="1">
        <f>データ!CJ85</f>
        <v>0</v>
      </c>
      <c r="CJ98" s="1">
        <f>データ!CK85</f>
        <v>0</v>
      </c>
      <c r="CK98" s="1">
        <f>データ!CL85</f>
        <v>0</v>
      </c>
      <c r="CL98" s="1">
        <f>データ!CM85</f>
        <v>0</v>
      </c>
      <c r="CM98" s="1">
        <f>データ!CN85</f>
        <v>0</v>
      </c>
      <c r="CN98" s="1">
        <f>データ!CO85</f>
        <v>0</v>
      </c>
      <c r="CO98" s="1">
        <f>データ!CP85</f>
        <v>0</v>
      </c>
      <c r="CP98" s="1">
        <f>データ!CQ85</f>
        <v>0</v>
      </c>
      <c r="CQ98" s="1">
        <f>データ!CR85</f>
        <v>0</v>
      </c>
      <c r="CR98" s="1">
        <f>データ!CS85</f>
        <v>0</v>
      </c>
      <c r="CS98" s="1">
        <f>データ!CT85</f>
        <v>0</v>
      </c>
      <c r="CT98" s="1">
        <f>データ!CU85</f>
        <v>0</v>
      </c>
      <c r="CU98" s="1">
        <f>データ!CV85</f>
        <v>0</v>
      </c>
      <c r="CV98" s="1">
        <f>データ!CW85</f>
        <v>0</v>
      </c>
      <c r="CW98" s="1">
        <f>データ!CX85</f>
        <v>0</v>
      </c>
      <c r="CX98" s="1">
        <f>データ!CY85</f>
        <v>0</v>
      </c>
      <c r="CY98" s="1">
        <f>データ!CZ85</f>
        <v>0</v>
      </c>
    </row>
    <row r="99" spans="1:103">
      <c r="A99" s="1" t="s">
        <v>663</v>
      </c>
      <c r="B99" s="1">
        <f>SUM(B100:B102)</f>
        <v>160279491</v>
      </c>
      <c r="C99" s="1">
        <f t="shared" ref="C99:BN99" si="48">SUM(C100:C102)</f>
        <v>1767888</v>
      </c>
      <c r="D99" s="1">
        <f t="shared" si="48"/>
        <v>165112</v>
      </c>
      <c r="E99" s="1">
        <f t="shared" si="48"/>
        <v>34820956</v>
      </c>
      <c r="F99" s="1">
        <f t="shared" si="48"/>
        <v>127400</v>
      </c>
      <c r="G99" s="1">
        <f t="shared" si="48"/>
        <v>0</v>
      </c>
      <c r="H99" s="1">
        <f t="shared" si="48"/>
        <v>22391</v>
      </c>
      <c r="I99" s="1">
        <f t="shared" si="48"/>
        <v>197183238</v>
      </c>
      <c r="J99" s="1">
        <f t="shared" si="48"/>
        <v>0</v>
      </c>
      <c r="K99" s="1">
        <f t="shared" si="48"/>
        <v>197183238</v>
      </c>
      <c r="L99" s="1">
        <f t="shared" si="48"/>
        <v>11916429</v>
      </c>
      <c r="M99" s="1">
        <f t="shared" si="48"/>
        <v>35412039</v>
      </c>
      <c r="N99" s="1">
        <f t="shared" si="48"/>
        <v>244511706</v>
      </c>
      <c r="O99" s="1">
        <f t="shared" si="48"/>
        <v>0</v>
      </c>
      <c r="P99" s="1">
        <f t="shared" si="48"/>
        <v>0</v>
      </c>
      <c r="Q99" s="1">
        <f t="shared" si="48"/>
        <v>244511706</v>
      </c>
      <c r="R99" s="1">
        <f t="shared" si="48"/>
        <v>987126</v>
      </c>
      <c r="S99" s="1">
        <f t="shared" si="48"/>
        <v>7901328</v>
      </c>
      <c r="T99" s="1">
        <f t="shared" si="48"/>
        <v>0</v>
      </c>
      <c r="U99" s="1">
        <f t="shared" si="48"/>
        <v>0</v>
      </c>
      <c r="V99" s="1">
        <f t="shared" si="48"/>
        <v>4612218</v>
      </c>
      <c r="W99" s="1">
        <f t="shared" si="48"/>
        <v>237778</v>
      </c>
      <c r="X99" s="1">
        <f t="shared" si="48"/>
        <v>258250156</v>
      </c>
      <c r="Y99" s="1">
        <f t="shared" si="48"/>
        <v>0</v>
      </c>
      <c r="Z99" s="1">
        <f t="shared" si="48"/>
        <v>0</v>
      </c>
      <c r="AA99" s="1">
        <f t="shared" si="48"/>
        <v>258250156</v>
      </c>
      <c r="AB99" s="1">
        <f t="shared" si="48"/>
        <v>0</v>
      </c>
      <c r="AC99" s="1">
        <f t="shared" si="48"/>
        <v>0</v>
      </c>
      <c r="AD99" s="1">
        <f t="shared" si="48"/>
        <v>0</v>
      </c>
      <c r="AE99" s="1">
        <f t="shared" si="48"/>
        <v>0</v>
      </c>
      <c r="AF99" s="1">
        <f t="shared" si="48"/>
        <v>0</v>
      </c>
      <c r="AG99" s="1">
        <f t="shared" si="48"/>
        <v>0</v>
      </c>
      <c r="AH99" s="1">
        <f t="shared" si="48"/>
        <v>0</v>
      </c>
      <c r="AI99" s="1">
        <f t="shared" si="48"/>
        <v>0</v>
      </c>
      <c r="AJ99" s="1">
        <f t="shared" si="48"/>
        <v>0</v>
      </c>
      <c r="AK99" s="1">
        <f t="shared" si="48"/>
        <v>0</v>
      </c>
      <c r="AL99" s="1">
        <f t="shared" si="48"/>
        <v>0</v>
      </c>
      <c r="AM99" s="1">
        <f t="shared" si="48"/>
        <v>0</v>
      </c>
      <c r="AN99" s="1">
        <f t="shared" si="48"/>
        <v>0</v>
      </c>
      <c r="AO99" s="1">
        <f t="shared" si="48"/>
        <v>0</v>
      </c>
      <c r="AP99" s="1">
        <f t="shared" si="48"/>
        <v>0</v>
      </c>
      <c r="AQ99" s="1">
        <f t="shared" si="48"/>
        <v>0</v>
      </c>
      <c r="AR99" s="1">
        <f t="shared" si="48"/>
        <v>0</v>
      </c>
      <c r="AS99" s="1">
        <f t="shared" si="48"/>
        <v>0</v>
      </c>
      <c r="AT99" s="1">
        <f t="shared" si="48"/>
        <v>0</v>
      </c>
      <c r="AU99" s="1">
        <f t="shared" si="48"/>
        <v>0</v>
      </c>
      <c r="AV99" s="1">
        <f t="shared" si="48"/>
        <v>0</v>
      </c>
      <c r="AW99" s="1">
        <f t="shared" si="48"/>
        <v>0</v>
      </c>
      <c r="AX99" s="1">
        <f t="shared" si="48"/>
        <v>0</v>
      </c>
      <c r="AY99" s="1">
        <f t="shared" si="48"/>
        <v>0</v>
      </c>
      <c r="AZ99" s="1">
        <f t="shared" si="48"/>
        <v>0</v>
      </c>
      <c r="BA99" s="1">
        <f t="shared" si="48"/>
        <v>0</v>
      </c>
      <c r="BB99" s="1">
        <f t="shared" si="48"/>
        <v>0</v>
      </c>
      <c r="BC99" s="1">
        <f t="shared" si="48"/>
        <v>0</v>
      </c>
      <c r="BD99" s="1">
        <f t="shared" si="48"/>
        <v>0</v>
      </c>
      <c r="BE99" s="1">
        <f t="shared" si="48"/>
        <v>0</v>
      </c>
      <c r="BF99" s="1">
        <f t="shared" si="48"/>
        <v>0</v>
      </c>
      <c r="BG99" s="1">
        <f t="shared" si="48"/>
        <v>0</v>
      </c>
      <c r="BH99" s="1">
        <f t="shared" si="48"/>
        <v>0</v>
      </c>
      <c r="BI99" s="1">
        <f t="shared" si="48"/>
        <v>0</v>
      </c>
      <c r="BJ99" s="1">
        <f t="shared" si="48"/>
        <v>0</v>
      </c>
      <c r="BK99" s="1">
        <f t="shared" si="48"/>
        <v>0</v>
      </c>
      <c r="BL99" s="1">
        <f t="shared" si="48"/>
        <v>0</v>
      </c>
      <c r="BM99" s="1">
        <f t="shared" si="48"/>
        <v>0</v>
      </c>
      <c r="BN99" s="1">
        <f t="shared" si="48"/>
        <v>0</v>
      </c>
      <c r="BO99" s="1">
        <f t="shared" ref="BO99:CY99" si="49">SUM(BO100:BO102)</f>
        <v>0</v>
      </c>
      <c r="BP99" s="1">
        <f t="shared" si="49"/>
        <v>0</v>
      </c>
      <c r="BQ99" s="1">
        <f t="shared" si="49"/>
        <v>0</v>
      </c>
      <c r="BR99" s="1">
        <f t="shared" si="49"/>
        <v>0</v>
      </c>
      <c r="BS99" s="1">
        <f t="shared" si="49"/>
        <v>0</v>
      </c>
      <c r="BT99" s="1">
        <f t="shared" si="49"/>
        <v>0</v>
      </c>
      <c r="BU99" s="1">
        <f t="shared" si="49"/>
        <v>0</v>
      </c>
      <c r="BV99" s="1">
        <f t="shared" si="49"/>
        <v>0</v>
      </c>
      <c r="BW99" s="1">
        <f t="shared" si="49"/>
        <v>0</v>
      </c>
      <c r="BX99" s="1">
        <f t="shared" si="49"/>
        <v>0</v>
      </c>
      <c r="BY99" s="1">
        <f t="shared" si="49"/>
        <v>0</v>
      </c>
      <c r="BZ99" s="1">
        <f t="shared" si="49"/>
        <v>0</v>
      </c>
      <c r="CA99" s="1">
        <f t="shared" si="49"/>
        <v>0</v>
      </c>
      <c r="CB99" s="1">
        <f t="shared" si="49"/>
        <v>0</v>
      </c>
      <c r="CC99" s="1">
        <f t="shared" si="49"/>
        <v>0</v>
      </c>
      <c r="CD99" s="1">
        <f t="shared" si="49"/>
        <v>0</v>
      </c>
      <c r="CE99" s="1">
        <f t="shared" si="49"/>
        <v>0</v>
      </c>
      <c r="CF99" s="1">
        <f t="shared" si="49"/>
        <v>0</v>
      </c>
      <c r="CG99" s="1">
        <f t="shared" si="49"/>
        <v>0</v>
      </c>
      <c r="CH99" s="1">
        <f t="shared" si="49"/>
        <v>0</v>
      </c>
      <c r="CI99" s="1">
        <f t="shared" si="49"/>
        <v>0</v>
      </c>
      <c r="CJ99" s="1">
        <f t="shared" si="49"/>
        <v>0</v>
      </c>
      <c r="CK99" s="1">
        <f t="shared" si="49"/>
        <v>0</v>
      </c>
      <c r="CL99" s="1">
        <f t="shared" si="49"/>
        <v>0</v>
      </c>
      <c r="CM99" s="1">
        <f t="shared" si="49"/>
        <v>0</v>
      </c>
      <c r="CN99" s="1">
        <f t="shared" si="49"/>
        <v>0</v>
      </c>
      <c r="CO99" s="1">
        <f t="shared" si="49"/>
        <v>0</v>
      </c>
      <c r="CP99" s="1">
        <f t="shared" si="49"/>
        <v>0</v>
      </c>
      <c r="CQ99" s="1">
        <f t="shared" si="49"/>
        <v>0</v>
      </c>
      <c r="CR99" s="1">
        <f t="shared" si="49"/>
        <v>0</v>
      </c>
      <c r="CS99" s="1">
        <f t="shared" si="49"/>
        <v>0</v>
      </c>
      <c r="CT99" s="1">
        <f t="shared" si="49"/>
        <v>0</v>
      </c>
      <c r="CU99" s="1">
        <f t="shared" si="49"/>
        <v>0</v>
      </c>
      <c r="CV99" s="1">
        <f t="shared" si="49"/>
        <v>0</v>
      </c>
      <c r="CW99" s="1">
        <f t="shared" si="49"/>
        <v>0</v>
      </c>
      <c r="CX99" s="1">
        <f t="shared" si="49"/>
        <v>0</v>
      </c>
      <c r="CY99" s="1">
        <f t="shared" si="49"/>
        <v>0</v>
      </c>
    </row>
    <row r="100" spans="1:103">
      <c r="A100" s="1" t="s">
        <v>664</v>
      </c>
      <c r="B100" s="1">
        <f>データ!C86</f>
        <v>13546650</v>
      </c>
      <c r="C100" s="1">
        <f>データ!D86</f>
        <v>0</v>
      </c>
      <c r="D100" s="1">
        <f>データ!E86</f>
        <v>25186</v>
      </c>
      <c r="E100" s="1">
        <f>データ!F86</f>
        <v>0</v>
      </c>
      <c r="F100" s="1">
        <f>データ!G86</f>
        <v>0</v>
      </c>
      <c r="G100" s="1">
        <f>データ!H86</f>
        <v>0</v>
      </c>
      <c r="H100" s="1">
        <f>データ!I86</f>
        <v>22391</v>
      </c>
      <c r="I100" s="1">
        <f>データ!J86</f>
        <v>13594227</v>
      </c>
      <c r="J100" s="1">
        <f>データ!K86</f>
        <v>0</v>
      </c>
      <c r="K100" s="1">
        <f>データ!L86</f>
        <v>13594227</v>
      </c>
      <c r="L100" s="1">
        <f>データ!M86</f>
        <v>9655466</v>
      </c>
      <c r="M100" s="1">
        <f>データ!N86</f>
        <v>32220769</v>
      </c>
      <c r="N100" s="1">
        <f>データ!O86</f>
        <v>55470462</v>
      </c>
      <c r="O100" s="1">
        <f>データ!P86</f>
        <v>0</v>
      </c>
      <c r="P100" s="1">
        <f>データ!Q86</f>
        <v>0</v>
      </c>
      <c r="Q100" s="1">
        <f>データ!R86</f>
        <v>55470462</v>
      </c>
      <c r="R100" s="1">
        <f>データ!S86</f>
        <v>249532</v>
      </c>
      <c r="S100" s="1">
        <f>データ!T86</f>
        <v>0</v>
      </c>
      <c r="T100" s="1">
        <f>データ!U86</f>
        <v>0</v>
      </c>
      <c r="U100" s="1">
        <f>データ!V86</f>
        <v>0</v>
      </c>
      <c r="V100" s="1">
        <f>データ!W86</f>
        <v>0</v>
      </c>
      <c r="W100" s="1">
        <f>データ!X86</f>
        <v>135665</v>
      </c>
      <c r="X100" s="1">
        <f>データ!Y86</f>
        <v>55855659</v>
      </c>
      <c r="Y100" s="1">
        <f>データ!Z86</f>
        <v>0</v>
      </c>
      <c r="Z100" s="1">
        <f>データ!AA86</f>
        <v>0</v>
      </c>
      <c r="AA100" s="1">
        <f>データ!AB86</f>
        <v>55855659</v>
      </c>
      <c r="AB100" s="1">
        <f>データ!AC86</f>
        <v>0</v>
      </c>
      <c r="AC100" s="1">
        <f>データ!AD86</f>
        <v>0</v>
      </c>
      <c r="AD100" s="1">
        <f>データ!AE86</f>
        <v>0</v>
      </c>
      <c r="AE100" s="1">
        <f>データ!AF86</f>
        <v>0</v>
      </c>
      <c r="AF100" s="1">
        <f>データ!AG86</f>
        <v>0</v>
      </c>
      <c r="AG100" s="1">
        <f>データ!AH86</f>
        <v>0</v>
      </c>
      <c r="AH100" s="1">
        <f>データ!AI86</f>
        <v>0</v>
      </c>
      <c r="AI100" s="1">
        <f>データ!AJ86</f>
        <v>0</v>
      </c>
      <c r="AJ100" s="1">
        <f>データ!AK86</f>
        <v>0</v>
      </c>
      <c r="AK100" s="1">
        <f>データ!AL86</f>
        <v>0</v>
      </c>
      <c r="AL100" s="1">
        <f>データ!AM86</f>
        <v>0</v>
      </c>
      <c r="AM100" s="1">
        <f>データ!AN86</f>
        <v>0</v>
      </c>
      <c r="AN100" s="1">
        <f>データ!AO86</f>
        <v>0</v>
      </c>
      <c r="AO100" s="1">
        <f>データ!AP86</f>
        <v>0</v>
      </c>
      <c r="AP100" s="1">
        <f>データ!AQ86</f>
        <v>0</v>
      </c>
      <c r="AQ100" s="1">
        <f>データ!AR86</f>
        <v>0</v>
      </c>
      <c r="AR100" s="1">
        <f>データ!AS86</f>
        <v>0</v>
      </c>
      <c r="AS100" s="1">
        <f>データ!AT86</f>
        <v>0</v>
      </c>
      <c r="AT100" s="1">
        <f>データ!AU86</f>
        <v>0</v>
      </c>
      <c r="AU100" s="1">
        <f>データ!AV86</f>
        <v>0</v>
      </c>
      <c r="AV100" s="1">
        <f>データ!AW86</f>
        <v>0</v>
      </c>
      <c r="AW100" s="1">
        <f>データ!AX86</f>
        <v>0</v>
      </c>
      <c r="AX100" s="1">
        <f>データ!AY86</f>
        <v>0</v>
      </c>
      <c r="AY100" s="1">
        <f>データ!AZ86</f>
        <v>0</v>
      </c>
      <c r="AZ100" s="1">
        <f>データ!BA86</f>
        <v>0</v>
      </c>
      <c r="BA100" s="1">
        <f>データ!BB86</f>
        <v>0</v>
      </c>
      <c r="BB100" s="1">
        <f>データ!BC86</f>
        <v>0</v>
      </c>
      <c r="BC100" s="1">
        <f>データ!BD86</f>
        <v>0</v>
      </c>
      <c r="BD100" s="1">
        <f>データ!BE86</f>
        <v>0</v>
      </c>
      <c r="BE100" s="1">
        <f>データ!BF86</f>
        <v>0</v>
      </c>
      <c r="BF100" s="1">
        <f>データ!BG86</f>
        <v>0</v>
      </c>
      <c r="BG100" s="1">
        <f>データ!BH86</f>
        <v>0</v>
      </c>
      <c r="BH100" s="1">
        <f>データ!BI86</f>
        <v>0</v>
      </c>
      <c r="BI100" s="1">
        <f>データ!BJ86</f>
        <v>0</v>
      </c>
      <c r="BJ100" s="1">
        <f>データ!BK86</f>
        <v>0</v>
      </c>
      <c r="BK100" s="1">
        <f>データ!BL86</f>
        <v>0</v>
      </c>
      <c r="BL100" s="1">
        <f>データ!BM86</f>
        <v>0</v>
      </c>
      <c r="BM100" s="1">
        <f>データ!BN86</f>
        <v>0</v>
      </c>
      <c r="BN100" s="1">
        <f>データ!BO86</f>
        <v>0</v>
      </c>
      <c r="BO100" s="1">
        <f>データ!BP86</f>
        <v>0</v>
      </c>
      <c r="BP100" s="1">
        <f>データ!BQ86</f>
        <v>0</v>
      </c>
      <c r="BQ100" s="1">
        <f>データ!BR86</f>
        <v>0</v>
      </c>
      <c r="BR100" s="1">
        <f>データ!BS86</f>
        <v>0</v>
      </c>
      <c r="BS100" s="1">
        <f>データ!BT86</f>
        <v>0</v>
      </c>
      <c r="BT100" s="1">
        <f>データ!BU86</f>
        <v>0</v>
      </c>
      <c r="BU100" s="1">
        <f>データ!BV86</f>
        <v>0</v>
      </c>
      <c r="BV100" s="1">
        <f>データ!BW86</f>
        <v>0</v>
      </c>
      <c r="BW100" s="1">
        <f>データ!BX86</f>
        <v>0</v>
      </c>
      <c r="BX100" s="1">
        <f>データ!BY86</f>
        <v>0</v>
      </c>
      <c r="BY100" s="1">
        <f>データ!BZ86</f>
        <v>0</v>
      </c>
      <c r="BZ100" s="1">
        <f>データ!CA86</f>
        <v>0</v>
      </c>
      <c r="CA100" s="1">
        <f>データ!CB86</f>
        <v>0</v>
      </c>
      <c r="CB100" s="1">
        <f>データ!CC86</f>
        <v>0</v>
      </c>
      <c r="CC100" s="1">
        <f>データ!CD86</f>
        <v>0</v>
      </c>
      <c r="CD100" s="1">
        <f>データ!CE86</f>
        <v>0</v>
      </c>
      <c r="CE100" s="1">
        <f>データ!CF86</f>
        <v>0</v>
      </c>
      <c r="CF100" s="1">
        <f>データ!CG86</f>
        <v>0</v>
      </c>
      <c r="CG100" s="1">
        <f>データ!CH86</f>
        <v>0</v>
      </c>
      <c r="CH100" s="1">
        <f>データ!CI86</f>
        <v>0</v>
      </c>
      <c r="CI100" s="1">
        <f>データ!CJ86</f>
        <v>0</v>
      </c>
      <c r="CJ100" s="1">
        <f>データ!CK86</f>
        <v>0</v>
      </c>
      <c r="CK100" s="1">
        <f>データ!CL86</f>
        <v>0</v>
      </c>
      <c r="CL100" s="1">
        <f>データ!CM86</f>
        <v>0</v>
      </c>
      <c r="CM100" s="1">
        <f>データ!CN86</f>
        <v>0</v>
      </c>
      <c r="CN100" s="1">
        <f>データ!CO86</f>
        <v>0</v>
      </c>
      <c r="CO100" s="1">
        <f>データ!CP86</f>
        <v>0</v>
      </c>
      <c r="CP100" s="1">
        <f>データ!CQ86</f>
        <v>0</v>
      </c>
      <c r="CQ100" s="1">
        <f>データ!CR86</f>
        <v>0</v>
      </c>
      <c r="CR100" s="1">
        <f>データ!CS86</f>
        <v>0</v>
      </c>
      <c r="CS100" s="1">
        <f>データ!CT86</f>
        <v>0</v>
      </c>
      <c r="CT100" s="1">
        <f>データ!CU86</f>
        <v>0</v>
      </c>
      <c r="CU100" s="1">
        <f>データ!CV86</f>
        <v>0</v>
      </c>
      <c r="CV100" s="1">
        <f>データ!CW86</f>
        <v>0</v>
      </c>
      <c r="CW100" s="1">
        <f>データ!CX86</f>
        <v>0</v>
      </c>
      <c r="CX100" s="1">
        <f>データ!CY86</f>
        <v>0</v>
      </c>
      <c r="CY100" s="1">
        <f>データ!CZ86</f>
        <v>0</v>
      </c>
    </row>
    <row r="101" spans="1:103">
      <c r="A101" s="1" t="s">
        <v>665</v>
      </c>
      <c r="B101" s="1">
        <f>データ!C87</f>
        <v>736165</v>
      </c>
      <c r="C101" s="1">
        <f>データ!D87</f>
        <v>77805</v>
      </c>
      <c r="D101" s="1">
        <f>データ!E87</f>
        <v>0</v>
      </c>
      <c r="E101" s="1">
        <f>データ!F87</f>
        <v>84698</v>
      </c>
      <c r="F101" s="1">
        <f>データ!G87</f>
        <v>0</v>
      </c>
      <c r="G101" s="1">
        <f>データ!H87</f>
        <v>0</v>
      </c>
      <c r="H101" s="1">
        <f>データ!I87</f>
        <v>0</v>
      </c>
      <c r="I101" s="1">
        <f>データ!J87</f>
        <v>898668</v>
      </c>
      <c r="J101" s="1">
        <f>データ!K87</f>
        <v>0</v>
      </c>
      <c r="K101" s="1">
        <f>データ!L87</f>
        <v>898668</v>
      </c>
      <c r="L101" s="1">
        <f>データ!M87</f>
        <v>0</v>
      </c>
      <c r="M101" s="1">
        <f>データ!N87</f>
        <v>0</v>
      </c>
      <c r="N101" s="1">
        <f>データ!O87</f>
        <v>898668</v>
      </c>
      <c r="O101" s="1">
        <f>データ!P87</f>
        <v>0</v>
      </c>
      <c r="P101" s="1">
        <f>データ!Q87</f>
        <v>0</v>
      </c>
      <c r="Q101" s="1">
        <f>データ!R87</f>
        <v>898668</v>
      </c>
      <c r="R101" s="1">
        <f>データ!S87</f>
        <v>0</v>
      </c>
      <c r="S101" s="1">
        <f>データ!T87</f>
        <v>0</v>
      </c>
      <c r="T101" s="1">
        <f>データ!U87</f>
        <v>0</v>
      </c>
      <c r="U101" s="1">
        <f>データ!V87</f>
        <v>0</v>
      </c>
      <c r="V101" s="1">
        <f>データ!W87</f>
        <v>0</v>
      </c>
      <c r="W101" s="1">
        <f>データ!X87</f>
        <v>923</v>
      </c>
      <c r="X101" s="1">
        <f>データ!Y87</f>
        <v>899591</v>
      </c>
      <c r="Y101" s="1">
        <f>データ!Z87</f>
        <v>0</v>
      </c>
      <c r="Z101" s="1">
        <f>データ!AA87</f>
        <v>0</v>
      </c>
      <c r="AA101" s="1">
        <f>データ!AB87</f>
        <v>899591</v>
      </c>
      <c r="AB101" s="1">
        <f>データ!AC87</f>
        <v>0</v>
      </c>
      <c r="AC101" s="1">
        <f>データ!AD87</f>
        <v>0</v>
      </c>
      <c r="AD101" s="1">
        <f>データ!AE87</f>
        <v>0</v>
      </c>
      <c r="AE101" s="1">
        <f>データ!AF87</f>
        <v>0</v>
      </c>
      <c r="AF101" s="1">
        <f>データ!AG87</f>
        <v>0</v>
      </c>
      <c r="AG101" s="1">
        <f>データ!AH87</f>
        <v>0</v>
      </c>
      <c r="AH101" s="1">
        <f>データ!AI87</f>
        <v>0</v>
      </c>
      <c r="AI101" s="1">
        <f>データ!AJ87</f>
        <v>0</v>
      </c>
      <c r="AJ101" s="1">
        <f>データ!AK87</f>
        <v>0</v>
      </c>
      <c r="AK101" s="1">
        <f>データ!AL87</f>
        <v>0</v>
      </c>
      <c r="AL101" s="1">
        <f>データ!AM87</f>
        <v>0</v>
      </c>
      <c r="AM101" s="1">
        <f>データ!AN87</f>
        <v>0</v>
      </c>
      <c r="AN101" s="1">
        <f>データ!AO87</f>
        <v>0</v>
      </c>
      <c r="AO101" s="1">
        <f>データ!AP87</f>
        <v>0</v>
      </c>
      <c r="AP101" s="1">
        <f>データ!AQ87</f>
        <v>0</v>
      </c>
      <c r="AQ101" s="1">
        <f>データ!AR87</f>
        <v>0</v>
      </c>
      <c r="AR101" s="1">
        <f>データ!AS87</f>
        <v>0</v>
      </c>
      <c r="AS101" s="1">
        <f>データ!AT87</f>
        <v>0</v>
      </c>
      <c r="AT101" s="1">
        <f>データ!AU87</f>
        <v>0</v>
      </c>
      <c r="AU101" s="1">
        <f>データ!AV87</f>
        <v>0</v>
      </c>
      <c r="AV101" s="1">
        <f>データ!AW87</f>
        <v>0</v>
      </c>
      <c r="AW101" s="1">
        <f>データ!AX87</f>
        <v>0</v>
      </c>
      <c r="AX101" s="1">
        <f>データ!AY87</f>
        <v>0</v>
      </c>
      <c r="AY101" s="1">
        <f>データ!AZ87</f>
        <v>0</v>
      </c>
      <c r="AZ101" s="1">
        <f>データ!BA87</f>
        <v>0</v>
      </c>
      <c r="BA101" s="1">
        <f>データ!BB87</f>
        <v>0</v>
      </c>
      <c r="BB101" s="1">
        <f>データ!BC87</f>
        <v>0</v>
      </c>
      <c r="BC101" s="1">
        <f>データ!BD87</f>
        <v>0</v>
      </c>
      <c r="BD101" s="1">
        <f>データ!BE87</f>
        <v>0</v>
      </c>
      <c r="BE101" s="1">
        <f>データ!BF87</f>
        <v>0</v>
      </c>
      <c r="BF101" s="1">
        <f>データ!BG87</f>
        <v>0</v>
      </c>
      <c r="BG101" s="1">
        <f>データ!BH87</f>
        <v>0</v>
      </c>
      <c r="BH101" s="1">
        <f>データ!BI87</f>
        <v>0</v>
      </c>
      <c r="BI101" s="1">
        <f>データ!BJ87</f>
        <v>0</v>
      </c>
      <c r="BJ101" s="1">
        <f>データ!BK87</f>
        <v>0</v>
      </c>
      <c r="BK101" s="1">
        <f>データ!BL87</f>
        <v>0</v>
      </c>
      <c r="BL101" s="1">
        <f>データ!BM87</f>
        <v>0</v>
      </c>
      <c r="BM101" s="1">
        <f>データ!BN87</f>
        <v>0</v>
      </c>
      <c r="BN101" s="1">
        <f>データ!BO87</f>
        <v>0</v>
      </c>
      <c r="BO101" s="1">
        <f>データ!BP87</f>
        <v>0</v>
      </c>
      <c r="BP101" s="1">
        <f>データ!BQ87</f>
        <v>0</v>
      </c>
      <c r="BQ101" s="1">
        <f>データ!BR87</f>
        <v>0</v>
      </c>
      <c r="BR101" s="1">
        <f>データ!BS87</f>
        <v>0</v>
      </c>
      <c r="BS101" s="1">
        <f>データ!BT87</f>
        <v>0</v>
      </c>
      <c r="BT101" s="1">
        <f>データ!BU87</f>
        <v>0</v>
      </c>
      <c r="BU101" s="1">
        <f>データ!BV87</f>
        <v>0</v>
      </c>
      <c r="BV101" s="1">
        <f>データ!BW87</f>
        <v>0</v>
      </c>
      <c r="BW101" s="1">
        <f>データ!BX87</f>
        <v>0</v>
      </c>
      <c r="BX101" s="1">
        <f>データ!BY87</f>
        <v>0</v>
      </c>
      <c r="BY101" s="1">
        <f>データ!BZ87</f>
        <v>0</v>
      </c>
      <c r="BZ101" s="1">
        <f>データ!CA87</f>
        <v>0</v>
      </c>
      <c r="CA101" s="1">
        <f>データ!CB87</f>
        <v>0</v>
      </c>
      <c r="CB101" s="1">
        <f>データ!CC87</f>
        <v>0</v>
      </c>
      <c r="CC101" s="1">
        <f>データ!CD87</f>
        <v>0</v>
      </c>
      <c r="CD101" s="1">
        <f>データ!CE87</f>
        <v>0</v>
      </c>
      <c r="CE101" s="1">
        <f>データ!CF87</f>
        <v>0</v>
      </c>
      <c r="CF101" s="1">
        <f>データ!CG87</f>
        <v>0</v>
      </c>
      <c r="CG101" s="1">
        <f>データ!CH87</f>
        <v>0</v>
      </c>
      <c r="CH101" s="1">
        <f>データ!CI87</f>
        <v>0</v>
      </c>
      <c r="CI101" s="1">
        <f>データ!CJ87</f>
        <v>0</v>
      </c>
      <c r="CJ101" s="1">
        <f>データ!CK87</f>
        <v>0</v>
      </c>
      <c r="CK101" s="1">
        <f>データ!CL87</f>
        <v>0</v>
      </c>
      <c r="CL101" s="1">
        <f>データ!CM87</f>
        <v>0</v>
      </c>
      <c r="CM101" s="1">
        <f>データ!CN87</f>
        <v>0</v>
      </c>
      <c r="CN101" s="1">
        <f>データ!CO87</f>
        <v>0</v>
      </c>
      <c r="CO101" s="1">
        <f>データ!CP87</f>
        <v>0</v>
      </c>
      <c r="CP101" s="1">
        <f>データ!CQ87</f>
        <v>0</v>
      </c>
      <c r="CQ101" s="1">
        <f>データ!CR87</f>
        <v>0</v>
      </c>
      <c r="CR101" s="1">
        <f>データ!CS87</f>
        <v>0</v>
      </c>
      <c r="CS101" s="1">
        <f>データ!CT87</f>
        <v>0</v>
      </c>
      <c r="CT101" s="1">
        <f>データ!CU87</f>
        <v>0</v>
      </c>
      <c r="CU101" s="1">
        <f>データ!CV87</f>
        <v>0</v>
      </c>
      <c r="CV101" s="1">
        <f>データ!CW87</f>
        <v>0</v>
      </c>
      <c r="CW101" s="1">
        <f>データ!CX87</f>
        <v>0</v>
      </c>
      <c r="CX101" s="1">
        <f>データ!CY87</f>
        <v>0</v>
      </c>
      <c r="CY101" s="1">
        <f>データ!CZ87</f>
        <v>0</v>
      </c>
    </row>
    <row r="102" spans="1:103">
      <c r="A102" s="1" t="s">
        <v>666</v>
      </c>
      <c r="B102" s="1">
        <f>データ!C88</f>
        <v>145996676</v>
      </c>
      <c r="C102" s="1">
        <f>データ!D88</f>
        <v>1690083</v>
      </c>
      <c r="D102" s="1">
        <f>データ!E88</f>
        <v>139926</v>
      </c>
      <c r="E102" s="1">
        <f>データ!F88</f>
        <v>34736258</v>
      </c>
      <c r="F102" s="1">
        <f>データ!G88</f>
        <v>127400</v>
      </c>
      <c r="G102" s="1">
        <f>データ!H88</f>
        <v>0</v>
      </c>
      <c r="H102" s="1">
        <f>データ!I88</f>
        <v>0</v>
      </c>
      <c r="I102" s="1">
        <f>データ!J88</f>
        <v>182690343</v>
      </c>
      <c r="J102" s="1">
        <f>データ!K88</f>
        <v>0</v>
      </c>
      <c r="K102" s="1">
        <f>データ!L88</f>
        <v>182690343</v>
      </c>
      <c r="L102" s="1">
        <f>データ!M88</f>
        <v>2260963</v>
      </c>
      <c r="M102" s="1">
        <f>データ!N88</f>
        <v>3191270</v>
      </c>
      <c r="N102" s="1">
        <f>データ!O88</f>
        <v>188142576</v>
      </c>
      <c r="O102" s="1">
        <f>データ!P88</f>
        <v>0</v>
      </c>
      <c r="P102" s="1">
        <f>データ!Q88</f>
        <v>0</v>
      </c>
      <c r="Q102" s="1">
        <f>データ!R88</f>
        <v>188142576</v>
      </c>
      <c r="R102" s="1">
        <f>データ!S88</f>
        <v>737594</v>
      </c>
      <c r="S102" s="1">
        <f>データ!T88</f>
        <v>7901328</v>
      </c>
      <c r="T102" s="1">
        <f>データ!U88</f>
        <v>0</v>
      </c>
      <c r="U102" s="1">
        <f>データ!V88</f>
        <v>0</v>
      </c>
      <c r="V102" s="1">
        <f>データ!W88</f>
        <v>4612218</v>
      </c>
      <c r="W102" s="1">
        <f>データ!X88</f>
        <v>101190</v>
      </c>
      <c r="X102" s="1">
        <f>データ!Y88</f>
        <v>201494906</v>
      </c>
      <c r="Y102" s="1">
        <f>データ!Z88</f>
        <v>0</v>
      </c>
      <c r="Z102" s="1">
        <f>データ!AA88</f>
        <v>0</v>
      </c>
      <c r="AA102" s="1">
        <f>データ!AB88</f>
        <v>201494906</v>
      </c>
      <c r="AB102" s="1">
        <f>データ!AC88</f>
        <v>0</v>
      </c>
      <c r="AC102" s="1">
        <f>データ!AD88</f>
        <v>0</v>
      </c>
      <c r="AD102" s="1">
        <f>データ!AE88</f>
        <v>0</v>
      </c>
      <c r="AE102" s="1">
        <f>データ!AF88</f>
        <v>0</v>
      </c>
      <c r="AF102" s="1">
        <f>データ!AG88</f>
        <v>0</v>
      </c>
      <c r="AG102" s="1">
        <f>データ!AH88</f>
        <v>0</v>
      </c>
      <c r="AH102" s="1">
        <f>データ!AI88</f>
        <v>0</v>
      </c>
      <c r="AI102" s="1">
        <f>データ!AJ88</f>
        <v>0</v>
      </c>
      <c r="AJ102" s="1">
        <f>データ!AK88</f>
        <v>0</v>
      </c>
      <c r="AK102" s="1">
        <f>データ!AL88</f>
        <v>0</v>
      </c>
      <c r="AL102" s="1">
        <f>データ!AM88</f>
        <v>0</v>
      </c>
      <c r="AM102" s="1">
        <f>データ!AN88</f>
        <v>0</v>
      </c>
      <c r="AN102" s="1">
        <f>データ!AO88</f>
        <v>0</v>
      </c>
      <c r="AO102" s="1">
        <f>データ!AP88</f>
        <v>0</v>
      </c>
      <c r="AP102" s="1">
        <f>データ!AQ88</f>
        <v>0</v>
      </c>
      <c r="AQ102" s="1">
        <f>データ!AR88</f>
        <v>0</v>
      </c>
      <c r="AR102" s="1">
        <f>データ!AS88</f>
        <v>0</v>
      </c>
      <c r="AS102" s="1">
        <f>データ!AT88</f>
        <v>0</v>
      </c>
      <c r="AT102" s="1">
        <f>データ!AU88</f>
        <v>0</v>
      </c>
      <c r="AU102" s="1">
        <f>データ!AV88</f>
        <v>0</v>
      </c>
      <c r="AV102" s="1">
        <f>データ!AW88</f>
        <v>0</v>
      </c>
      <c r="AW102" s="1">
        <f>データ!AX88</f>
        <v>0</v>
      </c>
      <c r="AX102" s="1">
        <f>データ!AY88</f>
        <v>0</v>
      </c>
      <c r="AY102" s="1">
        <f>データ!AZ88</f>
        <v>0</v>
      </c>
      <c r="AZ102" s="1">
        <f>データ!BA88</f>
        <v>0</v>
      </c>
      <c r="BA102" s="1">
        <f>データ!BB88</f>
        <v>0</v>
      </c>
      <c r="BB102" s="1">
        <f>データ!BC88</f>
        <v>0</v>
      </c>
      <c r="BC102" s="1">
        <f>データ!BD88</f>
        <v>0</v>
      </c>
      <c r="BD102" s="1">
        <f>データ!BE88</f>
        <v>0</v>
      </c>
      <c r="BE102" s="1">
        <f>データ!BF88</f>
        <v>0</v>
      </c>
      <c r="BF102" s="1">
        <f>データ!BG88</f>
        <v>0</v>
      </c>
      <c r="BG102" s="1">
        <f>データ!BH88</f>
        <v>0</v>
      </c>
      <c r="BH102" s="1">
        <f>データ!BI88</f>
        <v>0</v>
      </c>
      <c r="BI102" s="1">
        <f>データ!BJ88</f>
        <v>0</v>
      </c>
      <c r="BJ102" s="1">
        <f>データ!BK88</f>
        <v>0</v>
      </c>
      <c r="BK102" s="1">
        <f>データ!BL88</f>
        <v>0</v>
      </c>
      <c r="BL102" s="1">
        <f>データ!BM88</f>
        <v>0</v>
      </c>
      <c r="BM102" s="1">
        <f>データ!BN88</f>
        <v>0</v>
      </c>
      <c r="BN102" s="1">
        <f>データ!BO88</f>
        <v>0</v>
      </c>
      <c r="BO102" s="1">
        <f>データ!BP88</f>
        <v>0</v>
      </c>
      <c r="BP102" s="1">
        <f>データ!BQ88</f>
        <v>0</v>
      </c>
      <c r="BQ102" s="1">
        <f>データ!BR88</f>
        <v>0</v>
      </c>
      <c r="BR102" s="1">
        <f>データ!BS88</f>
        <v>0</v>
      </c>
      <c r="BS102" s="1">
        <f>データ!BT88</f>
        <v>0</v>
      </c>
      <c r="BT102" s="1">
        <f>データ!BU88</f>
        <v>0</v>
      </c>
      <c r="BU102" s="1">
        <f>データ!BV88</f>
        <v>0</v>
      </c>
      <c r="BV102" s="1">
        <f>データ!BW88</f>
        <v>0</v>
      </c>
      <c r="BW102" s="1">
        <f>データ!BX88</f>
        <v>0</v>
      </c>
      <c r="BX102" s="1">
        <f>データ!BY88</f>
        <v>0</v>
      </c>
      <c r="BY102" s="1">
        <f>データ!BZ88</f>
        <v>0</v>
      </c>
      <c r="BZ102" s="1">
        <f>データ!CA88</f>
        <v>0</v>
      </c>
      <c r="CA102" s="1">
        <f>データ!CB88</f>
        <v>0</v>
      </c>
      <c r="CB102" s="1">
        <f>データ!CC88</f>
        <v>0</v>
      </c>
      <c r="CC102" s="1">
        <f>データ!CD88</f>
        <v>0</v>
      </c>
      <c r="CD102" s="1">
        <f>データ!CE88</f>
        <v>0</v>
      </c>
      <c r="CE102" s="1">
        <f>データ!CF88</f>
        <v>0</v>
      </c>
      <c r="CF102" s="1">
        <f>データ!CG88</f>
        <v>0</v>
      </c>
      <c r="CG102" s="1">
        <f>データ!CH88</f>
        <v>0</v>
      </c>
      <c r="CH102" s="1">
        <f>データ!CI88</f>
        <v>0</v>
      </c>
      <c r="CI102" s="1">
        <f>データ!CJ88</f>
        <v>0</v>
      </c>
      <c r="CJ102" s="1">
        <f>データ!CK88</f>
        <v>0</v>
      </c>
      <c r="CK102" s="1">
        <f>データ!CL88</f>
        <v>0</v>
      </c>
      <c r="CL102" s="1">
        <f>データ!CM88</f>
        <v>0</v>
      </c>
      <c r="CM102" s="1">
        <f>データ!CN88</f>
        <v>0</v>
      </c>
      <c r="CN102" s="1">
        <f>データ!CO88</f>
        <v>0</v>
      </c>
      <c r="CO102" s="1">
        <f>データ!CP88</f>
        <v>0</v>
      </c>
      <c r="CP102" s="1">
        <f>データ!CQ88</f>
        <v>0</v>
      </c>
      <c r="CQ102" s="1">
        <f>データ!CR88</f>
        <v>0</v>
      </c>
      <c r="CR102" s="1">
        <f>データ!CS88</f>
        <v>0</v>
      </c>
      <c r="CS102" s="1">
        <f>データ!CT88</f>
        <v>0</v>
      </c>
      <c r="CT102" s="1">
        <f>データ!CU88</f>
        <v>0</v>
      </c>
      <c r="CU102" s="1">
        <f>データ!CV88</f>
        <v>0</v>
      </c>
      <c r="CV102" s="1">
        <f>データ!CW88</f>
        <v>0</v>
      </c>
      <c r="CW102" s="1">
        <f>データ!CX88</f>
        <v>0</v>
      </c>
      <c r="CX102" s="1">
        <f>データ!CY88</f>
        <v>0</v>
      </c>
      <c r="CY102" s="1">
        <f>データ!CZ88</f>
        <v>0</v>
      </c>
    </row>
    <row r="103" spans="1:103">
      <c r="A103" s="1" t="s">
        <v>667</v>
      </c>
      <c r="B103" s="1">
        <f>SUM(B104:B107)</f>
        <v>1609348929</v>
      </c>
      <c r="C103" s="1">
        <f t="shared" ref="C103:BN103" si="50">SUM(C104:C107)</f>
        <v>600345143</v>
      </c>
      <c r="D103" s="1">
        <f t="shared" si="50"/>
        <v>4130548</v>
      </c>
      <c r="E103" s="1">
        <f t="shared" si="50"/>
        <v>777739448</v>
      </c>
      <c r="F103" s="1">
        <f t="shared" si="50"/>
        <v>77593402</v>
      </c>
      <c r="G103" s="1">
        <f t="shared" si="50"/>
        <v>0</v>
      </c>
      <c r="H103" s="1">
        <f t="shared" si="50"/>
        <v>0</v>
      </c>
      <c r="I103" s="1">
        <f t="shared" si="50"/>
        <v>3069157470</v>
      </c>
      <c r="J103" s="1">
        <f t="shared" si="50"/>
        <v>-223191824</v>
      </c>
      <c r="K103" s="1">
        <f t="shared" si="50"/>
        <v>2845965646</v>
      </c>
      <c r="L103" s="1">
        <f t="shared" si="50"/>
        <v>32068</v>
      </c>
      <c r="M103" s="1">
        <f t="shared" si="50"/>
        <v>113920</v>
      </c>
      <c r="N103" s="1">
        <f t="shared" si="50"/>
        <v>2846111634</v>
      </c>
      <c r="O103" s="1">
        <f t="shared" si="50"/>
        <v>0</v>
      </c>
      <c r="P103" s="1">
        <f t="shared" si="50"/>
        <v>-393245500</v>
      </c>
      <c r="Q103" s="1">
        <f t="shared" si="50"/>
        <v>2452866134</v>
      </c>
      <c r="R103" s="1">
        <f t="shared" si="50"/>
        <v>1473543</v>
      </c>
      <c r="S103" s="1">
        <f t="shared" si="50"/>
        <v>852070440</v>
      </c>
      <c r="T103" s="1">
        <f t="shared" si="50"/>
        <v>9196700</v>
      </c>
      <c r="U103" s="1">
        <f t="shared" si="50"/>
        <v>1178430</v>
      </c>
      <c r="V103" s="1">
        <f t="shared" si="50"/>
        <v>10363200</v>
      </c>
      <c r="W103" s="1">
        <f t="shared" si="50"/>
        <v>205930</v>
      </c>
      <c r="X103" s="1">
        <f t="shared" si="50"/>
        <v>3327354377</v>
      </c>
      <c r="Y103" s="1">
        <f t="shared" si="50"/>
        <v>0</v>
      </c>
      <c r="Z103" s="1">
        <f t="shared" si="50"/>
        <v>-287309448</v>
      </c>
      <c r="AA103" s="1">
        <f t="shared" si="50"/>
        <v>3040044929</v>
      </c>
      <c r="AB103" s="1">
        <f t="shared" si="50"/>
        <v>0</v>
      </c>
      <c r="AC103" s="1">
        <f t="shared" si="50"/>
        <v>0</v>
      </c>
      <c r="AD103" s="1">
        <f t="shared" si="50"/>
        <v>0</v>
      </c>
      <c r="AE103" s="1">
        <f t="shared" si="50"/>
        <v>0</v>
      </c>
      <c r="AF103" s="1">
        <f t="shared" si="50"/>
        <v>0</v>
      </c>
      <c r="AG103" s="1">
        <f t="shared" si="50"/>
        <v>0</v>
      </c>
      <c r="AH103" s="1">
        <f t="shared" si="50"/>
        <v>0</v>
      </c>
      <c r="AI103" s="1">
        <f t="shared" si="50"/>
        <v>0</v>
      </c>
      <c r="AJ103" s="1">
        <f t="shared" si="50"/>
        <v>0</v>
      </c>
      <c r="AK103" s="1">
        <f t="shared" si="50"/>
        <v>0</v>
      </c>
      <c r="AL103" s="1">
        <f t="shared" si="50"/>
        <v>0</v>
      </c>
      <c r="AM103" s="1">
        <f t="shared" si="50"/>
        <v>0</v>
      </c>
      <c r="AN103" s="1">
        <f t="shared" si="50"/>
        <v>0</v>
      </c>
      <c r="AO103" s="1">
        <f t="shared" si="50"/>
        <v>0</v>
      </c>
      <c r="AP103" s="1">
        <f t="shared" si="50"/>
        <v>0</v>
      </c>
      <c r="AQ103" s="1">
        <f t="shared" si="50"/>
        <v>0</v>
      </c>
      <c r="AR103" s="1">
        <f t="shared" si="50"/>
        <v>0</v>
      </c>
      <c r="AS103" s="1">
        <f t="shared" si="50"/>
        <v>0</v>
      </c>
      <c r="AT103" s="1">
        <f t="shared" si="50"/>
        <v>0</v>
      </c>
      <c r="AU103" s="1">
        <f t="shared" si="50"/>
        <v>0</v>
      </c>
      <c r="AV103" s="1">
        <f t="shared" si="50"/>
        <v>0</v>
      </c>
      <c r="AW103" s="1">
        <f t="shared" si="50"/>
        <v>0</v>
      </c>
      <c r="AX103" s="1">
        <f t="shared" si="50"/>
        <v>0</v>
      </c>
      <c r="AY103" s="1">
        <f t="shared" si="50"/>
        <v>0</v>
      </c>
      <c r="AZ103" s="1">
        <f t="shared" si="50"/>
        <v>0</v>
      </c>
      <c r="BA103" s="1">
        <f t="shared" si="50"/>
        <v>0</v>
      </c>
      <c r="BB103" s="1">
        <f t="shared" si="50"/>
        <v>0</v>
      </c>
      <c r="BC103" s="1">
        <f t="shared" si="50"/>
        <v>0</v>
      </c>
      <c r="BD103" s="1">
        <f t="shared" si="50"/>
        <v>0</v>
      </c>
      <c r="BE103" s="1">
        <f t="shared" si="50"/>
        <v>0</v>
      </c>
      <c r="BF103" s="1">
        <f t="shared" si="50"/>
        <v>0</v>
      </c>
      <c r="BG103" s="1">
        <f t="shared" si="50"/>
        <v>0</v>
      </c>
      <c r="BH103" s="1">
        <f t="shared" si="50"/>
        <v>0</v>
      </c>
      <c r="BI103" s="1">
        <f t="shared" si="50"/>
        <v>0</v>
      </c>
      <c r="BJ103" s="1">
        <f t="shared" si="50"/>
        <v>0</v>
      </c>
      <c r="BK103" s="1">
        <f t="shared" si="50"/>
        <v>0</v>
      </c>
      <c r="BL103" s="1">
        <f t="shared" si="50"/>
        <v>0</v>
      </c>
      <c r="BM103" s="1">
        <f t="shared" si="50"/>
        <v>0</v>
      </c>
      <c r="BN103" s="1">
        <f t="shared" si="50"/>
        <v>0</v>
      </c>
      <c r="BO103" s="1">
        <f t="shared" ref="BO103:CY103" si="51">SUM(BO104:BO107)</f>
        <v>0</v>
      </c>
      <c r="BP103" s="1">
        <f t="shared" si="51"/>
        <v>0</v>
      </c>
      <c r="BQ103" s="1">
        <f t="shared" si="51"/>
        <v>0</v>
      </c>
      <c r="BR103" s="1">
        <f t="shared" si="51"/>
        <v>0</v>
      </c>
      <c r="BS103" s="1">
        <f t="shared" si="51"/>
        <v>0</v>
      </c>
      <c r="BT103" s="1">
        <f t="shared" si="51"/>
        <v>0</v>
      </c>
      <c r="BU103" s="1">
        <f t="shared" si="51"/>
        <v>0</v>
      </c>
      <c r="BV103" s="1">
        <f t="shared" si="51"/>
        <v>0</v>
      </c>
      <c r="BW103" s="1">
        <f t="shared" si="51"/>
        <v>0</v>
      </c>
      <c r="BX103" s="1">
        <f t="shared" si="51"/>
        <v>0</v>
      </c>
      <c r="BY103" s="1">
        <f t="shared" si="51"/>
        <v>0</v>
      </c>
      <c r="BZ103" s="1">
        <f t="shared" si="51"/>
        <v>0</v>
      </c>
      <c r="CA103" s="1">
        <f t="shared" si="51"/>
        <v>0</v>
      </c>
      <c r="CB103" s="1">
        <f t="shared" si="51"/>
        <v>0</v>
      </c>
      <c r="CC103" s="1">
        <f t="shared" si="51"/>
        <v>0</v>
      </c>
      <c r="CD103" s="1">
        <f t="shared" si="51"/>
        <v>0</v>
      </c>
      <c r="CE103" s="1">
        <f t="shared" si="51"/>
        <v>0</v>
      </c>
      <c r="CF103" s="1">
        <f t="shared" si="51"/>
        <v>0</v>
      </c>
      <c r="CG103" s="1">
        <f t="shared" si="51"/>
        <v>0</v>
      </c>
      <c r="CH103" s="1">
        <f t="shared" si="51"/>
        <v>0</v>
      </c>
      <c r="CI103" s="1">
        <f t="shared" si="51"/>
        <v>0</v>
      </c>
      <c r="CJ103" s="1">
        <f t="shared" si="51"/>
        <v>0</v>
      </c>
      <c r="CK103" s="1">
        <f t="shared" si="51"/>
        <v>0</v>
      </c>
      <c r="CL103" s="1">
        <f t="shared" si="51"/>
        <v>0</v>
      </c>
      <c r="CM103" s="1">
        <f t="shared" si="51"/>
        <v>0</v>
      </c>
      <c r="CN103" s="1">
        <f t="shared" si="51"/>
        <v>0</v>
      </c>
      <c r="CO103" s="1">
        <f t="shared" si="51"/>
        <v>0</v>
      </c>
      <c r="CP103" s="1">
        <f t="shared" si="51"/>
        <v>0</v>
      </c>
      <c r="CQ103" s="1">
        <f t="shared" si="51"/>
        <v>0</v>
      </c>
      <c r="CR103" s="1">
        <f t="shared" si="51"/>
        <v>0</v>
      </c>
      <c r="CS103" s="1">
        <f t="shared" si="51"/>
        <v>0</v>
      </c>
      <c r="CT103" s="1">
        <f t="shared" si="51"/>
        <v>0</v>
      </c>
      <c r="CU103" s="1">
        <f t="shared" si="51"/>
        <v>0</v>
      </c>
      <c r="CV103" s="1">
        <f t="shared" si="51"/>
        <v>0</v>
      </c>
      <c r="CW103" s="1">
        <f t="shared" si="51"/>
        <v>0</v>
      </c>
      <c r="CX103" s="1">
        <f t="shared" si="51"/>
        <v>0</v>
      </c>
      <c r="CY103" s="1">
        <f t="shared" si="51"/>
        <v>0</v>
      </c>
    </row>
    <row r="104" spans="1:103">
      <c r="A104" s="1" t="s">
        <v>668</v>
      </c>
      <c r="B104" s="1">
        <f>データ!C89</f>
        <v>1122950740</v>
      </c>
      <c r="C104" s="1">
        <f>データ!D89</f>
        <v>600129148</v>
      </c>
      <c r="D104" s="1">
        <f>データ!E89</f>
        <v>3866748</v>
      </c>
      <c r="E104" s="1">
        <f>データ!F89</f>
        <v>764693834</v>
      </c>
      <c r="F104" s="1">
        <f>データ!G89</f>
        <v>77593402</v>
      </c>
      <c r="G104" s="1">
        <f>データ!H89</f>
        <v>0</v>
      </c>
      <c r="H104" s="1">
        <f>データ!I89</f>
        <v>0</v>
      </c>
      <c r="I104" s="1">
        <f>データ!J89</f>
        <v>2569233872</v>
      </c>
      <c r="J104" s="1">
        <f>データ!K89</f>
        <v>0</v>
      </c>
      <c r="K104" s="1">
        <f>データ!L89</f>
        <v>2569233872</v>
      </c>
      <c r="L104" s="1">
        <f>データ!M89</f>
        <v>32068</v>
      </c>
      <c r="M104" s="1">
        <f>データ!N89</f>
        <v>113920</v>
      </c>
      <c r="N104" s="1">
        <f>データ!O89</f>
        <v>2569379860</v>
      </c>
      <c r="O104" s="1">
        <f>データ!P89</f>
        <v>0</v>
      </c>
      <c r="P104" s="1">
        <f>データ!Q89</f>
        <v>-393245500</v>
      </c>
      <c r="Q104" s="1">
        <f>データ!R89</f>
        <v>2176134360</v>
      </c>
      <c r="R104" s="1">
        <f>データ!S89</f>
        <v>1466165</v>
      </c>
      <c r="S104" s="1">
        <f>データ!T89</f>
        <v>2189240</v>
      </c>
      <c r="T104" s="1">
        <f>データ!U89</f>
        <v>7662709</v>
      </c>
      <c r="U104" s="1">
        <f>データ!V89</f>
        <v>1022081</v>
      </c>
      <c r="V104" s="1">
        <f>データ!W89</f>
        <v>262800</v>
      </c>
      <c r="W104" s="1">
        <f>データ!X89</f>
        <v>0</v>
      </c>
      <c r="X104" s="1">
        <f>データ!Y89</f>
        <v>2188737355</v>
      </c>
      <c r="Y104" s="1">
        <f>データ!Z89</f>
        <v>0</v>
      </c>
      <c r="Z104" s="1">
        <f>データ!AA89</f>
        <v>-287309448</v>
      </c>
      <c r="AA104" s="1">
        <f>データ!AB89</f>
        <v>1901427907</v>
      </c>
      <c r="AB104" s="1">
        <f>データ!AC89</f>
        <v>0</v>
      </c>
      <c r="AC104" s="1">
        <f>データ!AD89</f>
        <v>0</v>
      </c>
      <c r="AD104" s="1">
        <f>データ!AE89</f>
        <v>0</v>
      </c>
      <c r="AE104" s="1">
        <f>データ!AF89</f>
        <v>0</v>
      </c>
      <c r="AF104" s="1">
        <f>データ!AG89</f>
        <v>0</v>
      </c>
      <c r="AG104" s="1">
        <f>データ!AH89</f>
        <v>0</v>
      </c>
      <c r="AH104" s="1">
        <f>データ!AI89</f>
        <v>0</v>
      </c>
      <c r="AI104" s="1">
        <f>データ!AJ89</f>
        <v>0</v>
      </c>
      <c r="AJ104" s="1">
        <f>データ!AK89</f>
        <v>0</v>
      </c>
      <c r="AK104" s="1">
        <f>データ!AL89</f>
        <v>0</v>
      </c>
      <c r="AL104" s="1">
        <f>データ!AM89</f>
        <v>0</v>
      </c>
      <c r="AM104" s="1">
        <f>データ!AN89</f>
        <v>0</v>
      </c>
      <c r="AN104" s="1">
        <f>データ!AO89</f>
        <v>0</v>
      </c>
      <c r="AO104" s="1">
        <f>データ!AP89</f>
        <v>0</v>
      </c>
      <c r="AP104" s="1">
        <f>データ!AQ89</f>
        <v>0</v>
      </c>
      <c r="AQ104" s="1">
        <f>データ!AR89</f>
        <v>0</v>
      </c>
      <c r="AR104" s="1">
        <f>データ!AS89</f>
        <v>0</v>
      </c>
      <c r="AS104" s="1">
        <f>データ!AT89</f>
        <v>0</v>
      </c>
      <c r="AT104" s="1">
        <f>データ!AU89</f>
        <v>0</v>
      </c>
      <c r="AU104" s="1">
        <f>データ!AV89</f>
        <v>0</v>
      </c>
      <c r="AV104" s="1">
        <f>データ!AW89</f>
        <v>0</v>
      </c>
      <c r="AW104" s="1">
        <f>データ!AX89</f>
        <v>0</v>
      </c>
      <c r="AX104" s="1">
        <f>データ!AY89</f>
        <v>0</v>
      </c>
      <c r="AY104" s="1">
        <f>データ!AZ89</f>
        <v>0</v>
      </c>
      <c r="AZ104" s="1">
        <f>データ!BA89</f>
        <v>0</v>
      </c>
      <c r="BA104" s="1">
        <f>データ!BB89</f>
        <v>0</v>
      </c>
      <c r="BB104" s="1">
        <f>データ!BC89</f>
        <v>0</v>
      </c>
      <c r="BC104" s="1">
        <f>データ!BD89</f>
        <v>0</v>
      </c>
      <c r="BD104" s="1">
        <f>データ!BE89</f>
        <v>0</v>
      </c>
      <c r="BE104" s="1">
        <f>データ!BF89</f>
        <v>0</v>
      </c>
      <c r="BF104" s="1">
        <f>データ!BG89</f>
        <v>0</v>
      </c>
      <c r="BG104" s="1">
        <f>データ!BH89</f>
        <v>0</v>
      </c>
      <c r="BH104" s="1">
        <f>データ!BI89</f>
        <v>0</v>
      </c>
      <c r="BI104" s="1">
        <f>データ!BJ89</f>
        <v>0</v>
      </c>
      <c r="BJ104" s="1">
        <f>データ!BK89</f>
        <v>0</v>
      </c>
      <c r="BK104" s="1">
        <f>データ!BL89</f>
        <v>0</v>
      </c>
      <c r="BL104" s="1">
        <f>データ!BM89</f>
        <v>0</v>
      </c>
      <c r="BM104" s="1">
        <f>データ!BN89</f>
        <v>0</v>
      </c>
      <c r="BN104" s="1">
        <f>データ!BO89</f>
        <v>0</v>
      </c>
      <c r="BO104" s="1">
        <f>データ!BP89</f>
        <v>0</v>
      </c>
      <c r="BP104" s="1">
        <f>データ!BQ89</f>
        <v>0</v>
      </c>
      <c r="BQ104" s="1">
        <f>データ!BR89</f>
        <v>0</v>
      </c>
      <c r="BR104" s="1">
        <f>データ!BS89</f>
        <v>0</v>
      </c>
      <c r="BS104" s="1">
        <f>データ!BT89</f>
        <v>0</v>
      </c>
      <c r="BT104" s="1">
        <f>データ!BU89</f>
        <v>0</v>
      </c>
      <c r="BU104" s="1">
        <f>データ!BV89</f>
        <v>0</v>
      </c>
      <c r="BV104" s="1">
        <f>データ!BW89</f>
        <v>0</v>
      </c>
      <c r="BW104" s="1">
        <f>データ!BX89</f>
        <v>0</v>
      </c>
      <c r="BX104" s="1">
        <f>データ!BY89</f>
        <v>0</v>
      </c>
      <c r="BY104" s="1">
        <f>データ!BZ89</f>
        <v>0</v>
      </c>
      <c r="BZ104" s="1">
        <f>データ!CA89</f>
        <v>0</v>
      </c>
      <c r="CA104" s="1">
        <f>データ!CB89</f>
        <v>0</v>
      </c>
      <c r="CB104" s="1">
        <f>データ!CC89</f>
        <v>0</v>
      </c>
      <c r="CC104" s="1">
        <f>データ!CD89</f>
        <v>0</v>
      </c>
      <c r="CD104" s="1">
        <f>データ!CE89</f>
        <v>0</v>
      </c>
      <c r="CE104" s="1">
        <f>データ!CF89</f>
        <v>0</v>
      </c>
      <c r="CF104" s="1">
        <f>データ!CG89</f>
        <v>0</v>
      </c>
      <c r="CG104" s="1">
        <f>データ!CH89</f>
        <v>0</v>
      </c>
      <c r="CH104" s="1">
        <f>データ!CI89</f>
        <v>0</v>
      </c>
      <c r="CI104" s="1">
        <f>データ!CJ89</f>
        <v>0</v>
      </c>
      <c r="CJ104" s="1">
        <f>データ!CK89</f>
        <v>0</v>
      </c>
      <c r="CK104" s="1">
        <f>データ!CL89</f>
        <v>0</v>
      </c>
      <c r="CL104" s="1">
        <f>データ!CM89</f>
        <v>0</v>
      </c>
      <c r="CM104" s="1">
        <f>データ!CN89</f>
        <v>0</v>
      </c>
      <c r="CN104" s="1">
        <f>データ!CO89</f>
        <v>0</v>
      </c>
      <c r="CO104" s="1">
        <f>データ!CP89</f>
        <v>0</v>
      </c>
      <c r="CP104" s="1">
        <f>データ!CQ89</f>
        <v>0</v>
      </c>
      <c r="CQ104" s="1">
        <f>データ!CR89</f>
        <v>0</v>
      </c>
      <c r="CR104" s="1">
        <f>データ!CS89</f>
        <v>0</v>
      </c>
      <c r="CS104" s="1">
        <f>データ!CT89</f>
        <v>0</v>
      </c>
      <c r="CT104" s="1">
        <f>データ!CU89</f>
        <v>0</v>
      </c>
      <c r="CU104" s="1">
        <f>データ!CV89</f>
        <v>0</v>
      </c>
      <c r="CV104" s="1">
        <f>データ!CW89</f>
        <v>0</v>
      </c>
      <c r="CW104" s="1">
        <f>データ!CX89</f>
        <v>0</v>
      </c>
      <c r="CX104" s="1">
        <f>データ!CY89</f>
        <v>0</v>
      </c>
      <c r="CY104" s="1">
        <f>データ!CZ89</f>
        <v>0</v>
      </c>
    </row>
    <row r="105" spans="1:103">
      <c r="A105" s="1" t="s">
        <v>669</v>
      </c>
      <c r="B105" s="1">
        <f>データ!C90</f>
        <v>275764223</v>
      </c>
      <c r="C105" s="1">
        <f>データ!D90</f>
        <v>0</v>
      </c>
      <c r="D105" s="1">
        <f>データ!E90</f>
        <v>0</v>
      </c>
      <c r="E105" s="1">
        <f>データ!F90</f>
        <v>0</v>
      </c>
      <c r="F105" s="1">
        <f>データ!G90</f>
        <v>0</v>
      </c>
      <c r="G105" s="1">
        <f>データ!H90</f>
        <v>0</v>
      </c>
      <c r="H105" s="1">
        <f>データ!I90</f>
        <v>0</v>
      </c>
      <c r="I105" s="1">
        <f>データ!J90</f>
        <v>275764223</v>
      </c>
      <c r="J105" s="1">
        <f>データ!K90</f>
        <v>0</v>
      </c>
      <c r="K105" s="1">
        <f>データ!L90</f>
        <v>275764223</v>
      </c>
      <c r="L105" s="1">
        <f>データ!M90</f>
        <v>0</v>
      </c>
      <c r="M105" s="1">
        <f>データ!N90</f>
        <v>0</v>
      </c>
      <c r="N105" s="1">
        <f>データ!O90</f>
        <v>275764223</v>
      </c>
      <c r="O105" s="1">
        <f>データ!P90</f>
        <v>0</v>
      </c>
      <c r="P105" s="1">
        <f>データ!Q90</f>
        <v>0</v>
      </c>
      <c r="Q105" s="1">
        <f>データ!R90</f>
        <v>275764223</v>
      </c>
      <c r="R105" s="1">
        <f>データ!S90</f>
        <v>6134</v>
      </c>
      <c r="S105" s="1">
        <f>データ!T90</f>
        <v>849881200</v>
      </c>
      <c r="T105" s="1">
        <f>データ!U90</f>
        <v>0</v>
      </c>
      <c r="U105" s="1">
        <f>データ!V90</f>
        <v>0</v>
      </c>
      <c r="V105" s="1">
        <f>データ!W90</f>
        <v>0</v>
      </c>
      <c r="W105" s="1">
        <f>データ!X90</f>
        <v>0</v>
      </c>
      <c r="X105" s="1">
        <f>データ!Y90</f>
        <v>1125651557</v>
      </c>
      <c r="Y105" s="1">
        <f>データ!Z90</f>
        <v>0</v>
      </c>
      <c r="Z105" s="1">
        <f>データ!AA90</f>
        <v>0</v>
      </c>
      <c r="AA105" s="1">
        <f>データ!AB90</f>
        <v>1125651557</v>
      </c>
      <c r="AB105" s="1">
        <f>データ!AC90</f>
        <v>0</v>
      </c>
      <c r="AC105" s="1">
        <f>データ!AD90</f>
        <v>0</v>
      </c>
      <c r="AD105" s="1">
        <f>データ!AE90</f>
        <v>0</v>
      </c>
      <c r="AE105" s="1">
        <f>データ!AF90</f>
        <v>0</v>
      </c>
      <c r="AF105" s="1">
        <f>データ!AG90</f>
        <v>0</v>
      </c>
      <c r="AG105" s="1">
        <f>データ!AH90</f>
        <v>0</v>
      </c>
      <c r="AH105" s="1">
        <f>データ!AI90</f>
        <v>0</v>
      </c>
      <c r="AI105" s="1">
        <f>データ!AJ90</f>
        <v>0</v>
      </c>
      <c r="AJ105" s="1">
        <f>データ!AK90</f>
        <v>0</v>
      </c>
      <c r="AK105" s="1">
        <f>データ!AL90</f>
        <v>0</v>
      </c>
      <c r="AL105" s="1">
        <f>データ!AM90</f>
        <v>0</v>
      </c>
      <c r="AM105" s="1">
        <f>データ!AN90</f>
        <v>0</v>
      </c>
      <c r="AN105" s="1">
        <f>データ!AO90</f>
        <v>0</v>
      </c>
      <c r="AO105" s="1">
        <f>データ!AP90</f>
        <v>0</v>
      </c>
      <c r="AP105" s="1">
        <f>データ!AQ90</f>
        <v>0</v>
      </c>
      <c r="AQ105" s="1">
        <f>データ!AR90</f>
        <v>0</v>
      </c>
      <c r="AR105" s="1">
        <f>データ!AS90</f>
        <v>0</v>
      </c>
      <c r="AS105" s="1">
        <f>データ!AT90</f>
        <v>0</v>
      </c>
      <c r="AT105" s="1">
        <f>データ!AU90</f>
        <v>0</v>
      </c>
      <c r="AU105" s="1">
        <f>データ!AV90</f>
        <v>0</v>
      </c>
      <c r="AV105" s="1">
        <f>データ!AW90</f>
        <v>0</v>
      </c>
      <c r="AW105" s="1">
        <f>データ!AX90</f>
        <v>0</v>
      </c>
      <c r="AX105" s="1">
        <f>データ!AY90</f>
        <v>0</v>
      </c>
      <c r="AY105" s="1">
        <f>データ!AZ90</f>
        <v>0</v>
      </c>
      <c r="AZ105" s="1">
        <f>データ!BA90</f>
        <v>0</v>
      </c>
      <c r="BA105" s="1">
        <f>データ!BB90</f>
        <v>0</v>
      </c>
      <c r="BB105" s="1">
        <f>データ!BC90</f>
        <v>0</v>
      </c>
      <c r="BC105" s="1">
        <f>データ!BD90</f>
        <v>0</v>
      </c>
      <c r="BD105" s="1">
        <f>データ!BE90</f>
        <v>0</v>
      </c>
      <c r="BE105" s="1">
        <f>データ!BF90</f>
        <v>0</v>
      </c>
      <c r="BF105" s="1">
        <f>データ!BG90</f>
        <v>0</v>
      </c>
      <c r="BG105" s="1">
        <f>データ!BH90</f>
        <v>0</v>
      </c>
      <c r="BH105" s="1">
        <f>データ!BI90</f>
        <v>0</v>
      </c>
      <c r="BI105" s="1">
        <f>データ!BJ90</f>
        <v>0</v>
      </c>
      <c r="BJ105" s="1">
        <f>データ!BK90</f>
        <v>0</v>
      </c>
      <c r="BK105" s="1">
        <f>データ!BL90</f>
        <v>0</v>
      </c>
      <c r="BL105" s="1">
        <f>データ!BM90</f>
        <v>0</v>
      </c>
      <c r="BM105" s="1">
        <f>データ!BN90</f>
        <v>0</v>
      </c>
      <c r="BN105" s="1">
        <f>データ!BO90</f>
        <v>0</v>
      </c>
      <c r="BO105" s="1">
        <f>データ!BP90</f>
        <v>0</v>
      </c>
      <c r="BP105" s="1">
        <f>データ!BQ90</f>
        <v>0</v>
      </c>
      <c r="BQ105" s="1">
        <f>データ!BR90</f>
        <v>0</v>
      </c>
      <c r="BR105" s="1">
        <f>データ!BS90</f>
        <v>0</v>
      </c>
      <c r="BS105" s="1">
        <f>データ!BT90</f>
        <v>0</v>
      </c>
      <c r="BT105" s="1">
        <f>データ!BU90</f>
        <v>0</v>
      </c>
      <c r="BU105" s="1">
        <f>データ!BV90</f>
        <v>0</v>
      </c>
      <c r="BV105" s="1">
        <f>データ!BW90</f>
        <v>0</v>
      </c>
      <c r="BW105" s="1">
        <f>データ!BX90</f>
        <v>0</v>
      </c>
      <c r="BX105" s="1">
        <f>データ!BY90</f>
        <v>0</v>
      </c>
      <c r="BY105" s="1">
        <f>データ!BZ90</f>
        <v>0</v>
      </c>
      <c r="BZ105" s="1">
        <f>データ!CA90</f>
        <v>0</v>
      </c>
      <c r="CA105" s="1">
        <f>データ!CB90</f>
        <v>0</v>
      </c>
      <c r="CB105" s="1">
        <f>データ!CC90</f>
        <v>0</v>
      </c>
      <c r="CC105" s="1">
        <f>データ!CD90</f>
        <v>0</v>
      </c>
      <c r="CD105" s="1">
        <f>データ!CE90</f>
        <v>0</v>
      </c>
      <c r="CE105" s="1">
        <f>データ!CF90</f>
        <v>0</v>
      </c>
      <c r="CF105" s="1">
        <f>データ!CG90</f>
        <v>0</v>
      </c>
      <c r="CG105" s="1">
        <f>データ!CH90</f>
        <v>0</v>
      </c>
      <c r="CH105" s="1">
        <f>データ!CI90</f>
        <v>0</v>
      </c>
      <c r="CI105" s="1">
        <f>データ!CJ90</f>
        <v>0</v>
      </c>
      <c r="CJ105" s="1">
        <f>データ!CK90</f>
        <v>0</v>
      </c>
      <c r="CK105" s="1">
        <f>データ!CL90</f>
        <v>0</v>
      </c>
      <c r="CL105" s="1">
        <f>データ!CM90</f>
        <v>0</v>
      </c>
      <c r="CM105" s="1">
        <f>データ!CN90</f>
        <v>0</v>
      </c>
      <c r="CN105" s="1">
        <f>データ!CO90</f>
        <v>0</v>
      </c>
      <c r="CO105" s="1">
        <f>データ!CP90</f>
        <v>0</v>
      </c>
      <c r="CP105" s="1">
        <f>データ!CQ90</f>
        <v>0</v>
      </c>
      <c r="CQ105" s="1">
        <f>データ!CR90</f>
        <v>0</v>
      </c>
      <c r="CR105" s="1">
        <f>データ!CS90</f>
        <v>0</v>
      </c>
      <c r="CS105" s="1">
        <f>データ!CT90</f>
        <v>0</v>
      </c>
      <c r="CT105" s="1">
        <f>データ!CU90</f>
        <v>0</v>
      </c>
      <c r="CU105" s="1">
        <f>データ!CV90</f>
        <v>0</v>
      </c>
      <c r="CV105" s="1">
        <f>データ!CW90</f>
        <v>0</v>
      </c>
      <c r="CW105" s="1">
        <f>データ!CX90</f>
        <v>0</v>
      </c>
      <c r="CX105" s="1">
        <f>データ!CY90</f>
        <v>0</v>
      </c>
      <c r="CY105" s="1">
        <f>データ!CZ90</f>
        <v>0</v>
      </c>
    </row>
    <row r="106" spans="1:103">
      <c r="A106" s="1" t="s">
        <v>670</v>
      </c>
      <c r="B106" s="1">
        <f>データ!C91</f>
        <v>209930215</v>
      </c>
      <c r="C106" s="1">
        <f>データ!D91</f>
        <v>215995</v>
      </c>
      <c r="D106" s="1">
        <f>データ!E91</f>
        <v>0</v>
      </c>
      <c r="E106" s="1">
        <f>データ!F91</f>
        <v>13045614</v>
      </c>
      <c r="F106" s="1">
        <f>データ!G91</f>
        <v>0</v>
      </c>
      <c r="G106" s="1">
        <f>データ!H91</f>
        <v>0</v>
      </c>
      <c r="H106" s="1">
        <f>データ!I91</f>
        <v>0</v>
      </c>
      <c r="I106" s="1">
        <f>データ!J91</f>
        <v>223191824</v>
      </c>
      <c r="J106" s="1">
        <f>データ!K91</f>
        <v>-223191824</v>
      </c>
      <c r="K106" s="1">
        <f>データ!L91</f>
        <v>0</v>
      </c>
      <c r="L106" s="1">
        <f>データ!M91</f>
        <v>0</v>
      </c>
      <c r="M106" s="1">
        <f>データ!N91</f>
        <v>0</v>
      </c>
      <c r="N106" s="1">
        <f>データ!O91</f>
        <v>0</v>
      </c>
      <c r="O106" s="1">
        <f>データ!P91</f>
        <v>0</v>
      </c>
      <c r="P106" s="1">
        <f>データ!Q91</f>
        <v>0</v>
      </c>
      <c r="Q106" s="1">
        <f>データ!R91</f>
        <v>0</v>
      </c>
      <c r="R106" s="1">
        <f>データ!S91</f>
        <v>0</v>
      </c>
      <c r="S106" s="1">
        <f>データ!T91</f>
        <v>0</v>
      </c>
      <c r="T106" s="1">
        <f>データ!U91</f>
        <v>0</v>
      </c>
      <c r="U106" s="1">
        <f>データ!V91</f>
        <v>0</v>
      </c>
      <c r="V106" s="1">
        <f>データ!W91</f>
        <v>0</v>
      </c>
      <c r="W106" s="1">
        <f>データ!X91</f>
        <v>0</v>
      </c>
      <c r="X106" s="1">
        <f>データ!Y91</f>
        <v>0</v>
      </c>
      <c r="Y106" s="1">
        <f>データ!Z91</f>
        <v>0</v>
      </c>
      <c r="Z106" s="1">
        <f>データ!AA91</f>
        <v>0</v>
      </c>
      <c r="AA106" s="1">
        <f>データ!AB91</f>
        <v>0</v>
      </c>
      <c r="AB106" s="1">
        <f>データ!AC91</f>
        <v>0</v>
      </c>
      <c r="AC106" s="1">
        <f>データ!AD91</f>
        <v>0</v>
      </c>
      <c r="AD106" s="1">
        <f>データ!AE91</f>
        <v>0</v>
      </c>
      <c r="AE106" s="1">
        <f>データ!AF91</f>
        <v>0</v>
      </c>
      <c r="AF106" s="1">
        <f>データ!AG91</f>
        <v>0</v>
      </c>
      <c r="AG106" s="1">
        <f>データ!AH91</f>
        <v>0</v>
      </c>
      <c r="AH106" s="1">
        <f>データ!AI91</f>
        <v>0</v>
      </c>
      <c r="AI106" s="1">
        <f>データ!AJ91</f>
        <v>0</v>
      </c>
      <c r="AJ106" s="1">
        <f>データ!AK91</f>
        <v>0</v>
      </c>
      <c r="AK106" s="1">
        <f>データ!AL91</f>
        <v>0</v>
      </c>
      <c r="AL106" s="1">
        <f>データ!AM91</f>
        <v>0</v>
      </c>
      <c r="AM106" s="1">
        <f>データ!AN91</f>
        <v>0</v>
      </c>
      <c r="AN106" s="1">
        <f>データ!AO91</f>
        <v>0</v>
      </c>
      <c r="AO106" s="1">
        <f>データ!AP91</f>
        <v>0</v>
      </c>
      <c r="AP106" s="1">
        <f>データ!AQ91</f>
        <v>0</v>
      </c>
      <c r="AQ106" s="1">
        <f>データ!AR91</f>
        <v>0</v>
      </c>
      <c r="AR106" s="1">
        <f>データ!AS91</f>
        <v>0</v>
      </c>
      <c r="AS106" s="1">
        <f>データ!AT91</f>
        <v>0</v>
      </c>
      <c r="AT106" s="1">
        <f>データ!AU91</f>
        <v>0</v>
      </c>
      <c r="AU106" s="1">
        <f>データ!AV91</f>
        <v>0</v>
      </c>
      <c r="AV106" s="1">
        <f>データ!AW91</f>
        <v>0</v>
      </c>
      <c r="AW106" s="1">
        <f>データ!AX91</f>
        <v>0</v>
      </c>
      <c r="AX106" s="1">
        <f>データ!AY91</f>
        <v>0</v>
      </c>
      <c r="AY106" s="1">
        <f>データ!AZ91</f>
        <v>0</v>
      </c>
      <c r="AZ106" s="1">
        <f>データ!BA91</f>
        <v>0</v>
      </c>
      <c r="BA106" s="1">
        <f>データ!BB91</f>
        <v>0</v>
      </c>
      <c r="BB106" s="1">
        <f>データ!BC91</f>
        <v>0</v>
      </c>
      <c r="BC106" s="1">
        <f>データ!BD91</f>
        <v>0</v>
      </c>
      <c r="BD106" s="1">
        <f>データ!BE91</f>
        <v>0</v>
      </c>
      <c r="BE106" s="1">
        <f>データ!BF91</f>
        <v>0</v>
      </c>
      <c r="BF106" s="1">
        <f>データ!BG91</f>
        <v>0</v>
      </c>
      <c r="BG106" s="1">
        <f>データ!BH91</f>
        <v>0</v>
      </c>
      <c r="BH106" s="1">
        <f>データ!BI91</f>
        <v>0</v>
      </c>
      <c r="BI106" s="1">
        <f>データ!BJ91</f>
        <v>0</v>
      </c>
      <c r="BJ106" s="1">
        <f>データ!BK91</f>
        <v>0</v>
      </c>
      <c r="BK106" s="1">
        <f>データ!BL91</f>
        <v>0</v>
      </c>
      <c r="BL106" s="1">
        <f>データ!BM91</f>
        <v>0</v>
      </c>
      <c r="BM106" s="1">
        <f>データ!BN91</f>
        <v>0</v>
      </c>
      <c r="BN106" s="1">
        <f>データ!BO91</f>
        <v>0</v>
      </c>
      <c r="BO106" s="1">
        <f>データ!BP91</f>
        <v>0</v>
      </c>
      <c r="BP106" s="1">
        <f>データ!BQ91</f>
        <v>0</v>
      </c>
      <c r="BQ106" s="1">
        <f>データ!BR91</f>
        <v>0</v>
      </c>
      <c r="BR106" s="1">
        <f>データ!BS91</f>
        <v>0</v>
      </c>
      <c r="BS106" s="1">
        <f>データ!BT91</f>
        <v>0</v>
      </c>
      <c r="BT106" s="1">
        <f>データ!BU91</f>
        <v>0</v>
      </c>
      <c r="BU106" s="1">
        <f>データ!BV91</f>
        <v>0</v>
      </c>
      <c r="BV106" s="1">
        <f>データ!BW91</f>
        <v>0</v>
      </c>
      <c r="BW106" s="1">
        <f>データ!BX91</f>
        <v>0</v>
      </c>
      <c r="BX106" s="1">
        <f>データ!BY91</f>
        <v>0</v>
      </c>
      <c r="BY106" s="1">
        <f>データ!BZ91</f>
        <v>0</v>
      </c>
      <c r="BZ106" s="1">
        <f>データ!CA91</f>
        <v>0</v>
      </c>
      <c r="CA106" s="1">
        <f>データ!CB91</f>
        <v>0</v>
      </c>
      <c r="CB106" s="1">
        <f>データ!CC91</f>
        <v>0</v>
      </c>
      <c r="CC106" s="1">
        <f>データ!CD91</f>
        <v>0</v>
      </c>
      <c r="CD106" s="1">
        <f>データ!CE91</f>
        <v>0</v>
      </c>
      <c r="CE106" s="1">
        <f>データ!CF91</f>
        <v>0</v>
      </c>
      <c r="CF106" s="1">
        <f>データ!CG91</f>
        <v>0</v>
      </c>
      <c r="CG106" s="1">
        <f>データ!CH91</f>
        <v>0</v>
      </c>
      <c r="CH106" s="1">
        <f>データ!CI91</f>
        <v>0</v>
      </c>
      <c r="CI106" s="1">
        <f>データ!CJ91</f>
        <v>0</v>
      </c>
      <c r="CJ106" s="1">
        <f>データ!CK91</f>
        <v>0</v>
      </c>
      <c r="CK106" s="1">
        <f>データ!CL91</f>
        <v>0</v>
      </c>
      <c r="CL106" s="1">
        <f>データ!CM91</f>
        <v>0</v>
      </c>
      <c r="CM106" s="1">
        <f>データ!CN91</f>
        <v>0</v>
      </c>
      <c r="CN106" s="1">
        <f>データ!CO91</f>
        <v>0</v>
      </c>
      <c r="CO106" s="1">
        <f>データ!CP91</f>
        <v>0</v>
      </c>
      <c r="CP106" s="1">
        <f>データ!CQ91</f>
        <v>0</v>
      </c>
      <c r="CQ106" s="1">
        <f>データ!CR91</f>
        <v>0</v>
      </c>
      <c r="CR106" s="1">
        <f>データ!CS91</f>
        <v>0</v>
      </c>
      <c r="CS106" s="1">
        <f>データ!CT91</f>
        <v>0</v>
      </c>
      <c r="CT106" s="1">
        <f>データ!CU91</f>
        <v>0</v>
      </c>
      <c r="CU106" s="1">
        <f>データ!CV91</f>
        <v>0</v>
      </c>
      <c r="CV106" s="1">
        <f>データ!CW91</f>
        <v>0</v>
      </c>
      <c r="CW106" s="1">
        <f>データ!CX91</f>
        <v>0</v>
      </c>
      <c r="CX106" s="1">
        <f>データ!CY91</f>
        <v>0</v>
      </c>
      <c r="CY106" s="1">
        <f>データ!CZ91</f>
        <v>0</v>
      </c>
    </row>
    <row r="107" spans="1:103">
      <c r="A107" s="1" t="s">
        <v>671</v>
      </c>
      <c r="B107" s="1">
        <f>データ!C92</f>
        <v>703751</v>
      </c>
      <c r="C107" s="1">
        <f>データ!D92</f>
        <v>0</v>
      </c>
      <c r="D107" s="1">
        <f>データ!E92</f>
        <v>263800</v>
      </c>
      <c r="E107" s="1">
        <f>データ!F92</f>
        <v>0</v>
      </c>
      <c r="F107" s="1">
        <f>データ!G92</f>
        <v>0</v>
      </c>
      <c r="G107" s="1">
        <f>データ!H92</f>
        <v>0</v>
      </c>
      <c r="H107" s="1">
        <f>データ!I92</f>
        <v>0</v>
      </c>
      <c r="I107" s="1">
        <f>データ!J92</f>
        <v>967551</v>
      </c>
      <c r="J107" s="1">
        <f>データ!K92</f>
        <v>0</v>
      </c>
      <c r="K107" s="1">
        <f>データ!L92</f>
        <v>967551</v>
      </c>
      <c r="L107" s="1">
        <f>データ!M92</f>
        <v>0</v>
      </c>
      <c r="M107" s="1">
        <f>データ!N92</f>
        <v>0</v>
      </c>
      <c r="N107" s="1">
        <f>データ!O92</f>
        <v>967551</v>
      </c>
      <c r="O107" s="1">
        <f>データ!P92</f>
        <v>0</v>
      </c>
      <c r="P107" s="1">
        <f>データ!Q92</f>
        <v>0</v>
      </c>
      <c r="Q107" s="1">
        <f>データ!R92</f>
        <v>967551</v>
      </c>
      <c r="R107" s="1">
        <f>データ!S92</f>
        <v>1244</v>
      </c>
      <c r="S107" s="1">
        <f>データ!T92</f>
        <v>0</v>
      </c>
      <c r="T107" s="1">
        <f>データ!U92</f>
        <v>1533991</v>
      </c>
      <c r="U107" s="1">
        <f>データ!V92</f>
        <v>156349</v>
      </c>
      <c r="V107" s="1">
        <f>データ!W92</f>
        <v>10100400</v>
      </c>
      <c r="W107" s="1">
        <f>データ!X92</f>
        <v>205930</v>
      </c>
      <c r="X107" s="1">
        <f>データ!Y92</f>
        <v>12965465</v>
      </c>
      <c r="Y107" s="1">
        <f>データ!Z92</f>
        <v>0</v>
      </c>
      <c r="Z107" s="1">
        <f>データ!AA92</f>
        <v>0</v>
      </c>
      <c r="AA107" s="1">
        <f>データ!AB92</f>
        <v>12965465</v>
      </c>
      <c r="AB107" s="1">
        <f>データ!AC92</f>
        <v>0</v>
      </c>
      <c r="AC107" s="1">
        <f>データ!AD92</f>
        <v>0</v>
      </c>
      <c r="AD107" s="1">
        <f>データ!AE92</f>
        <v>0</v>
      </c>
      <c r="AE107" s="1">
        <f>データ!AF92</f>
        <v>0</v>
      </c>
      <c r="AF107" s="1">
        <f>データ!AG92</f>
        <v>0</v>
      </c>
      <c r="AG107" s="1">
        <f>データ!AH92</f>
        <v>0</v>
      </c>
      <c r="AH107" s="1">
        <f>データ!AI92</f>
        <v>0</v>
      </c>
      <c r="AI107" s="1">
        <f>データ!AJ92</f>
        <v>0</v>
      </c>
      <c r="AJ107" s="1">
        <f>データ!AK92</f>
        <v>0</v>
      </c>
      <c r="AK107" s="1">
        <f>データ!AL92</f>
        <v>0</v>
      </c>
      <c r="AL107" s="1">
        <f>データ!AM92</f>
        <v>0</v>
      </c>
      <c r="AM107" s="1">
        <f>データ!AN92</f>
        <v>0</v>
      </c>
      <c r="AN107" s="1">
        <f>データ!AO92</f>
        <v>0</v>
      </c>
      <c r="AO107" s="1">
        <f>データ!AP92</f>
        <v>0</v>
      </c>
      <c r="AP107" s="1">
        <f>データ!AQ92</f>
        <v>0</v>
      </c>
      <c r="AQ107" s="1">
        <f>データ!AR92</f>
        <v>0</v>
      </c>
      <c r="AR107" s="1">
        <f>データ!AS92</f>
        <v>0</v>
      </c>
      <c r="AS107" s="1">
        <f>データ!AT92</f>
        <v>0</v>
      </c>
      <c r="AT107" s="1">
        <f>データ!AU92</f>
        <v>0</v>
      </c>
      <c r="AU107" s="1">
        <f>データ!AV92</f>
        <v>0</v>
      </c>
      <c r="AV107" s="1">
        <f>データ!AW92</f>
        <v>0</v>
      </c>
      <c r="AW107" s="1">
        <f>データ!AX92</f>
        <v>0</v>
      </c>
      <c r="AX107" s="1">
        <f>データ!AY92</f>
        <v>0</v>
      </c>
      <c r="AY107" s="1">
        <f>データ!AZ92</f>
        <v>0</v>
      </c>
      <c r="AZ107" s="1">
        <f>データ!BA92</f>
        <v>0</v>
      </c>
      <c r="BA107" s="1">
        <f>データ!BB92</f>
        <v>0</v>
      </c>
      <c r="BB107" s="1">
        <f>データ!BC92</f>
        <v>0</v>
      </c>
      <c r="BC107" s="1">
        <f>データ!BD92</f>
        <v>0</v>
      </c>
      <c r="BD107" s="1">
        <f>データ!BE92</f>
        <v>0</v>
      </c>
      <c r="BE107" s="1">
        <f>データ!BF92</f>
        <v>0</v>
      </c>
      <c r="BF107" s="1">
        <f>データ!BG92</f>
        <v>0</v>
      </c>
      <c r="BG107" s="1">
        <f>データ!BH92</f>
        <v>0</v>
      </c>
      <c r="BH107" s="1">
        <f>データ!BI92</f>
        <v>0</v>
      </c>
      <c r="BI107" s="1">
        <f>データ!BJ92</f>
        <v>0</v>
      </c>
      <c r="BJ107" s="1">
        <f>データ!BK92</f>
        <v>0</v>
      </c>
      <c r="BK107" s="1">
        <f>データ!BL92</f>
        <v>0</v>
      </c>
      <c r="BL107" s="1">
        <f>データ!BM92</f>
        <v>0</v>
      </c>
      <c r="BM107" s="1">
        <f>データ!BN92</f>
        <v>0</v>
      </c>
      <c r="BN107" s="1">
        <f>データ!BO92</f>
        <v>0</v>
      </c>
      <c r="BO107" s="1">
        <f>データ!BP92</f>
        <v>0</v>
      </c>
      <c r="BP107" s="1">
        <f>データ!BQ92</f>
        <v>0</v>
      </c>
      <c r="BQ107" s="1">
        <f>データ!BR92</f>
        <v>0</v>
      </c>
      <c r="BR107" s="1">
        <f>データ!BS92</f>
        <v>0</v>
      </c>
      <c r="BS107" s="1">
        <f>データ!BT92</f>
        <v>0</v>
      </c>
      <c r="BT107" s="1">
        <f>データ!BU92</f>
        <v>0</v>
      </c>
      <c r="BU107" s="1">
        <f>データ!BV92</f>
        <v>0</v>
      </c>
      <c r="BV107" s="1">
        <f>データ!BW92</f>
        <v>0</v>
      </c>
      <c r="BW107" s="1">
        <f>データ!BX92</f>
        <v>0</v>
      </c>
      <c r="BX107" s="1">
        <f>データ!BY92</f>
        <v>0</v>
      </c>
      <c r="BY107" s="1">
        <f>データ!BZ92</f>
        <v>0</v>
      </c>
      <c r="BZ107" s="1">
        <f>データ!CA92</f>
        <v>0</v>
      </c>
      <c r="CA107" s="1">
        <f>データ!CB92</f>
        <v>0</v>
      </c>
      <c r="CB107" s="1">
        <f>データ!CC92</f>
        <v>0</v>
      </c>
      <c r="CC107" s="1">
        <f>データ!CD92</f>
        <v>0</v>
      </c>
      <c r="CD107" s="1">
        <f>データ!CE92</f>
        <v>0</v>
      </c>
      <c r="CE107" s="1">
        <f>データ!CF92</f>
        <v>0</v>
      </c>
      <c r="CF107" s="1">
        <f>データ!CG92</f>
        <v>0</v>
      </c>
      <c r="CG107" s="1">
        <f>データ!CH92</f>
        <v>0</v>
      </c>
      <c r="CH107" s="1">
        <f>データ!CI92</f>
        <v>0</v>
      </c>
      <c r="CI107" s="1">
        <f>データ!CJ92</f>
        <v>0</v>
      </c>
      <c r="CJ107" s="1">
        <f>データ!CK92</f>
        <v>0</v>
      </c>
      <c r="CK107" s="1">
        <f>データ!CL92</f>
        <v>0</v>
      </c>
      <c r="CL107" s="1">
        <f>データ!CM92</f>
        <v>0</v>
      </c>
      <c r="CM107" s="1">
        <f>データ!CN92</f>
        <v>0</v>
      </c>
      <c r="CN107" s="1">
        <f>データ!CO92</f>
        <v>0</v>
      </c>
      <c r="CO107" s="1">
        <f>データ!CP92</f>
        <v>0</v>
      </c>
      <c r="CP107" s="1">
        <f>データ!CQ92</f>
        <v>0</v>
      </c>
      <c r="CQ107" s="1">
        <f>データ!CR92</f>
        <v>0</v>
      </c>
      <c r="CR107" s="1">
        <f>データ!CS92</f>
        <v>0</v>
      </c>
      <c r="CS107" s="1">
        <f>データ!CT92</f>
        <v>0</v>
      </c>
      <c r="CT107" s="1">
        <f>データ!CU92</f>
        <v>0</v>
      </c>
      <c r="CU107" s="1">
        <f>データ!CV92</f>
        <v>0</v>
      </c>
      <c r="CV107" s="1">
        <f>データ!CW92</f>
        <v>0</v>
      </c>
      <c r="CW107" s="1">
        <f>データ!CX92</f>
        <v>0</v>
      </c>
      <c r="CX107" s="1">
        <f>データ!CY92</f>
        <v>0</v>
      </c>
      <c r="CY107" s="1">
        <f>データ!CZ92</f>
        <v>0</v>
      </c>
    </row>
    <row r="108" spans="1:103">
      <c r="A108" s="1" t="s">
        <v>672</v>
      </c>
      <c r="B108" s="1">
        <f>SUM(B109:B110)</f>
        <v>280633835</v>
      </c>
      <c r="C108" s="1">
        <f t="shared" ref="C108:BN108" si="52">SUM(C109:C110)</f>
        <v>5900934</v>
      </c>
      <c r="D108" s="1">
        <f t="shared" si="52"/>
        <v>81536010</v>
      </c>
      <c r="E108" s="1">
        <f t="shared" si="52"/>
        <v>123828</v>
      </c>
      <c r="F108" s="1">
        <f t="shared" si="52"/>
        <v>343400</v>
      </c>
      <c r="G108" s="1">
        <f t="shared" si="52"/>
        <v>0</v>
      </c>
      <c r="H108" s="1">
        <f t="shared" si="52"/>
        <v>1247600</v>
      </c>
      <c r="I108" s="1">
        <f t="shared" si="52"/>
        <v>369785607</v>
      </c>
      <c r="J108" s="1">
        <f t="shared" si="52"/>
        <v>0</v>
      </c>
      <c r="K108" s="1">
        <f t="shared" si="52"/>
        <v>369785607</v>
      </c>
      <c r="L108" s="1">
        <f t="shared" si="52"/>
        <v>87223004</v>
      </c>
      <c r="M108" s="1">
        <f t="shared" si="52"/>
        <v>68672819</v>
      </c>
      <c r="N108" s="1">
        <f t="shared" si="52"/>
        <v>525681430</v>
      </c>
      <c r="O108" s="1">
        <f t="shared" si="52"/>
        <v>0</v>
      </c>
      <c r="P108" s="1">
        <f t="shared" si="52"/>
        <v>-4273500</v>
      </c>
      <c r="Q108" s="1">
        <f t="shared" si="52"/>
        <v>521407930</v>
      </c>
      <c r="R108" s="1">
        <f t="shared" si="52"/>
        <v>10269246</v>
      </c>
      <c r="S108" s="1">
        <f t="shared" si="52"/>
        <v>884868</v>
      </c>
      <c r="T108" s="1">
        <f t="shared" si="52"/>
        <v>2547437</v>
      </c>
      <c r="U108" s="1">
        <f t="shared" si="52"/>
        <v>1460300</v>
      </c>
      <c r="V108" s="1">
        <f t="shared" si="52"/>
        <v>269030670</v>
      </c>
      <c r="W108" s="1">
        <f t="shared" si="52"/>
        <v>951986</v>
      </c>
      <c r="X108" s="1">
        <f t="shared" si="52"/>
        <v>806552437</v>
      </c>
      <c r="Y108" s="1">
        <f t="shared" si="52"/>
        <v>0</v>
      </c>
      <c r="Z108" s="1">
        <f t="shared" si="52"/>
        <v>-192451946</v>
      </c>
      <c r="AA108" s="1">
        <f t="shared" si="52"/>
        <v>614100491</v>
      </c>
      <c r="AB108" s="1">
        <f t="shared" si="52"/>
        <v>0</v>
      </c>
      <c r="AC108" s="1">
        <f t="shared" si="52"/>
        <v>0</v>
      </c>
      <c r="AD108" s="1">
        <f t="shared" si="52"/>
        <v>0</v>
      </c>
      <c r="AE108" s="1">
        <f t="shared" si="52"/>
        <v>0</v>
      </c>
      <c r="AF108" s="1">
        <f t="shared" si="52"/>
        <v>0</v>
      </c>
      <c r="AG108" s="1">
        <f t="shared" si="52"/>
        <v>0</v>
      </c>
      <c r="AH108" s="1">
        <f t="shared" si="52"/>
        <v>0</v>
      </c>
      <c r="AI108" s="1">
        <f t="shared" si="52"/>
        <v>0</v>
      </c>
      <c r="AJ108" s="1">
        <f t="shared" si="52"/>
        <v>0</v>
      </c>
      <c r="AK108" s="1">
        <f t="shared" si="52"/>
        <v>0</v>
      </c>
      <c r="AL108" s="1">
        <f t="shared" si="52"/>
        <v>0</v>
      </c>
      <c r="AM108" s="1">
        <f t="shared" si="52"/>
        <v>0</v>
      </c>
      <c r="AN108" s="1">
        <f t="shared" si="52"/>
        <v>0</v>
      </c>
      <c r="AO108" s="1">
        <f t="shared" si="52"/>
        <v>0</v>
      </c>
      <c r="AP108" s="1">
        <f t="shared" si="52"/>
        <v>0</v>
      </c>
      <c r="AQ108" s="1">
        <f t="shared" si="52"/>
        <v>0</v>
      </c>
      <c r="AR108" s="1">
        <f t="shared" si="52"/>
        <v>0</v>
      </c>
      <c r="AS108" s="1">
        <f t="shared" si="52"/>
        <v>0</v>
      </c>
      <c r="AT108" s="1">
        <f t="shared" si="52"/>
        <v>0</v>
      </c>
      <c r="AU108" s="1">
        <f t="shared" si="52"/>
        <v>0</v>
      </c>
      <c r="AV108" s="1">
        <f t="shared" si="52"/>
        <v>0</v>
      </c>
      <c r="AW108" s="1">
        <f t="shared" si="52"/>
        <v>0</v>
      </c>
      <c r="AX108" s="1">
        <f t="shared" si="52"/>
        <v>0</v>
      </c>
      <c r="AY108" s="1">
        <f t="shared" si="52"/>
        <v>0</v>
      </c>
      <c r="AZ108" s="1">
        <f t="shared" si="52"/>
        <v>0</v>
      </c>
      <c r="BA108" s="1">
        <f t="shared" si="52"/>
        <v>0</v>
      </c>
      <c r="BB108" s="1">
        <f t="shared" si="52"/>
        <v>0</v>
      </c>
      <c r="BC108" s="1">
        <f t="shared" si="52"/>
        <v>0</v>
      </c>
      <c r="BD108" s="1">
        <f t="shared" si="52"/>
        <v>0</v>
      </c>
      <c r="BE108" s="1">
        <f t="shared" si="52"/>
        <v>0</v>
      </c>
      <c r="BF108" s="1">
        <f t="shared" si="52"/>
        <v>0</v>
      </c>
      <c r="BG108" s="1">
        <f t="shared" si="52"/>
        <v>0</v>
      </c>
      <c r="BH108" s="1">
        <f t="shared" si="52"/>
        <v>0</v>
      </c>
      <c r="BI108" s="1">
        <f t="shared" si="52"/>
        <v>0</v>
      </c>
      <c r="BJ108" s="1">
        <f t="shared" si="52"/>
        <v>0</v>
      </c>
      <c r="BK108" s="1">
        <f t="shared" si="52"/>
        <v>0</v>
      </c>
      <c r="BL108" s="1">
        <f t="shared" si="52"/>
        <v>0</v>
      </c>
      <c r="BM108" s="1">
        <f t="shared" si="52"/>
        <v>0</v>
      </c>
      <c r="BN108" s="1">
        <f t="shared" si="52"/>
        <v>0</v>
      </c>
      <c r="BO108" s="1">
        <f t="shared" ref="BO108:CY108" si="53">SUM(BO109:BO110)</f>
        <v>0</v>
      </c>
      <c r="BP108" s="1">
        <f t="shared" si="53"/>
        <v>0</v>
      </c>
      <c r="BQ108" s="1">
        <f t="shared" si="53"/>
        <v>0</v>
      </c>
      <c r="BR108" s="1">
        <f t="shared" si="53"/>
        <v>0</v>
      </c>
      <c r="BS108" s="1">
        <f t="shared" si="53"/>
        <v>0</v>
      </c>
      <c r="BT108" s="1">
        <f t="shared" si="53"/>
        <v>0</v>
      </c>
      <c r="BU108" s="1">
        <f t="shared" si="53"/>
        <v>0</v>
      </c>
      <c r="BV108" s="1">
        <f t="shared" si="53"/>
        <v>0</v>
      </c>
      <c r="BW108" s="1">
        <f t="shared" si="53"/>
        <v>0</v>
      </c>
      <c r="BX108" s="1">
        <f t="shared" si="53"/>
        <v>0</v>
      </c>
      <c r="BY108" s="1">
        <f t="shared" si="53"/>
        <v>0</v>
      </c>
      <c r="BZ108" s="1">
        <f t="shared" si="53"/>
        <v>0</v>
      </c>
      <c r="CA108" s="1">
        <f t="shared" si="53"/>
        <v>0</v>
      </c>
      <c r="CB108" s="1">
        <f t="shared" si="53"/>
        <v>0</v>
      </c>
      <c r="CC108" s="1">
        <f t="shared" si="53"/>
        <v>0</v>
      </c>
      <c r="CD108" s="1">
        <f t="shared" si="53"/>
        <v>0</v>
      </c>
      <c r="CE108" s="1">
        <f t="shared" si="53"/>
        <v>0</v>
      </c>
      <c r="CF108" s="1">
        <f t="shared" si="53"/>
        <v>0</v>
      </c>
      <c r="CG108" s="1">
        <f t="shared" si="53"/>
        <v>0</v>
      </c>
      <c r="CH108" s="1">
        <f t="shared" si="53"/>
        <v>0</v>
      </c>
      <c r="CI108" s="1">
        <f t="shared" si="53"/>
        <v>0</v>
      </c>
      <c r="CJ108" s="1">
        <f t="shared" si="53"/>
        <v>0</v>
      </c>
      <c r="CK108" s="1">
        <f t="shared" si="53"/>
        <v>0</v>
      </c>
      <c r="CL108" s="1">
        <f t="shared" si="53"/>
        <v>0</v>
      </c>
      <c r="CM108" s="1">
        <f t="shared" si="53"/>
        <v>0</v>
      </c>
      <c r="CN108" s="1">
        <f t="shared" si="53"/>
        <v>0</v>
      </c>
      <c r="CO108" s="1">
        <f t="shared" si="53"/>
        <v>0</v>
      </c>
      <c r="CP108" s="1">
        <f t="shared" si="53"/>
        <v>0</v>
      </c>
      <c r="CQ108" s="1">
        <f t="shared" si="53"/>
        <v>0</v>
      </c>
      <c r="CR108" s="1">
        <f t="shared" si="53"/>
        <v>0</v>
      </c>
      <c r="CS108" s="1">
        <f t="shared" si="53"/>
        <v>0</v>
      </c>
      <c r="CT108" s="1">
        <f t="shared" si="53"/>
        <v>0</v>
      </c>
      <c r="CU108" s="1">
        <f t="shared" si="53"/>
        <v>0</v>
      </c>
      <c r="CV108" s="1">
        <f t="shared" si="53"/>
        <v>0</v>
      </c>
      <c r="CW108" s="1">
        <f t="shared" si="53"/>
        <v>0</v>
      </c>
      <c r="CX108" s="1">
        <f t="shared" si="53"/>
        <v>0</v>
      </c>
      <c r="CY108" s="1">
        <f t="shared" si="53"/>
        <v>0</v>
      </c>
    </row>
    <row r="109" spans="1:103">
      <c r="A109" s="1" t="s">
        <v>673</v>
      </c>
      <c r="B109" s="1">
        <f>データ!C93</f>
        <v>98648711</v>
      </c>
      <c r="C109" s="1">
        <f>データ!D93</f>
        <v>19811</v>
      </c>
      <c r="D109" s="1">
        <f>データ!E93</f>
        <v>154800</v>
      </c>
      <c r="E109" s="1">
        <f>データ!F93</f>
        <v>5500</v>
      </c>
      <c r="F109" s="1">
        <f>データ!G93</f>
        <v>4400</v>
      </c>
      <c r="G109" s="1">
        <f>データ!H93</f>
        <v>0</v>
      </c>
      <c r="H109" s="1">
        <f>データ!I93</f>
        <v>1247600</v>
      </c>
      <c r="I109" s="1">
        <f>データ!J93</f>
        <v>100080822</v>
      </c>
      <c r="J109" s="1">
        <f>データ!K93</f>
        <v>0</v>
      </c>
      <c r="K109" s="1">
        <f>データ!L93</f>
        <v>100080822</v>
      </c>
      <c r="L109" s="1">
        <f>データ!M93</f>
        <v>78171595</v>
      </c>
      <c r="M109" s="1">
        <f>データ!N93</f>
        <v>67814520</v>
      </c>
      <c r="N109" s="1">
        <f>データ!O93</f>
        <v>246066937</v>
      </c>
      <c r="O109" s="1">
        <f>データ!P93</f>
        <v>0</v>
      </c>
      <c r="P109" s="1">
        <f>データ!Q93</f>
        <v>0</v>
      </c>
      <c r="Q109" s="1">
        <f>データ!R93</f>
        <v>246066937</v>
      </c>
      <c r="R109" s="1">
        <f>データ!S93</f>
        <v>10423</v>
      </c>
      <c r="S109" s="1">
        <f>データ!T93</f>
        <v>0</v>
      </c>
      <c r="T109" s="1">
        <f>データ!U93</f>
        <v>2157287</v>
      </c>
      <c r="U109" s="1">
        <f>データ!V93</f>
        <v>0</v>
      </c>
      <c r="V109" s="1">
        <f>データ!W93</f>
        <v>17955399</v>
      </c>
      <c r="W109" s="1">
        <f>データ!X93</f>
        <v>0</v>
      </c>
      <c r="X109" s="1">
        <f>データ!Y93</f>
        <v>266190046</v>
      </c>
      <c r="Y109" s="1">
        <f>データ!Z93</f>
        <v>0</v>
      </c>
      <c r="Z109" s="1">
        <f>データ!AA93</f>
        <v>0</v>
      </c>
      <c r="AA109" s="1">
        <f>データ!AB93</f>
        <v>266190046</v>
      </c>
      <c r="AB109" s="1">
        <f>データ!AC93</f>
        <v>0</v>
      </c>
      <c r="AC109" s="1">
        <f>データ!AD93</f>
        <v>0</v>
      </c>
      <c r="AD109" s="1">
        <f>データ!AE93</f>
        <v>0</v>
      </c>
      <c r="AE109" s="1">
        <f>データ!AF93</f>
        <v>0</v>
      </c>
      <c r="AF109" s="1">
        <f>データ!AG93</f>
        <v>0</v>
      </c>
      <c r="AG109" s="1">
        <f>データ!AH93</f>
        <v>0</v>
      </c>
      <c r="AH109" s="1">
        <f>データ!AI93</f>
        <v>0</v>
      </c>
      <c r="AI109" s="1">
        <f>データ!AJ93</f>
        <v>0</v>
      </c>
      <c r="AJ109" s="1">
        <f>データ!AK93</f>
        <v>0</v>
      </c>
      <c r="AK109" s="1">
        <f>データ!AL93</f>
        <v>0</v>
      </c>
      <c r="AL109" s="1">
        <f>データ!AM93</f>
        <v>0</v>
      </c>
      <c r="AM109" s="1">
        <f>データ!AN93</f>
        <v>0</v>
      </c>
      <c r="AN109" s="1">
        <f>データ!AO93</f>
        <v>0</v>
      </c>
      <c r="AO109" s="1">
        <f>データ!AP93</f>
        <v>0</v>
      </c>
      <c r="AP109" s="1">
        <f>データ!AQ93</f>
        <v>0</v>
      </c>
      <c r="AQ109" s="1">
        <f>データ!AR93</f>
        <v>0</v>
      </c>
      <c r="AR109" s="1">
        <f>データ!AS93</f>
        <v>0</v>
      </c>
      <c r="AS109" s="1">
        <f>データ!AT93</f>
        <v>0</v>
      </c>
      <c r="AT109" s="1">
        <f>データ!AU93</f>
        <v>0</v>
      </c>
      <c r="AU109" s="1">
        <f>データ!AV93</f>
        <v>0</v>
      </c>
      <c r="AV109" s="1">
        <f>データ!AW93</f>
        <v>0</v>
      </c>
      <c r="AW109" s="1">
        <f>データ!AX93</f>
        <v>0</v>
      </c>
      <c r="AX109" s="1">
        <f>データ!AY93</f>
        <v>0</v>
      </c>
      <c r="AY109" s="1">
        <f>データ!AZ93</f>
        <v>0</v>
      </c>
      <c r="AZ109" s="1">
        <f>データ!BA93</f>
        <v>0</v>
      </c>
      <c r="BA109" s="1">
        <f>データ!BB93</f>
        <v>0</v>
      </c>
      <c r="BB109" s="1">
        <f>データ!BC93</f>
        <v>0</v>
      </c>
      <c r="BC109" s="1">
        <f>データ!BD93</f>
        <v>0</v>
      </c>
      <c r="BD109" s="1">
        <f>データ!BE93</f>
        <v>0</v>
      </c>
      <c r="BE109" s="1">
        <f>データ!BF93</f>
        <v>0</v>
      </c>
      <c r="BF109" s="1">
        <f>データ!BG93</f>
        <v>0</v>
      </c>
      <c r="BG109" s="1">
        <f>データ!BH93</f>
        <v>0</v>
      </c>
      <c r="BH109" s="1">
        <f>データ!BI93</f>
        <v>0</v>
      </c>
      <c r="BI109" s="1">
        <f>データ!BJ93</f>
        <v>0</v>
      </c>
      <c r="BJ109" s="1">
        <f>データ!BK93</f>
        <v>0</v>
      </c>
      <c r="BK109" s="1">
        <f>データ!BL93</f>
        <v>0</v>
      </c>
      <c r="BL109" s="1">
        <f>データ!BM93</f>
        <v>0</v>
      </c>
      <c r="BM109" s="1">
        <f>データ!BN93</f>
        <v>0</v>
      </c>
      <c r="BN109" s="1">
        <f>データ!BO93</f>
        <v>0</v>
      </c>
      <c r="BO109" s="1">
        <f>データ!BP93</f>
        <v>0</v>
      </c>
      <c r="BP109" s="1">
        <f>データ!BQ93</f>
        <v>0</v>
      </c>
      <c r="BQ109" s="1">
        <f>データ!BR93</f>
        <v>0</v>
      </c>
      <c r="BR109" s="1">
        <f>データ!BS93</f>
        <v>0</v>
      </c>
      <c r="BS109" s="1">
        <f>データ!BT93</f>
        <v>0</v>
      </c>
      <c r="BT109" s="1">
        <f>データ!BU93</f>
        <v>0</v>
      </c>
      <c r="BU109" s="1">
        <f>データ!BV93</f>
        <v>0</v>
      </c>
      <c r="BV109" s="1">
        <f>データ!BW93</f>
        <v>0</v>
      </c>
      <c r="BW109" s="1">
        <f>データ!BX93</f>
        <v>0</v>
      </c>
      <c r="BX109" s="1">
        <f>データ!BY93</f>
        <v>0</v>
      </c>
      <c r="BY109" s="1">
        <f>データ!BZ93</f>
        <v>0</v>
      </c>
      <c r="BZ109" s="1">
        <f>データ!CA93</f>
        <v>0</v>
      </c>
      <c r="CA109" s="1">
        <f>データ!CB93</f>
        <v>0</v>
      </c>
      <c r="CB109" s="1">
        <f>データ!CC93</f>
        <v>0</v>
      </c>
      <c r="CC109" s="1">
        <f>データ!CD93</f>
        <v>0</v>
      </c>
      <c r="CD109" s="1">
        <f>データ!CE93</f>
        <v>0</v>
      </c>
      <c r="CE109" s="1">
        <f>データ!CF93</f>
        <v>0</v>
      </c>
      <c r="CF109" s="1">
        <f>データ!CG93</f>
        <v>0</v>
      </c>
      <c r="CG109" s="1">
        <f>データ!CH93</f>
        <v>0</v>
      </c>
      <c r="CH109" s="1">
        <f>データ!CI93</f>
        <v>0</v>
      </c>
      <c r="CI109" s="1">
        <f>データ!CJ93</f>
        <v>0</v>
      </c>
      <c r="CJ109" s="1">
        <f>データ!CK93</f>
        <v>0</v>
      </c>
      <c r="CK109" s="1">
        <f>データ!CL93</f>
        <v>0</v>
      </c>
      <c r="CL109" s="1">
        <f>データ!CM93</f>
        <v>0</v>
      </c>
      <c r="CM109" s="1">
        <f>データ!CN93</f>
        <v>0</v>
      </c>
      <c r="CN109" s="1">
        <f>データ!CO93</f>
        <v>0</v>
      </c>
      <c r="CO109" s="1">
        <f>データ!CP93</f>
        <v>0</v>
      </c>
      <c r="CP109" s="1">
        <f>データ!CQ93</f>
        <v>0</v>
      </c>
      <c r="CQ109" s="1">
        <f>データ!CR93</f>
        <v>0</v>
      </c>
      <c r="CR109" s="1">
        <f>データ!CS93</f>
        <v>0</v>
      </c>
      <c r="CS109" s="1">
        <f>データ!CT93</f>
        <v>0</v>
      </c>
      <c r="CT109" s="1">
        <f>データ!CU93</f>
        <v>0</v>
      </c>
      <c r="CU109" s="1">
        <f>データ!CV93</f>
        <v>0</v>
      </c>
      <c r="CV109" s="1">
        <f>データ!CW93</f>
        <v>0</v>
      </c>
      <c r="CW109" s="1">
        <f>データ!CX93</f>
        <v>0</v>
      </c>
      <c r="CX109" s="1">
        <f>データ!CY93</f>
        <v>0</v>
      </c>
      <c r="CY109" s="1">
        <f>データ!CZ93</f>
        <v>0</v>
      </c>
    </row>
    <row r="110" spans="1:103">
      <c r="A110" s="1" t="s">
        <v>674</v>
      </c>
      <c r="B110" s="1">
        <f>データ!C94</f>
        <v>181985124</v>
      </c>
      <c r="C110" s="1">
        <f>データ!D94</f>
        <v>5881123</v>
      </c>
      <c r="D110" s="1">
        <f>データ!E94</f>
        <v>81381210</v>
      </c>
      <c r="E110" s="1">
        <f>データ!F94</f>
        <v>118328</v>
      </c>
      <c r="F110" s="1">
        <f>データ!G94</f>
        <v>339000</v>
      </c>
      <c r="G110" s="1">
        <f>データ!H94</f>
        <v>0</v>
      </c>
      <c r="H110" s="1">
        <f>データ!I94</f>
        <v>0</v>
      </c>
      <c r="I110" s="1">
        <f>データ!J94</f>
        <v>269704785</v>
      </c>
      <c r="J110" s="1">
        <f>データ!K94</f>
        <v>0</v>
      </c>
      <c r="K110" s="1">
        <f>データ!L94</f>
        <v>269704785</v>
      </c>
      <c r="L110" s="1">
        <f>データ!M94</f>
        <v>9051409</v>
      </c>
      <c r="M110" s="1">
        <f>データ!N94</f>
        <v>858299</v>
      </c>
      <c r="N110" s="1">
        <f>データ!O94</f>
        <v>279614493</v>
      </c>
      <c r="O110" s="1">
        <f>データ!P94</f>
        <v>0</v>
      </c>
      <c r="P110" s="1">
        <f>データ!Q94</f>
        <v>-4273500</v>
      </c>
      <c r="Q110" s="1">
        <f>データ!R94</f>
        <v>275340993</v>
      </c>
      <c r="R110" s="1">
        <f>データ!S94</f>
        <v>10258823</v>
      </c>
      <c r="S110" s="1">
        <f>データ!T94</f>
        <v>884868</v>
      </c>
      <c r="T110" s="1">
        <f>データ!U94</f>
        <v>390150</v>
      </c>
      <c r="U110" s="1">
        <f>データ!V94</f>
        <v>1460300</v>
      </c>
      <c r="V110" s="1">
        <f>データ!W94</f>
        <v>251075271</v>
      </c>
      <c r="W110" s="1">
        <f>データ!X94</f>
        <v>951986</v>
      </c>
      <c r="X110" s="1">
        <f>データ!Y94</f>
        <v>540362391</v>
      </c>
      <c r="Y110" s="1">
        <f>データ!Z94</f>
        <v>0</v>
      </c>
      <c r="Z110" s="1">
        <f>データ!AA94</f>
        <v>-192451946</v>
      </c>
      <c r="AA110" s="1">
        <f>データ!AB94</f>
        <v>347910445</v>
      </c>
      <c r="AB110" s="1">
        <f>データ!AC94</f>
        <v>0</v>
      </c>
      <c r="AC110" s="1">
        <f>データ!AD94</f>
        <v>0</v>
      </c>
      <c r="AD110" s="1">
        <f>データ!AE94</f>
        <v>0</v>
      </c>
      <c r="AE110" s="1">
        <f>データ!AF94</f>
        <v>0</v>
      </c>
      <c r="AF110" s="1">
        <f>データ!AG94</f>
        <v>0</v>
      </c>
      <c r="AG110" s="1">
        <f>データ!AH94</f>
        <v>0</v>
      </c>
      <c r="AH110" s="1">
        <f>データ!AI94</f>
        <v>0</v>
      </c>
      <c r="AI110" s="1">
        <f>データ!AJ94</f>
        <v>0</v>
      </c>
      <c r="AJ110" s="1">
        <f>データ!AK94</f>
        <v>0</v>
      </c>
      <c r="AK110" s="1">
        <f>データ!AL94</f>
        <v>0</v>
      </c>
      <c r="AL110" s="1">
        <f>データ!AM94</f>
        <v>0</v>
      </c>
      <c r="AM110" s="1">
        <f>データ!AN94</f>
        <v>0</v>
      </c>
      <c r="AN110" s="1">
        <f>データ!AO94</f>
        <v>0</v>
      </c>
      <c r="AO110" s="1">
        <f>データ!AP94</f>
        <v>0</v>
      </c>
      <c r="AP110" s="1">
        <f>データ!AQ94</f>
        <v>0</v>
      </c>
      <c r="AQ110" s="1">
        <f>データ!AR94</f>
        <v>0</v>
      </c>
      <c r="AR110" s="1">
        <f>データ!AS94</f>
        <v>0</v>
      </c>
      <c r="AS110" s="1">
        <f>データ!AT94</f>
        <v>0</v>
      </c>
      <c r="AT110" s="1">
        <f>データ!AU94</f>
        <v>0</v>
      </c>
      <c r="AU110" s="1">
        <f>データ!AV94</f>
        <v>0</v>
      </c>
      <c r="AV110" s="1">
        <f>データ!AW94</f>
        <v>0</v>
      </c>
      <c r="AW110" s="1">
        <f>データ!AX94</f>
        <v>0</v>
      </c>
      <c r="AX110" s="1">
        <f>データ!AY94</f>
        <v>0</v>
      </c>
      <c r="AY110" s="1">
        <f>データ!AZ94</f>
        <v>0</v>
      </c>
      <c r="AZ110" s="1">
        <f>データ!BA94</f>
        <v>0</v>
      </c>
      <c r="BA110" s="1">
        <f>データ!BB94</f>
        <v>0</v>
      </c>
      <c r="BB110" s="1">
        <f>データ!BC94</f>
        <v>0</v>
      </c>
      <c r="BC110" s="1">
        <f>データ!BD94</f>
        <v>0</v>
      </c>
      <c r="BD110" s="1">
        <f>データ!BE94</f>
        <v>0</v>
      </c>
      <c r="BE110" s="1">
        <f>データ!BF94</f>
        <v>0</v>
      </c>
      <c r="BF110" s="1">
        <f>データ!BG94</f>
        <v>0</v>
      </c>
      <c r="BG110" s="1">
        <f>データ!BH94</f>
        <v>0</v>
      </c>
      <c r="BH110" s="1">
        <f>データ!BI94</f>
        <v>0</v>
      </c>
      <c r="BI110" s="1">
        <f>データ!BJ94</f>
        <v>0</v>
      </c>
      <c r="BJ110" s="1">
        <f>データ!BK94</f>
        <v>0</v>
      </c>
      <c r="BK110" s="1">
        <f>データ!BL94</f>
        <v>0</v>
      </c>
      <c r="BL110" s="1">
        <f>データ!BM94</f>
        <v>0</v>
      </c>
      <c r="BM110" s="1">
        <f>データ!BN94</f>
        <v>0</v>
      </c>
      <c r="BN110" s="1">
        <f>データ!BO94</f>
        <v>0</v>
      </c>
      <c r="BO110" s="1">
        <f>データ!BP94</f>
        <v>0</v>
      </c>
      <c r="BP110" s="1">
        <f>データ!BQ94</f>
        <v>0</v>
      </c>
      <c r="BQ110" s="1">
        <f>データ!BR94</f>
        <v>0</v>
      </c>
      <c r="BR110" s="1">
        <f>データ!BS94</f>
        <v>0</v>
      </c>
      <c r="BS110" s="1">
        <f>データ!BT94</f>
        <v>0</v>
      </c>
      <c r="BT110" s="1">
        <f>データ!BU94</f>
        <v>0</v>
      </c>
      <c r="BU110" s="1">
        <f>データ!BV94</f>
        <v>0</v>
      </c>
      <c r="BV110" s="1">
        <f>データ!BW94</f>
        <v>0</v>
      </c>
      <c r="BW110" s="1">
        <f>データ!BX94</f>
        <v>0</v>
      </c>
      <c r="BX110" s="1">
        <f>データ!BY94</f>
        <v>0</v>
      </c>
      <c r="BY110" s="1">
        <f>データ!BZ94</f>
        <v>0</v>
      </c>
      <c r="BZ110" s="1">
        <f>データ!CA94</f>
        <v>0</v>
      </c>
      <c r="CA110" s="1">
        <f>データ!CB94</f>
        <v>0</v>
      </c>
      <c r="CB110" s="1">
        <f>データ!CC94</f>
        <v>0</v>
      </c>
      <c r="CC110" s="1">
        <f>データ!CD94</f>
        <v>0</v>
      </c>
      <c r="CD110" s="1">
        <f>データ!CE94</f>
        <v>0</v>
      </c>
      <c r="CE110" s="1">
        <f>データ!CF94</f>
        <v>0</v>
      </c>
      <c r="CF110" s="1">
        <f>データ!CG94</f>
        <v>0</v>
      </c>
      <c r="CG110" s="1">
        <f>データ!CH94</f>
        <v>0</v>
      </c>
      <c r="CH110" s="1">
        <f>データ!CI94</f>
        <v>0</v>
      </c>
      <c r="CI110" s="1">
        <f>データ!CJ94</f>
        <v>0</v>
      </c>
      <c r="CJ110" s="1">
        <f>データ!CK94</f>
        <v>0</v>
      </c>
      <c r="CK110" s="1">
        <f>データ!CL94</f>
        <v>0</v>
      </c>
      <c r="CL110" s="1">
        <f>データ!CM94</f>
        <v>0</v>
      </c>
      <c r="CM110" s="1">
        <f>データ!CN94</f>
        <v>0</v>
      </c>
      <c r="CN110" s="1">
        <f>データ!CO94</f>
        <v>0</v>
      </c>
      <c r="CO110" s="1">
        <f>データ!CP94</f>
        <v>0</v>
      </c>
      <c r="CP110" s="1">
        <f>データ!CQ94</f>
        <v>0</v>
      </c>
      <c r="CQ110" s="1">
        <f>データ!CR94</f>
        <v>0</v>
      </c>
      <c r="CR110" s="1">
        <f>データ!CS94</f>
        <v>0</v>
      </c>
      <c r="CS110" s="1">
        <f>データ!CT94</f>
        <v>0</v>
      </c>
      <c r="CT110" s="1">
        <f>データ!CU94</f>
        <v>0</v>
      </c>
      <c r="CU110" s="1">
        <f>データ!CV94</f>
        <v>0</v>
      </c>
      <c r="CV110" s="1">
        <f>データ!CW94</f>
        <v>0</v>
      </c>
      <c r="CW110" s="1">
        <f>データ!CX94</f>
        <v>0</v>
      </c>
      <c r="CX110" s="1">
        <f>データ!CY94</f>
        <v>0</v>
      </c>
      <c r="CY110" s="1">
        <f>データ!CZ94</f>
        <v>0</v>
      </c>
    </row>
    <row r="111" spans="1:103">
      <c r="A111" s="1" t="s">
        <v>675</v>
      </c>
      <c r="B111" s="1">
        <f>B87-B108</f>
        <v>4547310060</v>
      </c>
      <c r="C111" s="1">
        <f t="shared" ref="C111:BN111" si="54">C87-C108</f>
        <v>608644591</v>
      </c>
      <c r="D111" s="1">
        <f t="shared" si="54"/>
        <v>8496641</v>
      </c>
      <c r="E111" s="1">
        <f t="shared" si="54"/>
        <v>845283845</v>
      </c>
      <c r="F111" s="1">
        <f t="shared" si="54"/>
        <v>79957504</v>
      </c>
      <c r="G111" s="1">
        <f t="shared" si="54"/>
        <v>0</v>
      </c>
      <c r="H111" s="1">
        <f t="shared" si="54"/>
        <v>8756623</v>
      </c>
      <c r="I111" s="1">
        <f t="shared" si="54"/>
        <v>6098449264</v>
      </c>
      <c r="J111" s="1">
        <f t="shared" si="54"/>
        <v>-223191824</v>
      </c>
      <c r="K111" s="1">
        <f t="shared" si="54"/>
        <v>5875257440</v>
      </c>
      <c r="L111" s="1">
        <f t="shared" si="54"/>
        <v>79890994</v>
      </c>
      <c r="M111" s="1">
        <f t="shared" si="54"/>
        <v>284269796</v>
      </c>
      <c r="N111" s="1">
        <f t="shared" si="54"/>
        <v>6239418230</v>
      </c>
      <c r="O111" s="1">
        <f t="shared" si="54"/>
        <v>0</v>
      </c>
      <c r="P111" s="1">
        <f t="shared" si="54"/>
        <v>-388972000</v>
      </c>
      <c r="Q111" s="1">
        <f t="shared" si="54"/>
        <v>5850446230</v>
      </c>
      <c r="R111" s="1">
        <f t="shared" si="54"/>
        <v>19707210</v>
      </c>
      <c r="S111" s="1">
        <f t="shared" si="54"/>
        <v>869638508</v>
      </c>
      <c r="T111" s="1">
        <f t="shared" si="54"/>
        <v>18986621</v>
      </c>
      <c r="U111" s="1">
        <f t="shared" si="54"/>
        <v>79612</v>
      </c>
      <c r="V111" s="1">
        <f t="shared" si="54"/>
        <v>0</v>
      </c>
      <c r="W111" s="1">
        <f t="shared" si="54"/>
        <v>10957150</v>
      </c>
      <c r="X111" s="1">
        <f t="shared" si="54"/>
        <v>6769815331</v>
      </c>
      <c r="Y111" s="1">
        <f t="shared" si="54"/>
        <v>0</v>
      </c>
      <c r="Z111" s="1">
        <f t="shared" si="54"/>
        <v>-287055428</v>
      </c>
      <c r="AA111" s="1">
        <f t="shared" si="54"/>
        <v>6482759903</v>
      </c>
      <c r="AB111" s="1">
        <f t="shared" si="54"/>
        <v>0</v>
      </c>
      <c r="AC111" s="1">
        <f t="shared" si="54"/>
        <v>0</v>
      </c>
      <c r="AD111" s="1">
        <f t="shared" si="54"/>
        <v>0</v>
      </c>
      <c r="AE111" s="1">
        <f t="shared" si="54"/>
        <v>0</v>
      </c>
      <c r="AF111" s="1">
        <f t="shared" si="54"/>
        <v>0</v>
      </c>
      <c r="AG111" s="1">
        <f t="shared" si="54"/>
        <v>0</v>
      </c>
      <c r="AH111" s="1">
        <f t="shared" si="54"/>
        <v>0</v>
      </c>
      <c r="AI111" s="1">
        <f t="shared" si="54"/>
        <v>0</v>
      </c>
      <c r="AJ111" s="1">
        <f t="shared" si="54"/>
        <v>0</v>
      </c>
      <c r="AK111" s="1">
        <f t="shared" si="54"/>
        <v>0</v>
      </c>
      <c r="AL111" s="1">
        <f t="shared" si="54"/>
        <v>0</v>
      </c>
      <c r="AM111" s="1">
        <f t="shared" si="54"/>
        <v>0</v>
      </c>
      <c r="AN111" s="1">
        <f t="shared" si="54"/>
        <v>0</v>
      </c>
      <c r="AO111" s="1">
        <f t="shared" si="54"/>
        <v>0</v>
      </c>
      <c r="AP111" s="1">
        <f t="shared" si="54"/>
        <v>0</v>
      </c>
      <c r="AQ111" s="1">
        <f t="shared" si="54"/>
        <v>0</v>
      </c>
      <c r="AR111" s="1">
        <f t="shared" si="54"/>
        <v>0</v>
      </c>
      <c r="AS111" s="1">
        <f t="shared" si="54"/>
        <v>0</v>
      </c>
      <c r="AT111" s="1">
        <f t="shared" si="54"/>
        <v>0</v>
      </c>
      <c r="AU111" s="1">
        <f t="shared" si="54"/>
        <v>0</v>
      </c>
      <c r="AV111" s="1">
        <f t="shared" si="54"/>
        <v>0</v>
      </c>
      <c r="AW111" s="1">
        <f t="shared" si="54"/>
        <v>0</v>
      </c>
      <c r="AX111" s="1">
        <f t="shared" si="54"/>
        <v>0</v>
      </c>
      <c r="AY111" s="1">
        <f t="shared" si="54"/>
        <v>0</v>
      </c>
      <c r="AZ111" s="1">
        <f t="shared" si="54"/>
        <v>0</v>
      </c>
      <c r="BA111" s="1">
        <f t="shared" si="54"/>
        <v>0</v>
      </c>
      <c r="BB111" s="1">
        <f t="shared" si="54"/>
        <v>0</v>
      </c>
      <c r="BC111" s="1">
        <f t="shared" si="54"/>
        <v>0</v>
      </c>
      <c r="BD111" s="1">
        <f t="shared" si="54"/>
        <v>0</v>
      </c>
      <c r="BE111" s="1">
        <f t="shared" si="54"/>
        <v>0</v>
      </c>
      <c r="BF111" s="1">
        <f t="shared" si="54"/>
        <v>0</v>
      </c>
      <c r="BG111" s="1">
        <f t="shared" si="54"/>
        <v>0</v>
      </c>
      <c r="BH111" s="1">
        <f t="shared" si="54"/>
        <v>0</v>
      </c>
      <c r="BI111" s="1">
        <f t="shared" si="54"/>
        <v>0</v>
      </c>
      <c r="BJ111" s="1">
        <f t="shared" si="54"/>
        <v>0</v>
      </c>
      <c r="BK111" s="1">
        <f t="shared" si="54"/>
        <v>0</v>
      </c>
      <c r="BL111" s="1">
        <f t="shared" si="54"/>
        <v>0</v>
      </c>
      <c r="BM111" s="1">
        <f t="shared" si="54"/>
        <v>0</v>
      </c>
      <c r="BN111" s="1">
        <f t="shared" si="54"/>
        <v>0</v>
      </c>
      <c r="BO111" s="1">
        <f t="shared" ref="BO111:CY111" si="55">BO87-BO108</f>
        <v>0</v>
      </c>
      <c r="BP111" s="1">
        <f t="shared" si="55"/>
        <v>0</v>
      </c>
      <c r="BQ111" s="1">
        <f t="shared" si="55"/>
        <v>0</v>
      </c>
      <c r="BR111" s="1">
        <f t="shared" si="55"/>
        <v>0</v>
      </c>
      <c r="BS111" s="1">
        <f t="shared" si="55"/>
        <v>0</v>
      </c>
      <c r="BT111" s="1">
        <f t="shared" si="55"/>
        <v>0</v>
      </c>
      <c r="BU111" s="1">
        <f t="shared" si="55"/>
        <v>0</v>
      </c>
      <c r="BV111" s="1">
        <f t="shared" si="55"/>
        <v>0</v>
      </c>
      <c r="BW111" s="1">
        <f t="shared" si="55"/>
        <v>0</v>
      </c>
      <c r="BX111" s="1">
        <f t="shared" si="55"/>
        <v>0</v>
      </c>
      <c r="BY111" s="1">
        <f t="shared" si="55"/>
        <v>0</v>
      </c>
      <c r="BZ111" s="1">
        <f t="shared" si="55"/>
        <v>0</v>
      </c>
      <c r="CA111" s="1">
        <f t="shared" si="55"/>
        <v>0</v>
      </c>
      <c r="CB111" s="1">
        <f t="shared" si="55"/>
        <v>0</v>
      </c>
      <c r="CC111" s="1">
        <f t="shared" si="55"/>
        <v>0</v>
      </c>
      <c r="CD111" s="1">
        <f t="shared" si="55"/>
        <v>0</v>
      </c>
      <c r="CE111" s="1">
        <f t="shared" si="55"/>
        <v>0</v>
      </c>
      <c r="CF111" s="1">
        <f t="shared" si="55"/>
        <v>0</v>
      </c>
      <c r="CG111" s="1">
        <f t="shared" si="55"/>
        <v>0</v>
      </c>
      <c r="CH111" s="1">
        <f t="shared" si="55"/>
        <v>0</v>
      </c>
      <c r="CI111" s="1">
        <f t="shared" si="55"/>
        <v>0</v>
      </c>
      <c r="CJ111" s="1">
        <f t="shared" si="55"/>
        <v>0</v>
      </c>
      <c r="CK111" s="1">
        <f t="shared" si="55"/>
        <v>0</v>
      </c>
      <c r="CL111" s="1">
        <f t="shared" si="55"/>
        <v>0</v>
      </c>
      <c r="CM111" s="1">
        <f t="shared" si="55"/>
        <v>0</v>
      </c>
      <c r="CN111" s="1">
        <f t="shared" si="55"/>
        <v>0</v>
      </c>
      <c r="CO111" s="1">
        <f t="shared" si="55"/>
        <v>0</v>
      </c>
      <c r="CP111" s="1">
        <f t="shared" si="55"/>
        <v>0</v>
      </c>
      <c r="CQ111" s="1">
        <f t="shared" si="55"/>
        <v>0</v>
      </c>
      <c r="CR111" s="1">
        <f t="shared" si="55"/>
        <v>0</v>
      </c>
      <c r="CS111" s="1">
        <f t="shared" si="55"/>
        <v>0</v>
      </c>
      <c r="CT111" s="1">
        <f t="shared" si="55"/>
        <v>0</v>
      </c>
      <c r="CU111" s="1">
        <f t="shared" si="55"/>
        <v>0</v>
      </c>
      <c r="CV111" s="1">
        <f t="shared" si="55"/>
        <v>0</v>
      </c>
      <c r="CW111" s="1">
        <f t="shared" si="55"/>
        <v>0</v>
      </c>
      <c r="CX111" s="1">
        <f t="shared" si="55"/>
        <v>0</v>
      </c>
      <c r="CY111" s="1">
        <f t="shared" si="55"/>
        <v>0</v>
      </c>
    </row>
    <row r="112" spans="1:103">
      <c r="A112" s="1" t="s">
        <v>676</v>
      </c>
      <c r="B112" s="1">
        <f>SUM(B113:B117)</f>
        <v>608021101</v>
      </c>
      <c r="C112" s="1">
        <f t="shared" ref="C112:BN112" si="56">SUM(C113:C117)</f>
        <v>0</v>
      </c>
      <c r="D112" s="1">
        <f t="shared" si="56"/>
        <v>0</v>
      </c>
      <c r="E112" s="1">
        <f t="shared" si="56"/>
        <v>0</v>
      </c>
      <c r="F112" s="1">
        <f t="shared" si="56"/>
        <v>0</v>
      </c>
      <c r="G112" s="1">
        <f t="shared" si="56"/>
        <v>0</v>
      </c>
      <c r="H112" s="1">
        <f t="shared" si="56"/>
        <v>0</v>
      </c>
      <c r="I112" s="1">
        <f t="shared" si="56"/>
        <v>608021101</v>
      </c>
      <c r="J112" s="1">
        <f t="shared" si="56"/>
        <v>0</v>
      </c>
      <c r="K112" s="1">
        <f t="shared" si="56"/>
        <v>608021101</v>
      </c>
      <c r="L112" s="1">
        <f t="shared" si="56"/>
        <v>31515</v>
      </c>
      <c r="M112" s="1">
        <f t="shared" si="56"/>
        <v>43791</v>
      </c>
      <c r="N112" s="1">
        <f t="shared" si="56"/>
        <v>608096407</v>
      </c>
      <c r="O112" s="1">
        <f t="shared" si="56"/>
        <v>0</v>
      </c>
      <c r="P112" s="1">
        <f t="shared" si="56"/>
        <v>0</v>
      </c>
      <c r="Q112" s="1">
        <f t="shared" si="56"/>
        <v>608096407</v>
      </c>
      <c r="R112" s="1">
        <f t="shared" si="56"/>
        <v>0</v>
      </c>
      <c r="S112" s="1">
        <f t="shared" si="56"/>
        <v>0</v>
      </c>
      <c r="T112" s="1">
        <f t="shared" si="56"/>
        <v>0</v>
      </c>
      <c r="U112" s="1">
        <f t="shared" si="56"/>
        <v>0</v>
      </c>
      <c r="V112" s="1">
        <f t="shared" si="56"/>
        <v>0</v>
      </c>
      <c r="W112" s="1">
        <f t="shared" si="56"/>
        <v>983000</v>
      </c>
      <c r="X112" s="1">
        <f t="shared" si="56"/>
        <v>609079407</v>
      </c>
      <c r="Y112" s="1">
        <f t="shared" si="56"/>
        <v>0</v>
      </c>
      <c r="Z112" s="1">
        <f t="shared" si="56"/>
        <v>0</v>
      </c>
      <c r="AA112" s="1">
        <f t="shared" si="56"/>
        <v>609079407</v>
      </c>
      <c r="AB112" s="1">
        <f t="shared" si="56"/>
        <v>0</v>
      </c>
      <c r="AC112" s="1">
        <f t="shared" si="56"/>
        <v>0</v>
      </c>
      <c r="AD112" s="1">
        <f t="shared" si="56"/>
        <v>0</v>
      </c>
      <c r="AE112" s="1">
        <f t="shared" si="56"/>
        <v>0</v>
      </c>
      <c r="AF112" s="1">
        <f t="shared" si="56"/>
        <v>0</v>
      </c>
      <c r="AG112" s="1">
        <f t="shared" si="56"/>
        <v>0</v>
      </c>
      <c r="AH112" s="1">
        <f t="shared" si="56"/>
        <v>0</v>
      </c>
      <c r="AI112" s="1">
        <f t="shared" si="56"/>
        <v>0</v>
      </c>
      <c r="AJ112" s="1">
        <f t="shared" si="56"/>
        <v>0</v>
      </c>
      <c r="AK112" s="1">
        <f t="shared" si="56"/>
        <v>0</v>
      </c>
      <c r="AL112" s="1">
        <f t="shared" si="56"/>
        <v>0</v>
      </c>
      <c r="AM112" s="1">
        <f t="shared" si="56"/>
        <v>0</v>
      </c>
      <c r="AN112" s="1">
        <f t="shared" si="56"/>
        <v>0</v>
      </c>
      <c r="AO112" s="1">
        <f t="shared" si="56"/>
        <v>0</v>
      </c>
      <c r="AP112" s="1">
        <f t="shared" si="56"/>
        <v>0</v>
      </c>
      <c r="AQ112" s="1">
        <f t="shared" si="56"/>
        <v>0</v>
      </c>
      <c r="AR112" s="1">
        <f t="shared" si="56"/>
        <v>0</v>
      </c>
      <c r="AS112" s="1">
        <f t="shared" si="56"/>
        <v>0</v>
      </c>
      <c r="AT112" s="1">
        <f t="shared" si="56"/>
        <v>0</v>
      </c>
      <c r="AU112" s="1">
        <f t="shared" si="56"/>
        <v>0</v>
      </c>
      <c r="AV112" s="1">
        <f t="shared" si="56"/>
        <v>0</v>
      </c>
      <c r="AW112" s="1">
        <f t="shared" si="56"/>
        <v>0</v>
      </c>
      <c r="AX112" s="1">
        <f t="shared" si="56"/>
        <v>0</v>
      </c>
      <c r="AY112" s="1">
        <f t="shared" si="56"/>
        <v>0</v>
      </c>
      <c r="AZ112" s="1">
        <f t="shared" si="56"/>
        <v>0</v>
      </c>
      <c r="BA112" s="1">
        <f t="shared" si="56"/>
        <v>0</v>
      </c>
      <c r="BB112" s="1">
        <f t="shared" si="56"/>
        <v>0</v>
      </c>
      <c r="BC112" s="1">
        <f t="shared" si="56"/>
        <v>0</v>
      </c>
      <c r="BD112" s="1">
        <f t="shared" si="56"/>
        <v>0</v>
      </c>
      <c r="BE112" s="1">
        <f t="shared" si="56"/>
        <v>0</v>
      </c>
      <c r="BF112" s="1">
        <f t="shared" si="56"/>
        <v>0</v>
      </c>
      <c r="BG112" s="1">
        <f t="shared" si="56"/>
        <v>0</v>
      </c>
      <c r="BH112" s="1">
        <f t="shared" si="56"/>
        <v>0</v>
      </c>
      <c r="BI112" s="1">
        <f t="shared" si="56"/>
        <v>0</v>
      </c>
      <c r="BJ112" s="1">
        <f t="shared" si="56"/>
        <v>0</v>
      </c>
      <c r="BK112" s="1">
        <f t="shared" si="56"/>
        <v>0</v>
      </c>
      <c r="BL112" s="1">
        <f t="shared" si="56"/>
        <v>0</v>
      </c>
      <c r="BM112" s="1">
        <f t="shared" si="56"/>
        <v>0</v>
      </c>
      <c r="BN112" s="1">
        <f t="shared" si="56"/>
        <v>0</v>
      </c>
      <c r="BO112" s="1">
        <f t="shared" ref="BO112:CY112" si="57">SUM(BO113:BO117)</f>
        <v>0</v>
      </c>
      <c r="BP112" s="1">
        <f t="shared" si="57"/>
        <v>0</v>
      </c>
      <c r="BQ112" s="1">
        <f t="shared" si="57"/>
        <v>0</v>
      </c>
      <c r="BR112" s="1">
        <f t="shared" si="57"/>
        <v>0</v>
      </c>
      <c r="BS112" s="1">
        <f t="shared" si="57"/>
        <v>0</v>
      </c>
      <c r="BT112" s="1">
        <f t="shared" si="57"/>
        <v>0</v>
      </c>
      <c r="BU112" s="1">
        <f t="shared" si="57"/>
        <v>0</v>
      </c>
      <c r="BV112" s="1">
        <f t="shared" si="57"/>
        <v>0</v>
      </c>
      <c r="BW112" s="1">
        <f t="shared" si="57"/>
        <v>0</v>
      </c>
      <c r="BX112" s="1">
        <f t="shared" si="57"/>
        <v>0</v>
      </c>
      <c r="BY112" s="1">
        <f t="shared" si="57"/>
        <v>0</v>
      </c>
      <c r="BZ112" s="1">
        <f t="shared" si="57"/>
        <v>0</v>
      </c>
      <c r="CA112" s="1">
        <f t="shared" si="57"/>
        <v>0</v>
      </c>
      <c r="CB112" s="1">
        <f t="shared" si="57"/>
        <v>0</v>
      </c>
      <c r="CC112" s="1">
        <f t="shared" si="57"/>
        <v>0</v>
      </c>
      <c r="CD112" s="1">
        <f t="shared" si="57"/>
        <v>0</v>
      </c>
      <c r="CE112" s="1">
        <f t="shared" si="57"/>
        <v>0</v>
      </c>
      <c r="CF112" s="1">
        <f t="shared" si="57"/>
        <v>0</v>
      </c>
      <c r="CG112" s="1">
        <f t="shared" si="57"/>
        <v>0</v>
      </c>
      <c r="CH112" s="1">
        <f t="shared" si="57"/>
        <v>0</v>
      </c>
      <c r="CI112" s="1">
        <f t="shared" si="57"/>
        <v>0</v>
      </c>
      <c r="CJ112" s="1">
        <f t="shared" si="57"/>
        <v>0</v>
      </c>
      <c r="CK112" s="1">
        <f t="shared" si="57"/>
        <v>0</v>
      </c>
      <c r="CL112" s="1">
        <f t="shared" si="57"/>
        <v>0</v>
      </c>
      <c r="CM112" s="1">
        <f t="shared" si="57"/>
        <v>0</v>
      </c>
      <c r="CN112" s="1">
        <f t="shared" si="57"/>
        <v>0</v>
      </c>
      <c r="CO112" s="1">
        <f t="shared" si="57"/>
        <v>0</v>
      </c>
      <c r="CP112" s="1">
        <f t="shared" si="57"/>
        <v>0</v>
      </c>
      <c r="CQ112" s="1">
        <f t="shared" si="57"/>
        <v>0</v>
      </c>
      <c r="CR112" s="1">
        <f t="shared" si="57"/>
        <v>0</v>
      </c>
      <c r="CS112" s="1">
        <f t="shared" si="57"/>
        <v>0</v>
      </c>
      <c r="CT112" s="1">
        <f t="shared" si="57"/>
        <v>0</v>
      </c>
      <c r="CU112" s="1">
        <f t="shared" si="57"/>
        <v>0</v>
      </c>
      <c r="CV112" s="1">
        <f t="shared" si="57"/>
        <v>0</v>
      </c>
      <c r="CW112" s="1">
        <f t="shared" si="57"/>
        <v>0</v>
      </c>
      <c r="CX112" s="1">
        <f t="shared" si="57"/>
        <v>0</v>
      </c>
      <c r="CY112" s="1">
        <f t="shared" si="57"/>
        <v>0</v>
      </c>
    </row>
    <row r="113" spans="1:103">
      <c r="A113" s="1" t="s">
        <v>677</v>
      </c>
      <c r="B113" s="1">
        <f>データ!C95</f>
        <v>608021100</v>
      </c>
      <c r="C113" s="1">
        <f>データ!D95</f>
        <v>0</v>
      </c>
      <c r="D113" s="1">
        <f>データ!E95</f>
        <v>0</v>
      </c>
      <c r="E113" s="1">
        <f>データ!F95</f>
        <v>0</v>
      </c>
      <c r="F113" s="1">
        <f>データ!G95</f>
        <v>0</v>
      </c>
      <c r="G113" s="1">
        <f>データ!H95</f>
        <v>0</v>
      </c>
      <c r="H113" s="1">
        <f>データ!I95</f>
        <v>0</v>
      </c>
      <c r="I113" s="1">
        <f>データ!J95</f>
        <v>608021100</v>
      </c>
      <c r="J113" s="1">
        <f>データ!K95</f>
        <v>0</v>
      </c>
      <c r="K113" s="1">
        <f>データ!L95</f>
        <v>608021100</v>
      </c>
      <c r="L113" s="1">
        <f>データ!M95</f>
        <v>0</v>
      </c>
      <c r="M113" s="1">
        <f>データ!N95</f>
        <v>0</v>
      </c>
      <c r="N113" s="1">
        <f>データ!O95</f>
        <v>608021100</v>
      </c>
      <c r="O113" s="1">
        <f>データ!P95</f>
        <v>0</v>
      </c>
      <c r="P113" s="1">
        <f>データ!Q95</f>
        <v>0</v>
      </c>
      <c r="Q113" s="1">
        <f>データ!R95</f>
        <v>608021100</v>
      </c>
      <c r="R113" s="1">
        <f>データ!S95</f>
        <v>0</v>
      </c>
      <c r="S113" s="1">
        <f>データ!T95</f>
        <v>0</v>
      </c>
      <c r="T113" s="1">
        <f>データ!U95</f>
        <v>0</v>
      </c>
      <c r="U113" s="1">
        <f>データ!V95</f>
        <v>0</v>
      </c>
      <c r="V113" s="1">
        <f>データ!W95</f>
        <v>0</v>
      </c>
      <c r="W113" s="1">
        <f>データ!X95</f>
        <v>0</v>
      </c>
      <c r="X113" s="1">
        <f>データ!Y95</f>
        <v>608021100</v>
      </c>
      <c r="Y113" s="1">
        <f>データ!Z95</f>
        <v>0</v>
      </c>
      <c r="Z113" s="1">
        <f>データ!AA95</f>
        <v>0</v>
      </c>
      <c r="AA113" s="1">
        <f>データ!AB95</f>
        <v>608021100</v>
      </c>
      <c r="AB113" s="1">
        <f>データ!AC95</f>
        <v>0</v>
      </c>
      <c r="AC113" s="1">
        <f>データ!AD95</f>
        <v>0</v>
      </c>
      <c r="AD113" s="1">
        <f>データ!AE95</f>
        <v>0</v>
      </c>
      <c r="AE113" s="1">
        <f>データ!AF95</f>
        <v>0</v>
      </c>
      <c r="AF113" s="1">
        <f>データ!AG95</f>
        <v>0</v>
      </c>
      <c r="AG113" s="1">
        <f>データ!AH95</f>
        <v>0</v>
      </c>
      <c r="AH113" s="1">
        <f>データ!AI95</f>
        <v>0</v>
      </c>
      <c r="AI113" s="1">
        <f>データ!AJ95</f>
        <v>0</v>
      </c>
      <c r="AJ113" s="1">
        <f>データ!AK95</f>
        <v>0</v>
      </c>
      <c r="AK113" s="1">
        <f>データ!AL95</f>
        <v>0</v>
      </c>
      <c r="AL113" s="1">
        <f>データ!AM95</f>
        <v>0</v>
      </c>
      <c r="AM113" s="1">
        <f>データ!AN95</f>
        <v>0</v>
      </c>
      <c r="AN113" s="1">
        <f>データ!AO95</f>
        <v>0</v>
      </c>
      <c r="AO113" s="1">
        <f>データ!AP95</f>
        <v>0</v>
      </c>
      <c r="AP113" s="1">
        <f>データ!AQ95</f>
        <v>0</v>
      </c>
      <c r="AQ113" s="1">
        <f>データ!AR95</f>
        <v>0</v>
      </c>
      <c r="AR113" s="1">
        <f>データ!AS95</f>
        <v>0</v>
      </c>
      <c r="AS113" s="1">
        <f>データ!AT95</f>
        <v>0</v>
      </c>
      <c r="AT113" s="1">
        <f>データ!AU95</f>
        <v>0</v>
      </c>
      <c r="AU113" s="1">
        <f>データ!AV95</f>
        <v>0</v>
      </c>
      <c r="AV113" s="1">
        <f>データ!AW95</f>
        <v>0</v>
      </c>
      <c r="AW113" s="1">
        <f>データ!AX95</f>
        <v>0</v>
      </c>
      <c r="AX113" s="1">
        <f>データ!AY95</f>
        <v>0</v>
      </c>
      <c r="AY113" s="1">
        <f>データ!AZ95</f>
        <v>0</v>
      </c>
      <c r="AZ113" s="1">
        <f>データ!BA95</f>
        <v>0</v>
      </c>
      <c r="BA113" s="1">
        <f>データ!BB95</f>
        <v>0</v>
      </c>
      <c r="BB113" s="1">
        <f>データ!BC95</f>
        <v>0</v>
      </c>
      <c r="BC113" s="1">
        <f>データ!BD95</f>
        <v>0</v>
      </c>
      <c r="BD113" s="1">
        <f>データ!BE95</f>
        <v>0</v>
      </c>
      <c r="BE113" s="1">
        <f>データ!BF95</f>
        <v>0</v>
      </c>
      <c r="BF113" s="1">
        <f>データ!BG95</f>
        <v>0</v>
      </c>
      <c r="BG113" s="1">
        <f>データ!BH95</f>
        <v>0</v>
      </c>
      <c r="BH113" s="1">
        <f>データ!BI95</f>
        <v>0</v>
      </c>
      <c r="BI113" s="1">
        <f>データ!BJ95</f>
        <v>0</v>
      </c>
      <c r="BJ113" s="1">
        <f>データ!BK95</f>
        <v>0</v>
      </c>
      <c r="BK113" s="1">
        <f>データ!BL95</f>
        <v>0</v>
      </c>
      <c r="BL113" s="1">
        <f>データ!BM95</f>
        <v>0</v>
      </c>
      <c r="BM113" s="1">
        <f>データ!BN95</f>
        <v>0</v>
      </c>
      <c r="BN113" s="1">
        <f>データ!BO95</f>
        <v>0</v>
      </c>
      <c r="BO113" s="1">
        <f>データ!BP95</f>
        <v>0</v>
      </c>
      <c r="BP113" s="1">
        <f>データ!BQ95</f>
        <v>0</v>
      </c>
      <c r="BQ113" s="1">
        <f>データ!BR95</f>
        <v>0</v>
      </c>
      <c r="BR113" s="1">
        <f>データ!BS95</f>
        <v>0</v>
      </c>
      <c r="BS113" s="1">
        <f>データ!BT95</f>
        <v>0</v>
      </c>
      <c r="BT113" s="1">
        <f>データ!BU95</f>
        <v>0</v>
      </c>
      <c r="BU113" s="1">
        <f>データ!BV95</f>
        <v>0</v>
      </c>
      <c r="BV113" s="1">
        <f>データ!BW95</f>
        <v>0</v>
      </c>
      <c r="BW113" s="1">
        <f>データ!BX95</f>
        <v>0</v>
      </c>
      <c r="BX113" s="1">
        <f>データ!BY95</f>
        <v>0</v>
      </c>
      <c r="BY113" s="1">
        <f>データ!BZ95</f>
        <v>0</v>
      </c>
      <c r="BZ113" s="1">
        <f>データ!CA95</f>
        <v>0</v>
      </c>
      <c r="CA113" s="1">
        <f>データ!CB95</f>
        <v>0</v>
      </c>
      <c r="CB113" s="1">
        <f>データ!CC95</f>
        <v>0</v>
      </c>
      <c r="CC113" s="1">
        <f>データ!CD95</f>
        <v>0</v>
      </c>
      <c r="CD113" s="1">
        <f>データ!CE95</f>
        <v>0</v>
      </c>
      <c r="CE113" s="1">
        <f>データ!CF95</f>
        <v>0</v>
      </c>
      <c r="CF113" s="1">
        <f>データ!CG95</f>
        <v>0</v>
      </c>
      <c r="CG113" s="1">
        <f>データ!CH95</f>
        <v>0</v>
      </c>
      <c r="CH113" s="1">
        <f>データ!CI95</f>
        <v>0</v>
      </c>
      <c r="CI113" s="1">
        <f>データ!CJ95</f>
        <v>0</v>
      </c>
      <c r="CJ113" s="1">
        <f>データ!CK95</f>
        <v>0</v>
      </c>
      <c r="CK113" s="1">
        <f>データ!CL95</f>
        <v>0</v>
      </c>
      <c r="CL113" s="1">
        <f>データ!CM95</f>
        <v>0</v>
      </c>
      <c r="CM113" s="1">
        <f>データ!CN95</f>
        <v>0</v>
      </c>
      <c r="CN113" s="1">
        <f>データ!CO95</f>
        <v>0</v>
      </c>
      <c r="CO113" s="1">
        <f>データ!CP95</f>
        <v>0</v>
      </c>
      <c r="CP113" s="1">
        <f>データ!CQ95</f>
        <v>0</v>
      </c>
      <c r="CQ113" s="1">
        <f>データ!CR95</f>
        <v>0</v>
      </c>
      <c r="CR113" s="1">
        <f>データ!CS95</f>
        <v>0</v>
      </c>
      <c r="CS113" s="1">
        <f>データ!CT95</f>
        <v>0</v>
      </c>
      <c r="CT113" s="1">
        <f>データ!CU95</f>
        <v>0</v>
      </c>
      <c r="CU113" s="1">
        <f>データ!CV95</f>
        <v>0</v>
      </c>
      <c r="CV113" s="1">
        <f>データ!CW95</f>
        <v>0</v>
      </c>
      <c r="CW113" s="1">
        <f>データ!CX95</f>
        <v>0</v>
      </c>
      <c r="CX113" s="1">
        <f>データ!CY95</f>
        <v>0</v>
      </c>
      <c r="CY113" s="1">
        <f>データ!CZ95</f>
        <v>0</v>
      </c>
    </row>
    <row r="114" spans="1:103">
      <c r="A114" s="1" t="s">
        <v>678</v>
      </c>
      <c r="B114" s="1">
        <f>データ!C96</f>
        <v>1</v>
      </c>
      <c r="C114" s="1">
        <f>データ!D96</f>
        <v>0</v>
      </c>
      <c r="D114" s="1">
        <f>データ!E96</f>
        <v>0</v>
      </c>
      <c r="E114" s="1">
        <f>データ!F96</f>
        <v>0</v>
      </c>
      <c r="F114" s="1">
        <f>データ!G96</f>
        <v>0</v>
      </c>
      <c r="G114" s="1">
        <f>データ!H96</f>
        <v>0</v>
      </c>
      <c r="H114" s="1">
        <f>データ!I96</f>
        <v>0</v>
      </c>
      <c r="I114" s="1">
        <f>データ!J96</f>
        <v>1</v>
      </c>
      <c r="J114" s="1">
        <f>データ!K96</f>
        <v>0</v>
      </c>
      <c r="K114" s="1">
        <f>データ!L96</f>
        <v>1</v>
      </c>
      <c r="L114" s="1">
        <f>データ!M96</f>
        <v>0</v>
      </c>
      <c r="M114" s="1">
        <f>データ!N96</f>
        <v>0</v>
      </c>
      <c r="N114" s="1">
        <f>データ!O96</f>
        <v>1</v>
      </c>
      <c r="O114" s="1">
        <f>データ!P96</f>
        <v>0</v>
      </c>
      <c r="P114" s="1">
        <f>データ!Q96</f>
        <v>0</v>
      </c>
      <c r="Q114" s="1">
        <f>データ!R96</f>
        <v>1</v>
      </c>
      <c r="R114" s="1">
        <f>データ!S96</f>
        <v>0</v>
      </c>
      <c r="S114" s="1">
        <f>データ!T96</f>
        <v>0</v>
      </c>
      <c r="T114" s="1">
        <f>データ!U96</f>
        <v>0</v>
      </c>
      <c r="U114" s="1">
        <f>データ!V96</f>
        <v>0</v>
      </c>
      <c r="V114" s="1">
        <f>データ!W96</f>
        <v>0</v>
      </c>
      <c r="W114" s="1">
        <f>データ!X96</f>
        <v>0</v>
      </c>
      <c r="X114" s="1">
        <f>データ!Y96</f>
        <v>1</v>
      </c>
      <c r="Y114" s="1">
        <f>データ!Z96</f>
        <v>0</v>
      </c>
      <c r="Z114" s="1">
        <f>データ!AA96</f>
        <v>0</v>
      </c>
      <c r="AA114" s="1">
        <f>データ!AB96</f>
        <v>1</v>
      </c>
      <c r="AB114" s="1">
        <f>データ!AC96</f>
        <v>0</v>
      </c>
      <c r="AC114" s="1">
        <f>データ!AD96</f>
        <v>0</v>
      </c>
      <c r="AD114" s="1">
        <f>データ!AE96</f>
        <v>0</v>
      </c>
      <c r="AE114" s="1">
        <f>データ!AF96</f>
        <v>0</v>
      </c>
      <c r="AF114" s="1">
        <f>データ!AG96</f>
        <v>0</v>
      </c>
      <c r="AG114" s="1">
        <f>データ!AH96</f>
        <v>0</v>
      </c>
      <c r="AH114" s="1">
        <f>データ!AI96</f>
        <v>0</v>
      </c>
      <c r="AI114" s="1">
        <f>データ!AJ96</f>
        <v>0</v>
      </c>
      <c r="AJ114" s="1">
        <f>データ!AK96</f>
        <v>0</v>
      </c>
      <c r="AK114" s="1">
        <f>データ!AL96</f>
        <v>0</v>
      </c>
      <c r="AL114" s="1">
        <f>データ!AM96</f>
        <v>0</v>
      </c>
      <c r="AM114" s="1">
        <f>データ!AN96</f>
        <v>0</v>
      </c>
      <c r="AN114" s="1">
        <f>データ!AO96</f>
        <v>0</v>
      </c>
      <c r="AO114" s="1">
        <f>データ!AP96</f>
        <v>0</v>
      </c>
      <c r="AP114" s="1">
        <f>データ!AQ96</f>
        <v>0</v>
      </c>
      <c r="AQ114" s="1">
        <f>データ!AR96</f>
        <v>0</v>
      </c>
      <c r="AR114" s="1">
        <f>データ!AS96</f>
        <v>0</v>
      </c>
      <c r="AS114" s="1">
        <f>データ!AT96</f>
        <v>0</v>
      </c>
      <c r="AT114" s="1">
        <f>データ!AU96</f>
        <v>0</v>
      </c>
      <c r="AU114" s="1">
        <f>データ!AV96</f>
        <v>0</v>
      </c>
      <c r="AV114" s="1">
        <f>データ!AW96</f>
        <v>0</v>
      </c>
      <c r="AW114" s="1">
        <f>データ!AX96</f>
        <v>0</v>
      </c>
      <c r="AX114" s="1">
        <f>データ!AY96</f>
        <v>0</v>
      </c>
      <c r="AY114" s="1">
        <f>データ!AZ96</f>
        <v>0</v>
      </c>
      <c r="AZ114" s="1">
        <f>データ!BA96</f>
        <v>0</v>
      </c>
      <c r="BA114" s="1">
        <f>データ!BB96</f>
        <v>0</v>
      </c>
      <c r="BB114" s="1">
        <f>データ!BC96</f>
        <v>0</v>
      </c>
      <c r="BC114" s="1">
        <f>データ!BD96</f>
        <v>0</v>
      </c>
      <c r="BD114" s="1">
        <f>データ!BE96</f>
        <v>0</v>
      </c>
      <c r="BE114" s="1">
        <f>データ!BF96</f>
        <v>0</v>
      </c>
      <c r="BF114" s="1">
        <f>データ!BG96</f>
        <v>0</v>
      </c>
      <c r="BG114" s="1">
        <f>データ!BH96</f>
        <v>0</v>
      </c>
      <c r="BH114" s="1">
        <f>データ!BI96</f>
        <v>0</v>
      </c>
      <c r="BI114" s="1">
        <f>データ!BJ96</f>
        <v>0</v>
      </c>
      <c r="BJ114" s="1">
        <f>データ!BK96</f>
        <v>0</v>
      </c>
      <c r="BK114" s="1">
        <f>データ!BL96</f>
        <v>0</v>
      </c>
      <c r="BL114" s="1">
        <f>データ!BM96</f>
        <v>0</v>
      </c>
      <c r="BM114" s="1">
        <f>データ!BN96</f>
        <v>0</v>
      </c>
      <c r="BN114" s="1">
        <f>データ!BO96</f>
        <v>0</v>
      </c>
      <c r="BO114" s="1">
        <f>データ!BP96</f>
        <v>0</v>
      </c>
      <c r="BP114" s="1">
        <f>データ!BQ96</f>
        <v>0</v>
      </c>
      <c r="BQ114" s="1">
        <f>データ!BR96</f>
        <v>0</v>
      </c>
      <c r="BR114" s="1">
        <f>データ!BS96</f>
        <v>0</v>
      </c>
      <c r="BS114" s="1">
        <f>データ!BT96</f>
        <v>0</v>
      </c>
      <c r="BT114" s="1">
        <f>データ!BU96</f>
        <v>0</v>
      </c>
      <c r="BU114" s="1">
        <f>データ!BV96</f>
        <v>0</v>
      </c>
      <c r="BV114" s="1">
        <f>データ!BW96</f>
        <v>0</v>
      </c>
      <c r="BW114" s="1">
        <f>データ!BX96</f>
        <v>0</v>
      </c>
      <c r="BX114" s="1">
        <f>データ!BY96</f>
        <v>0</v>
      </c>
      <c r="BY114" s="1">
        <f>データ!BZ96</f>
        <v>0</v>
      </c>
      <c r="BZ114" s="1">
        <f>データ!CA96</f>
        <v>0</v>
      </c>
      <c r="CA114" s="1">
        <f>データ!CB96</f>
        <v>0</v>
      </c>
      <c r="CB114" s="1">
        <f>データ!CC96</f>
        <v>0</v>
      </c>
      <c r="CC114" s="1">
        <f>データ!CD96</f>
        <v>0</v>
      </c>
      <c r="CD114" s="1">
        <f>データ!CE96</f>
        <v>0</v>
      </c>
      <c r="CE114" s="1">
        <f>データ!CF96</f>
        <v>0</v>
      </c>
      <c r="CF114" s="1">
        <f>データ!CG96</f>
        <v>0</v>
      </c>
      <c r="CG114" s="1">
        <f>データ!CH96</f>
        <v>0</v>
      </c>
      <c r="CH114" s="1">
        <f>データ!CI96</f>
        <v>0</v>
      </c>
      <c r="CI114" s="1">
        <f>データ!CJ96</f>
        <v>0</v>
      </c>
      <c r="CJ114" s="1">
        <f>データ!CK96</f>
        <v>0</v>
      </c>
      <c r="CK114" s="1">
        <f>データ!CL96</f>
        <v>0</v>
      </c>
      <c r="CL114" s="1">
        <f>データ!CM96</f>
        <v>0</v>
      </c>
      <c r="CM114" s="1">
        <f>データ!CN96</f>
        <v>0</v>
      </c>
      <c r="CN114" s="1">
        <f>データ!CO96</f>
        <v>0</v>
      </c>
      <c r="CO114" s="1">
        <f>データ!CP96</f>
        <v>0</v>
      </c>
      <c r="CP114" s="1">
        <f>データ!CQ96</f>
        <v>0</v>
      </c>
      <c r="CQ114" s="1">
        <f>データ!CR96</f>
        <v>0</v>
      </c>
      <c r="CR114" s="1">
        <f>データ!CS96</f>
        <v>0</v>
      </c>
      <c r="CS114" s="1">
        <f>データ!CT96</f>
        <v>0</v>
      </c>
      <c r="CT114" s="1">
        <f>データ!CU96</f>
        <v>0</v>
      </c>
      <c r="CU114" s="1">
        <f>データ!CV96</f>
        <v>0</v>
      </c>
      <c r="CV114" s="1">
        <f>データ!CW96</f>
        <v>0</v>
      </c>
      <c r="CW114" s="1">
        <f>データ!CX96</f>
        <v>0</v>
      </c>
      <c r="CX114" s="1">
        <f>データ!CY96</f>
        <v>0</v>
      </c>
      <c r="CY114" s="1">
        <f>データ!CZ96</f>
        <v>0</v>
      </c>
    </row>
    <row r="115" spans="1:103">
      <c r="A115" s="1" t="s">
        <v>679</v>
      </c>
      <c r="B115" s="1">
        <f>データ!C97</f>
        <v>0</v>
      </c>
      <c r="C115" s="1">
        <f>データ!D97</f>
        <v>0</v>
      </c>
      <c r="D115" s="1">
        <f>データ!E97</f>
        <v>0</v>
      </c>
      <c r="E115" s="1">
        <f>データ!F97</f>
        <v>0</v>
      </c>
      <c r="F115" s="1">
        <f>データ!G97</f>
        <v>0</v>
      </c>
      <c r="G115" s="1">
        <f>データ!H97</f>
        <v>0</v>
      </c>
      <c r="H115" s="1">
        <f>データ!I97</f>
        <v>0</v>
      </c>
      <c r="I115" s="1">
        <f>データ!J97</f>
        <v>0</v>
      </c>
      <c r="J115" s="1">
        <f>データ!K97</f>
        <v>0</v>
      </c>
      <c r="K115" s="1">
        <f>データ!L97</f>
        <v>0</v>
      </c>
      <c r="L115" s="1">
        <f>データ!M97</f>
        <v>0</v>
      </c>
      <c r="M115" s="1">
        <f>データ!N97</f>
        <v>0</v>
      </c>
      <c r="N115" s="1">
        <f>データ!O97</f>
        <v>0</v>
      </c>
      <c r="O115" s="1">
        <f>データ!P97</f>
        <v>0</v>
      </c>
      <c r="P115" s="1">
        <f>データ!Q97</f>
        <v>0</v>
      </c>
      <c r="Q115" s="1">
        <f>データ!R97</f>
        <v>0</v>
      </c>
      <c r="R115" s="1">
        <f>データ!S97</f>
        <v>0</v>
      </c>
      <c r="S115" s="1">
        <f>データ!T97</f>
        <v>0</v>
      </c>
      <c r="T115" s="1">
        <f>データ!U97</f>
        <v>0</v>
      </c>
      <c r="U115" s="1">
        <f>データ!V97</f>
        <v>0</v>
      </c>
      <c r="V115" s="1">
        <f>データ!W97</f>
        <v>0</v>
      </c>
      <c r="W115" s="1">
        <f>データ!X97</f>
        <v>0</v>
      </c>
      <c r="X115" s="1">
        <f>データ!Y97</f>
        <v>0</v>
      </c>
      <c r="Y115" s="1">
        <f>データ!Z97</f>
        <v>0</v>
      </c>
      <c r="Z115" s="1">
        <f>データ!AA97</f>
        <v>0</v>
      </c>
      <c r="AA115" s="1">
        <f>データ!AB97</f>
        <v>0</v>
      </c>
      <c r="AB115" s="1">
        <f>データ!AC97</f>
        <v>0</v>
      </c>
      <c r="AC115" s="1">
        <f>データ!AD97</f>
        <v>0</v>
      </c>
      <c r="AD115" s="1">
        <f>データ!AE97</f>
        <v>0</v>
      </c>
      <c r="AE115" s="1">
        <f>データ!AF97</f>
        <v>0</v>
      </c>
      <c r="AF115" s="1">
        <f>データ!AG97</f>
        <v>0</v>
      </c>
      <c r="AG115" s="1">
        <f>データ!AH97</f>
        <v>0</v>
      </c>
      <c r="AH115" s="1">
        <f>データ!AI97</f>
        <v>0</v>
      </c>
      <c r="AI115" s="1">
        <f>データ!AJ97</f>
        <v>0</v>
      </c>
      <c r="AJ115" s="1">
        <f>データ!AK97</f>
        <v>0</v>
      </c>
      <c r="AK115" s="1">
        <f>データ!AL97</f>
        <v>0</v>
      </c>
      <c r="AL115" s="1">
        <f>データ!AM97</f>
        <v>0</v>
      </c>
      <c r="AM115" s="1">
        <f>データ!AN97</f>
        <v>0</v>
      </c>
      <c r="AN115" s="1">
        <f>データ!AO97</f>
        <v>0</v>
      </c>
      <c r="AO115" s="1">
        <f>データ!AP97</f>
        <v>0</v>
      </c>
      <c r="AP115" s="1">
        <f>データ!AQ97</f>
        <v>0</v>
      </c>
      <c r="AQ115" s="1">
        <f>データ!AR97</f>
        <v>0</v>
      </c>
      <c r="AR115" s="1">
        <f>データ!AS97</f>
        <v>0</v>
      </c>
      <c r="AS115" s="1">
        <f>データ!AT97</f>
        <v>0</v>
      </c>
      <c r="AT115" s="1">
        <f>データ!AU97</f>
        <v>0</v>
      </c>
      <c r="AU115" s="1">
        <f>データ!AV97</f>
        <v>0</v>
      </c>
      <c r="AV115" s="1">
        <f>データ!AW97</f>
        <v>0</v>
      </c>
      <c r="AW115" s="1">
        <f>データ!AX97</f>
        <v>0</v>
      </c>
      <c r="AX115" s="1">
        <f>データ!AY97</f>
        <v>0</v>
      </c>
      <c r="AY115" s="1">
        <f>データ!AZ97</f>
        <v>0</v>
      </c>
      <c r="AZ115" s="1">
        <f>データ!BA97</f>
        <v>0</v>
      </c>
      <c r="BA115" s="1">
        <f>データ!BB97</f>
        <v>0</v>
      </c>
      <c r="BB115" s="1">
        <f>データ!BC97</f>
        <v>0</v>
      </c>
      <c r="BC115" s="1">
        <f>データ!BD97</f>
        <v>0</v>
      </c>
      <c r="BD115" s="1">
        <f>データ!BE97</f>
        <v>0</v>
      </c>
      <c r="BE115" s="1">
        <f>データ!BF97</f>
        <v>0</v>
      </c>
      <c r="BF115" s="1">
        <f>データ!BG97</f>
        <v>0</v>
      </c>
      <c r="BG115" s="1">
        <f>データ!BH97</f>
        <v>0</v>
      </c>
      <c r="BH115" s="1">
        <f>データ!BI97</f>
        <v>0</v>
      </c>
      <c r="BI115" s="1">
        <f>データ!BJ97</f>
        <v>0</v>
      </c>
      <c r="BJ115" s="1">
        <f>データ!BK97</f>
        <v>0</v>
      </c>
      <c r="BK115" s="1">
        <f>データ!BL97</f>
        <v>0</v>
      </c>
      <c r="BL115" s="1">
        <f>データ!BM97</f>
        <v>0</v>
      </c>
      <c r="BM115" s="1">
        <f>データ!BN97</f>
        <v>0</v>
      </c>
      <c r="BN115" s="1">
        <f>データ!BO97</f>
        <v>0</v>
      </c>
      <c r="BO115" s="1">
        <f>データ!BP97</f>
        <v>0</v>
      </c>
      <c r="BP115" s="1">
        <f>データ!BQ97</f>
        <v>0</v>
      </c>
      <c r="BQ115" s="1">
        <f>データ!BR97</f>
        <v>0</v>
      </c>
      <c r="BR115" s="1">
        <f>データ!BS97</f>
        <v>0</v>
      </c>
      <c r="BS115" s="1">
        <f>データ!BT97</f>
        <v>0</v>
      </c>
      <c r="BT115" s="1">
        <f>データ!BU97</f>
        <v>0</v>
      </c>
      <c r="BU115" s="1">
        <f>データ!BV97</f>
        <v>0</v>
      </c>
      <c r="BV115" s="1">
        <f>データ!BW97</f>
        <v>0</v>
      </c>
      <c r="BW115" s="1">
        <f>データ!BX97</f>
        <v>0</v>
      </c>
      <c r="BX115" s="1">
        <f>データ!BY97</f>
        <v>0</v>
      </c>
      <c r="BY115" s="1">
        <f>データ!BZ97</f>
        <v>0</v>
      </c>
      <c r="BZ115" s="1">
        <f>データ!CA97</f>
        <v>0</v>
      </c>
      <c r="CA115" s="1">
        <f>データ!CB97</f>
        <v>0</v>
      </c>
      <c r="CB115" s="1">
        <f>データ!CC97</f>
        <v>0</v>
      </c>
      <c r="CC115" s="1">
        <f>データ!CD97</f>
        <v>0</v>
      </c>
      <c r="CD115" s="1">
        <f>データ!CE97</f>
        <v>0</v>
      </c>
      <c r="CE115" s="1">
        <f>データ!CF97</f>
        <v>0</v>
      </c>
      <c r="CF115" s="1">
        <f>データ!CG97</f>
        <v>0</v>
      </c>
      <c r="CG115" s="1">
        <f>データ!CH97</f>
        <v>0</v>
      </c>
      <c r="CH115" s="1">
        <f>データ!CI97</f>
        <v>0</v>
      </c>
      <c r="CI115" s="1">
        <f>データ!CJ97</f>
        <v>0</v>
      </c>
      <c r="CJ115" s="1">
        <f>データ!CK97</f>
        <v>0</v>
      </c>
      <c r="CK115" s="1">
        <f>データ!CL97</f>
        <v>0</v>
      </c>
      <c r="CL115" s="1">
        <f>データ!CM97</f>
        <v>0</v>
      </c>
      <c r="CM115" s="1">
        <f>データ!CN97</f>
        <v>0</v>
      </c>
      <c r="CN115" s="1">
        <f>データ!CO97</f>
        <v>0</v>
      </c>
      <c r="CO115" s="1">
        <f>データ!CP97</f>
        <v>0</v>
      </c>
      <c r="CP115" s="1">
        <f>データ!CQ97</f>
        <v>0</v>
      </c>
      <c r="CQ115" s="1">
        <f>データ!CR97</f>
        <v>0</v>
      </c>
      <c r="CR115" s="1">
        <f>データ!CS97</f>
        <v>0</v>
      </c>
      <c r="CS115" s="1">
        <f>データ!CT97</f>
        <v>0</v>
      </c>
      <c r="CT115" s="1">
        <f>データ!CU97</f>
        <v>0</v>
      </c>
      <c r="CU115" s="1">
        <f>データ!CV97</f>
        <v>0</v>
      </c>
      <c r="CV115" s="1">
        <f>データ!CW97</f>
        <v>0</v>
      </c>
      <c r="CW115" s="1">
        <f>データ!CX97</f>
        <v>0</v>
      </c>
      <c r="CX115" s="1">
        <f>データ!CY97</f>
        <v>0</v>
      </c>
      <c r="CY115" s="1">
        <f>データ!CZ97</f>
        <v>0</v>
      </c>
    </row>
    <row r="116" spans="1:103">
      <c r="A116" s="1" t="s">
        <v>680</v>
      </c>
      <c r="B116" s="1">
        <f>データ!C98</f>
        <v>0</v>
      </c>
      <c r="C116" s="1">
        <f>データ!D98</f>
        <v>0</v>
      </c>
      <c r="D116" s="1">
        <f>データ!E98</f>
        <v>0</v>
      </c>
      <c r="E116" s="1">
        <f>データ!F98</f>
        <v>0</v>
      </c>
      <c r="F116" s="1">
        <f>データ!G98</f>
        <v>0</v>
      </c>
      <c r="G116" s="1">
        <f>データ!H98</f>
        <v>0</v>
      </c>
      <c r="H116" s="1">
        <f>データ!I98</f>
        <v>0</v>
      </c>
      <c r="I116" s="1">
        <f>データ!J98</f>
        <v>0</v>
      </c>
      <c r="J116" s="1">
        <f>データ!K98</f>
        <v>0</v>
      </c>
      <c r="K116" s="1">
        <f>データ!L98</f>
        <v>0</v>
      </c>
      <c r="L116" s="1">
        <f>データ!M98</f>
        <v>0</v>
      </c>
      <c r="M116" s="1">
        <f>データ!N98</f>
        <v>0</v>
      </c>
      <c r="N116" s="1">
        <f>データ!O98</f>
        <v>0</v>
      </c>
      <c r="O116" s="1">
        <f>データ!P98</f>
        <v>0</v>
      </c>
      <c r="P116" s="1">
        <f>データ!Q98</f>
        <v>0</v>
      </c>
      <c r="Q116" s="1">
        <f>データ!R98</f>
        <v>0</v>
      </c>
      <c r="R116" s="1">
        <f>データ!S98</f>
        <v>0</v>
      </c>
      <c r="S116" s="1">
        <f>データ!T98</f>
        <v>0</v>
      </c>
      <c r="T116" s="1">
        <f>データ!U98</f>
        <v>0</v>
      </c>
      <c r="U116" s="1">
        <f>データ!V98</f>
        <v>0</v>
      </c>
      <c r="V116" s="1">
        <f>データ!W98</f>
        <v>0</v>
      </c>
      <c r="W116" s="1">
        <f>データ!X98</f>
        <v>0</v>
      </c>
      <c r="X116" s="1">
        <f>データ!Y98</f>
        <v>0</v>
      </c>
      <c r="Y116" s="1">
        <f>データ!Z98</f>
        <v>0</v>
      </c>
      <c r="Z116" s="1">
        <f>データ!AA98</f>
        <v>0</v>
      </c>
      <c r="AA116" s="1">
        <f>データ!AB98</f>
        <v>0</v>
      </c>
      <c r="AB116" s="1">
        <f>データ!AC98</f>
        <v>0</v>
      </c>
      <c r="AC116" s="1">
        <f>データ!AD98</f>
        <v>0</v>
      </c>
      <c r="AD116" s="1">
        <f>データ!AE98</f>
        <v>0</v>
      </c>
      <c r="AE116" s="1">
        <f>データ!AF98</f>
        <v>0</v>
      </c>
      <c r="AF116" s="1">
        <f>データ!AG98</f>
        <v>0</v>
      </c>
      <c r="AG116" s="1">
        <f>データ!AH98</f>
        <v>0</v>
      </c>
      <c r="AH116" s="1">
        <f>データ!AI98</f>
        <v>0</v>
      </c>
      <c r="AI116" s="1">
        <f>データ!AJ98</f>
        <v>0</v>
      </c>
      <c r="AJ116" s="1">
        <f>データ!AK98</f>
        <v>0</v>
      </c>
      <c r="AK116" s="1">
        <f>データ!AL98</f>
        <v>0</v>
      </c>
      <c r="AL116" s="1">
        <f>データ!AM98</f>
        <v>0</v>
      </c>
      <c r="AM116" s="1">
        <f>データ!AN98</f>
        <v>0</v>
      </c>
      <c r="AN116" s="1">
        <f>データ!AO98</f>
        <v>0</v>
      </c>
      <c r="AO116" s="1">
        <f>データ!AP98</f>
        <v>0</v>
      </c>
      <c r="AP116" s="1">
        <f>データ!AQ98</f>
        <v>0</v>
      </c>
      <c r="AQ116" s="1">
        <f>データ!AR98</f>
        <v>0</v>
      </c>
      <c r="AR116" s="1">
        <f>データ!AS98</f>
        <v>0</v>
      </c>
      <c r="AS116" s="1">
        <f>データ!AT98</f>
        <v>0</v>
      </c>
      <c r="AT116" s="1">
        <f>データ!AU98</f>
        <v>0</v>
      </c>
      <c r="AU116" s="1">
        <f>データ!AV98</f>
        <v>0</v>
      </c>
      <c r="AV116" s="1">
        <f>データ!AW98</f>
        <v>0</v>
      </c>
      <c r="AW116" s="1">
        <f>データ!AX98</f>
        <v>0</v>
      </c>
      <c r="AX116" s="1">
        <f>データ!AY98</f>
        <v>0</v>
      </c>
      <c r="AY116" s="1">
        <f>データ!AZ98</f>
        <v>0</v>
      </c>
      <c r="AZ116" s="1">
        <f>データ!BA98</f>
        <v>0</v>
      </c>
      <c r="BA116" s="1">
        <f>データ!BB98</f>
        <v>0</v>
      </c>
      <c r="BB116" s="1">
        <f>データ!BC98</f>
        <v>0</v>
      </c>
      <c r="BC116" s="1">
        <f>データ!BD98</f>
        <v>0</v>
      </c>
      <c r="BD116" s="1">
        <f>データ!BE98</f>
        <v>0</v>
      </c>
      <c r="BE116" s="1">
        <f>データ!BF98</f>
        <v>0</v>
      </c>
      <c r="BF116" s="1">
        <f>データ!BG98</f>
        <v>0</v>
      </c>
      <c r="BG116" s="1">
        <f>データ!BH98</f>
        <v>0</v>
      </c>
      <c r="BH116" s="1">
        <f>データ!BI98</f>
        <v>0</v>
      </c>
      <c r="BI116" s="1">
        <f>データ!BJ98</f>
        <v>0</v>
      </c>
      <c r="BJ116" s="1">
        <f>データ!BK98</f>
        <v>0</v>
      </c>
      <c r="BK116" s="1">
        <f>データ!BL98</f>
        <v>0</v>
      </c>
      <c r="BL116" s="1">
        <f>データ!BM98</f>
        <v>0</v>
      </c>
      <c r="BM116" s="1">
        <f>データ!BN98</f>
        <v>0</v>
      </c>
      <c r="BN116" s="1">
        <f>データ!BO98</f>
        <v>0</v>
      </c>
      <c r="BO116" s="1">
        <f>データ!BP98</f>
        <v>0</v>
      </c>
      <c r="BP116" s="1">
        <f>データ!BQ98</f>
        <v>0</v>
      </c>
      <c r="BQ116" s="1">
        <f>データ!BR98</f>
        <v>0</v>
      </c>
      <c r="BR116" s="1">
        <f>データ!BS98</f>
        <v>0</v>
      </c>
      <c r="BS116" s="1">
        <f>データ!BT98</f>
        <v>0</v>
      </c>
      <c r="BT116" s="1">
        <f>データ!BU98</f>
        <v>0</v>
      </c>
      <c r="BU116" s="1">
        <f>データ!BV98</f>
        <v>0</v>
      </c>
      <c r="BV116" s="1">
        <f>データ!BW98</f>
        <v>0</v>
      </c>
      <c r="BW116" s="1">
        <f>データ!BX98</f>
        <v>0</v>
      </c>
      <c r="BX116" s="1">
        <f>データ!BY98</f>
        <v>0</v>
      </c>
      <c r="BY116" s="1">
        <f>データ!BZ98</f>
        <v>0</v>
      </c>
      <c r="BZ116" s="1">
        <f>データ!CA98</f>
        <v>0</v>
      </c>
      <c r="CA116" s="1">
        <f>データ!CB98</f>
        <v>0</v>
      </c>
      <c r="CB116" s="1">
        <f>データ!CC98</f>
        <v>0</v>
      </c>
      <c r="CC116" s="1">
        <f>データ!CD98</f>
        <v>0</v>
      </c>
      <c r="CD116" s="1">
        <f>データ!CE98</f>
        <v>0</v>
      </c>
      <c r="CE116" s="1">
        <f>データ!CF98</f>
        <v>0</v>
      </c>
      <c r="CF116" s="1">
        <f>データ!CG98</f>
        <v>0</v>
      </c>
      <c r="CG116" s="1">
        <f>データ!CH98</f>
        <v>0</v>
      </c>
      <c r="CH116" s="1">
        <f>データ!CI98</f>
        <v>0</v>
      </c>
      <c r="CI116" s="1">
        <f>データ!CJ98</f>
        <v>0</v>
      </c>
      <c r="CJ116" s="1">
        <f>データ!CK98</f>
        <v>0</v>
      </c>
      <c r="CK116" s="1">
        <f>データ!CL98</f>
        <v>0</v>
      </c>
      <c r="CL116" s="1">
        <f>データ!CM98</f>
        <v>0</v>
      </c>
      <c r="CM116" s="1">
        <f>データ!CN98</f>
        <v>0</v>
      </c>
      <c r="CN116" s="1">
        <f>データ!CO98</f>
        <v>0</v>
      </c>
      <c r="CO116" s="1">
        <f>データ!CP98</f>
        <v>0</v>
      </c>
      <c r="CP116" s="1">
        <f>データ!CQ98</f>
        <v>0</v>
      </c>
      <c r="CQ116" s="1">
        <f>データ!CR98</f>
        <v>0</v>
      </c>
      <c r="CR116" s="1">
        <f>データ!CS98</f>
        <v>0</v>
      </c>
      <c r="CS116" s="1">
        <f>データ!CT98</f>
        <v>0</v>
      </c>
      <c r="CT116" s="1">
        <f>データ!CU98</f>
        <v>0</v>
      </c>
      <c r="CU116" s="1">
        <f>データ!CV98</f>
        <v>0</v>
      </c>
      <c r="CV116" s="1">
        <f>データ!CW98</f>
        <v>0</v>
      </c>
      <c r="CW116" s="1">
        <f>データ!CX98</f>
        <v>0</v>
      </c>
      <c r="CX116" s="1">
        <f>データ!CY98</f>
        <v>0</v>
      </c>
      <c r="CY116" s="1">
        <f>データ!CZ98</f>
        <v>0</v>
      </c>
    </row>
    <row r="117" spans="1:103">
      <c r="A117" s="1" t="s">
        <v>681</v>
      </c>
      <c r="B117" s="1">
        <f>データ!C99</f>
        <v>0</v>
      </c>
      <c r="C117" s="1">
        <f>データ!D99</f>
        <v>0</v>
      </c>
      <c r="D117" s="1">
        <f>データ!E99</f>
        <v>0</v>
      </c>
      <c r="E117" s="1">
        <f>データ!F99</f>
        <v>0</v>
      </c>
      <c r="F117" s="1">
        <f>データ!G99</f>
        <v>0</v>
      </c>
      <c r="G117" s="1">
        <f>データ!H99</f>
        <v>0</v>
      </c>
      <c r="H117" s="1">
        <f>データ!I99</f>
        <v>0</v>
      </c>
      <c r="I117" s="1">
        <f>データ!J99</f>
        <v>0</v>
      </c>
      <c r="J117" s="1">
        <f>データ!K99</f>
        <v>0</v>
      </c>
      <c r="K117" s="1">
        <f>データ!L99</f>
        <v>0</v>
      </c>
      <c r="L117" s="1">
        <f>データ!M99</f>
        <v>31515</v>
      </c>
      <c r="M117" s="1">
        <f>データ!N99</f>
        <v>43791</v>
      </c>
      <c r="N117" s="1">
        <f>データ!O99</f>
        <v>75306</v>
      </c>
      <c r="O117" s="1">
        <f>データ!P99</f>
        <v>0</v>
      </c>
      <c r="P117" s="1">
        <f>データ!Q99</f>
        <v>0</v>
      </c>
      <c r="Q117" s="1">
        <f>データ!R99</f>
        <v>75306</v>
      </c>
      <c r="R117" s="1">
        <f>データ!S99</f>
        <v>0</v>
      </c>
      <c r="S117" s="1">
        <f>データ!T99</f>
        <v>0</v>
      </c>
      <c r="T117" s="1">
        <f>データ!U99</f>
        <v>0</v>
      </c>
      <c r="U117" s="1">
        <f>データ!V99</f>
        <v>0</v>
      </c>
      <c r="V117" s="1">
        <f>データ!W99</f>
        <v>0</v>
      </c>
      <c r="W117" s="1">
        <f>データ!X99</f>
        <v>983000</v>
      </c>
      <c r="X117" s="1">
        <f>データ!Y99</f>
        <v>1058306</v>
      </c>
      <c r="Y117" s="1">
        <f>データ!Z99</f>
        <v>0</v>
      </c>
      <c r="Z117" s="1">
        <f>データ!AA99</f>
        <v>0</v>
      </c>
      <c r="AA117" s="1">
        <f>データ!AB99</f>
        <v>1058306</v>
      </c>
      <c r="AB117" s="1">
        <f>データ!AC99</f>
        <v>0</v>
      </c>
      <c r="AC117" s="1">
        <f>データ!AD99</f>
        <v>0</v>
      </c>
      <c r="AD117" s="1">
        <f>データ!AE99</f>
        <v>0</v>
      </c>
      <c r="AE117" s="1">
        <f>データ!AF99</f>
        <v>0</v>
      </c>
      <c r="AF117" s="1">
        <f>データ!AG99</f>
        <v>0</v>
      </c>
      <c r="AG117" s="1">
        <f>データ!AH99</f>
        <v>0</v>
      </c>
      <c r="AH117" s="1">
        <f>データ!AI99</f>
        <v>0</v>
      </c>
      <c r="AI117" s="1">
        <f>データ!AJ99</f>
        <v>0</v>
      </c>
      <c r="AJ117" s="1">
        <f>データ!AK99</f>
        <v>0</v>
      </c>
      <c r="AK117" s="1">
        <f>データ!AL99</f>
        <v>0</v>
      </c>
      <c r="AL117" s="1">
        <f>データ!AM99</f>
        <v>0</v>
      </c>
      <c r="AM117" s="1">
        <f>データ!AN99</f>
        <v>0</v>
      </c>
      <c r="AN117" s="1">
        <f>データ!AO99</f>
        <v>0</v>
      </c>
      <c r="AO117" s="1">
        <f>データ!AP99</f>
        <v>0</v>
      </c>
      <c r="AP117" s="1">
        <f>データ!AQ99</f>
        <v>0</v>
      </c>
      <c r="AQ117" s="1">
        <f>データ!AR99</f>
        <v>0</v>
      </c>
      <c r="AR117" s="1">
        <f>データ!AS99</f>
        <v>0</v>
      </c>
      <c r="AS117" s="1">
        <f>データ!AT99</f>
        <v>0</v>
      </c>
      <c r="AT117" s="1">
        <f>データ!AU99</f>
        <v>0</v>
      </c>
      <c r="AU117" s="1">
        <f>データ!AV99</f>
        <v>0</v>
      </c>
      <c r="AV117" s="1">
        <f>データ!AW99</f>
        <v>0</v>
      </c>
      <c r="AW117" s="1">
        <f>データ!AX99</f>
        <v>0</v>
      </c>
      <c r="AX117" s="1">
        <f>データ!AY99</f>
        <v>0</v>
      </c>
      <c r="AY117" s="1">
        <f>データ!AZ99</f>
        <v>0</v>
      </c>
      <c r="AZ117" s="1">
        <f>データ!BA99</f>
        <v>0</v>
      </c>
      <c r="BA117" s="1">
        <f>データ!BB99</f>
        <v>0</v>
      </c>
      <c r="BB117" s="1">
        <f>データ!BC99</f>
        <v>0</v>
      </c>
      <c r="BC117" s="1">
        <f>データ!BD99</f>
        <v>0</v>
      </c>
      <c r="BD117" s="1">
        <f>データ!BE99</f>
        <v>0</v>
      </c>
      <c r="BE117" s="1">
        <f>データ!BF99</f>
        <v>0</v>
      </c>
      <c r="BF117" s="1">
        <f>データ!BG99</f>
        <v>0</v>
      </c>
      <c r="BG117" s="1">
        <f>データ!BH99</f>
        <v>0</v>
      </c>
      <c r="BH117" s="1">
        <f>データ!BI99</f>
        <v>0</v>
      </c>
      <c r="BI117" s="1">
        <f>データ!BJ99</f>
        <v>0</v>
      </c>
      <c r="BJ117" s="1">
        <f>データ!BK99</f>
        <v>0</v>
      </c>
      <c r="BK117" s="1">
        <f>データ!BL99</f>
        <v>0</v>
      </c>
      <c r="BL117" s="1">
        <f>データ!BM99</f>
        <v>0</v>
      </c>
      <c r="BM117" s="1">
        <f>データ!BN99</f>
        <v>0</v>
      </c>
      <c r="BN117" s="1">
        <f>データ!BO99</f>
        <v>0</v>
      </c>
      <c r="BO117" s="1">
        <f>データ!BP99</f>
        <v>0</v>
      </c>
      <c r="BP117" s="1">
        <f>データ!BQ99</f>
        <v>0</v>
      </c>
      <c r="BQ117" s="1">
        <f>データ!BR99</f>
        <v>0</v>
      </c>
      <c r="BR117" s="1">
        <f>データ!BS99</f>
        <v>0</v>
      </c>
      <c r="BS117" s="1">
        <f>データ!BT99</f>
        <v>0</v>
      </c>
      <c r="BT117" s="1">
        <f>データ!BU99</f>
        <v>0</v>
      </c>
      <c r="BU117" s="1">
        <f>データ!BV99</f>
        <v>0</v>
      </c>
      <c r="BV117" s="1">
        <f>データ!BW99</f>
        <v>0</v>
      </c>
      <c r="BW117" s="1">
        <f>データ!BX99</f>
        <v>0</v>
      </c>
      <c r="BX117" s="1">
        <f>データ!BY99</f>
        <v>0</v>
      </c>
      <c r="BY117" s="1">
        <f>データ!BZ99</f>
        <v>0</v>
      </c>
      <c r="BZ117" s="1">
        <f>データ!CA99</f>
        <v>0</v>
      </c>
      <c r="CA117" s="1">
        <f>データ!CB99</f>
        <v>0</v>
      </c>
      <c r="CB117" s="1">
        <f>データ!CC99</f>
        <v>0</v>
      </c>
      <c r="CC117" s="1">
        <f>データ!CD99</f>
        <v>0</v>
      </c>
      <c r="CD117" s="1">
        <f>データ!CE99</f>
        <v>0</v>
      </c>
      <c r="CE117" s="1">
        <f>データ!CF99</f>
        <v>0</v>
      </c>
      <c r="CF117" s="1">
        <f>データ!CG99</f>
        <v>0</v>
      </c>
      <c r="CG117" s="1">
        <f>データ!CH99</f>
        <v>0</v>
      </c>
      <c r="CH117" s="1">
        <f>データ!CI99</f>
        <v>0</v>
      </c>
      <c r="CI117" s="1">
        <f>データ!CJ99</f>
        <v>0</v>
      </c>
      <c r="CJ117" s="1">
        <f>データ!CK99</f>
        <v>0</v>
      </c>
      <c r="CK117" s="1">
        <f>データ!CL99</f>
        <v>0</v>
      </c>
      <c r="CL117" s="1">
        <f>データ!CM99</f>
        <v>0</v>
      </c>
      <c r="CM117" s="1">
        <f>データ!CN99</f>
        <v>0</v>
      </c>
      <c r="CN117" s="1">
        <f>データ!CO99</f>
        <v>0</v>
      </c>
      <c r="CO117" s="1">
        <f>データ!CP99</f>
        <v>0</v>
      </c>
      <c r="CP117" s="1">
        <f>データ!CQ99</f>
        <v>0</v>
      </c>
      <c r="CQ117" s="1">
        <f>データ!CR99</f>
        <v>0</v>
      </c>
      <c r="CR117" s="1">
        <f>データ!CS99</f>
        <v>0</v>
      </c>
      <c r="CS117" s="1">
        <f>データ!CT99</f>
        <v>0</v>
      </c>
      <c r="CT117" s="1">
        <f>データ!CU99</f>
        <v>0</v>
      </c>
      <c r="CU117" s="1">
        <f>データ!CV99</f>
        <v>0</v>
      </c>
      <c r="CV117" s="1">
        <f>データ!CW99</f>
        <v>0</v>
      </c>
      <c r="CW117" s="1">
        <f>データ!CX99</f>
        <v>0</v>
      </c>
      <c r="CX117" s="1">
        <f>データ!CY99</f>
        <v>0</v>
      </c>
      <c r="CY117" s="1">
        <f>データ!CZ99</f>
        <v>0</v>
      </c>
    </row>
    <row r="118" spans="1:103">
      <c r="A118" s="1" t="s">
        <v>682</v>
      </c>
      <c r="B118" s="1">
        <f>SUM(B119:B120)</f>
        <v>0</v>
      </c>
      <c r="C118" s="1">
        <f t="shared" ref="C118:BN118" si="58">SUM(C119:C120)</f>
        <v>0</v>
      </c>
      <c r="D118" s="1">
        <f t="shared" si="58"/>
        <v>0</v>
      </c>
      <c r="E118" s="1">
        <f t="shared" si="58"/>
        <v>0</v>
      </c>
      <c r="F118" s="1">
        <f t="shared" si="58"/>
        <v>0</v>
      </c>
      <c r="G118" s="1">
        <f t="shared" si="58"/>
        <v>0</v>
      </c>
      <c r="H118" s="1">
        <f t="shared" si="58"/>
        <v>0</v>
      </c>
      <c r="I118" s="1">
        <f t="shared" si="58"/>
        <v>0</v>
      </c>
      <c r="J118" s="1">
        <f t="shared" si="58"/>
        <v>0</v>
      </c>
      <c r="K118" s="1">
        <f t="shared" si="58"/>
        <v>0</v>
      </c>
      <c r="L118" s="1">
        <f t="shared" si="58"/>
        <v>0</v>
      </c>
      <c r="M118" s="1">
        <f t="shared" si="58"/>
        <v>0</v>
      </c>
      <c r="N118" s="1">
        <f t="shared" si="58"/>
        <v>0</v>
      </c>
      <c r="O118" s="1">
        <f t="shared" si="58"/>
        <v>0</v>
      </c>
      <c r="P118" s="1">
        <f t="shared" si="58"/>
        <v>0</v>
      </c>
      <c r="Q118" s="1">
        <f t="shared" si="58"/>
        <v>0</v>
      </c>
      <c r="R118" s="1">
        <f t="shared" si="58"/>
        <v>0</v>
      </c>
      <c r="S118" s="1">
        <f t="shared" si="58"/>
        <v>0</v>
      </c>
      <c r="T118" s="1">
        <f t="shared" si="58"/>
        <v>0</v>
      </c>
      <c r="U118" s="1">
        <f t="shared" si="58"/>
        <v>0</v>
      </c>
      <c r="V118" s="1">
        <f t="shared" si="58"/>
        <v>0</v>
      </c>
      <c r="W118" s="1">
        <f t="shared" si="58"/>
        <v>0</v>
      </c>
      <c r="X118" s="1">
        <f t="shared" si="58"/>
        <v>0</v>
      </c>
      <c r="Y118" s="1">
        <f t="shared" si="58"/>
        <v>0</v>
      </c>
      <c r="Z118" s="1">
        <f t="shared" si="58"/>
        <v>0</v>
      </c>
      <c r="AA118" s="1">
        <f t="shared" si="58"/>
        <v>0</v>
      </c>
      <c r="AB118" s="1">
        <f t="shared" si="58"/>
        <v>0</v>
      </c>
      <c r="AC118" s="1">
        <f t="shared" si="58"/>
        <v>0</v>
      </c>
      <c r="AD118" s="1">
        <f t="shared" si="58"/>
        <v>0</v>
      </c>
      <c r="AE118" s="1">
        <f t="shared" si="58"/>
        <v>0</v>
      </c>
      <c r="AF118" s="1">
        <f t="shared" si="58"/>
        <v>0</v>
      </c>
      <c r="AG118" s="1">
        <f t="shared" si="58"/>
        <v>0</v>
      </c>
      <c r="AH118" s="1">
        <f t="shared" si="58"/>
        <v>0</v>
      </c>
      <c r="AI118" s="1">
        <f t="shared" si="58"/>
        <v>0</v>
      </c>
      <c r="AJ118" s="1">
        <f t="shared" si="58"/>
        <v>0</v>
      </c>
      <c r="AK118" s="1">
        <f t="shared" si="58"/>
        <v>0</v>
      </c>
      <c r="AL118" s="1">
        <f t="shared" si="58"/>
        <v>0</v>
      </c>
      <c r="AM118" s="1">
        <f t="shared" si="58"/>
        <v>0</v>
      </c>
      <c r="AN118" s="1">
        <f t="shared" si="58"/>
        <v>0</v>
      </c>
      <c r="AO118" s="1">
        <f t="shared" si="58"/>
        <v>0</v>
      </c>
      <c r="AP118" s="1">
        <f t="shared" si="58"/>
        <v>0</v>
      </c>
      <c r="AQ118" s="1">
        <f t="shared" si="58"/>
        <v>0</v>
      </c>
      <c r="AR118" s="1">
        <f t="shared" si="58"/>
        <v>0</v>
      </c>
      <c r="AS118" s="1">
        <f t="shared" si="58"/>
        <v>0</v>
      </c>
      <c r="AT118" s="1">
        <f t="shared" si="58"/>
        <v>0</v>
      </c>
      <c r="AU118" s="1">
        <f t="shared" si="58"/>
        <v>0</v>
      </c>
      <c r="AV118" s="1">
        <f t="shared" si="58"/>
        <v>0</v>
      </c>
      <c r="AW118" s="1">
        <f t="shared" si="58"/>
        <v>0</v>
      </c>
      <c r="AX118" s="1">
        <f t="shared" si="58"/>
        <v>0</v>
      </c>
      <c r="AY118" s="1">
        <f t="shared" si="58"/>
        <v>0</v>
      </c>
      <c r="AZ118" s="1">
        <f t="shared" si="58"/>
        <v>0</v>
      </c>
      <c r="BA118" s="1">
        <f t="shared" si="58"/>
        <v>0</v>
      </c>
      <c r="BB118" s="1">
        <f t="shared" si="58"/>
        <v>0</v>
      </c>
      <c r="BC118" s="1">
        <f t="shared" si="58"/>
        <v>0</v>
      </c>
      <c r="BD118" s="1">
        <f t="shared" si="58"/>
        <v>0</v>
      </c>
      <c r="BE118" s="1">
        <f t="shared" si="58"/>
        <v>0</v>
      </c>
      <c r="BF118" s="1">
        <f t="shared" si="58"/>
        <v>0</v>
      </c>
      <c r="BG118" s="1">
        <f t="shared" si="58"/>
        <v>0</v>
      </c>
      <c r="BH118" s="1">
        <f t="shared" si="58"/>
        <v>0</v>
      </c>
      <c r="BI118" s="1">
        <f t="shared" si="58"/>
        <v>0</v>
      </c>
      <c r="BJ118" s="1">
        <f t="shared" si="58"/>
        <v>0</v>
      </c>
      <c r="BK118" s="1">
        <f t="shared" si="58"/>
        <v>0</v>
      </c>
      <c r="BL118" s="1">
        <f t="shared" si="58"/>
        <v>0</v>
      </c>
      <c r="BM118" s="1">
        <f t="shared" si="58"/>
        <v>0</v>
      </c>
      <c r="BN118" s="1">
        <f t="shared" si="58"/>
        <v>0</v>
      </c>
      <c r="BO118" s="1">
        <f t="shared" ref="BO118:CY118" si="59">SUM(BO119:BO120)</f>
        <v>0</v>
      </c>
      <c r="BP118" s="1">
        <f t="shared" si="59"/>
        <v>0</v>
      </c>
      <c r="BQ118" s="1">
        <f t="shared" si="59"/>
        <v>0</v>
      </c>
      <c r="BR118" s="1">
        <f t="shared" si="59"/>
        <v>0</v>
      </c>
      <c r="BS118" s="1">
        <f t="shared" si="59"/>
        <v>0</v>
      </c>
      <c r="BT118" s="1">
        <f t="shared" si="59"/>
        <v>0</v>
      </c>
      <c r="BU118" s="1">
        <f t="shared" si="59"/>
        <v>0</v>
      </c>
      <c r="BV118" s="1">
        <f t="shared" si="59"/>
        <v>0</v>
      </c>
      <c r="BW118" s="1">
        <f t="shared" si="59"/>
        <v>0</v>
      </c>
      <c r="BX118" s="1">
        <f t="shared" si="59"/>
        <v>0</v>
      </c>
      <c r="BY118" s="1">
        <f t="shared" si="59"/>
        <v>0</v>
      </c>
      <c r="BZ118" s="1">
        <f t="shared" si="59"/>
        <v>0</v>
      </c>
      <c r="CA118" s="1">
        <f t="shared" si="59"/>
        <v>0</v>
      </c>
      <c r="CB118" s="1">
        <f t="shared" si="59"/>
        <v>0</v>
      </c>
      <c r="CC118" s="1">
        <f t="shared" si="59"/>
        <v>0</v>
      </c>
      <c r="CD118" s="1">
        <f t="shared" si="59"/>
        <v>0</v>
      </c>
      <c r="CE118" s="1">
        <f t="shared" si="59"/>
        <v>0</v>
      </c>
      <c r="CF118" s="1">
        <f t="shared" si="59"/>
        <v>0</v>
      </c>
      <c r="CG118" s="1">
        <f t="shared" si="59"/>
        <v>0</v>
      </c>
      <c r="CH118" s="1">
        <f t="shared" si="59"/>
        <v>0</v>
      </c>
      <c r="CI118" s="1">
        <f t="shared" si="59"/>
        <v>0</v>
      </c>
      <c r="CJ118" s="1">
        <f t="shared" si="59"/>
        <v>0</v>
      </c>
      <c r="CK118" s="1">
        <f t="shared" si="59"/>
        <v>0</v>
      </c>
      <c r="CL118" s="1">
        <f t="shared" si="59"/>
        <v>0</v>
      </c>
      <c r="CM118" s="1">
        <f t="shared" si="59"/>
        <v>0</v>
      </c>
      <c r="CN118" s="1">
        <f t="shared" si="59"/>
        <v>0</v>
      </c>
      <c r="CO118" s="1">
        <f t="shared" si="59"/>
        <v>0</v>
      </c>
      <c r="CP118" s="1">
        <f t="shared" si="59"/>
        <v>0</v>
      </c>
      <c r="CQ118" s="1">
        <f t="shared" si="59"/>
        <v>0</v>
      </c>
      <c r="CR118" s="1">
        <f t="shared" si="59"/>
        <v>0</v>
      </c>
      <c r="CS118" s="1">
        <f t="shared" si="59"/>
        <v>0</v>
      </c>
      <c r="CT118" s="1">
        <f t="shared" si="59"/>
        <v>0</v>
      </c>
      <c r="CU118" s="1">
        <f t="shared" si="59"/>
        <v>0</v>
      </c>
      <c r="CV118" s="1">
        <f t="shared" si="59"/>
        <v>0</v>
      </c>
      <c r="CW118" s="1">
        <f t="shared" si="59"/>
        <v>0</v>
      </c>
      <c r="CX118" s="1">
        <f t="shared" si="59"/>
        <v>0</v>
      </c>
      <c r="CY118" s="1">
        <f t="shared" si="59"/>
        <v>0</v>
      </c>
    </row>
    <row r="119" spans="1:103">
      <c r="A119" s="1" t="s">
        <v>683</v>
      </c>
      <c r="B119" s="1">
        <f>データ!C100</f>
        <v>0</v>
      </c>
      <c r="C119" s="1">
        <f>データ!D100</f>
        <v>0</v>
      </c>
      <c r="D119" s="1">
        <f>データ!E100</f>
        <v>0</v>
      </c>
      <c r="E119" s="1">
        <f>データ!F100</f>
        <v>0</v>
      </c>
      <c r="F119" s="1">
        <f>データ!G100</f>
        <v>0</v>
      </c>
      <c r="G119" s="1">
        <f>データ!H100</f>
        <v>0</v>
      </c>
      <c r="H119" s="1">
        <f>データ!I100</f>
        <v>0</v>
      </c>
      <c r="I119" s="1">
        <f>データ!J100</f>
        <v>0</v>
      </c>
      <c r="J119" s="1">
        <f>データ!K100</f>
        <v>0</v>
      </c>
      <c r="K119" s="1">
        <f>データ!L100</f>
        <v>0</v>
      </c>
      <c r="L119" s="1">
        <f>データ!M100</f>
        <v>0</v>
      </c>
      <c r="M119" s="1">
        <f>データ!N100</f>
        <v>0</v>
      </c>
      <c r="N119" s="1">
        <f>データ!O100</f>
        <v>0</v>
      </c>
      <c r="O119" s="1">
        <f>データ!P100</f>
        <v>0</v>
      </c>
      <c r="P119" s="1">
        <f>データ!Q100</f>
        <v>0</v>
      </c>
      <c r="Q119" s="1">
        <f>データ!R100</f>
        <v>0</v>
      </c>
      <c r="R119" s="1">
        <f>データ!S100</f>
        <v>0</v>
      </c>
      <c r="S119" s="1">
        <f>データ!T100</f>
        <v>0</v>
      </c>
      <c r="T119" s="1">
        <f>データ!U100</f>
        <v>0</v>
      </c>
      <c r="U119" s="1">
        <f>データ!V100</f>
        <v>0</v>
      </c>
      <c r="V119" s="1">
        <f>データ!W100</f>
        <v>0</v>
      </c>
      <c r="W119" s="1">
        <f>データ!X100</f>
        <v>0</v>
      </c>
      <c r="X119" s="1">
        <f>データ!Y100</f>
        <v>0</v>
      </c>
      <c r="Y119" s="1">
        <f>データ!Z100</f>
        <v>0</v>
      </c>
      <c r="Z119" s="1">
        <f>データ!AA100</f>
        <v>0</v>
      </c>
      <c r="AA119" s="1">
        <f>データ!AB100</f>
        <v>0</v>
      </c>
      <c r="AB119" s="1">
        <f>データ!AC100</f>
        <v>0</v>
      </c>
      <c r="AC119" s="1">
        <f>データ!AD100</f>
        <v>0</v>
      </c>
      <c r="AD119" s="1">
        <f>データ!AE100</f>
        <v>0</v>
      </c>
      <c r="AE119" s="1">
        <f>データ!AF100</f>
        <v>0</v>
      </c>
      <c r="AF119" s="1">
        <f>データ!AG100</f>
        <v>0</v>
      </c>
      <c r="AG119" s="1">
        <f>データ!AH100</f>
        <v>0</v>
      </c>
      <c r="AH119" s="1">
        <f>データ!AI100</f>
        <v>0</v>
      </c>
      <c r="AI119" s="1">
        <f>データ!AJ100</f>
        <v>0</v>
      </c>
      <c r="AJ119" s="1">
        <f>データ!AK100</f>
        <v>0</v>
      </c>
      <c r="AK119" s="1">
        <f>データ!AL100</f>
        <v>0</v>
      </c>
      <c r="AL119" s="1">
        <f>データ!AM100</f>
        <v>0</v>
      </c>
      <c r="AM119" s="1">
        <f>データ!AN100</f>
        <v>0</v>
      </c>
      <c r="AN119" s="1">
        <f>データ!AO100</f>
        <v>0</v>
      </c>
      <c r="AO119" s="1">
        <f>データ!AP100</f>
        <v>0</v>
      </c>
      <c r="AP119" s="1">
        <f>データ!AQ100</f>
        <v>0</v>
      </c>
      <c r="AQ119" s="1">
        <f>データ!AR100</f>
        <v>0</v>
      </c>
      <c r="AR119" s="1">
        <f>データ!AS100</f>
        <v>0</v>
      </c>
      <c r="AS119" s="1">
        <f>データ!AT100</f>
        <v>0</v>
      </c>
      <c r="AT119" s="1">
        <f>データ!AU100</f>
        <v>0</v>
      </c>
      <c r="AU119" s="1">
        <f>データ!AV100</f>
        <v>0</v>
      </c>
      <c r="AV119" s="1">
        <f>データ!AW100</f>
        <v>0</v>
      </c>
      <c r="AW119" s="1">
        <f>データ!AX100</f>
        <v>0</v>
      </c>
      <c r="AX119" s="1">
        <f>データ!AY100</f>
        <v>0</v>
      </c>
      <c r="AY119" s="1">
        <f>データ!AZ100</f>
        <v>0</v>
      </c>
      <c r="AZ119" s="1">
        <f>データ!BA100</f>
        <v>0</v>
      </c>
      <c r="BA119" s="1">
        <f>データ!BB100</f>
        <v>0</v>
      </c>
      <c r="BB119" s="1">
        <f>データ!BC100</f>
        <v>0</v>
      </c>
      <c r="BC119" s="1">
        <f>データ!BD100</f>
        <v>0</v>
      </c>
      <c r="BD119" s="1">
        <f>データ!BE100</f>
        <v>0</v>
      </c>
      <c r="BE119" s="1">
        <f>データ!BF100</f>
        <v>0</v>
      </c>
      <c r="BF119" s="1">
        <f>データ!BG100</f>
        <v>0</v>
      </c>
      <c r="BG119" s="1">
        <f>データ!BH100</f>
        <v>0</v>
      </c>
      <c r="BH119" s="1">
        <f>データ!BI100</f>
        <v>0</v>
      </c>
      <c r="BI119" s="1">
        <f>データ!BJ100</f>
        <v>0</v>
      </c>
      <c r="BJ119" s="1">
        <f>データ!BK100</f>
        <v>0</v>
      </c>
      <c r="BK119" s="1">
        <f>データ!BL100</f>
        <v>0</v>
      </c>
      <c r="BL119" s="1">
        <f>データ!BM100</f>
        <v>0</v>
      </c>
      <c r="BM119" s="1">
        <f>データ!BN100</f>
        <v>0</v>
      </c>
      <c r="BN119" s="1">
        <f>データ!BO100</f>
        <v>0</v>
      </c>
      <c r="BO119" s="1">
        <f>データ!BP100</f>
        <v>0</v>
      </c>
      <c r="BP119" s="1">
        <f>データ!BQ100</f>
        <v>0</v>
      </c>
      <c r="BQ119" s="1">
        <f>データ!BR100</f>
        <v>0</v>
      </c>
      <c r="BR119" s="1">
        <f>データ!BS100</f>
        <v>0</v>
      </c>
      <c r="BS119" s="1">
        <f>データ!BT100</f>
        <v>0</v>
      </c>
      <c r="BT119" s="1">
        <f>データ!BU100</f>
        <v>0</v>
      </c>
      <c r="BU119" s="1">
        <f>データ!BV100</f>
        <v>0</v>
      </c>
      <c r="BV119" s="1">
        <f>データ!BW100</f>
        <v>0</v>
      </c>
      <c r="BW119" s="1">
        <f>データ!BX100</f>
        <v>0</v>
      </c>
      <c r="BX119" s="1">
        <f>データ!BY100</f>
        <v>0</v>
      </c>
      <c r="BY119" s="1">
        <f>データ!BZ100</f>
        <v>0</v>
      </c>
      <c r="BZ119" s="1">
        <f>データ!CA100</f>
        <v>0</v>
      </c>
      <c r="CA119" s="1">
        <f>データ!CB100</f>
        <v>0</v>
      </c>
      <c r="CB119" s="1">
        <f>データ!CC100</f>
        <v>0</v>
      </c>
      <c r="CC119" s="1">
        <f>データ!CD100</f>
        <v>0</v>
      </c>
      <c r="CD119" s="1">
        <f>データ!CE100</f>
        <v>0</v>
      </c>
      <c r="CE119" s="1">
        <f>データ!CF100</f>
        <v>0</v>
      </c>
      <c r="CF119" s="1">
        <f>データ!CG100</f>
        <v>0</v>
      </c>
      <c r="CG119" s="1">
        <f>データ!CH100</f>
        <v>0</v>
      </c>
      <c r="CH119" s="1">
        <f>データ!CI100</f>
        <v>0</v>
      </c>
      <c r="CI119" s="1">
        <f>データ!CJ100</f>
        <v>0</v>
      </c>
      <c r="CJ119" s="1">
        <f>データ!CK100</f>
        <v>0</v>
      </c>
      <c r="CK119" s="1">
        <f>データ!CL100</f>
        <v>0</v>
      </c>
      <c r="CL119" s="1">
        <f>データ!CM100</f>
        <v>0</v>
      </c>
      <c r="CM119" s="1">
        <f>データ!CN100</f>
        <v>0</v>
      </c>
      <c r="CN119" s="1">
        <f>データ!CO100</f>
        <v>0</v>
      </c>
      <c r="CO119" s="1">
        <f>データ!CP100</f>
        <v>0</v>
      </c>
      <c r="CP119" s="1">
        <f>データ!CQ100</f>
        <v>0</v>
      </c>
      <c r="CQ119" s="1">
        <f>データ!CR100</f>
        <v>0</v>
      </c>
      <c r="CR119" s="1">
        <f>データ!CS100</f>
        <v>0</v>
      </c>
      <c r="CS119" s="1">
        <f>データ!CT100</f>
        <v>0</v>
      </c>
      <c r="CT119" s="1">
        <f>データ!CU100</f>
        <v>0</v>
      </c>
      <c r="CU119" s="1">
        <f>データ!CV100</f>
        <v>0</v>
      </c>
      <c r="CV119" s="1">
        <f>データ!CW100</f>
        <v>0</v>
      </c>
      <c r="CW119" s="1">
        <f>データ!CX100</f>
        <v>0</v>
      </c>
      <c r="CX119" s="1">
        <f>データ!CY100</f>
        <v>0</v>
      </c>
      <c r="CY119" s="1">
        <f>データ!CZ100</f>
        <v>0</v>
      </c>
    </row>
    <row r="120" spans="1:103">
      <c r="A120" s="1" t="s">
        <v>684</v>
      </c>
      <c r="B120" s="1">
        <f>データ!C101</f>
        <v>0</v>
      </c>
      <c r="C120" s="1">
        <f>データ!D101</f>
        <v>0</v>
      </c>
      <c r="D120" s="1">
        <f>データ!E101</f>
        <v>0</v>
      </c>
      <c r="E120" s="1">
        <f>データ!F101</f>
        <v>0</v>
      </c>
      <c r="F120" s="1">
        <f>データ!G101</f>
        <v>0</v>
      </c>
      <c r="G120" s="1">
        <f>データ!H101</f>
        <v>0</v>
      </c>
      <c r="H120" s="1">
        <f>データ!I101</f>
        <v>0</v>
      </c>
      <c r="I120" s="1">
        <f>データ!J101</f>
        <v>0</v>
      </c>
      <c r="J120" s="1">
        <f>データ!K101</f>
        <v>0</v>
      </c>
      <c r="K120" s="1">
        <f>データ!L101</f>
        <v>0</v>
      </c>
      <c r="L120" s="1">
        <f>データ!M101</f>
        <v>0</v>
      </c>
      <c r="M120" s="1">
        <f>データ!N101</f>
        <v>0</v>
      </c>
      <c r="N120" s="1">
        <f>データ!O101</f>
        <v>0</v>
      </c>
      <c r="O120" s="1">
        <f>データ!P101</f>
        <v>0</v>
      </c>
      <c r="P120" s="1">
        <f>データ!Q101</f>
        <v>0</v>
      </c>
      <c r="Q120" s="1">
        <f>データ!R101</f>
        <v>0</v>
      </c>
      <c r="R120" s="1">
        <f>データ!S101</f>
        <v>0</v>
      </c>
      <c r="S120" s="1">
        <f>データ!T101</f>
        <v>0</v>
      </c>
      <c r="T120" s="1">
        <f>データ!U101</f>
        <v>0</v>
      </c>
      <c r="U120" s="1">
        <f>データ!V101</f>
        <v>0</v>
      </c>
      <c r="V120" s="1">
        <f>データ!W101</f>
        <v>0</v>
      </c>
      <c r="W120" s="1">
        <f>データ!X101</f>
        <v>0</v>
      </c>
      <c r="X120" s="1">
        <f>データ!Y101</f>
        <v>0</v>
      </c>
      <c r="Y120" s="1">
        <f>データ!Z101</f>
        <v>0</v>
      </c>
      <c r="Z120" s="1">
        <f>データ!AA101</f>
        <v>0</v>
      </c>
      <c r="AA120" s="1">
        <f>データ!AB101</f>
        <v>0</v>
      </c>
      <c r="AB120" s="1">
        <f>データ!AC101</f>
        <v>0</v>
      </c>
      <c r="AC120" s="1">
        <f>データ!AD101</f>
        <v>0</v>
      </c>
      <c r="AD120" s="1">
        <f>データ!AE101</f>
        <v>0</v>
      </c>
      <c r="AE120" s="1">
        <f>データ!AF101</f>
        <v>0</v>
      </c>
      <c r="AF120" s="1">
        <f>データ!AG101</f>
        <v>0</v>
      </c>
      <c r="AG120" s="1">
        <f>データ!AH101</f>
        <v>0</v>
      </c>
      <c r="AH120" s="1">
        <f>データ!AI101</f>
        <v>0</v>
      </c>
      <c r="AI120" s="1">
        <f>データ!AJ101</f>
        <v>0</v>
      </c>
      <c r="AJ120" s="1">
        <f>データ!AK101</f>
        <v>0</v>
      </c>
      <c r="AK120" s="1">
        <f>データ!AL101</f>
        <v>0</v>
      </c>
      <c r="AL120" s="1">
        <f>データ!AM101</f>
        <v>0</v>
      </c>
      <c r="AM120" s="1">
        <f>データ!AN101</f>
        <v>0</v>
      </c>
      <c r="AN120" s="1">
        <f>データ!AO101</f>
        <v>0</v>
      </c>
      <c r="AO120" s="1">
        <f>データ!AP101</f>
        <v>0</v>
      </c>
      <c r="AP120" s="1">
        <f>データ!AQ101</f>
        <v>0</v>
      </c>
      <c r="AQ120" s="1">
        <f>データ!AR101</f>
        <v>0</v>
      </c>
      <c r="AR120" s="1">
        <f>データ!AS101</f>
        <v>0</v>
      </c>
      <c r="AS120" s="1">
        <f>データ!AT101</f>
        <v>0</v>
      </c>
      <c r="AT120" s="1">
        <f>データ!AU101</f>
        <v>0</v>
      </c>
      <c r="AU120" s="1">
        <f>データ!AV101</f>
        <v>0</v>
      </c>
      <c r="AV120" s="1">
        <f>データ!AW101</f>
        <v>0</v>
      </c>
      <c r="AW120" s="1">
        <f>データ!AX101</f>
        <v>0</v>
      </c>
      <c r="AX120" s="1">
        <f>データ!AY101</f>
        <v>0</v>
      </c>
      <c r="AY120" s="1">
        <f>データ!AZ101</f>
        <v>0</v>
      </c>
      <c r="AZ120" s="1">
        <f>データ!BA101</f>
        <v>0</v>
      </c>
      <c r="BA120" s="1">
        <f>データ!BB101</f>
        <v>0</v>
      </c>
      <c r="BB120" s="1">
        <f>データ!BC101</f>
        <v>0</v>
      </c>
      <c r="BC120" s="1">
        <f>データ!BD101</f>
        <v>0</v>
      </c>
      <c r="BD120" s="1">
        <f>データ!BE101</f>
        <v>0</v>
      </c>
      <c r="BE120" s="1">
        <f>データ!BF101</f>
        <v>0</v>
      </c>
      <c r="BF120" s="1">
        <f>データ!BG101</f>
        <v>0</v>
      </c>
      <c r="BG120" s="1">
        <f>データ!BH101</f>
        <v>0</v>
      </c>
      <c r="BH120" s="1">
        <f>データ!BI101</f>
        <v>0</v>
      </c>
      <c r="BI120" s="1">
        <f>データ!BJ101</f>
        <v>0</v>
      </c>
      <c r="BJ120" s="1">
        <f>データ!BK101</f>
        <v>0</v>
      </c>
      <c r="BK120" s="1">
        <f>データ!BL101</f>
        <v>0</v>
      </c>
      <c r="BL120" s="1">
        <f>データ!BM101</f>
        <v>0</v>
      </c>
      <c r="BM120" s="1">
        <f>データ!BN101</f>
        <v>0</v>
      </c>
      <c r="BN120" s="1">
        <f>データ!BO101</f>
        <v>0</v>
      </c>
      <c r="BO120" s="1">
        <f>データ!BP101</f>
        <v>0</v>
      </c>
      <c r="BP120" s="1">
        <f>データ!BQ101</f>
        <v>0</v>
      </c>
      <c r="BQ120" s="1">
        <f>データ!BR101</f>
        <v>0</v>
      </c>
      <c r="BR120" s="1">
        <f>データ!BS101</f>
        <v>0</v>
      </c>
      <c r="BS120" s="1">
        <f>データ!BT101</f>
        <v>0</v>
      </c>
      <c r="BT120" s="1">
        <f>データ!BU101</f>
        <v>0</v>
      </c>
      <c r="BU120" s="1">
        <f>データ!BV101</f>
        <v>0</v>
      </c>
      <c r="BV120" s="1">
        <f>データ!BW101</f>
        <v>0</v>
      </c>
      <c r="BW120" s="1">
        <f>データ!BX101</f>
        <v>0</v>
      </c>
      <c r="BX120" s="1">
        <f>データ!BY101</f>
        <v>0</v>
      </c>
      <c r="BY120" s="1">
        <f>データ!BZ101</f>
        <v>0</v>
      </c>
      <c r="BZ120" s="1">
        <f>データ!CA101</f>
        <v>0</v>
      </c>
      <c r="CA120" s="1">
        <f>データ!CB101</f>
        <v>0</v>
      </c>
      <c r="CB120" s="1">
        <f>データ!CC101</f>
        <v>0</v>
      </c>
      <c r="CC120" s="1">
        <f>データ!CD101</f>
        <v>0</v>
      </c>
      <c r="CD120" s="1">
        <f>データ!CE101</f>
        <v>0</v>
      </c>
      <c r="CE120" s="1">
        <f>データ!CF101</f>
        <v>0</v>
      </c>
      <c r="CF120" s="1">
        <f>データ!CG101</f>
        <v>0</v>
      </c>
      <c r="CG120" s="1">
        <f>データ!CH101</f>
        <v>0</v>
      </c>
      <c r="CH120" s="1">
        <f>データ!CI101</f>
        <v>0</v>
      </c>
      <c r="CI120" s="1">
        <f>データ!CJ101</f>
        <v>0</v>
      </c>
      <c r="CJ120" s="1">
        <f>データ!CK101</f>
        <v>0</v>
      </c>
      <c r="CK120" s="1">
        <f>データ!CL101</f>
        <v>0</v>
      </c>
      <c r="CL120" s="1">
        <f>データ!CM101</f>
        <v>0</v>
      </c>
      <c r="CM120" s="1">
        <f>データ!CN101</f>
        <v>0</v>
      </c>
      <c r="CN120" s="1">
        <f>データ!CO101</f>
        <v>0</v>
      </c>
      <c r="CO120" s="1">
        <f>データ!CP101</f>
        <v>0</v>
      </c>
      <c r="CP120" s="1">
        <f>データ!CQ101</f>
        <v>0</v>
      </c>
      <c r="CQ120" s="1">
        <f>データ!CR101</f>
        <v>0</v>
      </c>
      <c r="CR120" s="1">
        <f>データ!CS101</f>
        <v>0</v>
      </c>
      <c r="CS120" s="1">
        <f>データ!CT101</f>
        <v>0</v>
      </c>
      <c r="CT120" s="1">
        <f>データ!CU101</f>
        <v>0</v>
      </c>
      <c r="CU120" s="1">
        <f>データ!CV101</f>
        <v>0</v>
      </c>
      <c r="CV120" s="1">
        <f>データ!CW101</f>
        <v>0</v>
      </c>
      <c r="CW120" s="1">
        <f>データ!CX101</f>
        <v>0</v>
      </c>
      <c r="CX120" s="1">
        <f>データ!CY101</f>
        <v>0</v>
      </c>
      <c r="CY120" s="1">
        <f>データ!CZ101</f>
        <v>0</v>
      </c>
    </row>
    <row r="121" spans="1:103">
      <c r="A121" s="1" t="s">
        <v>685</v>
      </c>
      <c r="B121" s="1">
        <f>B111+B112-B118</f>
        <v>5155331161</v>
      </c>
      <c r="C121" s="1">
        <f t="shared" ref="C121:BN121" si="60">C111+C112-C118</f>
        <v>608644591</v>
      </c>
      <c r="D121" s="1">
        <f t="shared" si="60"/>
        <v>8496641</v>
      </c>
      <c r="E121" s="1">
        <f t="shared" si="60"/>
        <v>845283845</v>
      </c>
      <c r="F121" s="1">
        <f t="shared" si="60"/>
        <v>79957504</v>
      </c>
      <c r="G121" s="1">
        <f t="shared" si="60"/>
        <v>0</v>
      </c>
      <c r="H121" s="1">
        <f t="shared" si="60"/>
        <v>8756623</v>
      </c>
      <c r="I121" s="1">
        <f t="shared" si="60"/>
        <v>6706470365</v>
      </c>
      <c r="J121" s="1">
        <f t="shared" si="60"/>
        <v>-223191824</v>
      </c>
      <c r="K121" s="1">
        <f t="shared" si="60"/>
        <v>6483278541</v>
      </c>
      <c r="L121" s="1">
        <f t="shared" si="60"/>
        <v>79922509</v>
      </c>
      <c r="M121" s="1">
        <f t="shared" si="60"/>
        <v>284313587</v>
      </c>
      <c r="N121" s="1">
        <f t="shared" si="60"/>
        <v>6847514637</v>
      </c>
      <c r="O121" s="1">
        <f t="shared" si="60"/>
        <v>0</v>
      </c>
      <c r="P121" s="1">
        <f t="shared" si="60"/>
        <v>-388972000</v>
      </c>
      <c r="Q121" s="1">
        <f t="shared" si="60"/>
        <v>6458542637</v>
      </c>
      <c r="R121" s="1">
        <f t="shared" si="60"/>
        <v>19707210</v>
      </c>
      <c r="S121" s="1">
        <f t="shared" si="60"/>
        <v>869638508</v>
      </c>
      <c r="T121" s="1">
        <f t="shared" si="60"/>
        <v>18986621</v>
      </c>
      <c r="U121" s="1">
        <f t="shared" si="60"/>
        <v>79612</v>
      </c>
      <c r="V121" s="1">
        <f t="shared" si="60"/>
        <v>0</v>
      </c>
      <c r="W121" s="1">
        <f t="shared" si="60"/>
        <v>11940150</v>
      </c>
      <c r="X121" s="1">
        <f t="shared" si="60"/>
        <v>7378894738</v>
      </c>
      <c r="Y121" s="1">
        <f t="shared" si="60"/>
        <v>0</v>
      </c>
      <c r="Z121" s="1">
        <f t="shared" si="60"/>
        <v>-287055428</v>
      </c>
      <c r="AA121" s="1">
        <f t="shared" si="60"/>
        <v>7091839310</v>
      </c>
      <c r="AB121" s="1">
        <f t="shared" si="60"/>
        <v>0</v>
      </c>
      <c r="AC121" s="1">
        <f t="shared" si="60"/>
        <v>0</v>
      </c>
      <c r="AD121" s="1">
        <f t="shared" si="60"/>
        <v>0</v>
      </c>
      <c r="AE121" s="1">
        <f t="shared" si="60"/>
        <v>0</v>
      </c>
      <c r="AF121" s="1">
        <f t="shared" si="60"/>
        <v>0</v>
      </c>
      <c r="AG121" s="1">
        <f t="shared" si="60"/>
        <v>0</v>
      </c>
      <c r="AH121" s="1">
        <f t="shared" si="60"/>
        <v>0</v>
      </c>
      <c r="AI121" s="1">
        <f t="shared" si="60"/>
        <v>0</v>
      </c>
      <c r="AJ121" s="1">
        <f t="shared" si="60"/>
        <v>0</v>
      </c>
      <c r="AK121" s="1">
        <f t="shared" si="60"/>
        <v>0</v>
      </c>
      <c r="AL121" s="1">
        <f t="shared" si="60"/>
        <v>0</v>
      </c>
      <c r="AM121" s="1">
        <f t="shared" si="60"/>
        <v>0</v>
      </c>
      <c r="AN121" s="1">
        <f t="shared" si="60"/>
        <v>0</v>
      </c>
      <c r="AO121" s="1">
        <f t="shared" si="60"/>
        <v>0</v>
      </c>
      <c r="AP121" s="1">
        <f t="shared" si="60"/>
        <v>0</v>
      </c>
      <c r="AQ121" s="1">
        <f t="shared" si="60"/>
        <v>0</v>
      </c>
      <c r="AR121" s="1">
        <f t="shared" si="60"/>
        <v>0</v>
      </c>
      <c r="AS121" s="1">
        <f t="shared" si="60"/>
        <v>0</v>
      </c>
      <c r="AT121" s="1">
        <f t="shared" si="60"/>
        <v>0</v>
      </c>
      <c r="AU121" s="1">
        <f t="shared" si="60"/>
        <v>0</v>
      </c>
      <c r="AV121" s="1">
        <f t="shared" si="60"/>
        <v>0</v>
      </c>
      <c r="AW121" s="1">
        <f t="shared" si="60"/>
        <v>0</v>
      </c>
      <c r="AX121" s="1">
        <f t="shared" si="60"/>
        <v>0</v>
      </c>
      <c r="AY121" s="1">
        <f t="shared" si="60"/>
        <v>0</v>
      </c>
      <c r="AZ121" s="1">
        <f t="shared" si="60"/>
        <v>0</v>
      </c>
      <c r="BA121" s="1">
        <f t="shared" si="60"/>
        <v>0</v>
      </c>
      <c r="BB121" s="1">
        <f t="shared" si="60"/>
        <v>0</v>
      </c>
      <c r="BC121" s="1">
        <f t="shared" si="60"/>
        <v>0</v>
      </c>
      <c r="BD121" s="1">
        <f t="shared" si="60"/>
        <v>0</v>
      </c>
      <c r="BE121" s="1">
        <f t="shared" si="60"/>
        <v>0</v>
      </c>
      <c r="BF121" s="1">
        <f t="shared" si="60"/>
        <v>0</v>
      </c>
      <c r="BG121" s="1">
        <f t="shared" si="60"/>
        <v>0</v>
      </c>
      <c r="BH121" s="1">
        <f t="shared" si="60"/>
        <v>0</v>
      </c>
      <c r="BI121" s="1">
        <f t="shared" si="60"/>
        <v>0</v>
      </c>
      <c r="BJ121" s="1">
        <f t="shared" si="60"/>
        <v>0</v>
      </c>
      <c r="BK121" s="1">
        <f t="shared" si="60"/>
        <v>0</v>
      </c>
      <c r="BL121" s="1">
        <f t="shared" si="60"/>
        <v>0</v>
      </c>
      <c r="BM121" s="1">
        <f t="shared" si="60"/>
        <v>0</v>
      </c>
      <c r="BN121" s="1">
        <f t="shared" si="60"/>
        <v>0</v>
      </c>
      <c r="BO121" s="1">
        <f t="shared" ref="BO121:CY121" si="61">BO111+BO112-BO118</f>
        <v>0</v>
      </c>
      <c r="BP121" s="1">
        <f t="shared" si="61"/>
        <v>0</v>
      </c>
      <c r="BQ121" s="1">
        <f t="shared" si="61"/>
        <v>0</v>
      </c>
      <c r="BR121" s="1">
        <f t="shared" si="61"/>
        <v>0</v>
      </c>
      <c r="BS121" s="1">
        <f t="shared" si="61"/>
        <v>0</v>
      </c>
      <c r="BT121" s="1">
        <f t="shared" si="61"/>
        <v>0</v>
      </c>
      <c r="BU121" s="1">
        <f t="shared" si="61"/>
        <v>0</v>
      </c>
      <c r="BV121" s="1">
        <f t="shared" si="61"/>
        <v>0</v>
      </c>
      <c r="BW121" s="1">
        <f t="shared" si="61"/>
        <v>0</v>
      </c>
      <c r="BX121" s="1">
        <f t="shared" si="61"/>
        <v>0</v>
      </c>
      <c r="BY121" s="1">
        <f t="shared" si="61"/>
        <v>0</v>
      </c>
      <c r="BZ121" s="1">
        <f t="shared" si="61"/>
        <v>0</v>
      </c>
      <c r="CA121" s="1">
        <f t="shared" si="61"/>
        <v>0</v>
      </c>
      <c r="CB121" s="1">
        <f t="shared" si="61"/>
        <v>0</v>
      </c>
      <c r="CC121" s="1">
        <f t="shared" si="61"/>
        <v>0</v>
      </c>
      <c r="CD121" s="1">
        <f t="shared" si="61"/>
        <v>0</v>
      </c>
      <c r="CE121" s="1">
        <f t="shared" si="61"/>
        <v>0</v>
      </c>
      <c r="CF121" s="1">
        <f t="shared" si="61"/>
        <v>0</v>
      </c>
      <c r="CG121" s="1">
        <f t="shared" si="61"/>
        <v>0</v>
      </c>
      <c r="CH121" s="1">
        <f t="shared" si="61"/>
        <v>0</v>
      </c>
      <c r="CI121" s="1">
        <f t="shared" si="61"/>
        <v>0</v>
      </c>
      <c r="CJ121" s="1">
        <f t="shared" si="61"/>
        <v>0</v>
      </c>
      <c r="CK121" s="1">
        <f t="shared" si="61"/>
        <v>0</v>
      </c>
      <c r="CL121" s="1">
        <f t="shared" si="61"/>
        <v>0</v>
      </c>
      <c r="CM121" s="1">
        <f t="shared" si="61"/>
        <v>0</v>
      </c>
      <c r="CN121" s="1">
        <f t="shared" si="61"/>
        <v>0</v>
      </c>
      <c r="CO121" s="1">
        <f t="shared" si="61"/>
        <v>0</v>
      </c>
      <c r="CP121" s="1">
        <f t="shared" si="61"/>
        <v>0</v>
      </c>
      <c r="CQ121" s="1">
        <f t="shared" si="61"/>
        <v>0</v>
      </c>
      <c r="CR121" s="1">
        <f t="shared" si="61"/>
        <v>0</v>
      </c>
      <c r="CS121" s="1">
        <f t="shared" si="61"/>
        <v>0</v>
      </c>
      <c r="CT121" s="1">
        <f t="shared" si="61"/>
        <v>0</v>
      </c>
      <c r="CU121" s="1">
        <f t="shared" si="61"/>
        <v>0</v>
      </c>
      <c r="CV121" s="1">
        <f t="shared" si="61"/>
        <v>0</v>
      </c>
      <c r="CW121" s="1">
        <f t="shared" si="61"/>
        <v>0</v>
      </c>
      <c r="CX121" s="1">
        <f t="shared" si="61"/>
        <v>0</v>
      </c>
      <c r="CY121" s="1">
        <f t="shared" si="61"/>
        <v>0</v>
      </c>
    </row>
    <row r="122" spans="1:103">
      <c r="A122" s="35" t="s">
        <v>1002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</row>
    <row r="123" spans="1:103">
      <c r="A123" s="1" t="s">
        <v>686</v>
      </c>
      <c r="B123" s="1">
        <f>SUM(B124:B126)</f>
        <v>7506615405</v>
      </c>
      <c r="C123" s="1">
        <f t="shared" ref="C123:BN123" si="62">SUM(C124:C126)</f>
        <v>122993980</v>
      </c>
      <c r="D123" s="1">
        <f t="shared" si="62"/>
        <v>107239508</v>
      </c>
      <c r="E123" s="1">
        <f t="shared" si="62"/>
        <v>327843996</v>
      </c>
      <c r="F123" s="1">
        <f t="shared" si="62"/>
        <v>171468</v>
      </c>
      <c r="G123" s="1">
        <f t="shared" si="62"/>
        <v>1968830</v>
      </c>
      <c r="H123" s="1">
        <f t="shared" si="62"/>
        <v>-1111713</v>
      </c>
      <c r="I123" s="1">
        <f t="shared" si="62"/>
        <v>8065721474</v>
      </c>
      <c r="J123" s="1">
        <f t="shared" si="62"/>
        <v>0</v>
      </c>
      <c r="K123" s="1">
        <f t="shared" si="62"/>
        <v>8065721474</v>
      </c>
      <c r="L123" s="1">
        <f t="shared" si="62"/>
        <v>515538532</v>
      </c>
      <c r="M123" s="1">
        <f t="shared" si="62"/>
        <v>277649543</v>
      </c>
      <c r="N123" s="1">
        <f t="shared" si="62"/>
        <v>8858909549</v>
      </c>
      <c r="O123" s="1">
        <f t="shared" si="62"/>
        <v>0</v>
      </c>
      <c r="P123" s="1">
        <f t="shared" si="62"/>
        <v>-180432240</v>
      </c>
      <c r="Q123" s="1">
        <f t="shared" si="62"/>
        <v>8678477309</v>
      </c>
      <c r="R123" s="1">
        <f t="shared" si="62"/>
        <v>31817833</v>
      </c>
      <c r="S123" s="1">
        <f t="shared" si="62"/>
        <v>25683358</v>
      </c>
      <c r="T123" s="1">
        <f t="shared" si="62"/>
        <v>46611279</v>
      </c>
      <c r="U123" s="1">
        <f t="shared" si="62"/>
        <v>12859421</v>
      </c>
      <c r="V123" s="1">
        <f t="shared" si="62"/>
        <v>30700461</v>
      </c>
      <c r="W123" s="1">
        <f t="shared" si="62"/>
        <v>9801956</v>
      </c>
      <c r="X123" s="1">
        <f t="shared" si="62"/>
        <v>8835951617</v>
      </c>
      <c r="Y123" s="1">
        <f t="shared" si="62"/>
        <v>0</v>
      </c>
      <c r="Z123" s="1">
        <f t="shared" si="62"/>
        <v>-25100000</v>
      </c>
      <c r="AA123" s="1">
        <f t="shared" si="62"/>
        <v>8810851617</v>
      </c>
      <c r="AB123" s="1">
        <f t="shared" si="62"/>
        <v>0</v>
      </c>
      <c r="AC123" s="1">
        <f t="shared" si="62"/>
        <v>0</v>
      </c>
      <c r="AD123" s="1">
        <f t="shared" si="62"/>
        <v>0</v>
      </c>
      <c r="AE123" s="1">
        <f t="shared" si="62"/>
        <v>0</v>
      </c>
      <c r="AF123" s="1">
        <f t="shared" si="62"/>
        <v>0</v>
      </c>
      <c r="AG123" s="1">
        <f t="shared" si="62"/>
        <v>0</v>
      </c>
      <c r="AH123" s="1">
        <f t="shared" si="62"/>
        <v>0</v>
      </c>
      <c r="AI123" s="1">
        <f t="shared" si="62"/>
        <v>0</v>
      </c>
      <c r="AJ123" s="1">
        <f t="shared" si="62"/>
        <v>0</v>
      </c>
      <c r="AK123" s="1">
        <f t="shared" si="62"/>
        <v>0</v>
      </c>
      <c r="AL123" s="1">
        <f t="shared" si="62"/>
        <v>0</v>
      </c>
      <c r="AM123" s="1">
        <f t="shared" si="62"/>
        <v>0</v>
      </c>
      <c r="AN123" s="1">
        <f t="shared" si="62"/>
        <v>0</v>
      </c>
      <c r="AO123" s="1">
        <f t="shared" si="62"/>
        <v>0</v>
      </c>
      <c r="AP123" s="1">
        <f t="shared" si="62"/>
        <v>0</v>
      </c>
      <c r="AQ123" s="1">
        <f t="shared" si="62"/>
        <v>0</v>
      </c>
      <c r="AR123" s="1">
        <f t="shared" si="62"/>
        <v>0</v>
      </c>
      <c r="AS123" s="1">
        <f t="shared" si="62"/>
        <v>0</v>
      </c>
      <c r="AT123" s="1">
        <f t="shared" si="62"/>
        <v>0</v>
      </c>
      <c r="AU123" s="1">
        <f t="shared" si="62"/>
        <v>0</v>
      </c>
      <c r="AV123" s="1">
        <f t="shared" si="62"/>
        <v>0</v>
      </c>
      <c r="AW123" s="1">
        <f t="shared" si="62"/>
        <v>0</v>
      </c>
      <c r="AX123" s="1">
        <f t="shared" si="62"/>
        <v>0</v>
      </c>
      <c r="AY123" s="1">
        <f t="shared" si="62"/>
        <v>0</v>
      </c>
      <c r="AZ123" s="1">
        <f t="shared" si="62"/>
        <v>0</v>
      </c>
      <c r="BA123" s="1">
        <f t="shared" si="62"/>
        <v>0</v>
      </c>
      <c r="BB123" s="1">
        <f t="shared" si="62"/>
        <v>0</v>
      </c>
      <c r="BC123" s="1">
        <f t="shared" si="62"/>
        <v>0</v>
      </c>
      <c r="BD123" s="1">
        <f t="shared" si="62"/>
        <v>0</v>
      </c>
      <c r="BE123" s="1">
        <f t="shared" si="62"/>
        <v>0</v>
      </c>
      <c r="BF123" s="1">
        <f t="shared" si="62"/>
        <v>0</v>
      </c>
      <c r="BG123" s="1">
        <f t="shared" si="62"/>
        <v>0</v>
      </c>
      <c r="BH123" s="1">
        <f t="shared" si="62"/>
        <v>0</v>
      </c>
      <c r="BI123" s="1">
        <f t="shared" si="62"/>
        <v>0</v>
      </c>
      <c r="BJ123" s="1">
        <f t="shared" si="62"/>
        <v>0</v>
      </c>
      <c r="BK123" s="1">
        <f t="shared" si="62"/>
        <v>0</v>
      </c>
      <c r="BL123" s="1">
        <f t="shared" si="62"/>
        <v>0</v>
      </c>
      <c r="BM123" s="1">
        <f t="shared" si="62"/>
        <v>0</v>
      </c>
      <c r="BN123" s="1">
        <f t="shared" si="62"/>
        <v>0</v>
      </c>
      <c r="BO123" s="1">
        <f t="shared" ref="BO123:CY123" si="63">SUM(BO124:BO126)</f>
        <v>0</v>
      </c>
      <c r="BP123" s="1">
        <f t="shared" si="63"/>
        <v>0</v>
      </c>
      <c r="BQ123" s="1">
        <f t="shared" si="63"/>
        <v>0</v>
      </c>
      <c r="BR123" s="1">
        <f t="shared" si="63"/>
        <v>0</v>
      </c>
      <c r="BS123" s="1">
        <f t="shared" si="63"/>
        <v>0</v>
      </c>
      <c r="BT123" s="1">
        <f t="shared" si="63"/>
        <v>0</v>
      </c>
      <c r="BU123" s="1">
        <f t="shared" si="63"/>
        <v>0</v>
      </c>
      <c r="BV123" s="1">
        <f t="shared" si="63"/>
        <v>0</v>
      </c>
      <c r="BW123" s="1">
        <f t="shared" si="63"/>
        <v>0</v>
      </c>
      <c r="BX123" s="1">
        <f t="shared" si="63"/>
        <v>0</v>
      </c>
      <c r="BY123" s="1">
        <f t="shared" si="63"/>
        <v>0</v>
      </c>
      <c r="BZ123" s="1">
        <f t="shared" si="63"/>
        <v>0</v>
      </c>
      <c r="CA123" s="1">
        <f t="shared" si="63"/>
        <v>0</v>
      </c>
      <c r="CB123" s="1">
        <f t="shared" si="63"/>
        <v>0</v>
      </c>
      <c r="CC123" s="1">
        <f t="shared" si="63"/>
        <v>0</v>
      </c>
      <c r="CD123" s="1">
        <f t="shared" si="63"/>
        <v>0</v>
      </c>
      <c r="CE123" s="1">
        <f t="shared" si="63"/>
        <v>0</v>
      </c>
      <c r="CF123" s="1">
        <f t="shared" si="63"/>
        <v>0</v>
      </c>
      <c r="CG123" s="1">
        <f t="shared" si="63"/>
        <v>0</v>
      </c>
      <c r="CH123" s="1">
        <f t="shared" si="63"/>
        <v>0</v>
      </c>
      <c r="CI123" s="1">
        <f t="shared" si="63"/>
        <v>0</v>
      </c>
      <c r="CJ123" s="1">
        <f t="shared" si="63"/>
        <v>0</v>
      </c>
      <c r="CK123" s="1">
        <f t="shared" si="63"/>
        <v>0</v>
      </c>
      <c r="CL123" s="1">
        <f t="shared" si="63"/>
        <v>0</v>
      </c>
      <c r="CM123" s="1">
        <f t="shared" si="63"/>
        <v>0</v>
      </c>
      <c r="CN123" s="1">
        <f t="shared" si="63"/>
        <v>0</v>
      </c>
      <c r="CO123" s="1">
        <f t="shared" si="63"/>
        <v>0</v>
      </c>
      <c r="CP123" s="1">
        <f t="shared" si="63"/>
        <v>0</v>
      </c>
      <c r="CQ123" s="1">
        <f t="shared" si="63"/>
        <v>0</v>
      </c>
      <c r="CR123" s="1">
        <f t="shared" si="63"/>
        <v>0</v>
      </c>
      <c r="CS123" s="1">
        <f t="shared" si="63"/>
        <v>0</v>
      </c>
      <c r="CT123" s="1">
        <f t="shared" si="63"/>
        <v>0</v>
      </c>
      <c r="CU123" s="1">
        <f t="shared" si="63"/>
        <v>0</v>
      </c>
      <c r="CV123" s="1">
        <f t="shared" si="63"/>
        <v>0</v>
      </c>
      <c r="CW123" s="1">
        <f t="shared" si="63"/>
        <v>0</v>
      </c>
      <c r="CX123" s="1">
        <f t="shared" si="63"/>
        <v>0</v>
      </c>
      <c r="CY123" s="1">
        <f t="shared" si="63"/>
        <v>0</v>
      </c>
    </row>
    <row r="124" spans="1:103">
      <c r="A124" s="1" t="s">
        <v>687</v>
      </c>
      <c r="B124" s="1">
        <f>データ!C102</f>
        <v>13010235886</v>
      </c>
      <c r="C124" s="1">
        <f>データ!D102</f>
        <v>118936467</v>
      </c>
      <c r="D124" s="1">
        <f>データ!E102</f>
        <v>100827472</v>
      </c>
      <c r="E124" s="1">
        <f>データ!F102</f>
        <v>236693261</v>
      </c>
      <c r="F124" s="1">
        <f>データ!G102</f>
        <v>0</v>
      </c>
      <c r="G124" s="1">
        <f>データ!H102</f>
        <v>0</v>
      </c>
      <c r="H124" s="1">
        <f>データ!I102</f>
        <v>470355</v>
      </c>
      <c r="I124" s="1">
        <f>データ!J102</f>
        <v>13467163441</v>
      </c>
      <c r="J124" s="1">
        <f>データ!K102</f>
        <v>0</v>
      </c>
      <c r="K124" s="1">
        <f>データ!L102</f>
        <v>13467163441</v>
      </c>
      <c r="L124" s="1">
        <f>データ!M102</f>
        <v>2092249239</v>
      </c>
      <c r="M124" s="1">
        <f>データ!N102</f>
        <v>7618104705</v>
      </c>
      <c r="N124" s="1">
        <f>データ!O102</f>
        <v>23177517385</v>
      </c>
      <c r="O124" s="1">
        <f>データ!P102</f>
        <v>0</v>
      </c>
      <c r="P124" s="1">
        <f>データ!Q102</f>
        <v>-180432240</v>
      </c>
      <c r="Q124" s="1">
        <f>データ!R102</f>
        <v>22997085145</v>
      </c>
      <c r="R124" s="1">
        <f>データ!S102</f>
        <v>76742998</v>
      </c>
      <c r="S124" s="1">
        <f>データ!T102</f>
        <v>17394047</v>
      </c>
      <c r="T124" s="1">
        <f>データ!U102</f>
        <v>45738843</v>
      </c>
      <c r="U124" s="1">
        <f>データ!V102</f>
        <v>12672647</v>
      </c>
      <c r="V124" s="1">
        <f>データ!W102</f>
        <v>26365404</v>
      </c>
      <c r="W124" s="1">
        <f>データ!X102</f>
        <v>5953000</v>
      </c>
      <c r="X124" s="1">
        <f>データ!Y102</f>
        <v>23181952084</v>
      </c>
      <c r="Y124" s="1">
        <f>データ!Z102</f>
        <v>0</v>
      </c>
      <c r="Z124" s="1">
        <f>データ!AA102</f>
        <v>-31100000</v>
      </c>
      <c r="AA124" s="1">
        <f>データ!AB102</f>
        <v>23150852084</v>
      </c>
      <c r="AB124" s="1">
        <f>データ!AC102</f>
        <v>0</v>
      </c>
      <c r="AC124" s="1">
        <f>データ!AD102</f>
        <v>0</v>
      </c>
      <c r="AD124" s="1">
        <f>データ!AE102</f>
        <v>0</v>
      </c>
      <c r="AE124" s="1">
        <f>データ!AF102</f>
        <v>0</v>
      </c>
      <c r="AF124" s="1">
        <f>データ!AG102</f>
        <v>0</v>
      </c>
      <c r="AG124" s="1">
        <f>データ!AH102</f>
        <v>0</v>
      </c>
      <c r="AH124" s="1">
        <f>データ!AI102</f>
        <v>0</v>
      </c>
      <c r="AI124" s="1">
        <f>データ!AJ102</f>
        <v>0</v>
      </c>
      <c r="AJ124" s="1">
        <f>データ!AK102</f>
        <v>0</v>
      </c>
      <c r="AK124" s="1">
        <f>データ!AL102</f>
        <v>0</v>
      </c>
      <c r="AL124" s="1">
        <f>データ!AM102</f>
        <v>0</v>
      </c>
      <c r="AM124" s="1">
        <f>データ!AN102</f>
        <v>0</v>
      </c>
      <c r="AN124" s="1">
        <f>データ!AO102</f>
        <v>0</v>
      </c>
      <c r="AO124" s="1">
        <f>データ!AP102</f>
        <v>0</v>
      </c>
      <c r="AP124" s="1">
        <f>データ!AQ102</f>
        <v>0</v>
      </c>
      <c r="AQ124" s="1">
        <f>データ!AR102</f>
        <v>0</v>
      </c>
      <c r="AR124" s="1">
        <f>データ!AS102</f>
        <v>0</v>
      </c>
      <c r="AS124" s="1">
        <f>データ!AT102</f>
        <v>0</v>
      </c>
      <c r="AT124" s="1">
        <f>データ!AU102</f>
        <v>0</v>
      </c>
      <c r="AU124" s="1">
        <f>データ!AV102</f>
        <v>0</v>
      </c>
      <c r="AV124" s="1">
        <f>データ!AW102</f>
        <v>0</v>
      </c>
      <c r="AW124" s="1">
        <f>データ!AX102</f>
        <v>0</v>
      </c>
      <c r="AX124" s="1">
        <f>データ!AY102</f>
        <v>0</v>
      </c>
      <c r="AY124" s="1">
        <f>データ!AZ102</f>
        <v>0</v>
      </c>
      <c r="AZ124" s="1">
        <f>データ!BA102</f>
        <v>0</v>
      </c>
      <c r="BA124" s="1">
        <f>データ!BB102</f>
        <v>0</v>
      </c>
      <c r="BB124" s="1">
        <f>データ!BC102</f>
        <v>0</v>
      </c>
      <c r="BC124" s="1">
        <f>データ!BD102</f>
        <v>0</v>
      </c>
      <c r="BD124" s="1">
        <f>データ!BE102</f>
        <v>0</v>
      </c>
      <c r="BE124" s="1">
        <f>データ!BF102</f>
        <v>0</v>
      </c>
      <c r="BF124" s="1">
        <f>データ!BG102</f>
        <v>0</v>
      </c>
      <c r="BG124" s="1">
        <f>データ!BH102</f>
        <v>0</v>
      </c>
      <c r="BH124" s="1">
        <f>データ!BI102</f>
        <v>0</v>
      </c>
      <c r="BI124" s="1">
        <f>データ!BJ102</f>
        <v>0</v>
      </c>
      <c r="BJ124" s="1">
        <f>データ!BK102</f>
        <v>0</v>
      </c>
      <c r="BK124" s="1">
        <f>データ!BL102</f>
        <v>0</v>
      </c>
      <c r="BL124" s="1">
        <f>データ!BM102</f>
        <v>0</v>
      </c>
      <c r="BM124" s="1">
        <f>データ!BN102</f>
        <v>0</v>
      </c>
      <c r="BN124" s="1">
        <f>データ!BO102</f>
        <v>0</v>
      </c>
      <c r="BO124" s="1">
        <f>データ!BP102</f>
        <v>0</v>
      </c>
      <c r="BP124" s="1">
        <f>データ!BQ102</f>
        <v>0</v>
      </c>
      <c r="BQ124" s="1">
        <f>データ!BR102</f>
        <v>0</v>
      </c>
      <c r="BR124" s="1">
        <f>データ!BS102</f>
        <v>0</v>
      </c>
      <c r="BS124" s="1">
        <f>データ!BT102</f>
        <v>0</v>
      </c>
      <c r="BT124" s="1">
        <f>データ!BU102</f>
        <v>0</v>
      </c>
      <c r="BU124" s="1">
        <f>データ!BV102</f>
        <v>0</v>
      </c>
      <c r="BV124" s="1">
        <f>データ!BW102</f>
        <v>0</v>
      </c>
      <c r="BW124" s="1">
        <f>データ!BX102</f>
        <v>0</v>
      </c>
      <c r="BX124" s="1">
        <f>データ!BY102</f>
        <v>0</v>
      </c>
      <c r="BY124" s="1">
        <f>データ!BZ102</f>
        <v>0</v>
      </c>
      <c r="BZ124" s="1">
        <f>データ!CA102</f>
        <v>0</v>
      </c>
      <c r="CA124" s="1">
        <f>データ!CB102</f>
        <v>0</v>
      </c>
      <c r="CB124" s="1">
        <f>データ!CC102</f>
        <v>0</v>
      </c>
      <c r="CC124" s="1">
        <f>データ!CD102</f>
        <v>0</v>
      </c>
      <c r="CD124" s="1">
        <f>データ!CE102</f>
        <v>0</v>
      </c>
      <c r="CE124" s="1">
        <f>データ!CF102</f>
        <v>0</v>
      </c>
      <c r="CF124" s="1">
        <f>データ!CG102</f>
        <v>0</v>
      </c>
      <c r="CG124" s="1">
        <f>データ!CH102</f>
        <v>0</v>
      </c>
      <c r="CH124" s="1">
        <f>データ!CI102</f>
        <v>0</v>
      </c>
      <c r="CI124" s="1">
        <f>データ!CJ102</f>
        <v>0</v>
      </c>
      <c r="CJ124" s="1">
        <f>データ!CK102</f>
        <v>0</v>
      </c>
      <c r="CK124" s="1">
        <f>データ!CL102</f>
        <v>0</v>
      </c>
      <c r="CL124" s="1">
        <f>データ!CM102</f>
        <v>0</v>
      </c>
      <c r="CM124" s="1">
        <f>データ!CN102</f>
        <v>0</v>
      </c>
      <c r="CN124" s="1">
        <f>データ!CO102</f>
        <v>0</v>
      </c>
      <c r="CO124" s="1">
        <f>データ!CP102</f>
        <v>0</v>
      </c>
      <c r="CP124" s="1">
        <f>データ!CQ102</f>
        <v>0</v>
      </c>
      <c r="CQ124" s="1">
        <f>データ!CR102</f>
        <v>0</v>
      </c>
      <c r="CR124" s="1">
        <f>データ!CS102</f>
        <v>0</v>
      </c>
      <c r="CS124" s="1">
        <f>データ!CT102</f>
        <v>0</v>
      </c>
      <c r="CT124" s="1">
        <f>データ!CU102</f>
        <v>0</v>
      </c>
      <c r="CU124" s="1">
        <f>データ!CV102</f>
        <v>0</v>
      </c>
      <c r="CV124" s="1">
        <f>データ!CW102</f>
        <v>0</v>
      </c>
      <c r="CW124" s="1">
        <f>データ!CX102</f>
        <v>0</v>
      </c>
      <c r="CX124" s="1">
        <f>データ!CY102</f>
        <v>0</v>
      </c>
      <c r="CY124" s="1">
        <f>データ!CZ102</f>
        <v>0</v>
      </c>
    </row>
    <row r="125" spans="1:103">
      <c r="A125" s="1" t="s">
        <v>688</v>
      </c>
      <c r="B125" s="1">
        <f>データ!C103</f>
        <v>-5503620481</v>
      </c>
      <c r="C125" s="1">
        <f>データ!D103</f>
        <v>4057513</v>
      </c>
      <c r="D125" s="1">
        <f>データ!E103</f>
        <v>6412036</v>
      </c>
      <c r="E125" s="1">
        <f>データ!F103</f>
        <v>91150735</v>
      </c>
      <c r="F125" s="1">
        <f>データ!G103</f>
        <v>171468</v>
      </c>
      <c r="G125" s="1">
        <f>データ!H103</f>
        <v>1968830</v>
      </c>
      <c r="H125" s="1">
        <f>データ!I103</f>
        <v>-1582068</v>
      </c>
      <c r="I125" s="1">
        <f>データ!J103</f>
        <v>-5401441967</v>
      </c>
      <c r="J125" s="1">
        <f>データ!K103</f>
        <v>0</v>
      </c>
      <c r="K125" s="1">
        <f>データ!L103</f>
        <v>-5401441967</v>
      </c>
      <c r="L125" s="1">
        <f>データ!M103</f>
        <v>-1576710707</v>
      </c>
      <c r="M125" s="1">
        <f>データ!N103</f>
        <v>-7340455162</v>
      </c>
      <c r="N125" s="1">
        <f>データ!O103</f>
        <v>-14318607836</v>
      </c>
      <c r="O125" s="1">
        <f>データ!P103</f>
        <v>0</v>
      </c>
      <c r="P125" s="1">
        <f>データ!Q103</f>
        <v>0</v>
      </c>
      <c r="Q125" s="1">
        <f>データ!R103</f>
        <v>-14318607836</v>
      </c>
      <c r="R125" s="1">
        <f>データ!S103</f>
        <v>-44925165</v>
      </c>
      <c r="S125" s="1">
        <f>データ!T103</f>
        <v>8289311</v>
      </c>
      <c r="T125" s="1">
        <f>データ!U103</f>
        <v>872436</v>
      </c>
      <c r="U125" s="1">
        <f>データ!V103</f>
        <v>186774</v>
      </c>
      <c r="V125" s="1">
        <f>データ!W103</f>
        <v>4335057</v>
      </c>
      <c r="W125" s="1">
        <f>データ!X103</f>
        <v>3848956</v>
      </c>
      <c r="X125" s="1">
        <f>データ!Y103</f>
        <v>-14346000467</v>
      </c>
      <c r="Y125" s="1">
        <f>データ!Z103</f>
        <v>0</v>
      </c>
      <c r="Z125" s="1">
        <f>データ!AA103</f>
        <v>6000000</v>
      </c>
      <c r="AA125" s="1">
        <f>データ!AB103</f>
        <v>-14340000467</v>
      </c>
      <c r="AB125" s="1">
        <f>データ!AC103</f>
        <v>0</v>
      </c>
      <c r="AC125" s="1">
        <f>データ!AD103</f>
        <v>0</v>
      </c>
      <c r="AD125" s="1">
        <f>データ!AE103</f>
        <v>0</v>
      </c>
      <c r="AE125" s="1">
        <f>データ!AF103</f>
        <v>0</v>
      </c>
      <c r="AF125" s="1">
        <f>データ!AG103</f>
        <v>0</v>
      </c>
      <c r="AG125" s="1">
        <f>データ!AH103</f>
        <v>0</v>
      </c>
      <c r="AH125" s="1">
        <f>データ!AI103</f>
        <v>0</v>
      </c>
      <c r="AI125" s="1">
        <f>データ!AJ103</f>
        <v>0</v>
      </c>
      <c r="AJ125" s="1">
        <f>データ!AK103</f>
        <v>0</v>
      </c>
      <c r="AK125" s="1">
        <f>データ!AL103</f>
        <v>0</v>
      </c>
      <c r="AL125" s="1">
        <f>データ!AM103</f>
        <v>0</v>
      </c>
      <c r="AM125" s="1">
        <f>データ!AN103</f>
        <v>0</v>
      </c>
      <c r="AN125" s="1">
        <f>データ!AO103</f>
        <v>0</v>
      </c>
      <c r="AO125" s="1">
        <f>データ!AP103</f>
        <v>0</v>
      </c>
      <c r="AP125" s="1">
        <f>データ!AQ103</f>
        <v>0</v>
      </c>
      <c r="AQ125" s="1">
        <f>データ!AR103</f>
        <v>0</v>
      </c>
      <c r="AR125" s="1">
        <f>データ!AS103</f>
        <v>0</v>
      </c>
      <c r="AS125" s="1">
        <f>データ!AT103</f>
        <v>0</v>
      </c>
      <c r="AT125" s="1">
        <f>データ!AU103</f>
        <v>0</v>
      </c>
      <c r="AU125" s="1">
        <f>データ!AV103</f>
        <v>0</v>
      </c>
      <c r="AV125" s="1">
        <f>データ!AW103</f>
        <v>0</v>
      </c>
      <c r="AW125" s="1">
        <f>データ!AX103</f>
        <v>0</v>
      </c>
      <c r="AX125" s="1">
        <f>データ!AY103</f>
        <v>0</v>
      </c>
      <c r="AY125" s="1">
        <f>データ!AZ103</f>
        <v>0</v>
      </c>
      <c r="AZ125" s="1">
        <f>データ!BA103</f>
        <v>0</v>
      </c>
      <c r="BA125" s="1">
        <f>データ!BB103</f>
        <v>0</v>
      </c>
      <c r="BB125" s="1">
        <f>データ!BC103</f>
        <v>0</v>
      </c>
      <c r="BC125" s="1">
        <f>データ!BD103</f>
        <v>0</v>
      </c>
      <c r="BD125" s="1">
        <f>データ!BE103</f>
        <v>0</v>
      </c>
      <c r="BE125" s="1">
        <f>データ!BF103</f>
        <v>0</v>
      </c>
      <c r="BF125" s="1">
        <f>データ!BG103</f>
        <v>0</v>
      </c>
      <c r="BG125" s="1">
        <f>データ!BH103</f>
        <v>0</v>
      </c>
      <c r="BH125" s="1">
        <f>データ!BI103</f>
        <v>0</v>
      </c>
      <c r="BI125" s="1">
        <f>データ!BJ103</f>
        <v>0</v>
      </c>
      <c r="BJ125" s="1">
        <f>データ!BK103</f>
        <v>0</v>
      </c>
      <c r="BK125" s="1">
        <f>データ!BL103</f>
        <v>0</v>
      </c>
      <c r="BL125" s="1">
        <f>データ!BM103</f>
        <v>0</v>
      </c>
      <c r="BM125" s="1">
        <f>データ!BN103</f>
        <v>0</v>
      </c>
      <c r="BN125" s="1">
        <f>データ!BO103</f>
        <v>0</v>
      </c>
      <c r="BO125" s="1">
        <f>データ!BP103</f>
        <v>0</v>
      </c>
      <c r="BP125" s="1">
        <f>データ!BQ103</f>
        <v>0</v>
      </c>
      <c r="BQ125" s="1">
        <f>データ!BR103</f>
        <v>0</v>
      </c>
      <c r="BR125" s="1">
        <f>データ!BS103</f>
        <v>0</v>
      </c>
      <c r="BS125" s="1">
        <f>データ!BT103</f>
        <v>0</v>
      </c>
      <c r="BT125" s="1">
        <f>データ!BU103</f>
        <v>0</v>
      </c>
      <c r="BU125" s="1">
        <f>データ!BV103</f>
        <v>0</v>
      </c>
      <c r="BV125" s="1">
        <f>データ!BW103</f>
        <v>0</v>
      </c>
      <c r="BW125" s="1">
        <f>データ!BX103</f>
        <v>0</v>
      </c>
      <c r="BX125" s="1">
        <f>データ!BY103</f>
        <v>0</v>
      </c>
      <c r="BY125" s="1">
        <f>データ!BZ103</f>
        <v>0</v>
      </c>
      <c r="BZ125" s="1">
        <f>データ!CA103</f>
        <v>0</v>
      </c>
      <c r="CA125" s="1">
        <f>データ!CB103</f>
        <v>0</v>
      </c>
      <c r="CB125" s="1">
        <f>データ!CC103</f>
        <v>0</v>
      </c>
      <c r="CC125" s="1">
        <f>データ!CD103</f>
        <v>0</v>
      </c>
      <c r="CD125" s="1">
        <f>データ!CE103</f>
        <v>0</v>
      </c>
      <c r="CE125" s="1">
        <f>データ!CF103</f>
        <v>0</v>
      </c>
      <c r="CF125" s="1">
        <f>データ!CG103</f>
        <v>0</v>
      </c>
      <c r="CG125" s="1">
        <f>データ!CH103</f>
        <v>0</v>
      </c>
      <c r="CH125" s="1">
        <f>データ!CI103</f>
        <v>0</v>
      </c>
      <c r="CI125" s="1">
        <f>データ!CJ103</f>
        <v>0</v>
      </c>
      <c r="CJ125" s="1">
        <f>データ!CK103</f>
        <v>0</v>
      </c>
      <c r="CK125" s="1">
        <f>データ!CL103</f>
        <v>0</v>
      </c>
      <c r="CL125" s="1">
        <f>データ!CM103</f>
        <v>0</v>
      </c>
      <c r="CM125" s="1">
        <f>データ!CN103</f>
        <v>0</v>
      </c>
      <c r="CN125" s="1">
        <f>データ!CO103</f>
        <v>0</v>
      </c>
      <c r="CO125" s="1">
        <f>データ!CP103</f>
        <v>0</v>
      </c>
      <c r="CP125" s="1">
        <f>データ!CQ103</f>
        <v>0</v>
      </c>
      <c r="CQ125" s="1">
        <f>データ!CR103</f>
        <v>0</v>
      </c>
      <c r="CR125" s="1">
        <f>データ!CS103</f>
        <v>0</v>
      </c>
      <c r="CS125" s="1">
        <f>データ!CT103</f>
        <v>0</v>
      </c>
      <c r="CT125" s="1">
        <f>データ!CU103</f>
        <v>0</v>
      </c>
      <c r="CU125" s="1">
        <f>データ!CV103</f>
        <v>0</v>
      </c>
      <c r="CV125" s="1">
        <f>データ!CW103</f>
        <v>0</v>
      </c>
      <c r="CW125" s="1">
        <f>データ!CX103</f>
        <v>0</v>
      </c>
      <c r="CX125" s="1">
        <f>データ!CY103</f>
        <v>0</v>
      </c>
      <c r="CY125" s="1">
        <f>データ!CZ103</f>
        <v>0</v>
      </c>
    </row>
    <row r="126" spans="1:103">
      <c r="A126" s="1" t="s">
        <v>689</v>
      </c>
      <c r="B126" s="1">
        <f>データ!C104</f>
        <v>0</v>
      </c>
      <c r="C126" s="1">
        <f>データ!D104</f>
        <v>0</v>
      </c>
      <c r="D126" s="1">
        <f>データ!E104</f>
        <v>0</v>
      </c>
      <c r="E126" s="1">
        <f>データ!F104</f>
        <v>0</v>
      </c>
      <c r="F126" s="1">
        <f>データ!G104</f>
        <v>0</v>
      </c>
      <c r="G126" s="1">
        <f>データ!H104</f>
        <v>0</v>
      </c>
      <c r="H126" s="1">
        <f>データ!I104</f>
        <v>0</v>
      </c>
      <c r="I126" s="1">
        <f>データ!J104</f>
        <v>0</v>
      </c>
      <c r="J126" s="1">
        <f>データ!K104</f>
        <v>0</v>
      </c>
      <c r="K126" s="1">
        <f>データ!L104</f>
        <v>0</v>
      </c>
      <c r="L126" s="1">
        <f>データ!M104</f>
        <v>0</v>
      </c>
      <c r="M126" s="1">
        <f>データ!N104</f>
        <v>0</v>
      </c>
      <c r="N126" s="1">
        <f>データ!O104</f>
        <v>0</v>
      </c>
      <c r="O126" s="1">
        <f>データ!P104</f>
        <v>0</v>
      </c>
      <c r="P126" s="1">
        <f>データ!Q104</f>
        <v>0</v>
      </c>
      <c r="Q126" s="1">
        <f>データ!R104</f>
        <v>0</v>
      </c>
      <c r="R126" s="1">
        <f>データ!S104</f>
        <v>0</v>
      </c>
      <c r="S126" s="1">
        <f>データ!T104</f>
        <v>0</v>
      </c>
      <c r="T126" s="1">
        <f>データ!U104</f>
        <v>0</v>
      </c>
      <c r="U126" s="1">
        <f>データ!V104</f>
        <v>0</v>
      </c>
      <c r="V126" s="1">
        <f>データ!W104</f>
        <v>0</v>
      </c>
      <c r="W126" s="1">
        <f>データ!X104</f>
        <v>0</v>
      </c>
      <c r="X126" s="1">
        <f>データ!Y104</f>
        <v>0</v>
      </c>
      <c r="Y126" s="1">
        <f>データ!Z104</f>
        <v>0</v>
      </c>
      <c r="Z126" s="1">
        <f>データ!AA104</f>
        <v>0</v>
      </c>
      <c r="AA126" s="1">
        <f>データ!AB104</f>
        <v>0</v>
      </c>
      <c r="AB126" s="1">
        <f>データ!AC104</f>
        <v>0</v>
      </c>
      <c r="AC126" s="1">
        <f>データ!AD104</f>
        <v>0</v>
      </c>
      <c r="AD126" s="1">
        <f>データ!AE104</f>
        <v>0</v>
      </c>
      <c r="AE126" s="1">
        <f>データ!AF104</f>
        <v>0</v>
      </c>
      <c r="AF126" s="1">
        <f>データ!AG104</f>
        <v>0</v>
      </c>
      <c r="AG126" s="1">
        <f>データ!AH104</f>
        <v>0</v>
      </c>
      <c r="AH126" s="1">
        <f>データ!AI104</f>
        <v>0</v>
      </c>
      <c r="AI126" s="1">
        <f>データ!AJ104</f>
        <v>0</v>
      </c>
      <c r="AJ126" s="1">
        <f>データ!AK104</f>
        <v>0</v>
      </c>
      <c r="AK126" s="1">
        <f>データ!AL104</f>
        <v>0</v>
      </c>
      <c r="AL126" s="1">
        <f>データ!AM104</f>
        <v>0</v>
      </c>
      <c r="AM126" s="1">
        <f>データ!AN104</f>
        <v>0</v>
      </c>
      <c r="AN126" s="1">
        <f>データ!AO104</f>
        <v>0</v>
      </c>
      <c r="AO126" s="1">
        <f>データ!AP104</f>
        <v>0</v>
      </c>
      <c r="AP126" s="1">
        <f>データ!AQ104</f>
        <v>0</v>
      </c>
      <c r="AQ126" s="1">
        <f>データ!AR104</f>
        <v>0</v>
      </c>
      <c r="AR126" s="1">
        <f>データ!AS104</f>
        <v>0</v>
      </c>
      <c r="AS126" s="1">
        <f>データ!AT104</f>
        <v>0</v>
      </c>
      <c r="AT126" s="1">
        <f>データ!AU104</f>
        <v>0</v>
      </c>
      <c r="AU126" s="1">
        <f>データ!AV104</f>
        <v>0</v>
      </c>
      <c r="AV126" s="1">
        <f>データ!AW104</f>
        <v>0</v>
      </c>
      <c r="AW126" s="1">
        <f>データ!AX104</f>
        <v>0</v>
      </c>
      <c r="AX126" s="1">
        <f>データ!AY104</f>
        <v>0</v>
      </c>
      <c r="AY126" s="1">
        <f>データ!AZ104</f>
        <v>0</v>
      </c>
      <c r="AZ126" s="1">
        <f>データ!BA104</f>
        <v>0</v>
      </c>
      <c r="BA126" s="1">
        <f>データ!BB104</f>
        <v>0</v>
      </c>
      <c r="BB126" s="1">
        <f>データ!BC104</f>
        <v>0</v>
      </c>
      <c r="BC126" s="1">
        <f>データ!BD104</f>
        <v>0</v>
      </c>
      <c r="BD126" s="1">
        <f>データ!BE104</f>
        <v>0</v>
      </c>
      <c r="BE126" s="1">
        <f>データ!BF104</f>
        <v>0</v>
      </c>
      <c r="BF126" s="1">
        <f>データ!BG104</f>
        <v>0</v>
      </c>
      <c r="BG126" s="1">
        <f>データ!BH104</f>
        <v>0</v>
      </c>
      <c r="BH126" s="1">
        <f>データ!BI104</f>
        <v>0</v>
      </c>
      <c r="BI126" s="1">
        <f>データ!BJ104</f>
        <v>0</v>
      </c>
      <c r="BJ126" s="1">
        <f>データ!BK104</f>
        <v>0</v>
      </c>
      <c r="BK126" s="1">
        <f>データ!BL104</f>
        <v>0</v>
      </c>
      <c r="BL126" s="1">
        <f>データ!BM104</f>
        <v>0</v>
      </c>
      <c r="BM126" s="1">
        <f>データ!BN104</f>
        <v>0</v>
      </c>
      <c r="BN126" s="1">
        <f>データ!BO104</f>
        <v>0</v>
      </c>
      <c r="BO126" s="1">
        <f>データ!BP104</f>
        <v>0</v>
      </c>
      <c r="BP126" s="1">
        <f>データ!BQ104</f>
        <v>0</v>
      </c>
      <c r="BQ126" s="1">
        <f>データ!BR104</f>
        <v>0</v>
      </c>
      <c r="BR126" s="1">
        <f>データ!BS104</f>
        <v>0</v>
      </c>
      <c r="BS126" s="1">
        <f>データ!BT104</f>
        <v>0</v>
      </c>
      <c r="BT126" s="1">
        <f>データ!BU104</f>
        <v>0</v>
      </c>
      <c r="BU126" s="1">
        <f>データ!BV104</f>
        <v>0</v>
      </c>
      <c r="BV126" s="1">
        <f>データ!BW104</f>
        <v>0</v>
      </c>
      <c r="BW126" s="1">
        <f>データ!BX104</f>
        <v>0</v>
      </c>
      <c r="BX126" s="1">
        <f>データ!BY104</f>
        <v>0</v>
      </c>
      <c r="BY126" s="1">
        <f>データ!BZ104</f>
        <v>0</v>
      </c>
      <c r="BZ126" s="1">
        <f>データ!CA104</f>
        <v>0</v>
      </c>
      <c r="CA126" s="1">
        <f>データ!CB104</f>
        <v>0</v>
      </c>
      <c r="CB126" s="1">
        <f>データ!CC104</f>
        <v>0</v>
      </c>
      <c r="CC126" s="1">
        <f>データ!CD104</f>
        <v>0</v>
      </c>
      <c r="CD126" s="1">
        <f>データ!CE104</f>
        <v>0</v>
      </c>
      <c r="CE126" s="1">
        <f>データ!CF104</f>
        <v>0</v>
      </c>
      <c r="CF126" s="1">
        <f>データ!CG104</f>
        <v>0</v>
      </c>
      <c r="CG126" s="1">
        <f>データ!CH104</f>
        <v>0</v>
      </c>
      <c r="CH126" s="1">
        <f>データ!CI104</f>
        <v>0</v>
      </c>
      <c r="CI126" s="1">
        <f>データ!CJ104</f>
        <v>0</v>
      </c>
      <c r="CJ126" s="1">
        <f>データ!CK104</f>
        <v>0</v>
      </c>
      <c r="CK126" s="1">
        <f>データ!CL104</f>
        <v>0</v>
      </c>
      <c r="CL126" s="1">
        <f>データ!CM104</f>
        <v>0</v>
      </c>
      <c r="CM126" s="1">
        <f>データ!CN104</f>
        <v>0</v>
      </c>
      <c r="CN126" s="1">
        <f>データ!CO104</f>
        <v>0</v>
      </c>
      <c r="CO126" s="1">
        <f>データ!CP104</f>
        <v>0</v>
      </c>
      <c r="CP126" s="1">
        <f>データ!CQ104</f>
        <v>0</v>
      </c>
      <c r="CQ126" s="1">
        <f>データ!CR104</f>
        <v>0</v>
      </c>
      <c r="CR126" s="1">
        <f>データ!CS104</f>
        <v>0</v>
      </c>
      <c r="CS126" s="1">
        <f>データ!CT104</f>
        <v>0</v>
      </c>
      <c r="CT126" s="1">
        <f>データ!CU104</f>
        <v>0</v>
      </c>
      <c r="CU126" s="1">
        <f>データ!CV104</f>
        <v>0</v>
      </c>
      <c r="CV126" s="1">
        <f>データ!CW104</f>
        <v>0</v>
      </c>
      <c r="CW126" s="1">
        <f>データ!CX104</f>
        <v>0</v>
      </c>
      <c r="CX126" s="1">
        <f>データ!CY104</f>
        <v>0</v>
      </c>
      <c r="CY126" s="1">
        <f>データ!CZ104</f>
        <v>0</v>
      </c>
    </row>
    <row r="127" spans="1:103">
      <c r="A127" s="1" t="s">
        <v>690</v>
      </c>
      <c r="B127" s="1">
        <f>B128+B129</f>
        <v>-5155331161</v>
      </c>
      <c r="C127" s="1">
        <f t="shared" ref="C127:BN127" si="64">C128+C129</f>
        <v>-608644591</v>
      </c>
      <c r="D127" s="1">
        <f t="shared" si="64"/>
        <v>-8496641</v>
      </c>
      <c r="E127" s="1">
        <f t="shared" si="64"/>
        <v>-845283845</v>
      </c>
      <c r="F127" s="1">
        <f t="shared" si="64"/>
        <v>-79957504</v>
      </c>
      <c r="G127" s="1">
        <f t="shared" si="64"/>
        <v>0</v>
      </c>
      <c r="H127" s="1">
        <f t="shared" si="64"/>
        <v>-8756623</v>
      </c>
      <c r="I127" s="1">
        <f t="shared" si="64"/>
        <v>-6706470365</v>
      </c>
      <c r="J127" s="1">
        <f t="shared" si="64"/>
        <v>223191824</v>
      </c>
      <c r="K127" s="1">
        <f t="shared" si="64"/>
        <v>-6483278541</v>
      </c>
      <c r="L127" s="1">
        <f t="shared" si="64"/>
        <v>-79922509</v>
      </c>
      <c r="M127" s="1">
        <f t="shared" si="64"/>
        <v>-284313587</v>
      </c>
      <c r="N127" s="1">
        <f t="shared" si="64"/>
        <v>-6847514637</v>
      </c>
      <c r="O127" s="1">
        <f t="shared" si="64"/>
        <v>0</v>
      </c>
      <c r="P127" s="1">
        <f t="shared" si="64"/>
        <v>388972000</v>
      </c>
      <c r="Q127" s="1">
        <f t="shared" si="64"/>
        <v>-6458542637</v>
      </c>
      <c r="R127" s="1">
        <f t="shared" si="64"/>
        <v>-19707210</v>
      </c>
      <c r="S127" s="1">
        <f t="shared" si="64"/>
        <v>-869638508</v>
      </c>
      <c r="T127" s="1">
        <f t="shared" si="64"/>
        <v>-18986621</v>
      </c>
      <c r="U127" s="1">
        <f t="shared" si="64"/>
        <v>-79612</v>
      </c>
      <c r="V127" s="1">
        <f t="shared" si="64"/>
        <v>0</v>
      </c>
      <c r="W127" s="1">
        <f t="shared" si="64"/>
        <v>-11940150</v>
      </c>
      <c r="X127" s="1">
        <f t="shared" si="64"/>
        <v>-7378894738</v>
      </c>
      <c r="Y127" s="1">
        <f t="shared" si="64"/>
        <v>0</v>
      </c>
      <c r="Z127" s="1">
        <f t="shared" si="64"/>
        <v>287055428</v>
      </c>
      <c r="AA127" s="1">
        <f t="shared" si="64"/>
        <v>-7091839310</v>
      </c>
      <c r="AB127" s="1">
        <f t="shared" si="64"/>
        <v>0</v>
      </c>
      <c r="AC127" s="1">
        <f t="shared" si="64"/>
        <v>0</v>
      </c>
      <c r="AD127" s="1">
        <f t="shared" si="64"/>
        <v>0</v>
      </c>
      <c r="AE127" s="1">
        <f t="shared" si="64"/>
        <v>0</v>
      </c>
      <c r="AF127" s="1">
        <f t="shared" si="64"/>
        <v>0</v>
      </c>
      <c r="AG127" s="1">
        <f t="shared" si="64"/>
        <v>0</v>
      </c>
      <c r="AH127" s="1">
        <f t="shared" si="64"/>
        <v>0</v>
      </c>
      <c r="AI127" s="1">
        <f t="shared" si="64"/>
        <v>0</v>
      </c>
      <c r="AJ127" s="1">
        <f t="shared" si="64"/>
        <v>0</v>
      </c>
      <c r="AK127" s="1">
        <f t="shared" si="64"/>
        <v>0</v>
      </c>
      <c r="AL127" s="1">
        <f t="shared" si="64"/>
        <v>0</v>
      </c>
      <c r="AM127" s="1">
        <f t="shared" si="64"/>
        <v>0</v>
      </c>
      <c r="AN127" s="1">
        <f t="shared" si="64"/>
        <v>0</v>
      </c>
      <c r="AO127" s="1">
        <f t="shared" si="64"/>
        <v>0</v>
      </c>
      <c r="AP127" s="1">
        <f t="shared" si="64"/>
        <v>0</v>
      </c>
      <c r="AQ127" s="1">
        <f t="shared" si="64"/>
        <v>0</v>
      </c>
      <c r="AR127" s="1">
        <f t="shared" si="64"/>
        <v>0</v>
      </c>
      <c r="AS127" s="1">
        <f t="shared" si="64"/>
        <v>0</v>
      </c>
      <c r="AT127" s="1">
        <f t="shared" si="64"/>
        <v>0</v>
      </c>
      <c r="AU127" s="1">
        <f t="shared" si="64"/>
        <v>0</v>
      </c>
      <c r="AV127" s="1">
        <f t="shared" si="64"/>
        <v>0</v>
      </c>
      <c r="AW127" s="1">
        <f t="shared" si="64"/>
        <v>0</v>
      </c>
      <c r="AX127" s="1">
        <f t="shared" si="64"/>
        <v>0</v>
      </c>
      <c r="AY127" s="1">
        <f t="shared" si="64"/>
        <v>0</v>
      </c>
      <c r="AZ127" s="1">
        <f t="shared" si="64"/>
        <v>0</v>
      </c>
      <c r="BA127" s="1">
        <f t="shared" si="64"/>
        <v>0</v>
      </c>
      <c r="BB127" s="1">
        <f t="shared" si="64"/>
        <v>0</v>
      </c>
      <c r="BC127" s="1">
        <f t="shared" si="64"/>
        <v>0</v>
      </c>
      <c r="BD127" s="1">
        <f t="shared" si="64"/>
        <v>0</v>
      </c>
      <c r="BE127" s="1">
        <f t="shared" si="64"/>
        <v>0</v>
      </c>
      <c r="BF127" s="1">
        <f t="shared" si="64"/>
        <v>0</v>
      </c>
      <c r="BG127" s="1">
        <f t="shared" si="64"/>
        <v>0</v>
      </c>
      <c r="BH127" s="1">
        <f t="shared" si="64"/>
        <v>0</v>
      </c>
      <c r="BI127" s="1">
        <f t="shared" si="64"/>
        <v>0</v>
      </c>
      <c r="BJ127" s="1">
        <f t="shared" si="64"/>
        <v>0</v>
      </c>
      <c r="BK127" s="1">
        <f t="shared" si="64"/>
        <v>0</v>
      </c>
      <c r="BL127" s="1">
        <f t="shared" si="64"/>
        <v>0</v>
      </c>
      <c r="BM127" s="1">
        <f t="shared" si="64"/>
        <v>0</v>
      </c>
      <c r="BN127" s="1">
        <f t="shared" si="64"/>
        <v>0</v>
      </c>
      <c r="BO127" s="1">
        <f t="shared" ref="BO127:CY127" si="65">BO128+BO129</f>
        <v>0</v>
      </c>
      <c r="BP127" s="1">
        <f t="shared" si="65"/>
        <v>0</v>
      </c>
      <c r="BQ127" s="1">
        <f t="shared" si="65"/>
        <v>0</v>
      </c>
      <c r="BR127" s="1">
        <f t="shared" si="65"/>
        <v>0</v>
      </c>
      <c r="BS127" s="1">
        <f t="shared" si="65"/>
        <v>0</v>
      </c>
      <c r="BT127" s="1">
        <f t="shared" si="65"/>
        <v>0</v>
      </c>
      <c r="BU127" s="1">
        <f t="shared" si="65"/>
        <v>0</v>
      </c>
      <c r="BV127" s="1">
        <f t="shared" si="65"/>
        <v>0</v>
      </c>
      <c r="BW127" s="1">
        <f t="shared" si="65"/>
        <v>0</v>
      </c>
      <c r="BX127" s="1">
        <f t="shared" si="65"/>
        <v>0</v>
      </c>
      <c r="BY127" s="1">
        <f t="shared" si="65"/>
        <v>0</v>
      </c>
      <c r="BZ127" s="1">
        <f t="shared" si="65"/>
        <v>0</v>
      </c>
      <c r="CA127" s="1">
        <f t="shared" si="65"/>
        <v>0</v>
      </c>
      <c r="CB127" s="1">
        <f t="shared" si="65"/>
        <v>0</v>
      </c>
      <c r="CC127" s="1">
        <f t="shared" si="65"/>
        <v>0</v>
      </c>
      <c r="CD127" s="1">
        <f t="shared" si="65"/>
        <v>0</v>
      </c>
      <c r="CE127" s="1">
        <f t="shared" si="65"/>
        <v>0</v>
      </c>
      <c r="CF127" s="1">
        <f t="shared" si="65"/>
        <v>0</v>
      </c>
      <c r="CG127" s="1">
        <f t="shared" si="65"/>
        <v>0</v>
      </c>
      <c r="CH127" s="1">
        <f t="shared" si="65"/>
        <v>0</v>
      </c>
      <c r="CI127" s="1">
        <f t="shared" si="65"/>
        <v>0</v>
      </c>
      <c r="CJ127" s="1">
        <f t="shared" si="65"/>
        <v>0</v>
      </c>
      <c r="CK127" s="1">
        <f t="shared" si="65"/>
        <v>0</v>
      </c>
      <c r="CL127" s="1">
        <f t="shared" si="65"/>
        <v>0</v>
      </c>
      <c r="CM127" s="1">
        <f t="shared" si="65"/>
        <v>0</v>
      </c>
      <c r="CN127" s="1">
        <f t="shared" si="65"/>
        <v>0</v>
      </c>
      <c r="CO127" s="1">
        <f t="shared" si="65"/>
        <v>0</v>
      </c>
      <c r="CP127" s="1">
        <f t="shared" si="65"/>
        <v>0</v>
      </c>
      <c r="CQ127" s="1">
        <f t="shared" si="65"/>
        <v>0</v>
      </c>
      <c r="CR127" s="1">
        <f t="shared" si="65"/>
        <v>0</v>
      </c>
      <c r="CS127" s="1">
        <f t="shared" si="65"/>
        <v>0</v>
      </c>
      <c r="CT127" s="1">
        <f t="shared" si="65"/>
        <v>0</v>
      </c>
      <c r="CU127" s="1">
        <f t="shared" si="65"/>
        <v>0</v>
      </c>
      <c r="CV127" s="1">
        <f t="shared" si="65"/>
        <v>0</v>
      </c>
      <c r="CW127" s="1">
        <f t="shared" si="65"/>
        <v>0</v>
      </c>
      <c r="CX127" s="1">
        <f t="shared" si="65"/>
        <v>0</v>
      </c>
      <c r="CY127" s="1">
        <f t="shared" si="65"/>
        <v>0</v>
      </c>
    </row>
    <row r="128" spans="1:103">
      <c r="A128" s="1" t="s">
        <v>691</v>
      </c>
      <c r="B128" s="1">
        <f>-B121</f>
        <v>-5155331161</v>
      </c>
      <c r="C128" s="1">
        <f>-C121</f>
        <v>-608644591</v>
      </c>
      <c r="D128" s="1">
        <f>-D121</f>
        <v>-8496641</v>
      </c>
      <c r="E128" s="1">
        <f t="shared" ref="E128:BP128" si="66">-E121</f>
        <v>-845283845</v>
      </c>
      <c r="F128" s="1">
        <f t="shared" si="66"/>
        <v>-79957504</v>
      </c>
      <c r="G128" s="1">
        <f t="shared" si="66"/>
        <v>0</v>
      </c>
      <c r="H128" s="1">
        <f t="shared" si="66"/>
        <v>-8756623</v>
      </c>
      <c r="I128" s="1">
        <f t="shared" si="66"/>
        <v>-6706470365</v>
      </c>
      <c r="J128" s="1">
        <f t="shared" si="66"/>
        <v>223191824</v>
      </c>
      <c r="K128" s="1">
        <f t="shared" si="66"/>
        <v>-6483278541</v>
      </c>
      <c r="L128" s="1">
        <f t="shared" si="66"/>
        <v>-79922509</v>
      </c>
      <c r="M128" s="1">
        <f t="shared" si="66"/>
        <v>-284313587</v>
      </c>
      <c r="N128" s="1">
        <f t="shared" si="66"/>
        <v>-6847514637</v>
      </c>
      <c r="O128" s="1">
        <f t="shared" si="66"/>
        <v>0</v>
      </c>
      <c r="P128" s="1">
        <f t="shared" si="66"/>
        <v>388972000</v>
      </c>
      <c r="Q128" s="1">
        <f t="shared" si="66"/>
        <v>-6458542637</v>
      </c>
      <c r="R128" s="1">
        <f t="shared" si="66"/>
        <v>-19707210</v>
      </c>
      <c r="S128" s="1">
        <f t="shared" si="66"/>
        <v>-869638508</v>
      </c>
      <c r="T128" s="1">
        <f t="shared" si="66"/>
        <v>-18986621</v>
      </c>
      <c r="U128" s="1">
        <f t="shared" si="66"/>
        <v>-79612</v>
      </c>
      <c r="V128" s="1">
        <f t="shared" si="66"/>
        <v>0</v>
      </c>
      <c r="W128" s="1">
        <f t="shared" si="66"/>
        <v>-11940150</v>
      </c>
      <c r="X128" s="1">
        <f t="shared" si="66"/>
        <v>-7378894738</v>
      </c>
      <c r="Y128" s="1">
        <f t="shared" si="66"/>
        <v>0</v>
      </c>
      <c r="Z128" s="1">
        <f t="shared" si="66"/>
        <v>287055428</v>
      </c>
      <c r="AA128" s="1">
        <f t="shared" si="66"/>
        <v>-7091839310</v>
      </c>
      <c r="AB128" s="1">
        <f t="shared" si="66"/>
        <v>0</v>
      </c>
      <c r="AC128" s="1">
        <f t="shared" si="66"/>
        <v>0</v>
      </c>
      <c r="AD128" s="1">
        <f t="shared" si="66"/>
        <v>0</v>
      </c>
      <c r="AE128" s="1">
        <f t="shared" si="66"/>
        <v>0</v>
      </c>
      <c r="AF128" s="1">
        <f t="shared" si="66"/>
        <v>0</v>
      </c>
      <c r="AG128" s="1">
        <f t="shared" si="66"/>
        <v>0</v>
      </c>
      <c r="AH128" s="1">
        <f t="shared" si="66"/>
        <v>0</v>
      </c>
      <c r="AI128" s="1">
        <f t="shared" si="66"/>
        <v>0</v>
      </c>
      <c r="AJ128" s="1">
        <f t="shared" si="66"/>
        <v>0</v>
      </c>
      <c r="AK128" s="1">
        <f t="shared" si="66"/>
        <v>0</v>
      </c>
      <c r="AL128" s="1">
        <f t="shared" si="66"/>
        <v>0</v>
      </c>
      <c r="AM128" s="1">
        <f t="shared" si="66"/>
        <v>0</v>
      </c>
      <c r="AN128" s="1">
        <f t="shared" si="66"/>
        <v>0</v>
      </c>
      <c r="AO128" s="1">
        <f t="shared" si="66"/>
        <v>0</v>
      </c>
      <c r="AP128" s="1">
        <f t="shared" si="66"/>
        <v>0</v>
      </c>
      <c r="AQ128" s="1">
        <f t="shared" si="66"/>
        <v>0</v>
      </c>
      <c r="AR128" s="1">
        <f t="shared" si="66"/>
        <v>0</v>
      </c>
      <c r="AS128" s="1">
        <f t="shared" si="66"/>
        <v>0</v>
      </c>
      <c r="AT128" s="1">
        <f t="shared" si="66"/>
        <v>0</v>
      </c>
      <c r="AU128" s="1">
        <f t="shared" si="66"/>
        <v>0</v>
      </c>
      <c r="AV128" s="1">
        <f t="shared" si="66"/>
        <v>0</v>
      </c>
      <c r="AW128" s="1">
        <f t="shared" si="66"/>
        <v>0</v>
      </c>
      <c r="AX128" s="1">
        <f t="shared" si="66"/>
        <v>0</v>
      </c>
      <c r="AY128" s="1">
        <f t="shared" si="66"/>
        <v>0</v>
      </c>
      <c r="AZ128" s="1">
        <f t="shared" si="66"/>
        <v>0</v>
      </c>
      <c r="BA128" s="1">
        <f t="shared" si="66"/>
        <v>0</v>
      </c>
      <c r="BB128" s="1">
        <f t="shared" si="66"/>
        <v>0</v>
      </c>
      <c r="BC128" s="1">
        <f t="shared" si="66"/>
        <v>0</v>
      </c>
      <c r="BD128" s="1">
        <f t="shared" si="66"/>
        <v>0</v>
      </c>
      <c r="BE128" s="1">
        <f t="shared" si="66"/>
        <v>0</v>
      </c>
      <c r="BF128" s="1">
        <f t="shared" si="66"/>
        <v>0</v>
      </c>
      <c r="BG128" s="1">
        <f t="shared" si="66"/>
        <v>0</v>
      </c>
      <c r="BH128" s="1">
        <f t="shared" si="66"/>
        <v>0</v>
      </c>
      <c r="BI128" s="1">
        <f t="shared" si="66"/>
        <v>0</v>
      </c>
      <c r="BJ128" s="1">
        <f t="shared" si="66"/>
        <v>0</v>
      </c>
      <c r="BK128" s="1">
        <f t="shared" si="66"/>
        <v>0</v>
      </c>
      <c r="BL128" s="1">
        <f t="shared" si="66"/>
        <v>0</v>
      </c>
      <c r="BM128" s="1">
        <f t="shared" si="66"/>
        <v>0</v>
      </c>
      <c r="BN128" s="1">
        <f t="shared" si="66"/>
        <v>0</v>
      </c>
      <c r="BO128" s="1">
        <f t="shared" si="66"/>
        <v>0</v>
      </c>
      <c r="BP128" s="1">
        <f t="shared" si="66"/>
        <v>0</v>
      </c>
      <c r="BQ128" s="1">
        <f t="shared" ref="BQ128:CY128" si="67">-BQ121</f>
        <v>0</v>
      </c>
      <c r="BR128" s="1">
        <f t="shared" si="67"/>
        <v>0</v>
      </c>
      <c r="BS128" s="1">
        <f t="shared" si="67"/>
        <v>0</v>
      </c>
      <c r="BT128" s="1">
        <f t="shared" si="67"/>
        <v>0</v>
      </c>
      <c r="BU128" s="1">
        <f t="shared" si="67"/>
        <v>0</v>
      </c>
      <c r="BV128" s="1">
        <f t="shared" si="67"/>
        <v>0</v>
      </c>
      <c r="BW128" s="1">
        <f t="shared" si="67"/>
        <v>0</v>
      </c>
      <c r="BX128" s="1">
        <f t="shared" si="67"/>
        <v>0</v>
      </c>
      <c r="BY128" s="1">
        <f t="shared" si="67"/>
        <v>0</v>
      </c>
      <c r="BZ128" s="1">
        <f t="shared" si="67"/>
        <v>0</v>
      </c>
      <c r="CA128" s="1">
        <f t="shared" si="67"/>
        <v>0</v>
      </c>
      <c r="CB128" s="1">
        <f t="shared" si="67"/>
        <v>0</v>
      </c>
      <c r="CC128" s="1">
        <f t="shared" si="67"/>
        <v>0</v>
      </c>
      <c r="CD128" s="1">
        <f t="shared" si="67"/>
        <v>0</v>
      </c>
      <c r="CE128" s="1">
        <f t="shared" si="67"/>
        <v>0</v>
      </c>
      <c r="CF128" s="1">
        <f t="shared" si="67"/>
        <v>0</v>
      </c>
      <c r="CG128" s="1">
        <f t="shared" si="67"/>
        <v>0</v>
      </c>
      <c r="CH128" s="1">
        <f t="shared" si="67"/>
        <v>0</v>
      </c>
      <c r="CI128" s="1">
        <f t="shared" si="67"/>
        <v>0</v>
      </c>
      <c r="CJ128" s="1">
        <f t="shared" si="67"/>
        <v>0</v>
      </c>
      <c r="CK128" s="1">
        <f t="shared" si="67"/>
        <v>0</v>
      </c>
      <c r="CL128" s="1">
        <f t="shared" si="67"/>
        <v>0</v>
      </c>
      <c r="CM128" s="1">
        <f t="shared" si="67"/>
        <v>0</v>
      </c>
      <c r="CN128" s="1">
        <f t="shared" si="67"/>
        <v>0</v>
      </c>
      <c r="CO128" s="1">
        <f t="shared" si="67"/>
        <v>0</v>
      </c>
      <c r="CP128" s="1">
        <f t="shared" si="67"/>
        <v>0</v>
      </c>
      <c r="CQ128" s="1">
        <f t="shared" si="67"/>
        <v>0</v>
      </c>
      <c r="CR128" s="1">
        <f t="shared" si="67"/>
        <v>0</v>
      </c>
      <c r="CS128" s="1">
        <f t="shared" si="67"/>
        <v>0</v>
      </c>
      <c r="CT128" s="1">
        <f t="shared" si="67"/>
        <v>0</v>
      </c>
      <c r="CU128" s="1">
        <f t="shared" si="67"/>
        <v>0</v>
      </c>
      <c r="CV128" s="1">
        <f t="shared" si="67"/>
        <v>0</v>
      </c>
      <c r="CW128" s="1">
        <f t="shared" si="67"/>
        <v>0</v>
      </c>
      <c r="CX128" s="1">
        <f t="shared" si="67"/>
        <v>0</v>
      </c>
      <c r="CY128" s="1">
        <f t="shared" si="67"/>
        <v>0</v>
      </c>
    </row>
    <row r="129" spans="1:103">
      <c r="A129" s="1" t="s">
        <v>692</v>
      </c>
      <c r="B129" s="1">
        <f>データ!C106</f>
        <v>0</v>
      </c>
      <c r="C129" s="1">
        <f>データ!D106</f>
        <v>0</v>
      </c>
      <c r="D129" s="1">
        <f>データ!E106</f>
        <v>0</v>
      </c>
      <c r="E129" s="1">
        <f>データ!F106</f>
        <v>0</v>
      </c>
      <c r="F129" s="1">
        <f>データ!G106</f>
        <v>0</v>
      </c>
      <c r="G129" s="1">
        <f>データ!H106</f>
        <v>0</v>
      </c>
      <c r="H129" s="1">
        <f>データ!I106</f>
        <v>0</v>
      </c>
      <c r="I129" s="1">
        <f>データ!J106</f>
        <v>0</v>
      </c>
      <c r="J129" s="1">
        <f>データ!K106</f>
        <v>0</v>
      </c>
      <c r="K129" s="1">
        <f>データ!L106</f>
        <v>0</v>
      </c>
      <c r="L129" s="1">
        <f>データ!M106</f>
        <v>0</v>
      </c>
      <c r="M129" s="1">
        <f>データ!N106</f>
        <v>0</v>
      </c>
      <c r="N129" s="1">
        <f>データ!O106</f>
        <v>0</v>
      </c>
      <c r="O129" s="1">
        <f>データ!P106</f>
        <v>0</v>
      </c>
      <c r="P129" s="1">
        <f>データ!Q106</f>
        <v>0</v>
      </c>
      <c r="Q129" s="1">
        <f>データ!R106</f>
        <v>0</v>
      </c>
      <c r="R129" s="1">
        <f>データ!S106</f>
        <v>0</v>
      </c>
      <c r="S129" s="1">
        <f>データ!T106</f>
        <v>0</v>
      </c>
      <c r="T129" s="1">
        <f>データ!U106</f>
        <v>0</v>
      </c>
      <c r="U129" s="1">
        <f>データ!V106</f>
        <v>0</v>
      </c>
      <c r="V129" s="1">
        <f>データ!W106</f>
        <v>0</v>
      </c>
      <c r="W129" s="1">
        <f>データ!X106</f>
        <v>0</v>
      </c>
      <c r="X129" s="1">
        <f>データ!Y106</f>
        <v>0</v>
      </c>
      <c r="Y129" s="1">
        <f>データ!Z106</f>
        <v>0</v>
      </c>
      <c r="Z129" s="1">
        <f>データ!AA106</f>
        <v>0</v>
      </c>
      <c r="AA129" s="1">
        <f>データ!AB106</f>
        <v>0</v>
      </c>
      <c r="AB129" s="1">
        <f>データ!AC106</f>
        <v>0</v>
      </c>
      <c r="AC129" s="1">
        <f>データ!AD106</f>
        <v>0</v>
      </c>
      <c r="AD129" s="1">
        <f>データ!AE106</f>
        <v>0</v>
      </c>
      <c r="AE129" s="1">
        <f>データ!AF106</f>
        <v>0</v>
      </c>
      <c r="AF129" s="1">
        <f>データ!AG106</f>
        <v>0</v>
      </c>
      <c r="AG129" s="1">
        <f>データ!AH106</f>
        <v>0</v>
      </c>
      <c r="AH129" s="1">
        <f>データ!AI106</f>
        <v>0</v>
      </c>
      <c r="AI129" s="1">
        <f>データ!AJ106</f>
        <v>0</v>
      </c>
      <c r="AJ129" s="1">
        <f>データ!AK106</f>
        <v>0</v>
      </c>
      <c r="AK129" s="1">
        <f>データ!AL106</f>
        <v>0</v>
      </c>
      <c r="AL129" s="1">
        <f>データ!AM106</f>
        <v>0</v>
      </c>
      <c r="AM129" s="1">
        <f>データ!AN106</f>
        <v>0</v>
      </c>
      <c r="AN129" s="1">
        <f>データ!AO106</f>
        <v>0</v>
      </c>
      <c r="AO129" s="1">
        <f>データ!AP106</f>
        <v>0</v>
      </c>
      <c r="AP129" s="1">
        <f>データ!AQ106</f>
        <v>0</v>
      </c>
      <c r="AQ129" s="1">
        <f>データ!AR106</f>
        <v>0</v>
      </c>
      <c r="AR129" s="1">
        <f>データ!AS106</f>
        <v>0</v>
      </c>
      <c r="AS129" s="1">
        <f>データ!AT106</f>
        <v>0</v>
      </c>
      <c r="AT129" s="1">
        <f>データ!AU106</f>
        <v>0</v>
      </c>
      <c r="AU129" s="1">
        <f>データ!AV106</f>
        <v>0</v>
      </c>
      <c r="AV129" s="1">
        <f>データ!AW106</f>
        <v>0</v>
      </c>
      <c r="AW129" s="1">
        <f>データ!AX106</f>
        <v>0</v>
      </c>
      <c r="AX129" s="1">
        <f>データ!AY106</f>
        <v>0</v>
      </c>
      <c r="AY129" s="1">
        <f>データ!AZ106</f>
        <v>0</v>
      </c>
      <c r="AZ129" s="1">
        <f>データ!BA106</f>
        <v>0</v>
      </c>
      <c r="BA129" s="1">
        <f>データ!BB106</f>
        <v>0</v>
      </c>
      <c r="BB129" s="1">
        <f>データ!BC106</f>
        <v>0</v>
      </c>
      <c r="BC129" s="1">
        <f>データ!BD106</f>
        <v>0</v>
      </c>
      <c r="BD129" s="1">
        <f>データ!BE106</f>
        <v>0</v>
      </c>
      <c r="BE129" s="1">
        <f>データ!BF106</f>
        <v>0</v>
      </c>
      <c r="BF129" s="1">
        <f>データ!BG106</f>
        <v>0</v>
      </c>
      <c r="BG129" s="1">
        <f>データ!BH106</f>
        <v>0</v>
      </c>
      <c r="BH129" s="1">
        <f>データ!BI106</f>
        <v>0</v>
      </c>
      <c r="BI129" s="1">
        <f>データ!BJ106</f>
        <v>0</v>
      </c>
      <c r="BJ129" s="1">
        <f>データ!BK106</f>
        <v>0</v>
      </c>
      <c r="BK129" s="1">
        <f>データ!BL106</f>
        <v>0</v>
      </c>
      <c r="BL129" s="1">
        <f>データ!BM106</f>
        <v>0</v>
      </c>
      <c r="BM129" s="1">
        <f>データ!BN106</f>
        <v>0</v>
      </c>
      <c r="BN129" s="1">
        <f>データ!BO106</f>
        <v>0</v>
      </c>
      <c r="BO129" s="1">
        <f>データ!BP106</f>
        <v>0</v>
      </c>
      <c r="BP129" s="1">
        <f>データ!BQ106</f>
        <v>0</v>
      </c>
      <c r="BQ129" s="1">
        <f>データ!BR106</f>
        <v>0</v>
      </c>
      <c r="BR129" s="1">
        <f>データ!BS106</f>
        <v>0</v>
      </c>
      <c r="BS129" s="1">
        <f>データ!BT106</f>
        <v>0</v>
      </c>
      <c r="BT129" s="1">
        <f>データ!BU106</f>
        <v>0</v>
      </c>
      <c r="BU129" s="1">
        <f>データ!BV106</f>
        <v>0</v>
      </c>
      <c r="BV129" s="1">
        <f>データ!BW106</f>
        <v>0</v>
      </c>
      <c r="BW129" s="1">
        <f>データ!BX106</f>
        <v>0</v>
      </c>
      <c r="BX129" s="1">
        <f>データ!BY106</f>
        <v>0</v>
      </c>
      <c r="BY129" s="1">
        <f>データ!BZ106</f>
        <v>0</v>
      </c>
      <c r="BZ129" s="1">
        <f>データ!CA106</f>
        <v>0</v>
      </c>
      <c r="CA129" s="1">
        <f>データ!CB106</f>
        <v>0</v>
      </c>
      <c r="CB129" s="1">
        <f>データ!CC106</f>
        <v>0</v>
      </c>
      <c r="CC129" s="1">
        <f>データ!CD106</f>
        <v>0</v>
      </c>
      <c r="CD129" s="1">
        <f>データ!CE106</f>
        <v>0</v>
      </c>
      <c r="CE129" s="1">
        <f>データ!CF106</f>
        <v>0</v>
      </c>
      <c r="CF129" s="1">
        <f>データ!CG106</f>
        <v>0</v>
      </c>
      <c r="CG129" s="1">
        <f>データ!CH106</f>
        <v>0</v>
      </c>
      <c r="CH129" s="1">
        <f>データ!CI106</f>
        <v>0</v>
      </c>
      <c r="CI129" s="1">
        <f>データ!CJ106</f>
        <v>0</v>
      </c>
      <c r="CJ129" s="1">
        <f>データ!CK106</f>
        <v>0</v>
      </c>
      <c r="CK129" s="1">
        <f>データ!CL106</f>
        <v>0</v>
      </c>
      <c r="CL129" s="1">
        <f>データ!CM106</f>
        <v>0</v>
      </c>
      <c r="CM129" s="1">
        <f>データ!CN106</f>
        <v>0</v>
      </c>
      <c r="CN129" s="1">
        <f>データ!CO106</f>
        <v>0</v>
      </c>
      <c r="CO129" s="1">
        <f>データ!CP106</f>
        <v>0</v>
      </c>
      <c r="CP129" s="1">
        <f>データ!CQ106</f>
        <v>0</v>
      </c>
      <c r="CQ129" s="1">
        <f>データ!CR106</f>
        <v>0</v>
      </c>
      <c r="CR129" s="1">
        <f>データ!CS106</f>
        <v>0</v>
      </c>
      <c r="CS129" s="1">
        <f>データ!CT106</f>
        <v>0</v>
      </c>
      <c r="CT129" s="1">
        <f>データ!CU106</f>
        <v>0</v>
      </c>
      <c r="CU129" s="1">
        <f>データ!CV106</f>
        <v>0</v>
      </c>
      <c r="CV129" s="1">
        <f>データ!CW106</f>
        <v>0</v>
      </c>
      <c r="CW129" s="1">
        <f>データ!CX106</f>
        <v>0</v>
      </c>
      <c r="CX129" s="1">
        <f>データ!CY106</f>
        <v>0</v>
      </c>
      <c r="CY129" s="1">
        <f>データ!CZ106</f>
        <v>0</v>
      </c>
    </row>
    <row r="130" spans="1:103">
      <c r="A130" s="1" t="s">
        <v>693</v>
      </c>
      <c r="B130" s="1">
        <f>SUM(B131:B132)</f>
        <v>5238341819</v>
      </c>
      <c r="C130" s="1">
        <f t="shared" ref="C130:BN130" si="68">SUM(C131:C132)</f>
        <v>595193678</v>
      </c>
      <c r="D130" s="1">
        <f t="shared" si="68"/>
        <v>392000</v>
      </c>
      <c r="E130" s="1">
        <f t="shared" si="68"/>
        <v>839843639</v>
      </c>
      <c r="F130" s="1">
        <f t="shared" si="68"/>
        <v>80129122</v>
      </c>
      <c r="G130" s="1">
        <f t="shared" si="68"/>
        <v>0</v>
      </c>
      <c r="H130" s="1">
        <f t="shared" si="68"/>
        <v>8300000</v>
      </c>
      <c r="I130" s="1">
        <f t="shared" si="68"/>
        <v>6762200258</v>
      </c>
      <c r="J130" s="1">
        <f t="shared" si="68"/>
        <v>-223191824</v>
      </c>
      <c r="K130" s="1">
        <f t="shared" si="68"/>
        <v>6539008434</v>
      </c>
      <c r="L130" s="1">
        <f t="shared" si="68"/>
        <v>125097331</v>
      </c>
      <c r="M130" s="1">
        <f t="shared" si="68"/>
        <v>298598863</v>
      </c>
      <c r="N130" s="1">
        <f t="shared" si="68"/>
        <v>6962704628</v>
      </c>
      <c r="O130" s="1">
        <f t="shared" si="68"/>
        <v>0</v>
      </c>
      <c r="P130" s="1">
        <f t="shared" si="68"/>
        <v>-217238000</v>
      </c>
      <c r="Q130" s="1">
        <f t="shared" si="68"/>
        <v>6745466628</v>
      </c>
      <c r="R130" s="1">
        <f t="shared" si="68"/>
        <v>22114363</v>
      </c>
      <c r="S130" s="1">
        <f t="shared" si="68"/>
        <v>876568148</v>
      </c>
      <c r="T130" s="1">
        <f t="shared" si="68"/>
        <v>17977228</v>
      </c>
      <c r="U130" s="1">
        <f t="shared" si="68"/>
        <v>0</v>
      </c>
      <c r="V130" s="1">
        <f t="shared" si="68"/>
        <v>0</v>
      </c>
      <c r="W130" s="1">
        <f t="shared" si="68"/>
        <v>118472000</v>
      </c>
      <c r="X130" s="1">
        <f t="shared" si="68"/>
        <v>7780598367</v>
      </c>
      <c r="Y130" s="1">
        <f t="shared" si="68"/>
        <v>0</v>
      </c>
      <c r="Z130" s="1">
        <f t="shared" si="68"/>
        <v>-287055428</v>
      </c>
      <c r="AA130" s="1">
        <f t="shared" si="68"/>
        <v>7493542939</v>
      </c>
      <c r="AB130" s="1">
        <f t="shared" si="68"/>
        <v>0</v>
      </c>
      <c r="AC130" s="1">
        <f t="shared" si="68"/>
        <v>0</v>
      </c>
      <c r="AD130" s="1">
        <f t="shared" si="68"/>
        <v>0</v>
      </c>
      <c r="AE130" s="1">
        <f t="shared" si="68"/>
        <v>0</v>
      </c>
      <c r="AF130" s="1">
        <f t="shared" si="68"/>
        <v>0</v>
      </c>
      <c r="AG130" s="1">
        <f t="shared" si="68"/>
        <v>0</v>
      </c>
      <c r="AH130" s="1">
        <f t="shared" si="68"/>
        <v>0</v>
      </c>
      <c r="AI130" s="1">
        <f t="shared" si="68"/>
        <v>0</v>
      </c>
      <c r="AJ130" s="1">
        <f t="shared" si="68"/>
        <v>0</v>
      </c>
      <c r="AK130" s="1">
        <f t="shared" si="68"/>
        <v>0</v>
      </c>
      <c r="AL130" s="1">
        <f t="shared" si="68"/>
        <v>0</v>
      </c>
      <c r="AM130" s="1">
        <f t="shared" si="68"/>
        <v>0</v>
      </c>
      <c r="AN130" s="1">
        <f t="shared" si="68"/>
        <v>0</v>
      </c>
      <c r="AO130" s="1">
        <f t="shared" si="68"/>
        <v>0</v>
      </c>
      <c r="AP130" s="1">
        <f t="shared" si="68"/>
        <v>0</v>
      </c>
      <c r="AQ130" s="1">
        <f t="shared" si="68"/>
        <v>0</v>
      </c>
      <c r="AR130" s="1">
        <f t="shared" si="68"/>
        <v>0</v>
      </c>
      <c r="AS130" s="1">
        <f t="shared" si="68"/>
        <v>0</v>
      </c>
      <c r="AT130" s="1">
        <f t="shared" si="68"/>
        <v>0</v>
      </c>
      <c r="AU130" s="1">
        <f t="shared" si="68"/>
        <v>0</v>
      </c>
      <c r="AV130" s="1">
        <f t="shared" si="68"/>
        <v>0</v>
      </c>
      <c r="AW130" s="1">
        <f t="shared" si="68"/>
        <v>0</v>
      </c>
      <c r="AX130" s="1">
        <f t="shared" si="68"/>
        <v>0</v>
      </c>
      <c r="AY130" s="1">
        <f t="shared" si="68"/>
        <v>0</v>
      </c>
      <c r="AZ130" s="1">
        <f t="shared" si="68"/>
        <v>0</v>
      </c>
      <c r="BA130" s="1">
        <f t="shared" si="68"/>
        <v>0</v>
      </c>
      <c r="BB130" s="1">
        <f t="shared" si="68"/>
        <v>0</v>
      </c>
      <c r="BC130" s="1">
        <f t="shared" si="68"/>
        <v>0</v>
      </c>
      <c r="BD130" s="1">
        <f t="shared" si="68"/>
        <v>0</v>
      </c>
      <c r="BE130" s="1">
        <f t="shared" si="68"/>
        <v>0</v>
      </c>
      <c r="BF130" s="1">
        <f t="shared" si="68"/>
        <v>0</v>
      </c>
      <c r="BG130" s="1">
        <f t="shared" si="68"/>
        <v>0</v>
      </c>
      <c r="BH130" s="1">
        <f t="shared" si="68"/>
        <v>0</v>
      </c>
      <c r="BI130" s="1">
        <f t="shared" si="68"/>
        <v>0</v>
      </c>
      <c r="BJ130" s="1">
        <f t="shared" si="68"/>
        <v>0</v>
      </c>
      <c r="BK130" s="1">
        <f t="shared" si="68"/>
        <v>0</v>
      </c>
      <c r="BL130" s="1">
        <f t="shared" si="68"/>
        <v>0</v>
      </c>
      <c r="BM130" s="1">
        <f t="shared" si="68"/>
        <v>0</v>
      </c>
      <c r="BN130" s="1">
        <f t="shared" si="68"/>
        <v>0</v>
      </c>
      <c r="BO130" s="1">
        <f t="shared" ref="BO130:CY130" si="69">SUM(BO131:BO132)</f>
        <v>0</v>
      </c>
      <c r="BP130" s="1">
        <f t="shared" si="69"/>
        <v>0</v>
      </c>
      <c r="BQ130" s="1">
        <f t="shared" si="69"/>
        <v>0</v>
      </c>
      <c r="BR130" s="1">
        <f t="shared" si="69"/>
        <v>0</v>
      </c>
      <c r="BS130" s="1">
        <f t="shared" si="69"/>
        <v>0</v>
      </c>
      <c r="BT130" s="1">
        <f t="shared" si="69"/>
        <v>0</v>
      </c>
      <c r="BU130" s="1">
        <f t="shared" si="69"/>
        <v>0</v>
      </c>
      <c r="BV130" s="1">
        <f t="shared" si="69"/>
        <v>0</v>
      </c>
      <c r="BW130" s="1">
        <f t="shared" si="69"/>
        <v>0</v>
      </c>
      <c r="BX130" s="1">
        <f t="shared" si="69"/>
        <v>0</v>
      </c>
      <c r="BY130" s="1">
        <f t="shared" si="69"/>
        <v>0</v>
      </c>
      <c r="BZ130" s="1">
        <f t="shared" si="69"/>
        <v>0</v>
      </c>
      <c r="CA130" s="1">
        <f t="shared" si="69"/>
        <v>0</v>
      </c>
      <c r="CB130" s="1">
        <f t="shared" si="69"/>
        <v>0</v>
      </c>
      <c r="CC130" s="1">
        <f t="shared" si="69"/>
        <v>0</v>
      </c>
      <c r="CD130" s="1">
        <f t="shared" si="69"/>
        <v>0</v>
      </c>
      <c r="CE130" s="1">
        <f t="shared" si="69"/>
        <v>0</v>
      </c>
      <c r="CF130" s="1">
        <f t="shared" si="69"/>
        <v>0</v>
      </c>
      <c r="CG130" s="1">
        <f t="shared" si="69"/>
        <v>0</v>
      </c>
      <c r="CH130" s="1">
        <f t="shared" si="69"/>
        <v>0</v>
      </c>
      <c r="CI130" s="1">
        <f t="shared" si="69"/>
        <v>0</v>
      </c>
      <c r="CJ130" s="1">
        <f t="shared" si="69"/>
        <v>0</v>
      </c>
      <c r="CK130" s="1">
        <f t="shared" si="69"/>
        <v>0</v>
      </c>
      <c r="CL130" s="1">
        <f t="shared" si="69"/>
        <v>0</v>
      </c>
      <c r="CM130" s="1">
        <f t="shared" si="69"/>
        <v>0</v>
      </c>
      <c r="CN130" s="1">
        <f t="shared" si="69"/>
        <v>0</v>
      </c>
      <c r="CO130" s="1">
        <f t="shared" si="69"/>
        <v>0</v>
      </c>
      <c r="CP130" s="1">
        <f t="shared" si="69"/>
        <v>0</v>
      </c>
      <c r="CQ130" s="1">
        <f t="shared" si="69"/>
        <v>0</v>
      </c>
      <c r="CR130" s="1">
        <f t="shared" si="69"/>
        <v>0</v>
      </c>
      <c r="CS130" s="1">
        <f t="shared" si="69"/>
        <v>0</v>
      </c>
      <c r="CT130" s="1">
        <f t="shared" si="69"/>
        <v>0</v>
      </c>
      <c r="CU130" s="1">
        <f t="shared" si="69"/>
        <v>0</v>
      </c>
      <c r="CV130" s="1">
        <f t="shared" si="69"/>
        <v>0</v>
      </c>
      <c r="CW130" s="1">
        <f t="shared" si="69"/>
        <v>0</v>
      </c>
      <c r="CX130" s="1">
        <f t="shared" si="69"/>
        <v>0</v>
      </c>
      <c r="CY130" s="1">
        <f t="shared" si="69"/>
        <v>0</v>
      </c>
    </row>
    <row r="131" spans="1:103">
      <c r="A131" s="1" t="s">
        <v>694</v>
      </c>
      <c r="B131" s="1">
        <f>B134+B137</f>
        <v>5238341819</v>
      </c>
      <c r="C131" s="1">
        <f t="shared" ref="C131:BN131" si="70">C134+C137</f>
        <v>595193678</v>
      </c>
      <c r="D131" s="1">
        <f t="shared" si="70"/>
        <v>392000</v>
      </c>
      <c r="E131" s="1">
        <f t="shared" si="70"/>
        <v>839843639</v>
      </c>
      <c r="F131" s="1">
        <f t="shared" si="70"/>
        <v>80129122</v>
      </c>
      <c r="G131" s="1">
        <f t="shared" si="70"/>
        <v>0</v>
      </c>
      <c r="H131" s="1">
        <f t="shared" si="70"/>
        <v>8300000</v>
      </c>
      <c r="I131" s="1">
        <f t="shared" si="70"/>
        <v>6762200258</v>
      </c>
      <c r="J131" s="1">
        <f t="shared" si="70"/>
        <v>-223191824</v>
      </c>
      <c r="K131" s="1">
        <f t="shared" si="70"/>
        <v>6539008434</v>
      </c>
      <c r="L131" s="1">
        <f t="shared" si="70"/>
        <v>125097331</v>
      </c>
      <c r="M131" s="1">
        <f t="shared" si="70"/>
        <v>298598863</v>
      </c>
      <c r="N131" s="1">
        <f t="shared" si="70"/>
        <v>6962704628</v>
      </c>
      <c r="O131" s="1">
        <f t="shared" si="70"/>
        <v>0</v>
      </c>
      <c r="P131" s="1">
        <f t="shared" si="70"/>
        <v>-217238000</v>
      </c>
      <c r="Q131" s="1">
        <f t="shared" si="70"/>
        <v>6745466628</v>
      </c>
      <c r="R131" s="1">
        <f t="shared" si="70"/>
        <v>22114363</v>
      </c>
      <c r="S131" s="1">
        <f t="shared" si="70"/>
        <v>876568148</v>
      </c>
      <c r="T131" s="1">
        <f t="shared" si="70"/>
        <v>17977228</v>
      </c>
      <c r="U131" s="1">
        <f t="shared" si="70"/>
        <v>0</v>
      </c>
      <c r="V131" s="1">
        <f t="shared" si="70"/>
        <v>0</v>
      </c>
      <c r="W131" s="1">
        <f t="shared" si="70"/>
        <v>118472000</v>
      </c>
      <c r="X131" s="1">
        <f t="shared" si="70"/>
        <v>7780598367</v>
      </c>
      <c r="Y131" s="1">
        <f t="shared" si="70"/>
        <v>0</v>
      </c>
      <c r="Z131" s="1">
        <f t="shared" si="70"/>
        <v>-287055428</v>
      </c>
      <c r="AA131" s="1">
        <f t="shared" si="70"/>
        <v>7493542939</v>
      </c>
      <c r="AB131" s="1">
        <f t="shared" si="70"/>
        <v>0</v>
      </c>
      <c r="AC131" s="1">
        <f t="shared" si="70"/>
        <v>0</v>
      </c>
      <c r="AD131" s="1">
        <f t="shared" si="70"/>
        <v>0</v>
      </c>
      <c r="AE131" s="1">
        <f t="shared" si="70"/>
        <v>0</v>
      </c>
      <c r="AF131" s="1">
        <f t="shared" si="70"/>
        <v>0</v>
      </c>
      <c r="AG131" s="1">
        <f t="shared" si="70"/>
        <v>0</v>
      </c>
      <c r="AH131" s="1">
        <f t="shared" si="70"/>
        <v>0</v>
      </c>
      <c r="AI131" s="1">
        <f t="shared" si="70"/>
        <v>0</v>
      </c>
      <c r="AJ131" s="1">
        <f t="shared" si="70"/>
        <v>0</v>
      </c>
      <c r="AK131" s="1">
        <f t="shared" si="70"/>
        <v>0</v>
      </c>
      <c r="AL131" s="1">
        <f t="shared" si="70"/>
        <v>0</v>
      </c>
      <c r="AM131" s="1">
        <f t="shared" si="70"/>
        <v>0</v>
      </c>
      <c r="AN131" s="1">
        <f t="shared" si="70"/>
        <v>0</v>
      </c>
      <c r="AO131" s="1">
        <f t="shared" si="70"/>
        <v>0</v>
      </c>
      <c r="AP131" s="1">
        <f t="shared" si="70"/>
        <v>0</v>
      </c>
      <c r="AQ131" s="1">
        <f t="shared" si="70"/>
        <v>0</v>
      </c>
      <c r="AR131" s="1">
        <f t="shared" si="70"/>
        <v>0</v>
      </c>
      <c r="AS131" s="1">
        <f t="shared" si="70"/>
        <v>0</v>
      </c>
      <c r="AT131" s="1">
        <f t="shared" si="70"/>
        <v>0</v>
      </c>
      <c r="AU131" s="1">
        <f t="shared" si="70"/>
        <v>0</v>
      </c>
      <c r="AV131" s="1">
        <f t="shared" si="70"/>
        <v>0</v>
      </c>
      <c r="AW131" s="1">
        <f t="shared" si="70"/>
        <v>0</v>
      </c>
      <c r="AX131" s="1">
        <f t="shared" si="70"/>
        <v>0</v>
      </c>
      <c r="AY131" s="1">
        <f t="shared" si="70"/>
        <v>0</v>
      </c>
      <c r="AZ131" s="1">
        <f t="shared" si="70"/>
        <v>0</v>
      </c>
      <c r="BA131" s="1">
        <f t="shared" si="70"/>
        <v>0</v>
      </c>
      <c r="BB131" s="1">
        <f t="shared" si="70"/>
        <v>0</v>
      </c>
      <c r="BC131" s="1">
        <f t="shared" si="70"/>
        <v>0</v>
      </c>
      <c r="BD131" s="1">
        <f t="shared" si="70"/>
        <v>0</v>
      </c>
      <c r="BE131" s="1">
        <f t="shared" si="70"/>
        <v>0</v>
      </c>
      <c r="BF131" s="1">
        <f t="shared" si="70"/>
        <v>0</v>
      </c>
      <c r="BG131" s="1">
        <f t="shared" si="70"/>
        <v>0</v>
      </c>
      <c r="BH131" s="1">
        <f t="shared" si="70"/>
        <v>0</v>
      </c>
      <c r="BI131" s="1">
        <f t="shared" si="70"/>
        <v>0</v>
      </c>
      <c r="BJ131" s="1">
        <f t="shared" si="70"/>
        <v>0</v>
      </c>
      <c r="BK131" s="1">
        <f t="shared" si="70"/>
        <v>0</v>
      </c>
      <c r="BL131" s="1">
        <f t="shared" si="70"/>
        <v>0</v>
      </c>
      <c r="BM131" s="1">
        <f t="shared" si="70"/>
        <v>0</v>
      </c>
      <c r="BN131" s="1">
        <f t="shared" si="70"/>
        <v>0</v>
      </c>
      <c r="BO131" s="1">
        <f t="shared" ref="BO131:CY131" si="71">BO134+BO137</f>
        <v>0</v>
      </c>
      <c r="BP131" s="1">
        <f t="shared" si="71"/>
        <v>0</v>
      </c>
      <c r="BQ131" s="1">
        <f t="shared" si="71"/>
        <v>0</v>
      </c>
      <c r="BR131" s="1">
        <f t="shared" si="71"/>
        <v>0</v>
      </c>
      <c r="BS131" s="1">
        <f t="shared" si="71"/>
        <v>0</v>
      </c>
      <c r="BT131" s="1">
        <f t="shared" si="71"/>
        <v>0</v>
      </c>
      <c r="BU131" s="1">
        <f t="shared" si="71"/>
        <v>0</v>
      </c>
      <c r="BV131" s="1">
        <f t="shared" si="71"/>
        <v>0</v>
      </c>
      <c r="BW131" s="1">
        <f t="shared" si="71"/>
        <v>0</v>
      </c>
      <c r="BX131" s="1">
        <f t="shared" si="71"/>
        <v>0</v>
      </c>
      <c r="BY131" s="1">
        <f t="shared" si="71"/>
        <v>0</v>
      </c>
      <c r="BZ131" s="1">
        <f t="shared" si="71"/>
        <v>0</v>
      </c>
      <c r="CA131" s="1">
        <f t="shared" si="71"/>
        <v>0</v>
      </c>
      <c r="CB131" s="1">
        <f t="shared" si="71"/>
        <v>0</v>
      </c>
      <c r="CC131" s="1">
        <f t="shared" si="71"/>
        <v>0</v>
      </c>
      <c r="CD131" s="1">
        <f t="shared" si="71"/>
        <v>0</v>
      </c>
      <c r="CE131" s="1">
        <f t="shared" si="71"/>
        <v>0</v>
      </c>
      <c r="CF131" s="1">
        <f t="shared" si="71"/>
        <v>0</v>
      </c>
      <c r="CG131" s="1">
        <f t="shared" si="71"/>
        <v>0</v>
      </c>
      <c r="CH131" s="1">
        <f t="shared" si="71"/>
        <v>0</v>
      </c>
      <c r="CI131" s="1">
        <f t="shared" si="71"/>
        <v>0</v>
      </c>
      <c r="CJ131" s="1">
        <f t="shared" si="71"/>
        <v>0</v>
      </c>
      <c r="CK131" s="1">
        <f t="shared" si="71"/>
        <v>0</v>
      </c>
      <c r="CL131" s="1">
        <f t="shared" si="71"/>
        <v>0</v>
      </c>
      <c r="CM131" s="1">
        <f t="shared" si="71"/>
        <v>0</v>
      </c>
      <c r="CN131" s="1">
        <f t="shared" si="71"/>
        <v>0</v>
      </c>
      <c r="CO131" s="1">
        <f t="shared" si="71"/>
        <v>0</v>
      </c>
      <c r="CP131" s="1">
        <f t="shared" si="71"/>
        <v>0</v>
      </c>
      <c r="CQ131" s="1">
        <f t="shared" si="71"/>
        <v>0</v>
      </c>
      <c r="CR131" s="1">
        <f t="shared" si="71"/>
        <v>0</v>
      </c>
      <c r="CS131" s="1">
        <f t="shared" si="71"/>
        <v>0</v>
      </c>
      <c r="CT131" s="1">
        <f t="shared" si="71"/>
        <v>0</v>
      </c>
      <c r="CU131" s="1">
        <f t="shared" si="71"/>
        <v>0</v>
      </c>
      <c r="CV131" s="1">
        <f t="shared" si="71"/>
        <v>0</v>
      </c>
      <c r="CW131" s="1">
        <f t="shared" si="71"/>
        <v>0</v>
      </c>
      <c r="CX131" s="1">
        <f t="shared" si="71"/>
        <v>0</v>
      </c>
      <c r="CY131" s="1">
        <f t="shared" si="71"/>
        <v>0</v>
      </c>
    </row>
    <row r="132" spans="1:103">
      <c r="A132" s="1" t="s">
        <v>695</v>
      </c>
      <c r="B132" s="1">
        <f>B135+B138</f>
        <v>0</v>
      </c>
      <c r="C132" s="1">
        <f t="shared" ref="C132:BN132" si="72">C135+C138</f>
        <v>0</v>
      </c>
      <c r="D132" s="1">
        <f t="shared" si="72"/>
        <v>0</v>
      </c>
      <c r="E132" s="1">
        <f t="shared" si="72"/>
        <v>0</v>
      </c>
      <c r="F132" s="1">
        <f t="shared" si="72"/>
        <v>0</v>
      </c>
      <c r="G132" s="1">
        <f t="shared" si="72"/>
        <v>0</v>
      </c>
      <c r="H132" s="1">
        <f t="shared" si="72"/>
        <v>0</v>
      </c>
      <c r="I132" s="1">
        <f t="shared" si="72"/>
        <v>0</v>
      </c>
      <c r="J132" s="1">
        <f t="shared" si="72"/>
        <v>0</v>
      </c>
      <c r="K132" s="1">
        <f t="shared" si="72"/>
        <v>0</v>
      </c>
      <c r="L132" s="1">
        <f t="shared" si="72"/>
        <v>0</v>
      </c>
      <c r="M132" s="1">
        <f t="shared" si="72"/>
        <v>0</v>
      </c>
      <c r="N132" s="1">
        <f t="shared" si="72"/>
        <v>0</v>
      </c>
      <c r="O132" s="1">
        <f t="shared" si="72"/>
        <v>0</v>
      </c>
      <c r="P132" s="1">
        <f t="shared" si="72"/>
        <v>0</v>
      </c>
      <c r="Q132" s="1">
        <f t="shared" si="72"/>
        <v>0</v>
      </c>
      <c r="R132" s="1">
        <f t="shared" si="72"/>
        <v>0</v>
      </c>
      <c r="S132" s="1">
        <f t="shared" si="72"/>
        <v>0</v>
      </c>
      <c r="T132" s="1">
        <f t="shared" si="72"/>
        <v>0</v>
      </c>
      <c r="U132" s="1">
        <f t="shared" si="72"/>
        <v>0</v>
      </c>
      <c r="V132" s="1">
        <f t="shared" si="72"/>
        <v>0</v>
      </c>
      <c r="W132" s="1">
        <f t="shared" si="72"/>
        <v>0</v>
      </c>
      <c r="X132" s="1">
        <f t="shared" si="72"/>
        <v>0</v>
      </c>
      <c r="Y132" s="1">
        <f t="shared" si="72"/>
        <v>0</v>
      </c>
      <c r="Z132" s="1">
        <f t="shared" si="72"/>
        <v>0</v>
      </c>
      <c r="AA132" s="1">
        <f t="shared" si="72"/>
        <v>0</v>
      </c>
      <c r="AB132" s="1">
        <f t="shared" si="72"/>
        <v>0</v>
      </c>
      <c r="AC132" s="1">
        <f t="shared" si="72"/>
        <v>0</v>
      </c>
      <c r="AD132" s="1">
        <f t="shared" si="72"/>
        <v>0</v>
      </c>
      <c r="AE132" s="1">
        <f t="shared" si="72"/>
        <v>0</v>
      </c>
      <c r="AF132" s="1">
        <f t="shared" si="72"/>
        <v>0</v>
      </c>
      <c r="AG132" s="1">
        <f t="shared" si="72"/>
        <v>0</v>
      </c>
      <c r="AH132" s="1">
        <f t="shared" si="72"/>
        <v>0</v>
      </c>
      <c r="AI132" s="1">
        <f t="shared" si="72"/>
        <v>0</v>
      </c>
      <c r="AJ132" s="1">
        <f t="shared" si="72"/>
        <v>0</v>
      </c>
      <c r="AK132" s="1">
        <f t="shared" si="72"/>
        <v>0</v>
      </c>
      <c r="AL132" s="1">
        <f t="shared" si="72"/>
        <v>0</v>
      </c>
      <c r="AM132" s="1">
        <f t="shared" si="72"/>
        <v>0</v>
      </c>
      <c r="AN132" s="1">
        <f t="shared" si="72"/>
        <v>0</v>
      </c>
      <c r="AO132" s="1">
        <f t="shared" si="72"/>
        <v>0</v>
      </c>
      <c r="AP132" s="1">
        <f t="shared" si="72"/>
        <v>0</v>
      </c>
      <c r="AQ132" s="1">
        <f t="shared" si="72"/>
        <v>0</v>
      </c>
      <c r="AR132" s="1">
        <f t="shared" si="72"/>
        <v>0</v>
      </c>
      <c r="AS132" s="1">
        <f t="shared" si="72"/>
        <v>0</v>
      </c>
      <c r="AT132" s="1">
        <f t="shared" si="72"/>
        <v>0</v>
      </c>
      <c r="AU132" s="1">
        <f t="shared" si="72"/>
        <v>0</v>
      </c>
      <c r="AV132" s="1">
        <f t="shared" si="72"/>
        <v>0</v>
      </c>
      <c r="AW132" s="1">
        <f t="shared" si="72"/>
        <v>0</v>
      </c>
      <c r="AX132" s="1">
        <f t="shared" si="72"/>
        <v>0</v>
      </c>
      <c r="AY132" s="1">
        <f t="shared" si="72"/>
        <v>0</v>
      </c>
      <c r="AZ132" s="1">
        <f t="shared" si="72"/>
        <v>0</v>
      </c>
      <c r="BA132" s="1">
        <f t="shared" si="72"/>
        <v>0</v>
      </c>
      <c r="BB132" s="1">
        <f t="shared" si="72"/>
        <v>0</v>
      </c>
      <c r="BC132" s="1">
        <f t="shared" si="72"/>
        <v>0</v>
      </c>
      <c r="BD132" s="1">
        <f t="shared" si="72"/>
        <v>0</v>
      </c>
      <c r="BE132" s="1">
        <f t="shared" si="72"/>
        <v>0</v>
      </c>
      <c r="BF132" s="1">
        <f t="shared" si="72"/>
        <v>0</v>
      </c>
      <c r="BG132" s="1">
        <f t="shared" si="72"/>
        <v>0</v>
      </c>
      <c r="BH132" s="1">
        <f t="shared" si="72"/>
        <v>0</v>
      </c>
      <c r="BI132" s="1">
        <f t="shared" si="72"/>
        <v>0</v>
      </c>
      <c r="BJ132" s="1">
        <f t="shared" si="72"/>
        <v>0</v>
      </c>
      <c r="BK132" s="1">
        <f t="shared" si="72"/>
        <v>0</v>
      </c>
      <c r="BL132" s="1">
        <f t="shared" si="72"/>
        <v>0</v>
      </c>
      <c r="BM132" s="1">
        <f t="shared" si="72"/>
        <v>0</v>
      </c>
      <c r="BN132" s="1">
        <f t="shared" si="72"/>
        <v>0</v>
      </c>
      <c r="BO132" s="1">
        <f t="shared" ref="BO132:CY132" si="73">BO135+BO138</f>
        <v>0</v>
      </c>
      <c r="BP132" s="1">
        <f t="shared" si="73"/>
        <v>0</v>
      </c>
      <c r="BQ132" s="1">
        <f t="shared" si="73"/>
        <v>0</v>
      </c>
      <c r="BR132" s="1">
        <f t="shared" si="73"/>
        <v>0</v>
      </c>
      <c r="BS132" s="1">
        <f t="shared" si="73"/>
        <v>0</v>
      </c>
      <c r="BT132" s="1">
        <f t="shared" si="73"/>
        <v>0</v>
      </c>
      <c r="BU132" s="1">
        <f t="shared" si="73"/>
        <v>0</v>
      </c>
      <c r="BV132" s="1">
        <f t="shared" si="73"/>
        <v>0</v>
      </c>
      <c r="BW132" s="1">
        <f t="shared" si="73"/>
        <v>0</v>
      </c>
      <c r="BX132" s="1">
        <f t="shared" si="73"/>
        <v>0</v>
      </c>
      <c r="BY132" s="1">
        <f t="shared" si="73"/>
        <v>0</v>
      </c>
      <c r="BZ132" s="1">
        <f t="shared" si="73"/>
        <v>0</v>
      </c>
      <c r="CA132" s="1">
        <f t="shared" si="73"/>
        <v>0</v>
      </c>
      <c r="CB132" s="1">
        <f t="shared" si="73"/>
        <v>0</v>
      </c>
      <c r="CC132" s="1">
        <f t="shared" si="73"/>
        <v>0</v>
      </c>
      <c r="CD132" s="1">
        <f t="shared" si="73"/>
        <v>0</v>
      </c>
      <c r="CE132" s="1">
        <f t="shared" si="73"/>
        <v>0</v>
      </c>
      <c r="CF132" s="1">
        <f t="shared" si="73"/>
        <v>0</v>
      </c>
      <c r="CG132" s="1">
        <f t="shared" si="73"/>
        <v>0</v>
      </c>
      <c r="CH132" s="1">
        <f t="shared" si="73"/>
        <v>0</v>
      </c>
      <c r="CI132" s="1">
        <f t="shared" si="73"/>
        <v>0</v>
      </c>
      <c r="CJ132" s="1">
        <f t="shared" si="73"/>
        <v>0</v>
      </c>
      <c r="CK132" s="1">
        <f t="shared" si="73"/>
        <v>0</v>
      </c>
      <c r="CL132" s="1">
        <f t="shared" si="73"/>
        <v>0</v>
      </c>
      <c r="CM132" s="1">
        <f t="shared" si="73"/>
        <v>0</v>
      </c>
      <c r="CN132" s="1">
        <f t="shared" si="73"/>
        <v>0</v>
      </c>
      <c r="CO132" s="1">
        <f t="shared" si="73"/>
        <v>0</v>
      </c>
      <c r="CP132" s="1">
        <f t="shared" si="73"/>
        <v>0</v>
      </c>
      <c r="CQ132" s="1">
        <f t="shared" si="73"/>
        <v>0</v>
      </c>
      <c r="CR132" s="1">
        <f t="shared" si="73"/>
        <v>0</v>
      </c>
      <c r="CS132" s="1">
        <f t="shared" si="73"/>
        <v>0</v>
      </c>
      <c r="CT132" s="1">
        <f t="shared" si="73"/>
        <v>0</v>
      </c>
      <c r="CU132" s="1">
        <f t="shared" si="73"/>
        <v>0</v>
      </c>
      <c r="CV132" s="1">
        <f t="shared" si="73"/>
        <v>0</v>
      </c>
      <c r="CW132" s="1">
        <f t="shared" si="73"/>
        <v>0</v>
      </c>
      <c r="CX132" s="1">
        <f t="shared" si="73"/>
        <v>0</v>
      </c>
      <c r="CY132" s="1">
        <f t="shared" si="73"/>
        <v>0</v>
      </c>
    </row>
    <row r="133" spans="1:103">
      <c r="A133" s="1" t="s">
        <v>696</v>
      </c>
      <c r="B133" s="1">
        <f>B134+B135</f>
        <v>3806599450</v>
      </c>
      <c r="C133" s="1">
        <f t="shared" ref="C133:BN133" si="74">C134+C135</f>
        <v>112342813</v>
      </c>
      <c r="D133" s="1">
        <f t="shared" si="74"/>
        <v>392000</v>
      </c>
      <c r="E133" s="1">
        <f t="shared" si="74"/>
        <v>507757980</v>
      </c>
      <c r="F133" s="1">
        <f t="shared" si="74"/>
        <v>79875102</v>
      </c>
      <c r="G133" s="1">
        <f t="shared" si="74"/>
        <v>0</v>
      </c>
      <c r="H133" s="1">
        <f t="shared" si="74"/>
        <v>8300000</v>
      </c>
      <c r="I133" s="1">
        <f t="shared" si="74"/>
        <v>4515267345</v>
      </c>
      <c r="J133" s="1">
        <f t="shared" si="74"/>
        <v>-223191824</v>
      </c>
      <c r="K133" s="1">
        <f t="shared" si="74"/>
        <v>4292075521</v>
      </c>
      <c r="L133" s="1">
        <f t="shared" si="74"/>
        <v>125097331</v>
      </c>
      <c r="M133" s="1">
        <f t="shared" si="74"/>
        <v>298598863</v>
      </c>
      <c r="N133" s="1">
        <f t="shared" si="74"/>
        <v>4715771715</v>
      </c>
      <c r="O133" s="1">
        <f t="shared" si="74"/>
        <v>0</v>
      </c>
      <c r="P133" s="1">
        <f t="shared" si="74"/>
        <v>-217238000</v>
      </c>
      <c r="Q133" s="1">
        <f t="shared" si="74"/>
        <v>4498533715</v>
      </c>
      <c r="R133" s="1">
        <f t="shared" si="74"/>
        <v>22114363</v>
      </c>
      <c r="S133" s="1">
        <f t="shared" si="74"/>
        <v>503077214</v>
      </c>
      <c r="T133" s="1">
        <f t="shared" si="74"/>
        <v>17977228</v>
      </c>
      <c r="U133" s="1">
        <f t="shared" si="74"/>
        <v>0</v>
      </c>
      <c r="V133" s="1">
        <f t="shared" si="74"/>
        <v>0</v>
      </c>
      <c r="W133" s="1">
        <f t="shared" si="74"/>
        <v>0</v>
      </c>
      <c r="X133" s="1">
        <f t="shared" si="74"/>
        <v>5041702520</v>
      </c>
      <c r="Y133" s="1">
        <f t="shared" si="74"/>
        <v>0</v>
      </c>
      <c r="Z133" s="1">
        <f t="shared" si="74"/>
        <v>-168583428</v>
      </c>
      <c r="AA133" s="1">
        <f t="shared" si="74"/>
        <v>4873119092</v>
      </c>
      <c r="AB133" s="1">
        <f t="shared" si="74"/>
        <v>0</v>
      </c>
      <c r="AC133" s="1">
        <f t="shared" si="74"/>
        <v>0</v>
      </c>
      <c r="AD133" s="1">
        <f t="shared" si="74"/>
        <v>0</v>
      </c>
      <c r="AE133" s="1">
        <f t="shared" si="74"/>
        <v>0</v>
      </c>
      <c r="AF133" s="1">
        <f t="shared" si="74"/>
        <v>0</v>
      </c>
      <c r="AG133" s="1">
        <f t="shared" si="74"/>
        <v>0</v>
      </c>
      <c r="AH133" s="1">
        <f t="shared" si="74"/>
        <v>0</v>
      </c>
      <c r="AI133" s="1">
        <f t="shared" si="74"/>
        <v>0</v>
      </c>
      <c r="AJ133" s="1">
        <f t="shared" si="74"/>
        <v>0</v>
      </c>
      <c r="AK133" s="1">
        <f t="shared" si="74"/>
        <v>0</v>
      </c>
      <c r="AL133" s="1">
        <f t="shared" si="74"/>
        <v>0</v>
      </c>
      <c r="AM133" s="1">
        <f t="shared" si="74"/>
        <v>0</v>
      </c>
      <c r="AN133" s="1">
        <f t="shared" si="74"/>
        <v>0</v>
      </c>
      <c r="AO133" s="1">
        <f t="shared" si="74"/>
        <v>0</v>
      </c>
      <c r="AP133" s="1">
        <f t="shared" si="74"/>
        <v>0</v>
      </c>
      <c r="AQ133" s="1">
        <f t="shared" si="74"/>
        <v>0</v>
      </c>
      <c r="AR133" s="1">
        <f t="shared" si="74"/>
        <v>0</v>
      </c>
      <c r="AS133" s="1">
        <f t="shared" si="74"/>
        <v>0</v>
      </c>
      <c r="AT133" s="1">
        <f t="shared" si="74"/>
        <v>0</v>
      </c>
      <c r="AU133" s="1">
        <f t="shared" si="74"/>
        <v>0</v>
      </c>
      <c r="AV133" s="1">
        <f t="shared" si="74"/>
        <v>0</v>
      </c>
      <c r="AW133" s="1">
        <f t="shared" si="74"/>
        <v>0</v>
      </c>
      <c r="AX133" s="1">
        <f t="shared" si="74"/>
        <v>0</v>
      </c>
      <c r="AY133" s="1">
        <f t="shared" si="74"/>
        <v>0</v>
      </c>
      <c r="AZ133" s="1">
        <f t="shared" si="74"/>
        <v>0</v>
      </c>
      <c r="BA133" s="1">
        <f t="shared" si="74"/>
        <v>0</v>
      </c>
      <c r="BB133" s="1">
        <f t="shared" si="74"/>
        <v>0</v>
      </c>
      <c r="BC133" s="1">
        <f t="shared" si="74"/>
        <v>0</v>
      </c>
      <c r="BD133" s="1">
        <f t="shared" si="74"/>
        <v>0</v>
      </c>
      <c r="BE133" s="1">
        <f t="shared" si="74"/>
        <v>0</v>
      </c>
      <c r="BF133" s="1">
        <f t="shared" si="74"/>
        <v>0</v>
      </c>
      <c r="BG133" s="1">
        <f t="shared" si="74"/>
        <v>0</v>
      </c>
      <c r="BH133" s="1">
        <f t="shared" si="74"/>
        <v>0</v>
      </c>
      <c r="BI133" s="1">
        <f t="shared" si="74"/>
        <v>0</v>
      </c>
      <c r="BJ133" s="1">
        <f t="shared" si="74"/>
        <v>0</v>
      </c>
      <c r="BK133" s="1">
        <f t="shared" si="74"/>
        <v>0</v>
      </c>
      <c r="BL133" s="1">
        <f t="shared" si="74"/>
        <v>0</v>
      </c>
      <c r="BM133" s="1">
        <f t="shared" si="74"/>
        <v>0</v>
      </c>
      <c r="BN133" s="1">
        <f t="shared" si="74"/>
        <v>0</v>
      </c>
      <c r="BO133" s="1">
        <f t="shared" ref="BO133:CY133" si="75">BO134+BO135</f>
        <v>0</v>
      </c>
      <c r="BP133" s="1">
        <f t="shared" si="75"/>
        <v>0</v>
      </c>
      <c r="BQ133" s="1">
        <f t="shared" si="75"/>
        <v>0</v>
      </c>
      <c r="BR133" s="1">
        <f t="shared" si="75"/>
        <v>0</v>
      </c>
      <c r="BS133" s="1">
        <f t="shared" si="75"/>
        <v>0</v>
      </c>
      <c r="BT133" s="1">
        <f t="shared" si="75"/>
        <v>0</v>
      </c>
      <c r="BU133" s="1">
        <f t="shared" si="75"/>
        <v>0</v>
      </c>
      <c r="BV133" s="1">
        <f t="shared" si="75"/>
        <v>0</v>
      </c>
      <c r="BW133" s="1">
        <f t="shared" si="75"/>
        <v>0</v>
      </c>
      <c r="BX133" s="1">
        <f t="shared" si="75"/>
        <v>0</v>
      </c>
      <c r="BY133" s="1">
        <f t="shared" si="75"/>
        <v>0</v>
      </c>
      <c r="BZ133" s="1">
        <f t="shared" si="75"/>
        <v>0</v>
      </c>
      <c r="CA133" s="1">
        <f t="shared" si="75"/>
        <v>0</v>
      </c>
      <c r="CB133" s="1">
        <f t="shared" si="75"/>
        <v>0</v>
      </c>
      <c r="CC133" s="1">
        <f t="shared" si="75"/>
        <v>0</v>
      </c>
      <c r="CD133" s="1">
        <f t="shared" si="75"/>
        <v>0</v>
      </c>
      <c r="CE133" s="1">
        <f t="shared" si="75"/>
        <v>0</v>
      </c>
      <c r="CF133" s="1">
        <f t="shared" si="75"/>
        <v>0</v>
      </c>
      <c r="CG133" s="1">
        <f t="shared" si="75"/>
        <v>0</v>
      </c>
      <c r="CH133" s="1">
        <f t="shared" si="75"/>
        <v>0</v>
      </c>
      <c r="CI133" s="1">
        <f t="shared" si="75"/>
        <v>0</v>
      </c>
      <c r="CJ133" s="1">
        <f t="shared" si="75"/>
        <v>0</v>
      </c>
      <c r="CK133" s="1">
        <f t="shared" si="75"/>
        <v>0</v>
      </c>
      <c r="CL133" s="1">
        <f t="shared" si="75"/>
        <v>0</v>
      </c>
      <c r="CM133" s="1">
        <f t="shared" si="75"/>
        <v>0</v>
      </c>
      <c r="CN133" s="1">
        <f t="shared" si="75"/>
        <v>0</v>
      </c>
      <c r="CO133" s="1">
        <f t="shared" si="75"/>
        <v>0</v>
      </c>
      <c r="CP133" s="1">
        <f t="shared" si="75"/>
        <v>0</v>
      </c>
      <c r="CQ133" s="1">
        <f t="shared" si="75"/>
        <v>0</v>
      </c>
      <c r="CR133" s="1">
        <f t="shared" si="75"/>
        <v>0</v>
      </c>
      <c r="CS133" s="1">
        <f t="shared" si="75"/>
        <v>0</v>
      </c>
      <c r="CT133" s="1">
        <f t="shared" si="75"/>
        <v>0</v>
      </c>
      <c r="CU133" s="1">
        <f t="shared" si="75"/>
        <v>0</v>
      </c>
      <c r="CV133" s="1">
        <f t="shared" si="75"/>
        <v>0</v>
      </c>
      <c r="CW133" s="1">
        <f t="shared" si="75"/>
        <v>0</v>
      </c>
      <c r="CX133" s="1">
        <f t="shared" si="75"/>
        <v>0</v>
      </c>
      <c r="CY133" s="1">
        <f t="shared" si="75"/>
        <v>0</v>
      </c>
    </row>
    <row r="134" spans="1:103">
      <c r="A134" s="1" t="s">
        <v>697</v>
      </c>
      <c r="B134" s="1">
        <f>データ!C109</f>
        <v>3806599450</v>
      </c>
      <c r="C134" s="1">
        <f>データ!D109</f>
        <v>112342813</v>
      </c>
      <c r="D134" s="1">
        <f>データ!E109</f>
        <v>392000</v>
      </c>
      <c r="E134" s="1">
        <f>データ!F109</f>
        <v>507757980</v>
      </c>
      <c r="F134" s="1">
        <f>データ!G109</f>
        <v>79875102</v>
      </c>
      <c r="G134" s="1">
        <f>データ!H109</f>
        <v>0</v>
      </c>
      <c r="H134" s="1">
        <f>データ!I109</f>
        <v>8300000</v>
      </c>
      <c r="I134" s="1">
        <f>データ!J109</f>
        <v>4515267345</v>
      </c>
      <c r="J134" s="1">
        <f>データ!K109</f>
        <v>-223191824</v>
      </c>
      <c r="K134" s="1">
        <f>データ!L109</f>
        <v>4292075521</v>
      </c>
      <c r="L134" s="1">
        <f>データ!M109</f>
        <v>125097331</v>
      </c>
      <c r="M134" s="1">
        <f>データ!N109</f>
        <v>298598863</v>
      </c>
      <c r="N134" s="1">
        <f>データ!O109</f>
        <v>4715771715</v>
      </c>
      <c r="O134" s="1">
        <f>データ!P109</f>
        <v>0</v>
      </c>
      <c r="P134" s="1">
        <f>データ!Q109</f>
        <v>-217238000</v>
      </c>
      <c r="Q134" s="1">
        <f>データ!R109</f>
        <v>4498533715</v>
      </c>
      <c r="R134" s="1">
        <f>データ!S109</f>
        <v>22114363</v>
      </c>
      <c r="S134" s="1">
        <f>データ!T109</f>
        <v>503077214</v>
      </c>
      <c r="T134" s="1">
        <f>データ!U109</f>
        <v>17977228</v>
      </c>
      <c r="U134" s="1">
        <f>データ!V109</f>
        <v>0</v>
      </c>
      <c r="V134" s="1">
        <f>データ!W109</f>
        <v>0</v>
      </c>
      <c r="W134" s="1">
        <f>データ!X109</f>
        <v>0</v>
      </c>
      <c r="X134" s="1">
        <f>データ!Y109</f>
        <v>5041702520</v>
      </c>
      <c r="Y134" s="1">
        <f>データ!Z109</f>
        <v>0</v>
      </c>
      <c r="Z134" s="1">
        <f>データ!AA109</f>
        <v>-168583428</v>
      </c>
      <c r="AA134" s="1">
        <f>データ!AB109</f>
        <v>4873119092</v>
      </c>
      <c r="AB134" s="1">
        <f>データ!AC109</f>
        <v>0</v>
      </c>
      <c r="AC134" s="1">
        <f>データ!AD109</f>
        <v>0</v>
      </c>
      <c r="AD134" s="1">
        <f>データ!AE109</f>
        <v>0</v>
      </c>
      <c r="AE134" s="1">
        <f>データ!AF109</f>
        <v>0</v>
      </c>
      <c r="AF134" s="1">
        <f>データ!AG109</f>
        <v>0</v>
      </c>
      <c r="AG134" s="1">
        <f>データ!AH109</f>
        <v>0</v>
      </c>
      <c r="AH134" s="1">
        <f>データ!AI109</f>
        <v>0</v>
      </c>
      <c r="AI134" s="1">
        <f>データ!AJ109</f>
        <v>0</v>
      </c>
      <c r="AJ134" s="1">
        <f>データ!AK109</f>
        <v>0</v>
      </c>
      <c r="AK134" s="1">
        <f>データ!AL109</f>
        <v>0</v>
      </c>
      <c r="AL134" s="1">
        <f>データ!AM109</f>
        <v>0</v>
      </c>
      <c r="AM134" s="1">
        <f>データ!AN109</f>
        <v>0</v>
      </c>
      <c r="AN134" s="1">
        <f>データ!AO109</f>
        <v>0</v>
      </c>
      <c r="AO134" s="1">
        <f>データ!AP109</f>
        <v>0</v>
      </c>
      <c r="AP134" s="1">
        <f>データ!AQ109</f>
        <v>0</v>
      </c>
      <c r="AQ134" s="1">
        <f>データ!AR109</f>
        <v>0</v>
      </c>
      <c r="AR134" s="1">
        <f>データ!AS109</f>
        <v>0</v>
      </c>
      <c r="AS134" s="1">
        <f>データ!AT109</f>
        <v>0</v>
      </c>
      <c r="AT134" s="1">
        <f>データ!AU109</f>
        <v>0</v>
      </c>
      <c r="AU134" s="1">
        <f>データ!AV109</f>
        <v>0</v>
      </c>
      <c r="AV134" s="1">
        <f>データ!AW109</f>
        <v>0</v>
      </c>
      <c r="AW134" s="1">
        <f>データ!AX109</f>
        <v>0</v>
      </c>
      <c r="AX134" s="1">
        <f>データ!AY109</f>
        <v>0</v>
      </c>
      <c r="AY134" s="1">
        <f>データ!AZ109</f>
        <v>0</v>
      </c>
      <c r="AZ134" s="1">
        <f>データ!BA109</f>
        <v>0</v>
      </c>
      <c r="BA134" s="1">
        <f>データ!BB109</f>
        <v>0</v>
      </c>
      <c r="BB134" s="1">
        <f>データ!BC109</f>
        <v>0</v>
      </c>
      <c r="BC134" s="1">
        <f>データ!BD109</f>
        <v>0</v>
      </c>
      <c r="BD134" s="1">
        <f>データ!BE109</f>
        <v>0</v>
      </c>
      <c r="BE134" s="1">
        <f>データ!BF109</f>
        <v>0</v>
      </c>
      <c r="BF134" s="1">
        <f>データ!BG109</f>
        <v>0</v>
      </c>
      <c r="BG134" s="1">
        <f>データ!BH109</f>
        <v>0</v>
      </c>
      <c r="BH134" s="1">
        <f>データ!BI109</f>
        <v>0</v>
      </c>
      <c r="BI134" s="1">
        <f>データ!BJ109</f>
        <v>0</v>
      </c>
      <c r="BJ134" s="1">
        <f>データ!BK109</f>
        <v>0</v>
      </c>
      <c r="BK134" s="1">
        <f>データ!BL109</f>
        <v>0</v>
      </c>
      <c r="BL134" s="1">
        <f>データ!BM109</f>
        <v>0</v>
      </c>
      <c r="BM134" s="1">
        <f>データ!BN109</f>
        <v>0</v>
      </c>
      <c r="BN134" s="1">
        <f>データ!BO109</f>
        <v>0</v>
      </c>
      <c r="BO134" s="1">
        <f>データ!BP109</f>
        <v>0</v>
      </c>
      <c r="BP134" s="1">
        <f>データ!BQ109</f>
        <v>0</v>
      </c>
      <c r="BQ134" s="1">
        <f>データ!BR109</f>
        <v>0</v>
      </c>
      <c r="BR134" s="1">
        <f>データ!BS109</f>
        <v>0</v>
      </c>
      <c r="BS134" s="1">
        <f>データ!BT109</f>
        <v>0</v>
      </c>
      <c r="BT134" s="1">
        <f>データ!BU109</f>
        <v>0</v>
      </c>
      <c r="BU134" s="1">
        <f>データ!BV109</f>
        <v>0</v>
      </c>
      <c r="BV134" s="1">
        <f>データ!BW109</f>
        <v>0</v>
      </c>
      <c r="BW134" s="1">
        <f>データ!BX109</f>
        <v>0</v>
      </c>
      <c r="BX134" s="1">
        <f>データ!BY109</f>
        <v>0</v>
      </c>
      <c r="BY134" s="1">
        <f>データ!BZ109</f>
        <v>0</v>
      </c>
      <c r="BZ134" s="1">
        <f>データ!CA109</f>
        <v>0</v>
      </c>
      <c r="CA134" s="1">
        <f>データ!CB109</f>
        <v>0</v>
      </c>
      <c r="CB134" s="1">
        <f>データ!CC109</f>
        <v>0</v>
      </c>
      <c r="CC134" s="1">
        <f>データ!CD109</f>
        <v>0</v>
      </c>
      <c r="CD134" s="1">
        <f>データ!CE109</f>
        <v>0</v>
      </c>
      <c r="CE134" s="1">
        <f>データ!CF109</f>
        <v>0</v>
      </c>
      <c r="CF134" s="1">
        <f>データ!CG109</f>
        <v>0</v>
      </c>
      <c r="CG134" s="1">
        <f>データ!CH109</f>
        <v>0</v>
      </c>
      <c r="CH134" s="1">
        <f>データ!CI109</f>
        <v>0</v>
      </c>
      <c r="CI134" s="1">
        <f>データ!CJ109</f>
        <v>0</v>
      </c>
      <c r="CJ134" s="1">
        <f>データ!CK109</f>
        <v>0</v>
      </c>
      <c r="CK134" s="1">
        <f>データ!CL109</f>
        <v>0</v>
      </c>
      <c r="CL134" s="1">
        <f>データ!CM109</f>
        <v>0</v>
      </c>
      <c r="CM134" s="1">
        <f>データ!CN109</f>
        <v>0</v>
      </c>
      <c r="CN134" s="1">
        <f>データ!CO109</f>
        <v>0</v>
      </c>
      <c r="CO134" s="1">
        <f>データ!CP109</f>
        <v>0</v>
      </c>
      <c r="CP134" s="1">
        <f>データ!CQ109</f>
        <v>0</v>
      </c>
      <c r="CQ134" s="1">
        <f>データ!CR109</f>
        <v>0</v>
      </c>
      <c r="CR134" s="1">
        <f>データ!CS109</f>
        <v>0</v>
      </c>
      <c r="CS134" s="1">
        <f>データ!CT109</f>
        <v>0</v>
      </c>
      <c r="CT134" s="1">
        <f>データ!CU109</f>
        <v>0</v>
      </c>
      <c r="CU134" s="1">
        <f>データ!CV109</f>
        <v>0</v>
      </c>
      <c r="CV134" s="1">
        <f>データ!CW109</f>
        <v>0</v>
      </c>
      <c r="CW134" s="1">
        <f>データ!CX109</f>
        <v>0</v>
      </c>
      <c r="CX134" s="1">
        <f>データ!CY109</f>
        <v>0</v>
      </c>
      <c r="CY134" s="1">
        <f>データ!CZ109</f>
        <v>0</v>
      </c>
    </row>
    <row r="135" spans="1:103">
      <c r="A135" s="1" t="s">
        <v>698</v>
      </c>
      <c r="B135" s="1">
        <f>データ!C110</f>
        <v>0</v>
      </c>
      <c r="C135" s="1">
        <f>データ!D110</f>
        <v>0</v>
      </c>
      <c r="D135" s="1">
        <f>データ!E110</f>
        <v>0</v>
      </c>
      <c r="E135" s="1">
        <f>データ!F110</f>
        <v>0</v>
      </c>
      <c r="F135" s="1">
        <f>データ!G110</f>
        <v>0</v>
      </c>
      <c r="G135" s="1">
        <f>データ!H110</f>
        <v>0</v>
      </c>
      <c r="H135" s="1">
        <f>データ!I110</f>
        <v>0</v>
      </c>
      <c r="I135" s="1">
        <f>データ!J110</f>
        <v>0</v>
      </c>
      <c r="J135" s="1">
        <f>データ!K110</f>
        <v>0</v>
      </c>
      <c r="K135" s="1">
        <f>データ!L110</f>
        <v>0</v>
      </c>
      <c r="L135" s="1">
        <f>データ!M110</f>
        <v>0</v>
      </c>
      <c r="M135" s="1">
        <f>データ!N110</f>
        <v>0</v>
      </c>
      <c r="N135" s="1">
        <f>データ!O110</f>
        <v>0</v>
      </c>
      <c r="O135" s="1">
        <f>データ!P110</f>
        <v>0</v>
      </c>
      <c r="P135" s="1">
        <f>データ!Q110</f>
        <v>0</v>
      </c>
      <c r="Q135" s="1">
        <f>データ!R110</f>
        <v>0</v>
      </c>
      <c r="R135" s="1">
        <f>データ!S110</f>
        <v>0</v>
      </c>
      <c r="S135" s="1">
        <f>データ!T110</f>
        <v>0</v>
      </c>
      <c r="T135" s="1">
        <f>データ!U110</f>
        <v>0</v>
      </c>
      <c r="U135" s="1">
        <f>データ!V110</f>
        <v>0</v>
      </c>
      <c r="V135" s="1">
        <f>データ!W110</f>
        <v>0</v>
      </c>
      <c r="W135" s="1">
        <f>データ!X110</f>
        <v>0</v>
      </c>
      <c r="X135" s="1">
        <f>データ!Y110</f>
        <v>0</v>
      </c>
      <c r="Y135" s="1">
        <f>データ!Z110</f>
        <v>0</v>
      </c>
      <c r="Z135" s="1">
        <f>データ!AA110</f>
        <v>0</v>
      </c>
      <c r="AA135" s="1">
        <f>データ!AB110</f>
        <v>0</v>
      </c>
      <c r="AB135" s="1">
        <f>データ!AC110</f>
        <v>0</v>
      </c>
      <c r="AC135" s="1">
        <f>データ!AD110</f>
        <v>0</v>
      </c>
      <c r="AD135" s="1">
        <f>データ!AE110</f>
        <v>0</v>
      </c>
      <c r="AE135" s="1">
        <f>データ!AF110</f>
        <v>0</v>
      </c>
      <c r="AF135" s="1">
        <f>データ!AG110</f>
        <v>0</v>
      </c>
      <c r="AG135" s="1">
        <f>データ!AH110</f>
        <v>0</v>
      </c>
      <c r="AH135" s="1">
        <f>データ!AI110</f>
        <v>0</v>
      </c>
      <c r="AI135" s="1">
        <f>データ!AJ110</f>
        <v>0</v>
      </c>
      <c r="AJ135" s="1">
        <f>データ!AK110</f>
        <v>0</v>
      </c>
      <c r="AK135" s="1">
        <f>データ!AL110</f>
        <v>0</v>
      </c>
      <c r="AL135" s="1">
        <f>データ!AM110</f>
        <v>0</v>
      </c>
      <c r="AM135" s="1">
        <f>データ!AN110</f>
        <v>0</v>
      </c>
      <c r="AN135" s="1">
        <f>データ!AO110</f>
        <v>0</v>
      </c>
      <c r="AO135" s="1">
        <f>データ!AP110</f>
        <v>0</v>
      </c>
      <c r="AP135" s="1">
        <f>データ!AQ110</f>
        <v>0</v>
      </c>
      <c r="AQ135" s="1">
        <f>データ!AR110</f>
        <v>0</v>
      </c>
      <c r="AR135" s="1">
        <f>データ!AS110</f>
        <v>0</v>
      </c>
      <c r="AS135" s="1">
        <f>データ!AT110</f>
        <v>0</v>
      </c>
      <c r="AT135" s="1">
        <f>データ!AU110</f>
        <v>0</v>
      </c>
      <c r="AU135" s="1">
        <f>データ!AV110</f>
        <v>0</v>
      </c>
      <c r="AV135" s="1">
        <f>データ!AW110</f>
        <v>0</v>
      </c>
      <c r="AW135" s="1">
        <f>データ!AX110</f>
        <v>0</v>
      </c>
      <c r="AX135" s="1">
        <f>データ!AY110</f>
        <v>0</v>
      </c>
      <c r="AY135" s="1">
        <f>データ!AZ110</f>
        <v>0</v>
      </c>
      <c r="AZ135" s="1">
        <f>データ!BA110</f>
        <v>0</v>
      </c>
      <c r="BA135" s="1">
        <f>データ!BB110</f>
        <v>0</v>
      </c>
      <c r="BB135" s="1">
        <f>データ!BC110</f>
        <v>0</v>
      </c>
      <c r="BC135" s="1">
        <f>データ!BD110</f>
        <v>0</v>
      </c>
      <c r="BD135" s="1">
        <f>データ!BE110</f>
        <v>0</v>
      </c>
      <c r="BE135" s="1">
        <f>データ!BF110</f>
        <v>0</v>
      </c>
      <c r="BF135" s="1">
        <f>データ!BG110</f>
        <v>0</v>
      </c>
      <c r="BG135" s="1">
        <f>データ!BH110</f>
        <v>0</v>
      </c>
      <c r="BH135" s="1">
        <f>データ!BI110</f>
        <v>0</v>
      </c>
      <c r="BI135" s="1">
        <f>データ!BJ110</f>
        <v>0</v>
      </c>
      <c r="BJ135" s="1">
        <f>データ!BK110</f>
        <v>0</v>
      </c>
      <c r="BK135" s="1">
        <f>データ!BL110</f>
        <v>0</v>
      </c>
      <c r="BL135" s="1">
        <f>データ!BM110</f>
        <v>0</v>
      </c>
      <c r="BM135" s="1">
        <f>データ!BN110</f>
        <v>0</v>
      </c>
      <c r="BN135" s="1">
        <f>データ!BO110</f>
        <v>0</v>
      </c>
      <c r="BO135" s="1">
        <f>データ!BP110</f>
        <v>0</v>
      </c>
      <c r="BP135" s="1">
        <f>データ!BQ110</f>
        <v>0</v>
      </c>
      <c r="BQ135" s="1">
        <f>データ!BR110</f>
        <v>0</v>
      </c>
      <c r="BR135" s="1">
        <f>データ!BS110</f>
        <v>0</v>
      </c>
      <c r="BS135" s="1">
        <f>データ!BT110</f>
        <v>0</v>
      </c>
      <c r="BT135" s="1">
        <f>データ!BU110</f>
        <v>0</v>
      </c>
      <c r="BU135" s="1">
        <f>データ!BV110</f>
        <v>0</v>
      </c>
      <c r="BV135" s="1">
        <f>データ!BW110</f>
        <v>0</v>
      </c>
      <c r="BW135" s="1">
        <f>データ!BX110</f>
        <v>0</v>
      </c>
      <c r="BX135" s="1">
        <f>データ!BY110</f>
        <v>0</v>
      </c>
      <c r="BY135" s="1">
        <f>データ!BZ110</f>
        <v>0</v>
      </c>
      <c r="BZ135" s="1">
        <f>データ!CA110</f>
        <v>0</v>
      </c>
      <c r="CA135" s="1">
        <f>データ!CB110</f>
        <v>0</v>
      </c>
      <c r="CB135" s="1">
        <f>データ!CC110</f>
        <v>0</v>
      </c>
      <c r="CC135" s="1">
        <f>データ!CD110</f>
        <v>0</v>
      </c>
      <c r="CD135" s="1">
        <f>データ!CE110</f>
        <v>0</v>
      </c>
      <c r="CE135" s="1">
        <f>データ!CF110</f>
        <v>0</v>
      </c>
      <c r="CF135" s="1">
        <f>データ!CG110</f>
        <v>0</v>
      </c>
      <c r="CG135" s="1">
        <f>データ!CH110</f>
        <v>0</v>
      </c>
      <c r="CH135" s="1">
        <f>データ!CI110</f>
        <v>0</v>
      </c>
      <c r="CI135" s="1">
        <f>データ!CJ110</f>
        <v>0</v>
      </c>
      <c r="CJ135" s="1">
        <f>データ!CK110</f>
        <v>0</v>
      </c>
      <c r="CK135" s="1">
        <f>データ!CL110</f>
        <v>0</v>
      </c>
      <c r="CL135" s="1">
        <f>データ!CM110</f>
        <v>0</v>
      </c>
      <c r="CM135" s="1">
        <f>データ!CN110</f>
        <v>0</v>
      </c>
      <c r="CN135" s="1">
        <f>データ!CO110</f>
        <v>0</v>
      </c>
      <c r="CO135" s="1">
        <f>データ!CP110</f>
        <v>0</v>
      </c>
      <c r="CP135" s="1">
        <f>データ!CQ110</f>
        <v>0</v>
      </c>
      <c r="CQ135" s="1">
        <f>データ!CR110</f>
        <v>0</v>
      </c>
      <c r="CR135" s="1">
        <f>データ!CS110</f>
        <v>0</v>
      </c>
      <c r="CS135" s="1">
        <f>データ!CT110</f>
        <v>0</v>
      </c>
      <c r="CT135" s="1">
        <f>データ!CU110</f>
        <v>0</v>
      </c>
      <c r="CU135" s="1">
        <f>データ!CV110</f>
        <v>0</v>
      </c>
      <c r="CV135" s="1">
        <f>データ!CW110</f>
        <v>0</v>
      </c>
      <c r="CW135" s="1">
        <f>データ!CX110</f>
        <v>0</v>
      </c>
      <c r="CX135" s="1">
        <f>データ!CY110</f>
        <v>0</v>
      </c>
      <c r="CY135" s="1">
        <f>データ!CZ110</f>
        <v>0</v>
      </c>
    </row>
    <row r="136" spans="1:103">
      <c r="A136" s="1" t="s">
        <v>699</v>
      </c>
      <c r="B136" s="1">
        <f>B137+B138</f>
        <v>1431742369</v>
      </c>
      <c r="C136" s="1">
        <f t="shared" ref="C136:BN136" si="76">C137+C138</f>
        <v>482850865</v>
      </c>
      <c r="D136" s="1">
        <f t="shared" si="76"/>
        <v>0</v>
      </c>
      <c r="E136" s="1">
        <f t="shared" si="76"/>
        <v>332085659</v>
      </c>
      <c r="F136" s="1">
        <f t="shared" si="76"/>
        <v>254020</v>
      </c>
      <c r="G136" s="1">
        <f t="shared" si="76"/>
        <v>0</v>
      </c>
      <c r="H136" s="1">
        <f t="shared" si="76"/>
        <v>0</v>
      </c>
      <c r="I136" s="1">
        <f t="shared" si="76"/>
        <v>2246932913</v>
      </c>
      <c r="J136" s="1">
        <f t="shared" si="76"/>
        <v>0</v>
      </c>
      <c r="K136" s="1">
        <f t="shared" si="76"/>
        <v>2246932913</v>
      </c>
      <c r="L136" s="1">
        <f t="shared" si="76"/>
        <v>0</v>
      </c>
      <c r="M136" s="1">
        <f t="shared" si="76"/>
        <v>0</v>
      </c>
      <c r="N136" s="1">
        <f t="shared" si="76"/>
        <v>2246932913</v>
      </c>
      <c r="O136" s="1">
        <f t="shared" si="76"/>
        <v>0</v>
      </c>
      <c r="P136" s="1">
        <f t="shared" si="76"/>
        <v>0</v>
      </c>
      <c r="Q136" s="1">
        <f t="shared" si="76"/>
        <v>2246932913</v>
      </c>
      <c r="R136" s="1">
        <f t="shared" si="76"/>
        <v>0</v>
      </c>
      <c r="S136" s="1">
        <f t="shared" si="76"/>
        <v>373490934</v>
      </c>
      <c r="T136" s="1">
        <f t="shared" si="76"/>
        <v>0</v>
      </c>
      <c r="U136" s="1">
        <f t="shared" si="76"/>
        <v>0</v>
      </c>
      <c r="V136" s="1">
        <f t="shared" si="76"/>
        <v>0</v>
      </c>
      <c r="W136" s="1">
        <f t="shared" si="76"/>
        <v>118472000</v>
      </c>
      <c r="X136" s="1">
        <f t="shared" si="76"/>
        <v>2738895847</v>
      </c>
      <c r="Y136" s="1">
        <f t="shared" si="76"/>
        <v>0</v>
      </c>
      <c r="Z136" s="1">
        <f t="shared" si="76"/>
        <v>-118472000</v>
      </c>
      <c r="AA136" s="1">
        <f t="shared" si="76"/>
        <v>2620423847</v>
      </c>
      <c r="AB136" s="1">
        <f t="shared" si="76"/>
        <v>0</v>
      </c>
      <c r="AC136" s="1">
        <f t="shared" si="76"/>
        <v>0</v>
      </c>
      <c r="AD136" s="1">
        <f t="shared" si="76"/>
        <v>0</v>
      </c>
      <c r="AE136" s="1">
        <f t="shared" si="76"/>
        <v>0</v>
      </c>
      <c r="AF136" s="1">
        <f t="shared" si="76"/>
        <v>0</v>
      </c>
      <c r="AG136" s="1">
        <f t="shared" si="76"/>
        <v>0</v>
      </c>
      <c r="AH136" s="1">
        <f t="shared" si="76"/>
        <v>0</v>
      </c>
      <c r="AI136" s="1">
        <f t="shared" si="76"/>
        <v>0</v>
      </c>
      <c r="AJ136" s="1">
        <f t="shared" si="76"/>
        <v>0</v>
      </c>
      <c r="AK136" s="1">
        <f t="shared" si="76"/>
        <v>0</v>
      </c>
      <c r="AL136" s="1">
        <f t="shared" si="76"/>
        <v>0</v>
      </c>
      <c r="AM136" s="1">
        <f t="shared" si="76"/>
        <v>0</v>
      </c>
      <c r="AN136" s="1">
        <f t="shared" si="76"/>
        <v>0</v>
      </c>
      <c r="AO136" s="1">
        <f t="shared" si="76"/>
        <v>0</v>
      </c>
      <c r="AP136" s="1">
        <f t="shared" si="76"/>
        <v>0</v>
      </c>
      <c r="AQ136" s="1">
        <f t="shared" si="76"/>
        <v>0</v>
      </c>
      <c r="AR136" s="1">
        <f t="shared" si="76"/>
        <v>0</v>
      </c>
      <c r="AS136" s="1">
        <f t="shared" si="76"/>
        <v>0</v>
      </c>
      <c r="AT136" s="1">
        <f t="shared" si="76"/>
        <v>0</v>
      </c>
      <c r="AU136" s="1">
        <f t="shared" si="76"/>
        <v>0</v>
      </c>
      <c r="AV136" s="1">
        <f t="shared" si="76"/>
        <v>0</v>
      </c>
      <c r="AW136" s="1">
        <f t="shared" si="76"/>
        <v>0</v>
      </c>
      <c r="AX136" s="1">
        <f t="shared" si="76"/>
        <v>0</v>
      </c>
      <c r="AY136" s="1">
        <f t="shared" si="76"/>
        <v>0</v>
      </c>
      <c r="AZ136" s="1">
        <f t="shared" si="76"/>
        <v>0</v>
      </c>
      <c r="BA136" s="1">
        <f t="shared" si="76"/>
        <v>0</v>
      </c>
      <c r="BB136" s="1">
        <f t="shared" si="76"/>
        <v>0</v>
      </c>
      <c r="BC136" s="1">
        <f t="shared" si="76"/>
        <v>0</v>
      </c>
      <c r="BD136" s="1">
        <f t="shared" si="76"/>
        <v>0</v>
      </c>
      <c r="BE136" s="1">
        <f t="shared" si="76"/>
        <v>0</v>
      </c>
      <c r="BF136" s="1">
        <f t="shared" si="76"/>
        <v>0</v>
      </c>
      <c r="BG136" s="1">
        <f t="shared" si="76"/>
        <v>0</v>
      </c>
      <c r="BH136" s="1">
        <f t="shared" si="76"/>
        <v>0</v>
      </c>
      <c r="BI136" s="1">
        <f t="shared" si="76"/>
        <v>0</v>
      </c>
      <c r="BJ136" s="1">
        <f t="shared" si="76"/>
        <v>0</v>
      </c>
      <c r="BK136" s="1">
        <f t="shared" si="76"/>
        <v>0</v>
      </c>
      <c r="BL136" s="1">
        <f t="shared" si="76"/>
        <v>0</v>
      </c>
      <c r="BM136" s="1">
        <f t="shared" si="76"/>
        <v>0</v>
      </c>
      <c r="BN136" s="1">
        <f t="shared" si="76"/>
        <v>0</v>
      </c>
      <c r="BO136" s="1">
        <f t="shared" ref="BO136:CY136" si="77">BO137+BO138</f>
        <v>0</v>
      </c>
      <c r="BP136" s="1">
        <f t="shared" si="77"/>
        <v>0</v>
      </c>
      <c r="BQ136" s="1">
        <f t="shared" si="77"/>
        <v>0</v>
      </c>
      <c r="BR136" s="1">
        <f t="shared" si="77"/>
        <v>0</v>
      </c>
      <c r="BS136" s="1">
        <f t="shared" si="77"/>
        <v>0</v>
      </c>
      <c r="BT136" s="1">
        <f t="shared" si="77"/>
        <v>0</v>
      </c>
      <c r="BU136" s="1">
        <f t="shared" si="77"/>
        <v>0</v>
      </c>
      <c r="BV136" s="1">
        <f t="shared" si="77"/>
        <v>0</v>
      </c>
      <c r="BW136" s="1">
        <f t="shared" si="77"/>
        <v>0</v>
      </c>
      <c r="BX136" s="1">
        <f t="shared" si="77"/>
        <v>0</v>
      </c>
      <c r="BY136" s="1">
        <f t="shared" si="77"/>
        <v>0</v>
      </c>
      <c r="BZ136" s="1">
        <f t="shared" si="77"/>
        <v>0</v>
      </c>
      <c r="CA136" s="1">
        <f t="shared" si="77"/>
        <v>0</v>
      </c>
      <c r="CB136" s="1">
        <f t="shared" si="77"/>
        <v>0</v>
      </c>
      <c r="CC136" s="1">
        <f t="shared" si="77"/>
        <v>0</v>
      </c>
      <c r="CD136" s="1">
        <f t="shared" si="77"/>
        <v>0</v>
      </c>
      <c r="CE136" s="1">
        <f t="shared" si="77"/>
        <v>0</v>
      </c>
      <c r="CF136" s="1">
        <f t="shared" si="77"/>
        <v>0</v>
      </c>
      <c r="CG136" s="1">
        <f t="shared" si="77"/>
        <v>0</v>
      </c>
      <c r="CH136" s="1">
        <f t="shared" si="77"/>
        <v>0</v>
      </c>
      <c r="CI136" s="1">
        <f t="shared" si="77"/>
        <v>0</v>
      </c>
      <c r="CJ136" s="1">
        <f t="shared" si="77"/>
        <v>0</v>
      </c>
      <c r="CK136" s="1">
        <f t="shared" si="77"/>
        <v>0</v>
      </c>
      <c r="CL136" s="1">
        <f t="shared" si="77"/>
        <v>0</v>
      </c>
      <c r="CM136" s="1">
        <f t="shared" si="77"/>
        <v>0</v>
      </c>
      <c r="CN136" s="1">
        <f t="shared" si="77"/>
        <v>0</v>
      </c>
      <c r="CO136" s="1">
        <f t="shared" si="77"/>
        <v>0</v>
      </c>
      <c r="CP136" s="1">
        <f t="shared" si="77"/>
        <v>0</v>
      </c>
      <c r="CQ136" s="1">
        <f t="shared" si="77"/>
        <v>0</v>
      </c>
      <c r="CR136" s="1">
        <f t="shared" si="77"/>
        <v>0</v>
      </c>
      <c r="CS136" s="1">
        <f t="shared" si="77"/>
        <v>0</v>
      </c>
      <c r="CT136" s="1">
        <f t="shared" si="77"/>
        <v>0</v>
      </c>
      <c r="CU136" s="1">
        <f t="shared" si="77"/>
        <v>0</v>
      </c>
      <c r="CV136" s="1">
        <f t="shared" si="77"/>
        <v>0</v>
      </c>
      <c r="CW136" s="1">
        <f t="shared" si="77"/>
        <v>0</v>
      </c>
      <c r="CX136" s="1">
        <f t="shared" si="77"/>
        <v>0</v>
      </c>
      <c r="CY136" s="1">
        <f t="shared" si="77"/>
        <v>0</v>
      </c>
    </row>
    <row r="137" spans="1:103">
      <c r="A137" s="1" t="s">
        <v>700</v>
      </c>
      <c r="B137" s="1">
        <f>データ!C111</f>
        <v>1431742369</v>
      </c>
      <c r="C137" s="1">
        <f>データ!D111</f>
        <v>482850865</v>
      </c>
      <c r="D137" s="1">
        <f>データ!E111</f>
        <v>0</v>
      </c>
      <c r="E137" s="1">
        <f>データ!F111</f>
        <v>332085659</v>
      </c>
      <c r="F137" s="1">
        <f>データ!G111</f>
        <v>254020</v>
      </c>
      <c r="G137" s="1">
        <f>データ!H111</f>
        <v>0</v>
      </c>
      <c r="H137" s="1">
        <f>データ!I111</f>
        <v>0</v>
      </c>
      <c r="I137" s="1">
        <f>データ!J111</f>
        <v>2246932913</v>
      </c>
      <c r="J137" s="1">
        <f>データ!K111</f>
        <v>0</v>
      </c>
      <c r="K137" s="1">
        <f>データ!L111</f>
        <v>2246932913</v>
      </c>
      <c r="L137" s="1">
        <f>データ!M111</f>
        <v>0</v>
      </c>
      <c r="M137" s="1">
        <f>データ!N111</f>
        <v>0</v>
      </c>
      <c r="N137" s="1">
        <f>データ!O111</f>
        <v>2246932913</v>
      </c>
      <c r="O137" s="1">
        <f>データ!P111</f>
        <v>0</v>
      </c>
      <c r="P137" s="1">
        <f>データ!Q111</f>
        <v>0</v>
      </c>
      <c r="Q137" s="1">
        <f>データ!R111</f>
        <v>2246932913</v>
      </c>
      <c r="R137" s="1">
        <f>データ!S111</f>
        <v>0</v>
      </c>
      <c r="S137" s="1">
        <f>データ!T111</f>
        <v>373490934</v>
      </c>
      <c r="T137" s="1">
        <f>データ!U111</f>
        <v>0</v>
      </c>
      <c r="U137" s="1">
        <f>データ!V111</f>
        <v>0</v>
      </c>
      <c r="V137" s="1">
        <f>データ!W111</f>
        <v>0</v>
      </c>
      <c r="W137" s="1">
        <f>データ!X111</f>
        <v>118472000</v>
      </c>
      <c r="X137" s="1">
        <f>データ!Y111</f>
        <v>2738895847</v>
      </c>
      <c r="Y137" s="1">
        <f>データ!Z111</f>
        <v>0</v>
      </c>
      <c r="Z137" s="1">
        <f>データ!AA111</f>
        <v>-118472000</v>
      </c>
      <c r="AA137" s="1">
        <f>データ!AB111</f>
        <v>2620423847</v>
      </c>
      <c r="AB137" s="1">
        <f>データ!AC111</f>
        <v>0</v>
      </c>
      <c r="AC137" s="1">
        <f>データ!AD111</f>
        <v>0</v>
      </c>
      <c r="AD137" s="1">
        <f>データ!AE111</f>
        <v>0</v>
      </c>
      <c r="AE137" s="1">
        <f>データ!AF111</f>
        <v>0</v>
      </c>
      <c r="AF137" s="1">
        <f>データ!AG111</f>
        <v>0</v>
      </c>
      <c r="AG137" s="1">
        <f>データ!AH111</f>
        <v>0</v>
      </c>
      <c r="AH137" s="1">
        <f>データ!AI111</f>
        <v>0</v>
      </c>
      <c r="AI137" s="1">
        <f>データ!AJ111</f>
        <v>0</v>
      </c>
      <c r="AJ137" s="1">
        <f>データ!AK111</f>
        <v>0</v>
      </c>
      <c r="AK137" s="1">
        <f>データ!AL111</f>
        <v>0</v>
      </c>
      <c r="AL137" s="1">
        <f>データ!AM111</f>
        <v>0</v>
      </c>
      <c r="AM137" s="1">
        <f>データ!AN111</f>
        <v>0</v>
      </c>
      <c r="AN137" s="1">
        <f>データ!AO111</f>
        <v>0</v>
      </c>
      <c r="AO137" s="1">
        <f>データ!AP111</f>
        <v>0</v>
      </c>
      <c r="AP137" s="1">
        <f>データ!AQ111</f>
        <v>0</v>
      </c>
      <c r="AQ137" s="1">
        <f>データ!AR111</f>
        <v>0</v>
      </c>
      <c r="AR137" s="1">
        <f>データ!AS111</f>
        <v>0</v>
      </c>
      <c r="AS137" s="1">
        <f>データ!AT111</f>
        <v>0</v>
      </c>
      <c r="AT137" s="1">
        <f>データ!AU111</f>
        <v>0</v>
      </c>
      <c r="AU137" s="1">
        <f>データ!AV111</f>
        <v>0</v>
      </c>
      <c r="AV137" s="1">
        <f>データ!AW111</f>
        <v>0</v>
      </c>
      <c r="AW137" s="1">
        <f>データ!AX111</f>
        <v>0</v>
      </c>
      <c r="AX137" s="1">
        <f>データ!AY111</f>
        <v>0</v>
      </c>
      <c r="AY137" s="1">
        <f>データ!AZ111</f>
        <v>0</v>
      </c>
      <c r="AZ137" s="1">
        <f>データ!BA111</f>
        <v>0</v>
      </c>
      <c r="BA137" s="1">
        <f>データ!BB111</f>
        <v>0</v>
      </c>
      <c r="BB137" s="1">
        <f>データ!BC111</f>
        <v>0</v>
      </c>
      <c r="BC137" s="1">
        <f>データ!BD111</f>
        <v>0</v>
      </c>
      <c r="BD137" s="1">
        <f>データ!BE111</f>
        <v>0</v>
      </c>
      <c r="BE137" s="1">
        <f>データ!BF111</f>
        <v>0</v>
      </c>
      <c r="BF137" s="1">
        <f>データ!BG111</f>
        <v>0</v>
      </c>
      <c r="BG137" s="1">
        <f>データ!BH111</f>
        <v>0</v>
      </c>
      <c r="BH137" s="1">
        <f>データ!BI111</f>
        <v>0</v>
      </c>
      <c r="BI137" s="1">
        <f>データ!BJ111</f>
        <v>0</v>
      </c>
      <c r="BJ137" s="1">
        <f>データ!BK111</f>
        <v>0</v>
      </c>
      <c r="BK137" s="1">
        <f>データ!BL111</f>
        <v>0</v>
      </c>
      <c r="BL137" s="1">
        <f>データ!BM111</f>
        <v>0</v>
      </c>
      <c r="BM137" s="1">
        <f>データ!BN111</f>
        <v>0</v>
      </c>
      <c r="BN137" s="1">
        <f>データ!BO111</f>
        <v>0</v>
      </c>
      <c r="BO137" s="1">
        <f>データ!BP111</f>
        <v>0</v>
      </c>
      <c r="BP137" s="1">
        <f>データ!BQ111</f>
        <v>0</v>
      </c>
      <c r="BQ137" s="1">
        <f>データ!BR111</f>
        <v>0</v>
      </c>
      <c r="BR137" s="1">
        <f>データ!BS111</f>
        <v>0</v>
      </c>
      <c r="BS137" s="1">
        <f>データ!BT111</f>
        <v>0</v>
      </c>
      <c r="BT137" s="1">
        <f>データ!BU111</f>
        <v>0</v>
      </c>
      <c r="BU137" s="1">
        <f>データ!BV111</f>
        <v>0</v>
      </c>
      <c r="BV137" s="1">
        <f>データ!BW111</f>
        <v>0</v>
      </c>
      <c r="BW137" s="1">
        <f>データ!BX111</f>
        <v>0</v>
      </c>
      <c r="BX137" s="1">
        <f>データ!BY111</f>
        <v>0</v>
      </c>
      <c r="BY137" s="1">
        <f>データ!BZ111</f>
        <v>0</v>
      </c>
      <c r="BZ137" s="1">
        <f>データ!CA111</f>
        <v>0</v>
      </c>
      <c r="CA137" s="1">
        <f>データ!CB111</f>
        <v>0</v>
      </c>
      <c r="CB137" s="1">
        <f>データ!CC111</f>
        <v>0</v>
      </c>
      <c r="CC137" s="1">
        <f>データ!CD111</f>
        <v>0</v>
      </c>
      <c r="CD137" s="1">
        <f>データ!CE111</f>
        <v>0</v>
      </c>
      <c r="CE137" s="1">
        <f>データ!CF111</f>
        <v>0</v>
      </c>
      <c r="CF137" s="1">
        <f>データ!CG111</f>
        <v>0</v>
      </c>
      <c r="CG137" s="1">
        <f>データ!CH111</f>
        <v>0</v>
      </c>
      <c r="CH137" s="1">
        <f>データ!CI111</f>
        <v>0</v>
      </c>
      <c r="CI137" s="1">
        <f>データ!CJ111</f>
        <v>0</v>
      </c>
      <c r="CJ137" s="1">
        <f>データ!CK111</f>
        <v>0</v>
      </c>
      <c r="CK137" s="1">
        <f>データ!CL111</f>
        <v>0</v>
      </c>
      <c r="CL137" s="1">
        <f>データ!CM111</f>
        <v>0</v>
      </c>
      <c r="CM137" s="1">
        <f>データ!CN111</f>
        <v>0</v>
      </c>
      <c r="CN137" s="1">
        <f>データ!CO111</f>
        <v>0</v>
      </c>
      <c r="CO137" s="1">
        <f>データ!CP111</f>
        <v>0</v>
      </c>
      <c r="CP137" s="1">
        <f>データ!CQ111</f>
        <v>0</v>
      </c>
      <c r="CQ137" s="1">
        <f>データ!CR111</f>
        <v>0</v>
      </c>
      <c r="CR137" s="1">
        <f>データ!CS111</f>
        <v>0</v>
      </c>
      <c r="CS137" s="1">
        <f>データ!CT111</f>
        <v>0</v>
      </c>
      <c r="CT137" s="1">
        <f>データ!CU111</f>
        <v>0</v>
      </c>
      <c r="CU137" s="1">
        <f>データ!CV111</f>
        <v>0</v>
      </c>
      <c r="CV137" s="1">
        <f>データ!CW111</f>
        <v>0</v>
      </c>
      <c r="CW137" s="1">
        <f>データ!CX111</f>
        <v>0</v>
      </c>
      <c r="CX137" s="1">
        <f>データ!CY111</f>
        <v>0</v>
      </c>
      <c r="CY137" s="1">
        <f>データ!CZ111</f>
        <v>0</v>
      </c>
    </row>
    <row r="138" spans="1:103">
      <c r="A138" s="1" t="s">
        <v>701</v>
      </c>
      <c r="B138" s="1">
        <f>データ!C112</f>
        <v>0</v>
      </c>
      <c r="C138" s="1">
        <f>データ!D112</f>
        <v>0</v>
      </c>
      <c r="D138" s="1">
        <f>データ!E112</f>
        <v>0</v>
      </c>
      <c r="E138" s="1">
        <f>データ!F112</f>
        <v>0</v>
      </c>
      <c r="F138" s="1">
        <f>データ!G112</f>
        <v>0</v>
      </c>
      <c r="G138" s="1">
        <f>データ!H112</f>
        <v>0</v>
      </c>
      <c r="H138" s="1">
        <f>データ!I112</f>
        <v>0</v>
      </c>
      <c r="I138" s="1">
        <f>データ!J112</f>
        <v>0</v>
      </c>
      <c r="J138" s="1">
        <f>データ!K112</f>
        <v>0</v>
      </c>
      <c r="K138" s="1">
        <f>データ!L112</f>
        <v>0</v>
      </c>
      <c r="L138" s="1">
        <f>データ!M112</f>
        <v>0</v>
      </c>
      <c r="M138" s="1">
        <f>データ!N112</f>
        <v>0</v>
      </c>
      <c r="N138" s="1">
        <f>データ!O112</f>
        <v>0</v>
      </c>
      <c r="O138" s="1">
        <f>データ!P112</f>
        <v>0</v>
      </c>
      <c r="P138" s="1">
        <f>データ!Q112</f>
        <v>0</v>
      </c>
      <c r="Q138" s="1">
        <f>データ!R112</f>
        <v>0</v>
      </c>
      <c r="R138" s="1">
        <f>データ!S112</f>
        <v>0</v>
      </c>
      <c r="S138" s="1">
        <f>データ!T112</f>
        <v>0</v>
      </c>
      <c r="T138" s="1">
        <f>データ!U112</f>
        <v>0</v>
      </c>
      <c r="U138" s="1">
        <f>データ!V112</f>
        <v>0</v>
      </c>
      <c r="V138" s="1">
        <f>データ!W112</f>
        <v>0</v>
      </c>
      <c r="W138" s="1">
        <f>データ!X112</f>
        <v>0</v>
      </c>
      <c r="X138" s="1">
        <f>データ!Y112</f>
        <v>0</v>
      </c>
      <c r="Y138" s="1">
        <f>データ!Z112</f>
        <v>0</v>
      </c>
      <c r="Z138" s="1">
        <f>データ!AA112</f>
        <v>0</v>
      </c>
      <c r="AA138" s="1">
        <f>データ!AB112</f>
        <v>0</v>
      </c>
      <c r="AB138" s="1">
        <f>データ!AC112</f>
        <v>0</v>
      </c>
      <c r="AC138" s="1">
        <f>データ!AD112</f>
        <v>0</v>
      </c>
      <c r="AD138" s="1">
        <f>データ!AE112</f>
        <v>0</v>
      </c>
      <c r="AE138" s="1">
        <f>データ!AF112</f>
        <v>0</v>
      </c>
      <c r="AF138" s="1">
        <f>データ!AG112</f>
        <v>0</v>
      </c>
      <c r="AG138" s="1">
        <f>データ!AH112</f>
        <v>0</v>
      </c>
      <c r="AH138" s="1">
        <f>データ!AI112</f>
        <v>0</v>
      </c>
      <c r="AI138" s="1">
        <f>データ!AJ112</f>
        <v>0</v>
      </c>
      <c r="AJ138" s="1">
        <f>データ!AK112</f>
        <v>0</v>
      </c>
      <c r="AK138" s="1">
        <f>データ!AL112</f>
        <v>0</v>
      </c>
      <c r="AL138" s="1">
        <f>データ!AM112</f>
        <v>0</v>
      </c>
      <c r="AM138" s="1">
        <f>データ!AN112</f>
        <v>0</v>
      </c>
      <c r="AN138" s="1">
        <f>データ!AO112</f>
        <v>0</v>
      </c>
      <c r="AO138" s="1">
        <f>データ!AP112</f>
        <v>0</v>
      </c>
      <c r="AP138" s="1">
        <f>データ!AQ112</f>
        <v>0</v>
      </c>
      <c r="AQ138" s="1">
        <f>データ!AR112</f>
        <v>0</v>
      </c>
      <c r="AR138" s="1">
        <f>データ!AS112</f>
        <v>0</v>
      </c>
      <c r="AS138" s="1">
        <f>データ!AT112</f>
        <v>0</v>
      </c>
      <c r="AT138" s="1">
        <f>データ!AU112</f>
        <v>0</v>
      </c>
      <c r="AU138" s="1">
        <f>データ!AV112</f>
        <v>0</v>
      </c>
      <c r="AV138" s="1">
        <f>データ!AW112</f>
        <v>0</v>
      </c>
      <c r="AW138" s="1">
        <f>データ!AX112</f>
        <v>0</v>
      </c>
      <c r="AX138" s="1">
        <f>データ!AY112</f>
        <v>0</v>
      </c>
      <c r="AY138" s="1">
        <f>データ!AZ112</f>
        <v>0</v>
      </c>
      <c r="AZ138" s="1">
        <f>データ!BA112</f>
        <v>0</v>
      </c>
      <c r="BA138" s="1">
        <f>データ!BB112</f>
        <v>0</v>
      </c>
      <c r="BB138" s="1">
        <f>データ!BC112</f>
        <v>0</v>
      </c>
      <c r="BC138" s="1">
        <f>データ!BD112</f>
        <v>0</v>
      </c>
      <c r="BD138" s="1">
        <f>データ!BE112</f>
        <v>0</v>
      </c>
      <c r="BE138" s="1">
        <f>データ!BF112</f>
        <v>0</v>
      </c>
      <c r="BF138" s="1">
        <f>データ!BG112</f>
        <v>0</v>
      </c>
      <c r="BG138" s="1">
        <f>データ!BH112</f>
        <v>0</v>
      </c>
      <c r="BH138" s="1">
        <f>データ!BI112</f>
        <v>0</v>
      </c>
      <c r="BI138" s="1">
        <f>データ!BJ112</f>
        <v>0</v>
      </c>
      <c r="BJ138" s="1">
        <f>データ!BK112</f>
        <v>0</v>
      </c>
      <c r="BK138" s="1">
        <f>データ!BL112</f>
        <v>0</v>
      </c>
      <c r="BL138" s="1">
        <f>データ!BM112</f>
        <v>0</v>
      </c>
      <c r="BM138" s="1">
        <f>データ!BN112</f>
        <v>0</v>
      </c>
      <c r="BN138" s="1">
        <f>データ!BO112</f>
        <v>0</v>
      </c>
      <c r="BO138" s="1">
        <f>データ!BP112</f>
        <v>0</v>
      </c>
      <c r="BP138" s="1">
        <f>データ!BQ112</f>
        <v>0</v>
      </c>
      <c r="BQ138" s="1">
        <f>データ!BR112</f>
        <v>0</v>
      </c>
      <c r="BR138" s="1">
        <f>データ!BS112</f>
        <v>0</v>
      </c>
      <c r="BS138" s="1">
        <f>データ!BT112</f>
        <v>0</v>
      </c>
      <c r="BT138" s="1">
        <f>データ!BU112</f>
        <v>0</v>
      </c>
      <c r="BU138" s="1">
        <f>データ!BV112</f>
        <v>0</v>
      </c>
      <c r="BV138" s="1">
        <f>データ!BW112</f>
        <v>0</v>
      </c>
      <c r="BW138" s="1">
        <f>データ!BX112</f>
        <v>0</v>
      </c>
      <c r="BX138" s="1">
        <f>データ!BY112</f>
        <v>0</v>
      </c>
      <c r="BY138" s="1">
        <f>データ!BZ112</f>
        <v>0</v>
      </c>
      <c r="BZ138" s="1">
        <f>データ!CA112</f>
        <v>0</v>
      </c>
      <c r="CA138" s="1">
        <f>データ!CB112</f>
        <v>0</v>
      </c>
      <c r="CB138" s="1">
        <f>データ!CC112</f>
        <v>0</v>
      </c>
      <c r="CC138" s="1">
        <f>データ!CD112</f>
        <v>0</v>
      </c>
      <c r="CD138" s="1">
        <f>データ!CE112</f>
        <v>0</v>
      </c>
      <c r="CE138" s="1">
        <f>データ!CF112</f>
        <v>0</v>
      </c>
      <c r="CF138" s="1">
        <f>データ!CG112</f>
        <v>0</v>
      </c>
      <c r="CG138" s="1">
        <f>データ!CH112</f>
        <v>0</v>
      </c>
      <c r="CH138" s="1">
        <f>データ!CI112</f>
        <v>0</v>
      </c>
      <c r="CI138" s="1">
        <f>データ!CJ112</f>
        <v>0</v>
      </c>
      <c r="CJ138" s="1">
        <f>データ!CK112</f>
        <v>0</v>
      </c>
      <c r="CK138" s="1">
        <f>データ!CL112</f>
        <v>0</v>
      </c>
      <c r="CL138" s="1">
        <f>データ!CM112</f>
        <v>0</v>
      </c>
      <c r="CM138" s="1">
        <f>データ!CN112</f>
        <v>0</v>
      </c>
      <c r="CN138" s="1">
        <f>データ!CO112</f>
        <v>0</v>
      </c>
      <c r="CO138" s="1">
        <f>データ!CP112</f>
        <v>0</v>
      </c>
      <c r="CP138" s="1">
        <f>データ!CQ112</f>
        <v>0</v>
      </c>
      <c r="CQ138" s="1">
        <f>データ!CR112</f>
        <v>0</v>
      </c>
      <c r="CR138" s="1">
        <f>データ!CS112</f>
        <v>0</v>
      </c>
      <c r="CS138" s="1">
        <f>データ!CT112</f>
        <v>0</v>
      </c>
      <c r="CT138" s="1">
        <f>データ!CU112</f>
        <v>0</v>
      </c>
      <c r="CU138" s="1">
        <f>データ!CV112</f>
        <v>0</v>
      </c>
      <c r="CV138" s="1">
        <f>データ!CW112</f>
        <v>0</v>
      </c>
      <c r="CW138" s="1">
        <f>データ!CX112</f>
        <v>0</v>
      </c>
      <c r="CX138" s="1">
        <f>データ!CY112</f>
        <v>0</v>
      </c>
      <c r="CY138" s="1">
        <f>データ!CZ112</f>
        <v>0</v>
      </c>
    </row>
    <row r="139" spans="1:103">
      <c r="A139" s="1" t="s">
        <v>702</v>
      </c>
      <c r="B139" s="1">
        <f>B140+B141</f>
        <v>83010658</v>
      </c>
      <c r="C139" s="1">
        <f t="shared" ref="C139:BN139" si="78">C140+C141</f>
        <v>-13450913</v>
      </c>
      <c r="D139" s="1">
        <f t="shared" si="78"/>
        <v>-8104641</v>
      </c>
      <c r="E139" s="1">
        <f t="shared" si="78"/>
        <v>-5440206</v>
      </c>
      <c r="F139" s="1">
        <f t="shared" si="78"/>
        <v>171618</v>
      </c>
      <c r="G139" s="1">
        <f t="shared" si="78"/>
        <v>0</v>
      </c>
      <c r="H139" s="1">
        <f t="shared" si="78"/>
        <v>-456623</v>
      </c>
      <c r="I139" s="1">
        <f t="shared" si="78"/>
        <v>55729893</v>
      </c>
      <c r="J139" s="1">
        <f t="shared" si="78"/>
        <v>0</v>
      </c>
      <c r="K139" s="1">
        <f t="shared" si="78"/>
        <v>55729893</v>
      </c>
      <c r="L139" s="1">
        <f t="shared" si="78"/>
        <v>45174822</v>
      </c>
      <c r="M139" s="1">
        <f t="shared" si="78"/>
        <v>14285276</v>
      </c>
      <c r="N139" s="1">
        <f t="shared" si="78"/>
        <v>115189991</v>
      </c>
      <c r="O139" s="1">
        <f t="shared" si="78"/>
        <v>0</v>
      </c>
      <c r="P139" s="1">
        <f t="shared" si="78"/>
        <v>171734000</v>
      </c>
      <c r="Q139" s="1">
        <f t="shared" si="78"/>
        <v>286923991</v>
      </c>
      <c r="R139" s="1">
        <f t="shared" si="78"/>
        <v>2407153</v>
      </c>
      <c r="S139" s="1">
        <f t="shared" si="78"/>
        <v>6929640</v>
      </c>
      <c r="T139" s="1">
        <f t="shared" si="78"/>
        <v>-1009393</v>
      </c>
      <c r="U139" s="1">
        <f t="shared" si="78"/>
        <v>-79612</v>
      </c>
      <c r="V139" s="1">
        <f t="shared" si="78"/>
        <v>0</v>
      </c>
      <c r="W139" s="1">
        <f t="shared" si="78"/>
        <v>106531850</v>
      </c>
      <c r="X139" s="1">
        <f t="shared" si="78"/>
        <v>401703629</v>
      </c>
      <c r="Y139" s="1">
        <f t="shared" si="78"/>
        <v>0</v>
      </c>
      <c r="Z139" s="1">
        <f t="shared" si="78"/>
        <v>0</v>
      </c>
      <c r="AA139" s="1">
        <f t="shared" si="78"/>
        <v>401703629</v>
      </c>
      <c r="AB139" s="1">
        <f t="shared" si="78"/>
        <v>0</v>
      </c>
      <c r="AC139" s="1">
        <f t="shared" si="78"/>
        <v>0</v>
      </c>
      <c r="AD139" s="1">
        <f t="shared" si="78"/>
        <v>0</v>
      </c>
      <c r="AE139" s="1">
        <f t="shared" si="78"/>
        <v>0</v>
      </c>
      <c r="AF139" s="1">
        <f t="shared" si="78"/>
        <v>0</v>
      </c>
      <c r="AG139" s="1">
        <f t="shared" si="78"/>
        <v>0</v>
      </c>
      <c r="AH139" s="1">
        <f t="shared" si="78"/>
        <v>0</v>
      </c>
      <c r="AI139" s="1">
        <f t="shared" si="78"/>
        <v>0</v>
      </c>
      <c r="AJ139" s="1">
        <f t="shared" si="78"/>
        <v>0</v>
      </c>
      <c r="AK139" s="1">
        <f t="shared" si="78"/>
        <v>0</v>
      </c>
      <c r="AL139" s="1">
        <f t="shared" si="78"/>
        <v>0</v>
      </c>
      <c r="AM139" s="1">
        <f t="shared" si="78"/>
        <v>0</v>
      </c>
      <c r="AN139" s="1">
        <f t="shared" si="78"/>
        <v>0</v>
      </c>
      <c r="AO139" s="1">
        <f t="shared" si="78"/>
        <v>0</v>
      </c>
      <c r="AP139" s="1">
        <f t="shared" si="78"/>
        <v>0</v>
      </c>
      <c r="AQ139" s="1">
        <f t="shared" si="78"/>
        <v>0</v>
      </c>
      <c r="AR139" s="1">
        <f t="shared" si="78"/>
        <v>0</v>
      </c>
      <c r="AS139" s="1">
        <f t="shared" si="78"/>
        <v>0</v>
      </c>
      <c r="AT139" s="1">
        <f t="shared" si="78"/>
        <v>0</v>
      </c>
      <c r="AU139" s="1">
        <f t="shared" si="78"/>
        <v>0</v>
      </c>
      <c r="AV139" s="1">
        <f t="shared" si="78"/>
        <v>0</v>
      </c>
      <c r="AW139" s="1">
        <f t="shared" si="78"/>
        <v>0</v>
      </c>
      <c r="AX139" s="1">
        <f t="shared" si="78"/>
        <v>0</v>
      </c>
      <c r="AY139" s="1">
        <f t="shared" si="78"/>
        <v>0</v>
      </c>
      <c r="AZ139" s="1">
        <f t="shared" si="78"/>
        <v>0</v>
      </c>
      <c r="BA139" s="1">
        <f t="shared" si="78"/>
        <v>0</v>
      </c>
      <c r="BB139" s="1">
        <f t="shared" si="78"/>
        <v>0</v>
      </c>
      <c r="BC139" s="1">
        <f t="shared" si="78"/>
        <v>0</v>
      </c>
      <c r="BD139" s="1">
        <f t="shared" si="78"/>
        <v>0</v>
      </c>
      <c r="BE139" s="1">
        <f t="shared" si="78"/>
        <v>0</v>
      </c>
      <c r="BF139" s="1">
        <f t="shared" si="78"/>
        <v>0</v>
      </c>
      <c r="BG139" s="1">
        <f t="shared" si="78"/>
        <v>0</v>
      </c>
      <c r="BH139" s="1">
        <f t="shared" si="78"/>
        <v>0</v>
      </c>
      <c r="BI139" s="1">
        <f t="shared" si="78"/>
        <v>0</v>
      </c>
      <c r="BJ139" s="1">
        <f t="shared" si="78"/>
        <v>0</v>
      </c>
      <c r="BK139" s="1">
        <f t="shared" si="78"/>
        <v>0</v>
      </c>
      <c r="BL139" s="1">
        <f t="shared" si="78"/>
        <v>0</v>
      </c>
      <c r="BM139" s="1">
        <f t="shared" si="78"/>
        <v>0</v>
      </c>
      <c r="BN139" s="1">
        <f t="shared" si="78"/>
        <v>0</v>
      </c>
      <c r="BO139" s="1">
        <f t="shared" ref="BO139:CY139" si="79">BO140+BO141</f>
        <v>0</v>
      </c>
      <c r="BP139" s="1">
        <f t="shared" si="79"/>
        <v>0</v>
      </c>
      <c r="BQ139" s="1">
        <f t="shared" si="79"/>
        <v>0</v>
      </c>
      <c r="BR139" s="1">
        <f t="shared" si="79"/>
        <v>0</v>
      </c>
      <c r="BS139" s="1">
        <f t="shared" si="79"/>
        <v>0</v>
      </c>
      <c r="BT139" s="1">
        <f t="shared" si="79"/>
        <v>0</v>
      </c>
      <c r="BU139" s="1">
        <f t="shared" si="79"/>
        <v>0</v>
      </c>
      <c r="BV139" s="1">
        <f t="shared" si="79"/>
        <v>0</v>
      </c>
      <c r="BW139" s="1">
        <f t="shared" si="79"/>
        <v>0</v>
      </c>
      <c r="BX139" s="1">
        <f t="shared" si="79"/>
        <v>0</v>
      </c>
      <c r="BY139" s="1">
        <f t="shared" si="79"/>
        <v>0</v>
      </c>
      <c r="BZ139" s="1">
        <f t="shared" si="79"/>
        <v>0</v>
      </c>
      <c r="CA139" s="1">
        <f t="shared" si="79"/>
        <v>0</v>
      </c>
      <c r="CB139" s="1">
        <f t="shared" si="79"/>
        <v>0</v>
      </c>
      <c r="CC139" s="1">
        <f t="shared" si="79"/>
        <v>0</v>
      </c>
      <c r="CD139" s="1">
        <f t="shared" si="79"/>
        <v>0</v>
      </c>
      <c r="CE139" s="1">
        <f t="shared" si="79"/>
        <v>0</v>
      </c>
      <c r="CF139" s="1">
        <f t="shared" si="79"/>
        <v>0</v>
      </c>
      <c r="CG139" s="1">
        <f t="shared" si="79"/>
        <v>0</v>
      </c>
      <c r="CH139" s="1">
        <f t="shared" si="79"/>
        <v>0</v>
      </c>
      <c r="CI139" s="1">
        <f t="shared" si="79"/>
        <v>0</v>
      </c>
      <c r="CJ139" s="1">
        <f t="shared" si="79"/>
        <v>0</v>
      </c>
      <c r="CK139" s="1">
        <f t="shared" si="79"/>
        <v>0</v>
      </c>
      <c r="CL139" s="1">
        <f t="shared" si="79"/>
        <v>0</v>
      </c>
      <c r="CM139" s="1">
        <f t="shared" si="79"/>
        <v>0</v>
      </c>
      <c r="CN139" s="1">
        <f t="shared" si="79"/>
        <v>0</v>
      </c>
      <c r="CO139" s="1">
        <f t="shared" si="79"/>
        <v>0</v>
      </c>
      <c r="CP139" s="1">
        <f t="shared" si="79"/>
        <v>0</v>
      </c>
      <c r="CQ139" s="1">
        <f t="shared" si="79"/>
        <v>0</v>
      </c>
      <c r="CR139" s="1">
        <f t="shared" si="79"/>
        <v>0</v>
      </c>
      <c r="CS139" s="1">
        <f t="shared" si="79"/>
        <v>0</v>
      </c>
      <c r="CT139" s="1">
        <f t="shared" si="79"/>
        <v>0</v>
      </c>
      <c r="CU139" s="1">
        <f t="shared" si="79"/>
        <v>0</v>
      </c>
      <c r="CV139" s="1">
        <f t="shared" si="79"/>
        <v>0</v>
      </c>
      <c r="CW139" s="1">
        <f t="shared" si="79"/>
        <v>0</v>
      </c>
      <c r="CX139" s="1">
        <f t="shared" si="79"/>
        <v>0</v>
      </c>
      <c r="CY139" s="1">
        <f t="shared" si="79"/>
        <v>0</v>
      </c>
    </row>
    <row r="140" spans="1:103">
      <c r="A140" s="1" t="s">
        <v>703</v>
      </c>
      <c r="B140" s="1">
        <f t="shared" ref="B140:B141" si="80">B128+B131</f>
        <v>83010658</v>
      </c>
      <c r="C140" s="1">
        <f t="shared" ref="C140:BN140" si="81">C128+C131</f>
        <v>-13450913</v>
      </c>
      <c r="D140" s="1">
        <f t="shared" si="81"/>
        <v>-8104641</v>
      </c>
      <c r="E140" s="1">
        <f t="shared" si="81"/>
        <v>-5440206</v>
      </c>
      <c r="F140" s="1">
        <f t="shared" si="81"/>
        <v>171618</v>
      </c>
      <c r="G140" s="1">
        <f t="shared" si="81"/>
        <v>0</v>
      </c>
      <c r="H140" s="1">
        <f t="shared" si="81"/>
        <v>-456623</v>
      </c>
      <c r="I140" s="1">
        <f t="shared" si="81"/>
        <v>55729893</v>
      </c>
      <c r="J140" s="1">
        <f t="shared" si="81"/>
        <v>0</v>
      </c>
      <c r="K140" s="1">
        <f t="shared" si="81"/>
        <v>55729893</v>
      </c>
      <c r="L140" s="1">
        <f t="shared" si="81"/>
        <v>45174822</v>
      </c>
      <c r="M140" s="1">
        <f t="shared" si="81"/>
        <v>14285276</v>
      </c>
      <c r="N140" s="1">
        <f t="shared" si="81"/>
        <v>115189991</v>
      </c>
      <c r="O140" s="1">
        <f t="shared" si="81"/>
        <v>0</v>
      </c>
      <c r="P140" s="1">
        <f t="shared" si="81"/>
        <v>171734000</v>
      </c>
      <c r="Q140" s="1">
        <f t="shared" si="81"/>
        <v>286923991</v>
      </c>
      <c r="R140" s="1">
        <f t="shared" si="81"/>
        <v>2407153</v>
      </c>
      <c r="S140" s="1">
        <f t="shared" si="81"/>
        <v>6929640</v>
      </c>
      <c r="T140" s="1">
        <f t="shared" si="81"/>
        <v>-1009393</v>
      </c>
      <c r="U140" s="1">
        <f t="shared" si="81"/>
        <v>-79612</v>
      </c>
      <c r="V140" s="1">
        <f t="shared" si="81"/>
        <v>0</v>
      </c>
      <c r="W140" s="1">
        <f t="shared" si="81"/>
        <v>106531850</v>
      </c>
      <c r="X140" s="1">
        <f t="shared" si="81"/>
        <v>401703629</v>
      </c>
      <c r="Y140" s="1">
        <f t="shared" si="81"/>
        <v>0</v>
      </c>
      <c r="Z140" s="1">
        <f t="shared" si="81"/>
        <v>0</v>
      </c>
      <c r="AA140" s="1">
        <f t="shared" si="81"/>
        <v>401703629</v>
      </c>
      <c r="AB140" s="1">
        <f t="shared" si="81"/>
        <v>0</v>
      </c>
      <c r="AC140" s="1">
        <f t="shared" si="81"/>
        <v>0</v>
      </c>
      <c r="AD140" s="1">
        <f t="shared" si="81"/>
        <v>0</v>
      </c>
      <c r="AE140" s="1">
        <f t="shared" si="81"/>
        <v>0</v>
      </c>
      <c r="AF140" s="1">
        <f t="shared" si="81"/>
        <v>0</v>
      </c>
      <c r="AG140" s="1">
        <f t="shared" si="81"/>
        <v>0</v>
      </c>
      <c r="AH140" s="1">
        <f t="shared" si="81"/>
        <v>0</v>
      </c>
      <c r="AI140" s="1">
        <f t="shared" si="81"/>
        <v>0</v>
      </c>
      <c r="AJ140" s="1">
        <f t="shared" si="81"/>
        <v>0</v>
      </c>
      <c r="AK140" s="1">
        <f t="shared" si="81"/>
        <v>0</v>
      </c>
      <c r="AL140" s="1">
        <f t="shared" si="81"/>
        <v>0</v>
      </c>
      <c r="AM140" s="1">
        <f t="shared" si="81"/>
        <v>0</v>
      </c>
      <c r="AN140" s="1">
        <f t="shared" si="81"/>
        <v>0</v>
      </c>
      <c r="AO140" s="1">
        <f t="shared" si="81"/>
        <v>0</v>
      </c>
      <c r="AP140" s="1">
        <f t="shared" si="81"/>
        <v>0</v>
      </c>
      <c r="AQ140" s="1">
        <f t="shared" si="81"/>
        <v>0</v>
      </c>
      <c r="AR140" s="1">
        <f t="shared" si="81"/>
        <v>0</v>
      </c>
      <c r="AS140" s="1">
        <f t="shared" si="81"/>
        <v>0</v>
      </c>
      <c r="AT140" s="1">
        <f t="shared" si="81"/>
        <v>0</v>
      </c>
      <c r="AU140" s="1">
        <f t="shared" si="81"/>
        <v>0</v>
      </c>
      <c r="AV140" s="1">
        <f t="shared" si="81"/>
        <v>0</v>
      </c>
      <c r="AW140" s="1">
        <f t="shared" si="81"/>
        <v>0</v>
      </c>
      <c r="AX140" s="1">
        <f t="shared" si="81"/>
        <v>0</v>
      </c>
      <c r="AY140" s="1">
        <f t="shared" si="81"/>
        <v>0</v>
      </c>
      <c r="AZ140" s="1">
        <f t="shared" si="81"/>
        <v>0</v>
      </c>
      <c r="BA140" s="1">
        <f t="shared" si="81"/>
        <v>0</v>
      </c>
      <c r="BB140" s="1">
        <f t="shared" si="81"/>
        <v>0</v>
      </c>
      <c r="BC140" s="1">
        <f t="shared" si="81"/>
        <v>0</v>
      </c>
      <c r="BD140" s="1">
        <f t="shared" si="81"/>
        <v>0</v>
      </c>
      <c r="BE140" s="1">
        <f t="shared" si="81"/>
        <v>0</v>
      </c>
      <c r="BF140" s="1">
        <f t="shared" si="81"/>
        <v>0</v>
      </c>
      <c r="BG140" s="1">
        <f t="shared" si="81"/>
        <v>0</v>
      </c>
      <c r="BH140" s="1">
        <f t="shared" si="81"/>
        <v>0</v>
      </c>
      <c r="BI140" s="1">
        <f t="shared" si="81"/>
        <v>0</v>
      </c>
      <c r="BJ140" s="1">
        <f t="shared" si="81"/>
        <v>0</v>
      </c>
      <c r="BK140" s="1">
        <f t="shared" si="81"/>
        <v>0</v>
      </c>
      <c r="BL140" s="1">
        <f t="shared" si="81"/>
        <v>0</v>
      </c>
      <c r="BM140" s="1">
        <f t="shared" si="81"/>
        <v>0</v>
      </c>
      <c r="BN140" s="1">
        <f t="shared" si="81"/>
        <v>0</v>
      </c>
      <c r="BO140" s="1">
        <f t="shared" ref="BO140:CY140" si="82">BO128+BO131</f>
        <v>0</v>
      </c>
      <c r="BP140" s="1">
        <f t="shared" si="82"/>
        <v>0</v>
      </c>
      <c r="BQ140" s="1">
        <f t="shared" si="82"/>
        <v>0</v>
      </c>
      <c r="BR140" s="1">
        <f t="shared" si="82"/>
        <v>0</v>
      </c>
      <c r="BS140" s="1">
        <f t="shared" si="82"/>
        <v>0</v>
      </c>
      <c r="BT140" s="1">
        <f t="shared" si="82"/>
        <v>0</v>
      </c>
      <c r="BU140" s="1">
        <f t="shared" si="82"/>
        <v>0</v>
      </c>
      <c r="BV140" s="1">
        <f t="shared" si="82"/>
        <v>0</v>
      </c>
      <c r="BW140" s="1">
        <f t="shared" si="82"/>
        <v>0</v>
      </c>
      <c r="BX140" s="1">
        <f t="shared" si="82"/>
        <v>0</v>
      </c>
      <c r="BY140" s="1">
        <f t="shared" si="82"/>
        <v>0</v>
      </c>
      <c r="BZ140" s="1">
        <f t="shared" si="82"/>
        <v>0</v>
      </c>
      <c r="CA140" s="1">
        <f t="shared" si="82"/>
        <v>0</v>
      </c>
      <c r="CB140" s="1">
        <f t="shared" si="82"/>
        <v>0</v>
      </c>
      <c r="CC140" s="1">
        <f t="shared" si="82"/>
        <v>0</v>
      </c>
      <c r="CD140" s="1">
        <f t="shared" si="82"/>
        <v>0</v>
      </c>
      <c r="CE140" s="1">
        <f t="shared" si="82"/>
        <v>0</v>
      </c>
      <c r="CF140" s="1">
        <f t="shared" si="82"/>
        <v>0</v>
      </c>
      <c r="CG140" s="1">
        <f t="shared" si="82"/>
        <v>0</v>
      </c>
      <c r="CH140" s="1">
        <f t="shared" si="82"/>
        <v>0</v>
      </c>
      <c r="CI140" s="1">
        <f t="shared" si="82"/>
        <v>0</v>
      </c>
      <c r="CJ140" s="1">
        <f t="shared" si="82"/>
        <v>0</v>
      </c>
      <c r="CK140" s="1">
        <f t="shared" si="82"/>
        <v>0</v>
      </c>
      <c r="CL140" s="1">
        <f t="shared" si="82"/>
        <v>0</v>
      </c>
      <c r="CM140" s="1">
        <f t="shared" si="82"/>
        <v>0</v>
      </c>
      <c r="CN140" s="1">
        <f t="shared" si="82"/>
        <v>0</v>
      </c>
      <c r="CO140" s="1">
        <f t="shared" si="82"/>
        <v>0</v>
      </c>
      <c r="CP140" s="1">
        <f t="shared" si="82"/>
        <v>0</v>
      </c>
      <c r="CQ140" s="1">
        <f t="shared" si="82"/>
        <v>0</v>
      </c>
      <c r="CR140" s="1">
        <f t="shared" si="82"/>
        <v>0</v>
      </c>
      <c r="CS140" s="1">
        <f t="shared" si="82"/>
        <v>0</v>
      </c>
      <c r="CT140" s="1">
        <f t="shared" si="82"/>
        <v>0</v>
      </c>
      <c r="CU140" s="1">
        <f t="shared" si="82"/>
        <v>0</v>
      </c>
      <c r="CV140" s="1">
        <f t="shared" si="82"/>
        <v>0</v>
      </c>
      <c r="CW140" s="1">
        <f t="shared" si="82"/>
        <v>0</v>
      </c>
      <c r="CX140" s="1">
        <f t="shared" si="82"/>
        <v>0</v>
      </c>
      <c r="CY140" s="1">
        <f t="shared" si="82"/>
        <v>0</v>
      </c>
    </row>
    <row r="141" spans="1:103">
      <c r="A141" s="1" t="s">
        <v>704</v>
      </c>
      <c r="B141" s="1">
        <f t="shared" si="80"/>
        <v>0</v>
      </c>
      <c r="C141" s="1">
        <f t="shared" ref="C141:BN141" si="83">C129+C132</f>
        <v>0</v>
      </c>
      <c r="D141" s="1">
        <f t="shared" si="83"/>
        <v>0</v>
      </c>
      <c r="E141" s="1">
        <f t="shared" si="83"/>
        <v>0</v>
      </c>
      <c r="F141" s="1">
        <f t="shared" si="83"/>
        <v>0</v>
      </c>
      <c r="G141" s="1">
        <f t="shared" si="83"/>
        <v>0</v>
      </c>
      <c r="H141" s="1">
        <f t="shared" si="83"/>
        <v>0</v>
      </c>
      <c r="I141" s="1">
        <f t="shared" si="83"/>
        <v>0</v>
      </c>
      <c r="J141" s="1">
        <f t="shared" si="83"/>
        <v>0</v>
      </c>
      <c r="K141" s="1">
        <f t="shared" si="83"/>
        <v>0</v>
      </c>
      <c r="L141" s="1">
        <f t="shared" si="83"/>
        <v>0</v>
      </c>
      <c r="M141" s="1">
        <f t="shared" si="83"/>
        <v>0</v>
      </c>
      <c r="N141" s="1">
        <f t="shared" si="83"/>
        <v>0</v>
      </c>
      <c r="O141" s="1">
        <f t="shared" si="83"/>
        <v>0</v>
      </c>
      <c r="P141" s="1">
        <f t="shared" si="83"/>
        <v>0</v>
      </c>
      <c r="Q141" s="1">
        <f t="shared" si="83"/>
        <v>0</v>
      </c>
      <c r="R141" s="1">
        <f t="shared" si="83"/>
        <v>0</v>
      </c>
      <c r="S141" s="1">
        <f t="shared" si="83"/>
        <v>0</v>
      </c>
      <c r="T141" s="1">
        <f t="shared" si="83"/>
        <v>0</v>
      </c>
      <c r="U141" s="1">
        <f t="shared" si="83"/>
        <v>0</v>
      </c>
      <c r="V141" s="1">
        <f t="shared" si="83"/>
        <v>0</v>
      </c>
      <c r="W141" s="1">
        <f t="shared" si="83"/>
        <v>0</v>
      </c>
      <c r="X141" s="1">
        <f t="shared" si="83"/>
        <v>0</v>
      </c>
      <c r="Y141" s="1">
        <f t="shared" si="83"/>
        <v>0</v>
      </c>
      <c r="Z141" s="1">
        <f t="shared" si="83"/>
        <v>0</v>
      </c>
      <c r="AA141" s="1">
        <f t="shared" si="83"/>
        <v>0</v>
      </c>
      <c r="AB141" s="1">
        <f t="shared" si="83"/>
        <v>0</v>
      </c>
      <c r="AC141" s="1">
        <f t="shared" si="83"/>
        <v>0</v>
      </c>
      <c r="AD141" s="1">
        <f t="shared" si="83"/>
        <v>0</v>
      </c>
      <c r="AE141" s="1">
        <f t="shared" si="83"/>
        <v>0</v>
      </c>
      <c r="AF141" s="1">
        <f t="shared" si="83"/>
        <v>0</v>
      </c>
      <c r="AG141" s="1">
        <f t="shared" si="83"/>
        <v>0</v>
      </c>
      <c r="AH141" s="1">
        <f t="shared" si="83"/>
        <v>0</v>
      </c>
      <c r="AI141" s="1">
        <f t="shared" si="83"/>
        <v>0</v>
      </c>
      <c r="AJ141" s="1">
        <f t="shared" si="83"/>
        <v>0</v>
      </c>
      <c r="AK141" s="1">
        <f t="shared" si="83"/>
        <v>0</v>
      </c>
      <c r="AL141" s="1">
        <f t="shared" si="83"/>
        <v>0</v>
      </c>
      <c r="AM141" s="1">
        <f t="shared" si="83"/>
        <v>0</v>
      </c>
      <c r="AN141" s="1">
        <f t="shared" si="83"/>
        <v>0</v>
      </c>
      <c r="AO141" s="1">
        <f t="shared" si="83"/>
        <v>0</v>
      </c>
      <c r="AP141" s="1">
        <f t="shared" si="83"/>
        <v>0</v>
      </c>
      <c r="AQ141" s="1">
        <f t="shared" si="83"/>
        <v>0</v>
      </c>
      <c r="AR141" s="1">
        <f t="shared" si="83"/>
        <v>0</v>
      </c>
      <c r="AS141" s="1">
        <f t="shared" si="83"/>
        <v>0</v>
      </c>
      <c r="AT141" s="1">
        <f t="shared" si="83"/>
        <v>0</v>
      </c>
      <c r="AU141" s="1">
        <f t="shared" si="83"/>
        <v>0</v>
      </c>
      <c r="AV141" s="1">
        <f t="shared" si="83"/>
        <v>0</v>
      </c>
      <c r="AW141" s="1">
        <f t="shared" si="83"/>
        <v>0</v>
      </c>
      <c r="AX141" s="1">
        <f t="shared" si="83"/>
        <v>0</v>
      </c>
      <c r="AY141" s="1">
        <f t="shared" si="83"/>
        <v>0</v>
      </c>
      <c r="AZ141" s="1">
        <f t="shared" si="83"/>
        <v>0</v>
      </c>
      <c r="BA141" s="1">
        <f t="shared" si="83"/>
        <v>0</v>
      </c>
      <c r="BB141" s="1">
        <f t="shared" si="83"/>
        <v>0</v>
      </c>
      <c r="BC141" s="1">
        <f t="shared" si="83"/>
        <v>0</v>
      </c>
      <c r="BD141" s="1">
        <f t="shared" si="83"/>
        <v>0</v>
      </c>
      <c r="BE141" s="1">
        <f t="shared" si="83"/>
        <v>0</v>
      </c>
      <c r="BF141" s="1">
        <f t="shared" si="83"/>
        <v>0</v>
      </c>
      <c r="BG141" s="1">
        <f t="shared" si="83"/>
        <v>0</v>
      </c>
      <c r="BH141" s="1">
        <f t="shared" si="83"/>
        <v>0</v>
      </c>
      <c r="BI141" s="1">
        <f t="shared" si="83"/>
        <v>0</v>
      </c>
      <c r="BJ141" s="1">
        <f t="shared" si="83"/>
        <v>0</v>
      </c>
      <c r="BK141" s="1">
        <f t="shared" si="83"/>
        <v>0</v>
      </c>
      <c r="BL141" s="1">
        <f t="shared" si="83"/>
        <v>0</v>
      </c>
      <c r="BM141" s="1">
        <f t="shared" si="83"/>
        <v>0</v>
      </c>
      <c r="BN141" s="1">
        <f t="shared" si="83"/>
        <v>0</v>
      </c>
      <c r="BO141" s="1">
        <f t="shared" ref="BO141:CY141" si="84">BO129+BO132</f>
        <v>0</v>
      </c>
      <c r="BP141" s="1">
        <f t="shared" si="84"/>
        <v>0</v>
      </c>
      <c r="BQ141" s="1">
        <f t="shared" si="84"/>
        <v>0</v>
      </c>
      <c r="BR141" s="1">
        <f t="shared" si="84"/>
        <v>0</v>
      </c>
      <c r="BS141" s="1">
        <f t="shared" si="84"/>
        <v>0</v>
      </c>
      <c r="BT141" s="1">
        <f t="shared" si="84"/>
        <v>0</v>
      </c>
      <c r="BU141" s="1">
        <f t="shared" si="84"/>
        <v>0</v>
      </c>
      <c r="BV141" s="1">
        <f t="shared" si="84"/>
        <v>0</v>
      </c>
      <c r="BW141" s="1">
        <f t="shared" si="84"/>
        <v>0</v>
      </c>
      <c r="BX141" s="1">
        <f t="shared" si="84"/>
        <v>0</v>
      </c>
      <c r="BY141" s="1">
        <f t="shared" si="84"/>
        <v>0</v>
      </c>
      <c r="BZ141" s="1">
        <f t="shared" si="84"/>
        <v>0</v>
      </c>
      <c r="CA141" s="1">
        <f t="shared" si="84"/>
        <v>0</v>
      </c>
      <c r="CB141" s="1">
        <f t="shared" si="84"/>
        <v>0</v>
      </c>
      <c r="CC141" s="1">
        <f t="shared" si="84"/>
        <v>0</v>
      </c>
      <c r="CD141" s="1">
        <f t="shared" si="84"/>
        <v>0</v>
      </c>
      <c r="CE141" s="1">
        <f t="shared" si="84"/>
        <v>0</v>
      </c>
      <c r="CF141" s="1">
        <f t="shared" si="84"/>
        <v>0</v>
      </c>
      <c r="CG141" s="1">
        <f t="shared" si="84"/>
        <v>0</v>
      </c>
      <c r="CH141" s="1">
        <f t="shared" si="84"/>
        <v>0</v>
      </c>
      <c r="CI141" s="1">
        <f t="shared" si="84"/>
        <v>0</v>
      </c>
      <c r="CJ141" s="1">
        <f t="shared" si="84"/>
        <v>0</v>
      </c>
      <c r="CK141" s="1">
        <f t="shared" si="84"/>
        <v>0</v>
      </c>
      <c r="CL141" s="1">
        <f t="shared" si="84"/>
        <v>0</v>
      </c>
      <c r="CM141" s="1">
        <f t="shared" si="84"/>
        <v>0</v>
      </c>
      <c r="CN141" s="1">
        <f t="shared" si="84"/>
        <v>0</v>
      </c>
      <c r="CO141" s="1">
        <f t="shared" si="84"/>
        <v>0</v>
      </c>
      <c r="CP141" s="1">
        <f t="shared" si="84"/>
        <v>0</v>
      </c>
      <c r="CQ141" s="1">
        <f t="shared" si="84"/>
        <v>0</v>
      </c>
      <c r="CR141" s="1">
        <f t="shared" si="84"/>
        <v>0</v>
      </c>
      <c r="CS141" s="1">
        <f t="shared" si="84"/>
        <v>0</v>
      </c>
      <c r="CT141" s="1">
        <f t="shared" si="84"/>
        <v>0</v>
      </c>
      <c r="CU141" s="1">
        <f t="shared" si="84"/>
        <v>0</v>
      </c>
      <c r="CV141" s="1">
        <f t="shared" si="84"/>
        <v>0</v>
      </c>
      <c r="CW141" s="1">
        <f t="shared" si="84"/>
        <v>0</v>
      </c>
      <c r="CX141" s="1">
        <f t="shared" si="84"/>
        <v>0</v>
      </c>
      <c r="CY141" s="1">
        <f t="shared" si="84"/>
        <v>0</v>
      </c>
    </row>
    <row r="142" spans="1:103">
      <c r="A142" s="1" t="s">
        <v>705</v>
      </c>
      <c r="B142" s="1">
        <f>B143+B144</f>
        <v>0</v>
      </c>
      <c r="C142" s="1">
        <f t="shared" ref="C142:BN142" si="85">C143+C144</f>
        <v>0</v>
      </c>
      <c r="D142" s="1">
        <f t="shared" si="85"/>
        <v>0</v>
      </c>
      <c r="E142" s="1">
        <f t="shared" si="85"/>
        <v>0</v>
      </c>
      <c r="F142" s="1">
        <f t="shared" si="85"/>
        <v>0</v>
      </c>
      <c r="G142" s="1">
        <f t="shared" si="85"/>
        <v>0</v>
      </c>
      <c r="H142" s="1">
        <f t="shared" si="85"/>
        <v>0</v>
      </c>
      <c r="I142" s="1">
        <f t="shared" si="85"/>
        <v>0</v>
      </c>
      <c r="J142" s="1">
        <f t="shared" si="85"/>
        <v>0</v>
      </c>
      <c r="K142" s="1">
        <f t="shared" si="85"/>
        <v>0</v>
      </c>
      <c r="L142" s="1">
        <f t="shared" si="85"/>
        <v>0</v>
      </c>
      <c r="M142" s="1">
        <f t="shared" si="85"/>
        <v>0</v>
      </c>
      <c r="N142" s="1">
        <f t="shared" si="85"/>
        <v>0</v>
      </c>
      <c r="O142" s="1">
        <f t="shared" si="85"/>
        <v>0</v>
      </c>
      <c r="P142" s="1">
        <f t="shared" si="85"/>
        <v>0</v>
      </c>
      <c r="Q142" s="1">
        <f t="shared" si="85"/>
        <v>0</v>
      </c>
      <c r="R142" s="1">
        <f t="shared" si="85"/>
        <v>0</v>
      </c>
      <c r="S142" s="1">
        <f t="shared" si="85"/>
        <v>0</v>
      </c>
      <c r="T142" s="1">
        <f t="shared" si="85"/>
        <v>0</v>
      </c>
      <c r="U142" s="1">
        <f t="shared" si="85"/>
        <v>0</v>
      </c>
      <c r="V142" s="1">
        <f t="shared" si="85"/>
        <v>0</v>
      </c>
      <c r="W142" s="1">
        <f t="shared" si="85"/>
        <v>0</v>
      </c>
      <c r="X142" s="1">
        <f t="shared" si="85"/>
        <v>0</v>
      </c>
      <c r="Y142" s="1">
        <f t="shared" si="85"/>
        <v>0</v>
      </c>
      <c r="Z142" s="1">
        <f t="shared" si="85"/>
        <v>0</v>
      </c>
      <c r="AA142" s="1">
        <f t="shared" si="85"/>
        <v>0</v>
      </c>
      <c r="AB142" s="1">
        <f t="shared" si="85"/>
        <v>0</v>
      </c>
      <c r="AC142" s="1">
        <f t="shared" si="85"/>
        <v>0</v>
      </c>
      <c r="AD142" s="1">
        <f t="shared" si="85"/>
        <v>0</v>
      </c>
      <c r="AE142" s="1">
        <f t="shared" si="85"/>
        <v>0</v>
      </c>
      <c r="AF142" s="1">
        <f t="shared" si="85"/>
        <v>0</v>
      </c>
      <c r="AG142" s="1">
        <f t="shared" si="85"/>
        <v>0</v>
      </c>
      <c r="AH142" s="1">
        <f t="shared" si="85"/>
        <v>0</v>
      </c>
      <c r="AI142" s="1">
        <f t="shared" si="85"/>
        <v>0</v>
      </c>
      <c r="AJ142" s="1">
        <f t="shared" si="85"/>
        <v>0</v>
      </c>
      <c r="AK142" s="1">
        <f t="shared" si="85"/>
        <v>0</v>
      </c>
      <c r="AL142" s="1">
        <f t="shared" si="85"/>
        <v>0</v>
      </c>
      <c r="AM142" s="1">
        <f t="shared" si="85"/>
        <v>0</v>
      </c>
      <c r="AN142" s="1">
        <f t="shared" si="85"/>
        <v>0</v>
      </c>
      <c r="AO142" s="1">
        <f t="shared" si="85"/>
        <v>0</v>
      </c>
      <c r="AP142" s="1">
        <f t="shared" si="85"/>
        <v>0</v>
      </c>
      <c r="AQ142" s="1">
        <f t="shared" si="85"/>
        <v>0</v>
      </c>
      <c r="AR142" s="1">
        <f t="shared" si="85"/>
        <v>0</v>
      </c>
      <c r="AS142" s="1">
        <f t="shared" si="85"/>
        <v>0</v>
      </c>
      <c r="AT142" s="1">
        <f t="shared" si="85"/>
        <v>0</v>
      </c>
      <c r="AU142" s="1">
        <f t="shared" si="85"/>
        <v>0</v>
      </c>
      <c r="AV142" s="1">
        <f t="shared" si="85"/>
        <v>0</v>
      </c>
      <c r="AW142" s="1">
        <f t="shared" si="85"/>
        <v>0</v>
      </c>
      <c r="AX142" s="1">
        <f t="shared" si="85"/>
        <v>0</v>
      </c>
      <c r="AY142" s="1">
        <f t="shared" si="85"/>
        <v>0</v>
      </c>
      <c r="AZ142" s="1">
        <f t="shared" si="85"/>
        <v>0</v>
      </c>
      <c r="BA142" s="1">
        <f t="shared" si="85"/>
        <v>0</v>
      </c>
      <c r="BB142" s="1">
        <f t="shared" si="85"/>
        <v>0</v>
      </c>
      <c r="BC142" s="1">
        <f t="shared" si="85"/>
        <v>0</v>
      </c>
      <c r="BD142" s="1">
        <f t="shared" si="85"/>
        <v>0</v>
      </c>
      <c r="BE142" s="1">
        <f t="shared" si="85"/>
        <v>0</v>
      </c>
      <c r="BF142" s="1">
        <f t="shared" si="85"/>
        <v>0</v>
      </c>
      <c r="BG142" s="1">
        <f t="shared" si="85"/>
        <v>0</v>
      </c>
      <c r="BH142" s="1">
        <f t="shared" si="85"/>
        <v>0</v>
      </c>
      <c r="BI142" s="1">
        <f t="shared" si="85"/>
        <v>0</v>
      </c>
      <c r="BJ142" s="1">
        <f t="shared" si="85"/>
        <v>0</v>
      </c>
      <c r="BK142" s="1">
        <f t="shared" si="85"/>
        <v>0</v>
      </c>
      <c r="BL142" s="1">
        <f t="shared" si="85"/>
        <v>0</v>
      </c>
      <c r="BM142" s="1">
        <f t="shared" si="85"/>
        <v>0</v>
      </c>
      <c r="BN142" s="1">
        <f t="shared" si="85"/>
        <v>0</v>
      </c>
      <c r="BO142" s="1">
        <f t="shared" ref="BO142:CY142" si="86">BO143+BO144</f>
        <v>0</v>
      </c>
      <c r="BP142" s="1">
        <f t="shared" si="86"/>
        <v>0</v>
      </c>
      <c r="BQ142" s="1">
        <f t="shared" si="86"/>
        <v>0</v>
      </c>
      <c r="BR142" s="1">
        <f t="shared" si="86"/>
        <v>0</v>
      </c>
      <c r="BS142" s="1">
        <f t="shared" si="86"/>
        <v>0</v>
      </c>
      <c r="BT142" s="1">
        <f t="shared" si="86"/>
        <v>0</v>
      </c>
      <c r="BU142" s="1">
        <f t="shared" si="86"/>
        <v>0</v>
      </c>
      <c r="BV142" s="1">
        <f t="shared" si="86"/>
        <v>0</v>
      </c>
      <c r="BW142" s="1">
        <f t="shared" si="86"/>
        <v>0</v>
      </c>
      <c r="BX142" s="1">
        <f t="shared" si="86"/>
        <v>0</v>
      </c>
      <c r="BY142" s="1">
        <f t="shared" si="86"/>
        <v>0</v>
      </c>
      <c r="BZ142" s="1">
        <f t="shared" si="86"/>
        <v>0</v>
      </c>
      <c r="CA142" s="1">
        <f t="shared" si="86"/>
        <v>0</v>
      </c>
      <c r="CB142" s="1">
        <f t="shared" si="86"/>
        <v>0</v>
      </c>
      <c r="CC142" s="1">
        <f t="shared" si="86"/>
        <v>0</v>
      </c>
      <c r="CD142" s="1">
        <f t="shared" si="86"/>
        <v>0</v>
      </c>
      <c r="CE142" s="1">
        <f t="shared" si="86"/>
        <v>0</v>
      </c>
      <c r="CF142" s="1">
        <f t="shared" si="86"/>
        <v>0</v>
      </c>
      <c r="CG142" s="1">
        <f t="shared" si="86"/>
        <v>0</v>
      </c>
      <c r="CH142" s="1">
        <f t="shared" si="86"/>
        <v>0</v>
      </c>
      <c r="CI142" s="1">
        <f t="shared" si="86"/>
        <v>0</v>
      </c>
      <c r="CJ142" s="1">
        <f t="shared" si="86"/>
        <v>0</v>
      </c>
      <c r="CK142" s="1">
        <f t="shared" si="86"/>
        <v>0</v>
      </c>
      <c r="CL142" s="1">
        <f t="shared" si="86"/>
        <v>0</v>
      </c>
      <c r="CM142" s="1">
        <f t="shared" si="86"/>
        <v>0</v>
      </c>
      <c r="CN142" s="1">
        <f t="shared" si="86"/>
        <v>0</v>
      </c>
      <c r="CO142" s="1">
        <f t="shared" si="86"/>
        <v>0</v>
      </c>
      <c r="CP142" s="1">
        <f t="shared" si="86"/>
        <v>0</v>
      </c>
      <c r="CQ142" s="1">
        <f t="shared" si="86"/>
        <v>0</v>
      </c>
      <c r="CR142" s="1">
        <f t="shared" si="86"/>
        <v>0</v>
      </c>
      <c r="CS142" s="1">
        <f t="shared" si="86"/>
        <v>0</v>
      </c>
      <c r="CT142" s="1">
        <f t="shared" si="86"/>
        <v>0</v>
      </c>
      <c r="CU142" s="1">
        <f t="shared" si="86"/>
        <v>0</v>
      </c>
      <c r="CV142" s="1">
        <f t="shared" si="86"/>
        <v>0</v>
      </c>
      <c r="CW142" s="1">
        <f t="shared" si="86"/>
        <v>0</v>
      </c>
      <c r="CX142" s="1">
        <f t="shared" si="86"/>
        <v>0</v>
      </c>
      <c r="CY142" s="1">
        <f t="shared" si="86"/>
        <v>0</v>
      </c>
    </row>
    <row r="143" spans="1:103">
      <c r="A143" s="1" t="s">
        <v>706</v>
      </c>
      <c r="B143" s="1">
        <f t="shared" ref="B143:B144" si="87">B146+B149+B152+B155</f>
        <v>105208034</v>
      </c>
      <c r="C143" s="1">
        <f t="shared" ref="C143:BN143" si="88">C146+C149+C152+C155</f>
        <v>-21256001</v>
      </c>
      <c r="D143" s="1">
        <f t="shared" si="88"/>
        <v>-3903371</v>
      </c>
      <c r="E143" s="1">
        <f t="shared" si="88"/>
        <v>131167</v>
      </c>
      <c r="F143" s="1">
        <f t="shared" si="88"/>
        <v>0</v>
      </c>
      <c r="G143" s="1">
        <f t="shared" si="88"/>
        <v>0</v>
      </c>
      <c r="H143" s="1">
        <f t="shared" si="88"/>
        <v>0</v>
      </c>
      <c r="I143" s="1">
        <f t="shared" si="88"/>
        <v>80179829</v>
      </c>
      <c r="J143" s="1">
        <f t="shared" si="88"/>
        <v>0</v>
      </c>
      <c r="K143" s="1">
        <f t="shared" si="88"/>
        <v>80179829</v>
      </c>
      <c r="L143" s="1">
        <f t="shared" si="88"/>
        <v>70915448</v>
      </c>
      <c r="M143" s="1">
        <f t="shared" si="88"/>
        <v>-227777957</v>
      </c>
      <c r="N143" s="1">
        <f t="shared" si="88"/>
        <v>-76682680</v>
      </c>
      <c r="O143" s="1">
        <f t="shared" si="88"/>
        <v>0</v>
      </c>
      <c r="P143" s="1">
        <f t="shared" si="88"/>
        <v>0</v>
      </c>
      <c r="Q143" s="1">
        <f t="shared" si="88"/>
        <v>-76682680</v>
      </c>
      <c r="R143" s="1">
        <f t="shared" si="88"/>
        <v>-2519492</v>
      </c>
      <c r="S143" s="1">
        <f t="shared" si="88"/>
        <v>881880</v>
      </c>
      <c r="T143" s="1">
        <f t="shared" si="88"/>
        <v>-1258146</v>
      </c>
      <c r="U143" s="1">
        <f t="shared" si="88"/>
        <v>-30386</v>
      </c>
      <c r="V143" s="1">
        <f t="shared" si="88"/>
        <v>-962528</v>
      </c>
      <c r="W143" s="1">
        <f t="shared" si="88"/>
        <v>143214464</v>
      </c>
      <c r="X143" s="1">
        <f t="shared" si="88"/>
        <v>62643112</v>
      </c>
      <c r="Y143" s="1">
        <f t="shared" si="88"/>
        <v>0</v>
      </c>
      <c r="Z143" s="1">
        <f t="shared" si="88"/>
        <v>0</v>
      </c>
      <c r="AA143" s="1">
        <f t="shared" si="88"/>
        <v>62643112</v>
      </c>
      <c r="AB143" s="1">
        <f t="shared" si="88"/>
        <v>0</v>
      </c>
      <c r="AC143" s="1">
        <f t="shared" si="88"/>
        <v>0</v>
      </c>
      <c r="AD143" s="1">
        <f t="shared" si="88"/>
        <v>0</v>
      </c>
      <c r="AE143" s="1">
        <f t="shared" si="88"/>
        <v>0</v>
      </c>
      <c r="AF143" s="1">
        <f t="shared" si="88"/>
        <v>0</v>
      </c>
      <c r="AG143" s="1">
        <f t="shared" si="88"/>
        <v>0</v>
      </c>
      <c r="AH143" s="1">
        <f t="shared" si="88"/>
        <v>0</v>
      </c>
      <c r="AI143" s="1">
        <f t="shared" si="88"/>
        <v>0</v>
      </c>
      <c r="AJ143" s="1">
        <f t="shared" si="88"/>
        <v>0</v>
      </c>
      <c r="AK143" s="1">
        <f t="shared" si="88"/>
        <v>0</v>
      </c>
      <c r="AL143" s="1">
        <f t="shared" si="88"/>
        <v>0</v>
      </c>
      <c r="AM143" s="1">
        <f t="shared" si="88"/>
        <v>0</v>
      </c>
      <c r="AN143" s="1">
        <f t="shared" si="88"/>
        <v>0</v>
      </c>
      <c r="AO143" s="1">
        <f t="shared" si="88"/>
        <v>0</v>
      </c>
      <c r="AP143" s="1">
        <f t="shared" si="88"/>
        <v>0</v>
      </c>
      <c r="AQ143" s="1">
        <f t="shared" si="88"/>
        <v>0</v>
      </c>
      <c r="AR143" s="1">
        <f t="shared" si="88"/>
        <v>0</v>
      </c>
      <c r="AS143" s="1">
        <f t="shared" si="88"/>
        <v>0</v>
      </c>
      <c r="AT143" s="1">
        <f t="shared" si="88"/>
        <v>0</v>
      </c>
      <c r="AU143" s="1">
        <f t="shared" si="88"/>
        <v>0</v>
      </c>
      <c r="AV143" s="1">
        <f t="shared" si="88"/>
        <v>0</v>
      </c>
      <c r="AW143" s="1">
        <f t="shared" si="88"/>
        <v>0</v>
      </c>
      <c r="AX143" s="1">
        <f t="shared" si="88"/>
        <v>0</v>
      </c>
      <c r="AY143" s="1">
        <f t="shared" si="88"/>
        <v>0</v>
      </c>
      <c r="AZ143" s="1">
        <f t="shared" si="88"/>
        <v>0</v>
      </c>
      <c r="BA143" s="1">
        <f t="shared" si="88"/>
        <v>0</v>
      </c>
      <c r="BB143" s="1">
        <f t="shared" si="88"/>
        <v>0</v>
      </c>
      <c r="BC143" s="1">
        <f t="shared" si="88"/>
        <v>0</v>
      </c>
      <c r="BD143" s="1">
        <f t="shared" si="88"/>
        <v>0</v>
      </c>
      <c r="BE143" s="1">
        <f t="shared" si="88"/>
        <v>0</v>
      </c>
      <c r="BF143" s="1">
        <f t="shared" si="88"/>
        <v>0</v>
      </c>
      <c r="BG143" s="1">
        <f t="shared" si="88"/>
        <v>0</v>
      </c>
      <c r="BH143" s="1">
        <f t="shared" si="88"/>
        <v>0</v>
      </c>
      <c r="BI143" s="1">
        <f t="shared" si="88"/>
        <v>0</v>
      </c>
      <c r="BJ143" s="1">
        <f t="shared" si="88"/>
        <v>0</v>
      </c>
      <c r="BK143" s="1">
        <f t="shared" si="88"/>
        <v>0</v>
      </c>
      <c r="BL143" s="1">
        <f t="shared" si="88"/>
        <v>0</v>
      </c>
      <c r="BM143" s="1">
        <f t="shared" si="88"/>
        <v>0</v>
      </c>
      <c r="BN143" s="1">
        <f t="shared" si="88"/>
        <v>0</v>
      </c>
      <c r="BO143" s="1">
        <f t="shared" ref="BO143:CY143" si="89">BO146+BO149+BO152+BO155</f>
        <v>0</v>
      </c>
      <c r="BP143" s="1">
        <f t="shared" si="89"/>
        <v>0</v>
      </c>
      <c r="BQ143" s="1">
        <f t="shared" si="89"/>
        <v>0</v>
      </c>
      <c r="BR143" s="1">
        <f t="shared" si="89"/>
        <v>0</v>
      </c>
      <c r="BS143" s="1">
        <f t="shared" si="89"/>
        <v>0</v>
      </c>
      <c r="BT143" s="1">
        <f t="shared" si="89"/>
        <v>0</v>
      </c>
      <c r="BU143" s="1">
        <f t="shared" si="89"/>
        <v>0</v>
      </c>
      <c r="BV143" s="1">
        <f t="shared" si="89"/>
        <v>0</v>
      </c>
      <c r="BW143" s="1">
        <f t="shared" si="89"/>
        <v>0</v>
      </c>
      <c r="BX143" s="1">
        <f t="shared" si="89"/>
        <v>0</v>
      </c>
      <c r="BY143" s="1">
        <f t="shared" si="89"/>
        <v>0</v>
      </c>
      <c r="BZ143" s="1">
        <f t="shared" si="89"/>
        <v>0</v>
      </c>
      <c r="CA143" s="1">
        <f t="shared" si="89"/>
        <v>0</v>
      </c>
      <c r="CB143" s="1">
        <f t="shared" si="89"/>
        <v>0</v>
      </c>
      <c r="CC143" s="1">
        <f t="shared" si="89"/>
        <v>0</v>
      </c>
      <c r="CD143" s="1">
        <f t="shared" si="89"/>
        <v>0</v>
      </c>
      <c r="CE143" s="1">
        <f t="shared" si="89"/>
        <v>0</v>
      </c>
      <c r="CF143" s="1">
        <f t="shared" si="89"/>
        <v>0</v>
      </c>
      <c r="CG143" s="1">
        <f t="shared" si="89"/>
        <v>0</v>
      </c>
      <c r="CH143" s="1">
        <f t="shared" si="89"/>
        <v>0</v>
      </c>
      <c r="CI143" s="1">
        <f t="shared" si="89"/>
        <v>0</v>
      </c>
      <c r="CJ143" s="1">
        <f t="shared" si="89"/>
        <v>0</v>
      </c>
      <c r="CK143" s="1">
        <f t="shared" si="89"/>
        <v>0</v>
      </c>
      <c r="CL143" s="1">
        <f t="shared" si="89"/>
        <v>0</v>
      </c>
      <c r="CM143" s="1">
        <f t="shared" si="89"/>
        <v>0</v>
      </c>
      <c r="CN143" s="1">
        <f t="shared" si="89"/>
        <v>0</v>
      </c>
      <c r="CO143" s="1">
        <f t="shared" si="89"/>
        <v>0</v>
      </c>
      <c r="CP143" s="1">
        <f t="shared" si="89"/>
        <v>0</v>
      </c>
      <c r="CQ143" s="1">
        <f t="shared" si="89"/>
        <v>0</v>
      </c>
      <c r="CR143" s="1">
        <f t="shared" si="89"/>
        <v>0</v>
      </c>
      <c r="CS143" s="1">
        <f t="shared" si="89"/>
        <v>0</v>
      </c>
      <c r="CT143" s="1">
        <f t="shared" si="89"/>
        <v>0</v>
      </c>
      <c r="CU143" s="1">
        <f t="shared" si="89"/>
        <v>0</v>
      </c>
      <c r="CV143" s="1">
        <f t="shared" si="89"/>
        <v>0</v>
      </c>
      <c r="CW143" s="1">
        <f t="shared" si="89"/>
        <v>0</v>
      </c>
      <c r="CX143" s="1">
        <f t="shared" si="89"/>
        <v>0</v>
      </c>
      <c r="CY143" s="1">
        <f t="shared" si="89"/>
        <v>0</v>
      </c>
    </row>
    <row r="144" spans="1:103">
      <c r="A144" s="1" t="s">
        <v>707</v>
      </c>
      <c r="B144" s="1">
        <f t="shared" si="87"/>
        <v>-105208034</v>
      </c>
      <c r="C144" s="1">
        <f t="shared" ref="C144:BN144" si="90">C147+C150+C153+C156</f>
        <v>21256001</v>
      </c>
      <c r="D144" s="1">
        <f t="shared" si="90"/>
        <v>3903371</v>
      </c>
      <c r="E144" s="1">
        <f t="shared" si="90"/>
        <v>-131167</v>
      </c>
      <c r="F144" s="1">
        <f t="shared" si="90"/>
        <v>0</v>
      </c>
      <c r="G144" s="1">
        <f t="shared" si="90"/>
        <v>0</v>
      </c>
      <c r="H144" s="1">
        <f t="shared" si="90"/>
        <v>0</v>
      </c>
      <c r="I144" s="1">
        <f t="shared" si="90"/>
        <v>-80179829</v>
      </c>
      <c r="J144" s="1">
        <f t="shared" si="90"/>
        <v>0</v>
      </c>
      <c r="K144" s="1">
        <f t="shared" si="90"/>
        <v>-80179829</v>
      </c>
      <c r="L144" s="1">
        <f t="shared" si="90"/>
        <v>-70915448</v>
      </c>
      <c r="M144" s="1">
        <f t="shared" si="90"/>
        <v>227777957</v>
      </c>
      <c r="N144" s="1">
        <f t="shared" si="90"/>
        <v>76682680</v>
      </c>
      <c r="O144" s="1">
        <f t="shared" si="90"/>
        <v>0</v>
      </c>
      <c r="P144" s="1">
        <f t="shared" si="90"/>
        <v>0</v>
      </c>
      <c r="Q144" s="1">
        <f t="shared" si="90"/>
        <v>76682680</v>
      </c>
      <c r="R144" s="1">
        <f t="shared" si="90"/>
        <v>2519492</v>
      </c>
      <c r="S144" s="1">
        <f t="shared" si="90"/>
        <v>-881880</v>
      </c>
      <c r="T144" s="1">
        <f t="shared" si="90"/>
        <v>1258146</v>
      </c>
      <c r="U144" s="1">
        <f t="shared" si="90"/>
        <v>30386</v>
      </c>
      <c r="V144" s="1">
        <f t="shared" si="90"/>
        <v>962528</v>
      </c>
      <c r="W144" s="1">
        <f t="shared" si="90"/>
        <v>-143214464</v>
      </c>
      <c r="X144" s="1">
        <f t="shared" si="90"/>
        <v>-62643112</v>
      </c>
      <c r="Y144" s="1">
        <f t="shared" si="90"/>
        <v>0</v>
      </c>
      <c r="Z144" s="1">
        <f t="shared" si="90"/>
        <v>0</v>
      </c>
      <c r="AA144" s="1">
        <f t="shared" si="90"/>
        <v>-62643112</v>
      </c>
      <c r="AB144" s="1">
        <f t="shared" si="90"/>
        <v>0</v>
      </c>
      <c r="AC144" s="1">
        <f t="shared" si="90"/>
        <v>0</v>
      </c>
      <c r="AD144" s="1">
        <f t="shared" si="90"/>
        <v>0</v>
      </c>
      <c r="AE144" s="1">
        <f t="shared" si="90"/>
        <v>0</v>
      </c>
      <c r="AF144" s="1">
        <f t="shared" si="90"/>
        <v>0</v>
      </c>
      <c r="AG144" s="1">
        <f t="shared" si="90"/>
        <v>0</v>
      </c>
      <c r="AH144" s="1">
        <f t="shared" si="90"/>
        <v>0</v>
      </c>
      <c r="AI144" s="1">
        <f t="shared" si="90"/>
        <v>0</v>
      </c>
      <c r="AJ144" s="1">
        <f t="shared" si="90"/>
        <v>0</v>
      </c>
      <c r="AK144" s="1">
        <f t="shared" si="90"/>
        <v>0</v>
      </c>
      <c r="AL144" s="1">
        <f t="shared" si="90"/>
        <v>0</v>
      </c>
      <c r="AM144" s="1">
        <f t="shared" si="90"/>
        <v>0</v>
      </c>
      <c r="AN144" s="1">
        <f t="shared" si="90"/>
        <v>0</v>
      </c>
      <c r="AO144" s="1">
        <f t="shared" si="90"/>
        <v>0</v>
      </c>
      <c r="AP144" s="1">
        <f t="shared" si="90"/>
        <v>0</v>
      </c>
      <c r="AQ144" s="1">
        <f t="shared" si="90"/>
        <v>0</v>
      </c>
      <c r="AR144" s="1">
        <f t="shared" si="90"/>
        <v>0</v>
      </c>
      <c r="AS144" s="1">
        <f t="shared" si="90"/>
        <v>0</v>
      </c>
      <c r="AT144" s="1">
        <f t="shared" si="90"/>
        <v>0</v>
      </c>
      <c r="AU144" s="1">
        <f t="shared" si="90"/>
        <v>0</v>
      </c>
      <c r="AV144" s="1">
        <f t="shared" si="90"/>
        <v>0</v>
      </c>
      <c r="AW144" s="1">
        <f t="shared" si="90"/>
        <v>0</v>
      </c>
      <c r="AX144" s="1">
        <f t="shared" si="90"/>
        <v>0</v>
      </c>
      <c r="AY144" s="1">
        <f t="shared" si="90"/>
        <v>0</v>
      </c>
      <c r="AZ144" s="1">
        <f t="shared" si="90"/>
        <v>0</v>
      </c>
      <c r="BA144" s="1">
        <f t="shared" si="90"/>
        <v>0</v>
      </c>
      <c r="BB144" s="1">
        <f t="shared" si="90"/>
        <v>0</v>
      </c>
      <c r="BC144" s="1">
        <f t="shared" si="90"/>
        <v>0</v>
      </c>
      <c r="BD144" s="1">
        <f t="shared" si="90"/>
        <v>0</v>
      </c>
      <c r="BE144" s="1">
        <f t="shared" si="90"/>
        <v>0</v>
      </c>
      <c r="BF144" s="1">
        <f t="shared" si="90"/>
        <v>0</v>
      </c>
      <c r="BG144" s="1">
        <f t="shared" si="90"/>
        <v>0</v>
      </c>
      <c r="BH144" s="1">
        <f t="shared" si="90"/>
        <v>0</v>
      </c>
      <c r="BI144" s="1">
        <f t="shared" si="90"/>
        <v>0</v>
      </c>
      <c r="BJ144" s="1">
        <f t="shared" si="90"/>
        <v>0</v>
      </c>
      <c r="BK144" s="1">
        <f t="shared" si="90"/>
        <v>0</v>
      </c>
      <c r="BL144" s="1">
        <f t="shared" si="90"/>
        <v>0</v>
      </c>
      <c r="BM144" s="1">
        <f t="shared" si="90"/>
        <v>0</v>
      </c>
      <c r="BN144" s="1">
        <f t="shared" si="90"/>
        <v>0</v>
      </c>
      <c r="BO144" s="1">
        <f t="shared" ref="BO144:CY144" si="91">BO147+BO150+BO153+BO156</f>
        <v>0</v>
      </c>
      <c r="BP144" s="1">
        <f t="shared" si="91"/>
        <v>0</v>
      </c>
      <c r="BQ144" s="1">
        <f t="shared" si="91"/>
        <v>0</v>
      </c>
      <c r="BR144" s="1">
        <f t="shared" si="91"/>
        <v>0</v>
      </c>
      <c r="BS144" s="1">
        <f t="shared" si="91"/>
        <v>0</v>
      </c>
      <c r="BT144" s="1">
        <f t="shared" si="91"/>
        <v>0</v>
      </c>
      <c r="BU144" s="1">
        <f t="shared" si="91"/>
        <v>0</v>
      </c>
      <c r="BV144" s="1">
        <f t="shared" si="91"/>
        <v>0</v>
      </c>
      <c r="BW144" s="1">
        <f t="shared" si="91"/>
        <v>0</v>
      </c>
      <c r="BX144" s="1">
        <f t="shared" si="91"/>
        <v>0</v>
      </c>
      <c r="BY144" s="1">
        <f t="shared" si="91"/>
        <v>0</v>
      </c>
      <c r="BZ144" s="1">
        <f t="shared" si="91"/>
        <v>0</v>
      </c>
      <c r="CA144" s="1">
        <f t="shared" si="91"/>
        <v>0</v>
      </c>
      <c r="CB144" s="1">
        <f t="shared" si="91"/>
        <v>0</v>
      </c>
      <c r="CC144" s="1">
        <f t="shared" si="91"/>
        <v>0</v>
      </c>
      <c r="CD144" s="1">
        <f t="shared" si="91"/>
        <v>0</v>
      </c>
      <c r="CE144" s="1">
        <f t="shared" si="91"/>
        <v>0</v>
      </c>
      <c r="CF144" s="1">
        <f t="shared" si="91"/>
        <v>0</v>
      </c>
      <c r="CG144" s="1">
        <f t="shared" si="91"/>
        <v>0</v>
      </c>
      <c r="CH144" s="1">
        <f t="shared" si="91"/>
        <v>0</v>
      </c>
      <c r="CI144" s="1">
        <f t="shared" si="91"/>
        <v>0</v>
      </c>
      <c r="CJ144" s="1">
        <f t="shared" si="91"/>
        <v>0</v>
      </c>
      <c r="CK144" s="1">
        <f t="shared" si="91"/>
        <v>0</v>
      </c>
      <c r="CL144" s="1">
        <f t="shared" si="91"/>
        <v>0</v>
      </c>
      <c r="CM144" s="1">
        <f t="shared" si="91"/>
        <v>0</v>
      </c>
      <c r="CN144" s="1">
        <f t="shared" si="91"/>
        <v>0</v>
      </c>
      <c r="CO144" s="1">
        <f t="shared" si="91"/>
        <v>0</v>
      </c>
      <c r="CP144" s="1">
        <f t="shared" si="91"/>
        <v>0</v>
      </c>
      <c r="CQ144" s="1">
        <f t="shared" si="91"/>
        <v>0</v>
      </c>
      <c r="CR144" s="1">
        <f t="shared" si="91"/>
        <v>0</v>
      </c>
      <c r="CS144" s="1">
        <f t="shared" si="91"/>
        <v>0</v>
      </c>
      <c r="CT144" s="1">
        <f t="shared" si="91"/>
        <v>0</v>
      </c>
      <c r="CU144" s="1">
        <f t="shared" si="91"/>
        <v>0</v>
      </c>
      <c r="CV144" s="1">
        <f t="shared" si="91"/>
        <v>0</v>
      </c>
      <c r="CW144" s="1">
        <f t="shared" si="91"/>
        <v>0</v>
      </c>
      <c r="CX144" s="1">
        <f t="shared" si="91"/>
        <v>0</v>
      </c>
      <c r="CY144" s="1">
        <f t="shared" si="91"/>
        <v>0</v>
      </c>
    </row>
    <row r="145" spans="1:103">
      <c r="A145" s="1" t="s">
        <v>708</v>
      </c>
      <c r="B145" s="1">
        <f>B146+B147</f>
        <v>0</v>
      </c>
      <c r="C145" s="1">
        <f t="shared" ref="C145:BN145" si="92">C146+C147</f>
        <v>0</v>
      </c>
      <c r="D145" s="1">
        <f t="shared" si="92"/>
        <v>0</v>
      </c>
      <c r="E145" s="1">
        <f t="shared" si="92"/>
        <v>0</v>
      </c>
      <c r="F145" s="1">
        <f t="shared" si="92"/>
        <v>0</v>
      </c>
      <c r="G145" s="1">
        <f t="shared" si="92"/>
        <v>0</v>
      </c>
      <c r="H145" s="1">
        <f t="shared" si="92"/>
        <v>0</v>
      </c>
      <c r="I145" s="1">
        <f t="shared" si="92"/>
        <v>0</v>
      </c>
      <c r="J145" s="1">
        <f t="shared" si="92"/>
        <v>0</v>
      </c>
      <c r="K145" s="1">
        <f t="shared" si="92"/>
        <v>0</v>
      </c>
      <c r="L145" s="1">
        <f t="shared" si="92"/>
        <v>0</v>
      </c>
      <c r="M145" s="1">
        <f t="shared" si="92"/>
        <v>0</v>
      </c>
      <c r="N145" s="1">
        <f t="shared" si="92"/>
        <v>0</v>
      </c>
      <c r="O145" s="1">
        <f t="shared" si="92"/>
        <v>0</v>
      </c>
      <c r="P145" s="1">
        <f t="shared" si="92"/>
        <v>0</v>
      </c>
      <c r="Q145" s="1">
        <f t="shared" si="92"/>
        <v>0</v>
      </c>
      <c r="R145" s="1">
        <f t="shared" si="92"/>
        <v>0</v>
      </c>
      <c r="S145" s="1">
        <f t="shared" si="92"/>
        <v>0</v>
      </c>
      <c r="T145" s="1">
        <f t="shared" si="92"/>
        <v>0</v>
      </c>
      <c r="U145" s="1">
        <f t="shared" si="92"/>
        <v>0</v>
      </c>
      <c r="V145" s="1">
        <f t="shared" si="92"/>
        <v>0</v>
      </c>
      <c r="W145" s="1">
        <f t="shared" si="92"/>
        <v>0</v>
      </c>
      <c r="X145" s="1">
        <f t="shared" si="92"/>
        <v>0</v>
      </c>
      <c r="Y145" s="1">
        <f t="shared" si="92"/>
        <v>0</v>
      </c>
      <c r="Z145" s="1">
        <f t="shared" si="92"/>
        <v>0</v>
      </c>
      <c r="AA145" s="1">
        <f t="shared" si="92"/>
        <v>0</v>
      </c>
      <c r="AB145" s="1">
        <f t="shared" si="92"/>
        <v>0</v>
      </c>
      <c r="AC145" s="1">
        <f t="shared" si="92"/>
        <v>0</v>
      </c>
      <c r="AD145" s="1">
        <f t="shared" si="92"/>
        <v>0</v>
      </c>
      <c r="AE145" s="1">
        <f t="shared" si="92"/>
        <v>0</v>
      </c>
      <c r="AF145" s="1">
        <f t="shared" si="92"/>
        <v>0</v>
      </c>
      <c r="AG145" s="1">
        <f t="shared" si="92"/>
        <v>0</v>
      </c>
      <c r="AH145" s="1">
        <f t="shared" si="92"/>
        <v>0</v>
      </c>
      <c r="AI145" s="1">
        <f t="shared" si="92"/>
        <v>0</v>
      </c>
      <c r="AJ145" s="1">
        <f t="shared" si="92"/>
        <v>0</v>
      </c>
      <c r="AK145" s="1">
        <f t="shared" si="92"/>
        <v>0</v>
      </c>
      <c r="AL145" s="1">
        <f t="shared" si="92"/>
        <v>0</v>
      </c>
      <c r="AM145" s="1">
        <f t="shared" si="92"/>
        <v>0</v>
      </c>
      <c r="AN145" s="1">
        <f t="shared" si="92"/>
        <v>0</v>
      </c>
      <c r="AO145" s="1">
        <f t="shared" si="92"/>
        <v>0</v>
      </c>
      <c r="AP145" s="1">
        <f t="shared" si="92"/>
        <v>0</v>
      </c>
      <c r="AQ145" s="1">
        <f t="shared" si="92"/>
        <v>0</v>
      </c>
      <c r="AR145" s="1">
        <f t="shared" si="92"/>
        <v>0</v>
      </c>
      <c r="AS145" s="1">
        <f t="shared" si="92"/>
        <v>0</v>
      </c>
      <c r="AT145" s="1">
        <f t="shared" si="92"/>
        <v>0</v>
      </c>
      <c r="AU145" s="1">
        <f t="shared" si="92"/>
        <v>0</v>
      </c>
      <c r="AV145" s="1">
        <f t="shared" si="92"/>
        <v>0</v>
      </c>
      <c r="AW145" s="1">
        <f t="shared" si="92"/>
        <v>0</v>
      </c>
      <c r="AX145" s="1">
        <f t="shared" si="92"/>
        <v>0</v>
      </c>
      <c r="AY145" s="1">
        <f t="shared" si="92"/>
        <v>0</v>
      </c>
      <c r="AZ145" s="1">
        <f t="shared" si="92"/>
        <v>0</v>
      </c>
      <c r="BA145" s="1">
        <f t="shared" si="92"/>
        <v>0</v>
      </c>
      <c r="BB145" s="1">
        <f t="shared" si="92"/>
        <v>0</v>
      </c>
      <c r="BC145" s="1">
        <f t="shared" si="92"/>
        <v>0</v>
      </c>
      <c r="BD145" s="1">
        <f t="shared" si="92"/>
        <v>0</v>
      </c>
      <c r="BE145" s="1">
        <f t="shared" si="92"/>
        <v>0</v>
      </c>
      <c r="BF145" s="1">
        <f t="shared" si="92"/>
        <v>0</v>
      </c>
      <c r="BG145" s="1">
        <f t="shared" si="92"/>
        <v>0</v>
      </c>
      <c r="BH145" s="1">
        <f t="shared" si="92"/>
        <v>0</v>
      </c>
      <c r="BI145" s="1">
        <f t="shared" si="92"/>
        <v>0</v>
      </c>
      <c r="BJ145" s="1">
        <f t="shared" si="92"/>
        <v>0</v>
      </c>
      <c r="BK145" s="1">
        <f t="shared" si="92"/>
        <v>0</v>
      </c>
      <c r="BL145" s="1">
        <f t="shared" si="92"/>
        <v>0</v>
      </c>
      <c r="BM145" s="1">
        <f t="shared" si="92"/>
        <v>0</v>
      </c>
      <c r="BN145" s="1">
        <f t="shared" si="92"/>
        <v>0</v>
      </c>
      <c r="BO145" s="1">
        <f t="shared" ref="BO145:CY145" si="93">BO146+BO147</f>
        <v>0</v>
      </c>
      <c r="BP145" s="1">
        <f t="shared" si="93"/>
        <v>0</v>
      </c>
      <c r="BQ145" s="1">
        <f t="shared" si="93"/>
        <v>0</v>
      </c>
      <c r="BR145" s="1">
        <f t="shared" si="93"/>
        <v>0</v>
      </c>
      <c r="BS145" s="1">
        <f t="shared" si="93"/>
        <v>0</v>
      </c>
      <c r="BT145" s="1">
        <f t="shared" si="93"/>
        <v>0</v>
      </c>
      <c r="BU145" s="1">
        <f t="shared" si="93"/>
        <v>0</v>
      </c>
      <c r="BV145" s="1">
        <f t="shared" si="93"/>
        <v>0</v>
      </c>
      <c r="BW145" s="1">
        <f t="shared" si="93"/>
        <v>0</v>
      </c>
      <c r="BX145" s="1">
        <f t="shared" si="93"/>
        <v>0</v>
      </c>
      <c r="BY145" s="1">
        <f t="shared" si="93"/>
        <v>0</v>
      </c>
      <c r="BZ145" s="1">
        <f t="shared" si="93"/>
        <v>0</v>
      </c>
      <c r="CA145" s="1">
        <f t="shared" si="93"/>
        <v>0</v>
      </c>
      <c r="CB145" s="1">
        <f t="shared" si="93"/>
        <v>0</v>
      </c>
      <c r="CC145" s="1">
        <f t="shared" si="93"/>
        <v>0</v>
      </c>
      <c r="CD145" s="1">
        <f t="shared" si="93"/>
        <v>0</v>
      </c>
      <c r="CE145" s="1">
        <f t="shared" si="93"/>
        <v>0</v>
      </c>
      <c r="CF145" s="1">
        <f t="shared" si="93"/>
        <v>0</v>
      </c>
      <c r="CG145" s="1">
        <f t="shared" si="93"/>
        <v>0</v>
      </c>
      <c r="CH145" s="1">
        <f t="shared" si="93"/>
        <v>0</v>
      </c>
      <c r="CI145" s="1">
        <f t="shared" si="93"/>
        <v>0</v>
      </c>
      <c r="CJ145" s="1">
        <f t="shared" si="93"/>
        <v>0</v>
      </c>
      <c r="CK145" s="1">
        <f t="shared" si="93"/>
        <v>0</v>
      </c>
      <c r="CL145" s="1">
        <f t="shared" si="93"/>
        <v>0</v>
      </c>
      <c r="CM145" s="1">
        <f t="shared" si="93"/>
        <v>0</v>
      </c>
      <c r="CN145" s="1">
        <f t="shared" si="93"/>
        <v>0</v>
      </c>
      <c r="CO145" s="1">
        <f t="shared" si="93"/>
        <v>0</v>
      </c>
      <c r="CP145" s="1">
        <f t="shared" si="93"/>
        <v>0</v>
      </c>
      <c r="CQ145" s="1">
        <f t="shared" si="93"/>
        <v>0</v>
      </c>
      <c r="CR145" s="1">
        <f t="shared" si="93"/>
        <v>0</v>
      </c>
      <c r="CS145" s="1">
        <f t="shared" si="93"/>
        <v>0</v>
      </c>
      <c r="CT145" s="1">
        <f t="shared" si="93"/>
        <v>0</v>
      </c>
      <c r="CU145" s="1">
        <f t="shared" si="93"/>
        <v>0</v>
      </c>
      <c r="CV145" s="1">
        <f t="shared" si="93"/>
        <v>0</v>
      </c>
      <c r="CW145" s="1">
        <f t="shared" si="93"/>
        <v>0</v>
      </c>
      <c r="CX145" s="1">
        <f t="shared" si="93"/>
        <v>0</v>
      </c>
      <c r="CY145" s="1">
        <f t="shared" si="93"/>
        <v>0</v>
      </c>
    </row>
    <row r="146" spans="1:103">
      <c r="A146" s="1" t="s">
        <v>709</v>
      </c>
      <c r="B146" s="1">
        <f>データ!C117</f>
        <v>463054430</v>
      </c>
      <c r="C146" s="1">
        <f>データ!D117</f>
        <v>0</v>
      </c>
      <c r="D146" s="1">
        <f>データ!E117</f>
        <v>0</v>
      </c>
      <c r="E146" s="1">
        <f>データ!F117</f>
        <v>0</v>
      </c>
      <c r="F146" s="1">
        <f>データ!G117</f>
        <v>0</v>
      </c>
      <c r="G146" s="1">
        <f>データ!H117</f>
        <v>0</v>
      </c>
      <c r="H146" s="1">
        <f>データ!I117</f>
        <v>0</v>
      </c>
      <c r="I146" s="1">
        <f>データ!J117</f>
        <v>463054430</v>
      </c>
      <c r="J146" s="1">
        <f>データ!K117</f>
        <v>0</v>
      </c>
      <c r="K146" s="1">
        <f>データ!L117</f>
        <v>463054430</v>
      </c>
      <c r="L146" s="1">
        <f>データ!M117</f>
        <v>201154000</v>
      </c>
      <c r="M146" s="1">
        <f>データ!N117</f>
        <v>22248000</v>
      </c>
      <c r="N146" s="1">
        <f>データ!O117</f>
        <v>686456430</v>
      </c>
      <c r="O146" s="1">
        <f>データ!P117</f>
        <v>0</v>
      </c>
      <c r="P146" s="1">
        <f>データ!Q117</f>
        <v>0</v>
      </c>
      <c r="Q146" s="1">
        <f>データ!R117</f>
        <v>686456430</v>
      </c>
      <c r="R146" s="1">
        <f>データ!S117</f>
        <v>19740</v>
      </c>
      <c r="S146" s="1">
        <f>データ!T117</f>
        <v>33420</v>
      </c>
      <c r="T146" s="1">
        <f>データ!U117</f>
        <v>249252</v>
      </c>
      <c r="U146" s="1">
        <f>データ!V117</f>
        <v>0</v>
      </c>
      <c r="V146" s="1">
        <f>データ!W117</f>
        <v>0</v>
      </c>
      <c r="W146" s="1">
        <f>データ!X117</f>
        <v>144063497</v>
      </c>
      <c r="X146" s="1">
        <f>データ!Y117</f>
        <v>830822339</v>
      </c>
      <c r="Y146" s="1">
        <f>データ!Z117</f>
        <v>0</v>
      </c>
      <c r="Z146" s="1">
        <f>データ!AA117</f>
        <v>0</v>
      </c>
      <c r="AA146" s="1">
        <f>データ!AB117</f>
        <v>830822339</v>
      </c>
      <c r="AB146" s="1">
        <f>データ!AC117</f>
        <v>0</v>
      </c>
      <c r="AC146" s="1">
        <f>データ!AD117</f>
        <v>0</v>
      </c>
      <c r="AD146" s="1">
        <f>データ!AE117</f>
        <v>0</v>
      </c>
      <c r="AE146" s="1">
        <f>データ!AF117</f>
        <v>0</v>
      </c>
      <c r="AF146" s="1">
        <f>データ!AG117</f>
        <v>0</v>
      </c>
      <c r="AG146" s="1">
        <f>データ!AH117</f>
        <v>0</v>
      </c>
      <c r="AH146" s="1">
        <f>データ!AI117</f>
        <v>0</v>
      </c>
      <c r="AI146" s="1">
        <f>データ!AJ117</f>
        <v>0</v>
      </c>
      <c r="AJ146" s="1">
        <f>データ!AK117</f>
        <v>0</v>
      </c>
      <c r="AK146" s="1">
        <f>データ!AL117</f>
        <v>0</v>
      </c>
      <c r="AL146" s="1">
        <f>データ!AM117</f>
        <v>0</v>
      </c>
      <c r="AM146" s="1">
        <f>データ!AN117</f>
        <v>0</v>
      </c>
      <c r="AN146" s="1">
        <f>データ!AO117</f>
        <v>0</v>
      </c>
      <c r="AO146" s="1">
        <f>データ!AP117</f>
        <v>0</v>
      </c>
      <c r="AP146" s="1">
        <f>データ!AQ117</f>
        <v>0</v>
      </c>
      <c r="AQ146" s="1">
        <f>データ!AR117</f>
        <v>0</v>
      </c>
      <c r="AR146" s="1">
        <f>データ!AS117</f>
        <v>0</v>
      </c>
      <c r="AS146" s="1">
        <f>データ!AT117</f>
        <v>0</v>
      </c>
      <c r="AT146" s="1">
        <f>データ!AU117</f>
        <v>0</v>
      </c>
      <c r="AU146" s="1">
        <f>データ!AV117</f>
        <v>0</v>
      </c>
      <c r="AV146" s="1">
        <f>データ!AW117</f>
        <v>0</v>
      </c>
      <c r="AW146" s="1">
        <f>データ!AX117</f>
        <v>0</v>
      </c>
      <c r="AX146" s="1">
        <f>データ!AY117</f>
        <v>0</v>
      </c>
      <c r="AY146" s="1">
        <f>データ!AZ117</f>
        <v>0</v>
      </c>
      <c r="AZ146" s="1">
        <f>データ!BA117</f>
        <v>0</v>
      </c>
      <c r="BA146" s="1">
        <f>データ!BB117</f>
        <v>0</v>
      </c>
      <c r="BB146" s="1">
        <f>データ!BC117</f>
        <v>0</v>
      </c>
      <c r="BC146" s="1">
        <f>データ!BD117</f>
        <v>0</v>
      </c>
      <c r="BD146" s="1">
        <f>データ!BE117</f>
        <v>0</v>
      </c>
      <c r="BE146" s="1">
        <f>データ!BF117</f>
        <v>0</v>
      </c>
      <c r="BF146" s="1">
        <f>データ!BG117</f>
        <v>0</v>
      </c>
      <c r="BG146" s="1">
        <f>データ!BH117</f>
        <v>0</v>
      </c>
      <c r="BH146" s="1">
        <f>データ!BI117</f>
        <v>0</v>
      </c>
      <c r="BI146" s="1">
        <f>データ!BJ117</f>
        <v>0</v>
      </c>
      <c r="BJ146" s="1">
        <f>データ!BK117</f>
        <v>0</v>
      </c>
      <c r="BK146" s="1">
        <f>データ!BL117</f>
        <v>0</v>
      </c>
      <c r="BL146" s="1">
        <f>データ!BM117</f>
        <v>0</v>
      </c>
      <c r="BM146" s="1">
        <f>データ!BN117</f>
        <v>0</v>
      </c>
      <c r="BN146" s="1">
        <f>データ!BO117</f>
        <v>0</v>
      </c>
      <c r="BO146" s="1">
        <f>データ!BP117</f>
        <v>0</v>
      </c>
      <c r="BP146" s="1">
        <f>データ!BQ117</f>
        <v>0</v>
      </c>
      <c r="BQ146" s="1">
        <f>データ!BR117</f>
        <v>0</v>
      </c>
      <c r="BR146" s="1">
        <f>データ!BS117</f>
        <v>0</v>
      </c>
      <c r="BS146" s="1">
        <f>データ!BT117</f>
        <v>0</v>
      </c>
      <c r="BT146" s="1">
        <f>データ!BU117</f>
        <v>0</v>
      </c>
      <c r="BU146" s="1">
        <f>データ!BV117</f>
        <v>0</v>
      </c>
      <c r="BV146" s="1">
        <f>データ!BW117</f>
        <v>0</v>
      </c>
      <c r="BW146" s="1">
        <f>データ!BX117</f>
        <v>0</v>
      </c>
      <c r="BX146" s="1">
        <f>データ!BY117</f>
        <v>0</v>
      </c>
      <c r="BY146" s="1">
        <f>データ!BZ117</f>
        <v>0</v>
      </c>
      <c r="BZ146" s="1">
        <f>データ!CA117</f>
        <v>0</v>
      </c>
      <c r="CA146" s="1">
        <f>データ!CB117</f>
        <v>0</v>
      </c>
      <c r="CB146" s="1">
        <f>データ!CC117</f>
        <v>0</v>
      </c>
      <c r="CC146" s="1">
        <f>データ!CD117</f>
        <v>0</v>
      </c>
      <c r="CD146" s="1">
        <f>データ!CE117</f>
        <v>0</v>
      </c>
      <c r="CE146" s="1">
        <f>データ!CF117</f>
        <v>0</v>
      </c>
      <c r="CF146" s="1">
        <f>データ!CG117</f>
        <v>0</v>
      </c>
      <c r="CG146" s="1">
        <f>データ!CH117</f>
        <v>0</v>
      </c>
      <c r="CH146" s="1">
        <f>データ!CI117</f>
        <v>0</v>
      </c>
      <c r="CI146" s="1">
        <f>データ!CJ117</f>
        <v>0</v>
      </c>
      <c r="CJ146" s="1">
        <f>データ!CK117</f>
        <v>0</v>
      </c>
      <c r="CK146" s="1">
        <f>データ!CL117</f>
        <v>0</v>
      </c>
      <c r="CL146" s="1">
        <f>データ!CM117</f>
        <v>0</v>
      </c>
      <c r="CM146" s="1">
        <f>データ!CN117</f>
        <v>0</v>
      </c>
      <c r="CN146" s="1">
        <f>データ!CO117</f>
        <v>0</v>
      </c>
      <c r="CO146" s="1">
        <f>データ!CP117</f>
        <v>0</v>
      </c>
      <c r="CP146" s="1">
        <f>データ!CQ117</f>
        <v>0</v>
      </c>
      <c r="CQ146" s="1">
        <f>データ!CR117</f>
        <v>0</v>
      </c>
      <c r="CR146" s="1">
        <f>データ!CS117</f>
        <v>0</v>
      </c>
      <c r="CS146" s="1">
        <f>データ!CT117</f>
        <v>0</v>
      </c>
      <c r="CT146" s="1">
        <f>データ!CU117</f>
        <v>0</v>
      </c>
      <c r="CU146" s="1">
        <f>データ!CV117</f>
        <v>0</v>
      </c>
      <c r="CV146" s="1">
        <f>データ!CW117</f>
        <v>0</v>
      </c>
      <c r="CW146" s="1">
        <f>データ!CX117</f>
        <v>0</v>
      </c>
      <c r="CX146" s="1">
        <f>データ!CY117</f>
        <v>0</v>
      </c>
      <c r="CY146" s="1">
        <f>データ!CZ117</f>
        <v>0</v>
      </c>
    </row>
    <row r="147" spans="1:103">
      <c r="A147" s="1" t="s">
        <v>710</v>
      </c>
      <c r="B147" s="1">
        <f>データ!C118</f>
        <v>-463054430</v>
      </c>
      <c r="C147" s="1">
        <f>データ!D118</f>
        <v>0</v>
      </c>
      <c r="D147" s="1">
        <f>データ!E118</f>
        <v>0</v>
      </c>
      <c r="E147" s="1">
        <f>データ!F118</f>
        <v>0</v>
      </c>
      <c r="F147" s="1">
        <f>データ!G118</f>
        <v>0</v>
      </c>
      <c r="G147" s="1">
        <f>データ!H118</f>
        <v>0</v>
      </c>
      <c r="H147" s="1">
        <f>データ!I118</f>
        <v>0</v>
      </c>
      <c r="I147" s="1">
        <f>データ!J118</f>
        <v>-463054430</v>
      </c>
      <c r="J147" s="1">
        <f>データ!K118</f>
        <v>0</v>
      </c>
      <c r="K147" s="1">
        <f>データ!L118</f>
        <v>-463054430</v>
      </c>
      <c r="L147" s="1">
        <f>データ!M118</f>
        <v>-201154000</v>
      </c>
      <c r="M147" s="1">
        <f>データ!N118</f>
        <v>-22248000</v>
      </c>
      <c r="N147" s="1">
        <f>データ!O118</f>
        <v>-686456430</v>
      </c>
      <c r="O147" s="1">
        <f>データ!P118</f>
        <v>0</v>
      </c>
      <c r="P147" s="1">
        <f>データ!Q118</f>
        <v>0</v>
      </c>
      <c r="Q147" s="1">
        <f>データ!R118</f>
        <v>-686456430</v>
      </c>
      <c r="R147" s="1">
        <f>データ!S118</f>
        <v>-19740</v>
      </c>
      <c r="S147" s="1">
        <f>データ!T118</f>
        <v>-33420</v>
      </c>
      <c r="T147" s="1">
        <f>データ!U118</f>
        <v>-249252</v>
      </c>
      <c r="U147" s="1">
        <f>データ!V118</f>
        <v>0</v>
      </c>
      <c r="V147" s="1">
        <f>データ!W118</f>
        <v>0</v>
      </c>
      <c r="W147" s="1">
        <f>データ!X118</f>
        <v>-144063497</v>
      </c>
      <c r="X147" s="1">
        <f>データ!Y118</f>
        <v>-830822339</v>
      </c>
      <c r="Y147" s="1">
        <f>データ!Z118</f>
        <v>0</v>
      </c>
      <c r="Z147" s="1">
        <f>データ!AA118</f>
        <v>0</v>
      </c>
      <c r="AA147" s="1">
        <f>データ!AB118</f>
        <v>-830822339</v>
      </c>
      <c r="AB147" s="1">
        <f>データ!AC118</f>
        <v>0</v>
      </c>
      <c r="AC147" s="1">
        <f>データ!AD118</f>
        <v>0</v>
      </c>
      <c r="AD147" s="1">
        <f>データ!AE118</f>
        <v>0</v>
      </c>
      <c r="AE147" s="1">
        <f>データ!AF118</f>
        <v>0</v>
      </c>
      <c r="AF147" s="1">
        <f>データ!AG118</f>
        <v>0</v>
      </c>
      <c r="AG147" s="1">
        <f>データ!AH118</f>
        <v>0</v>
      </c>
      <c r="AH147" s="1">
        <f>データ!AI118</f>
        <v>0</v>
      </c>
      <c r="AI147" s="1">
        <f>データ!AJ118</f>
        <v>0</v>
      </c>
      <c r="AJ147" s="1">
        <f>データ!AK118</f>
        <v>0</v>
      </c>
      <c r="AK147" s="1">
        <f>データ!AL118</f>
        <v>0</v>
      </c>
      <c r="AL147" s="1">
        <f>データ!AM118</f>
        <v>0</v>
      </c>
      <c r="AM147" s="1">
        <f>データ!AN118</f>
        <v>0</v>
      </c>
      <c r="AN147" s="1">
        <f>データ!AO118</f>
        <v>0</v>
      </c>
      <c r="AO147" s="1">
        <f>データ!AP118</f>
        <v>0</v>
      </c>
      <c r="AP147" s="1">
        <f>データ!AQ118</f>
        <v>0</v>
      </c>
      <c r="AQ147" s="1">
        <f>データ!AR118</f>
        <v>0</v>
      </c>
      <c r="AR147" s="1">
        <f>データ!AS118</f>
        <v>0</v>
      </c>
      <c r="AS147" s="1">
        <f>データ!AT118</f>
        <v>0</v>
      </c>
      <c r="AT147" s="1">
        <f>データ!AU118</f>
        <v>0</v>
      </c>
      <c r="AU147" s="1">
        <f>データ!AV118</f>
        <v>0</v>
      </c>
      <c r="AV147" s="1">
        <f>データ!AW118</f>
        <v>0</v>
      </c>
      <c r="AW147" s="1">
        <f>データ!AX118</f>
        <v>0</v>
      </c>
      <c r="AX147" s="1">
        <f>データ!AY118</f>
        <v>0</v>
      </c>
      <c r="AY147" s="1">
        <f>データ!AZ118</f>
        <v>0</v>
      </c>
      <c r="AZ147" s="1">
        <f>データ!BA118</f>
        <v>0</v>
      </c>
      <c r="BA147" s="1">
        <f>データ!BB118</f>
        <v>0</v>
      </c>
      <c r="BB147" s="1">
        <f>データ!BC118</f>
        <v>0</v>
      </c>
      <c r="BC147" s="1">
        <f>データ!BD118</f>
        <v>0</v>
      </c>
      <c r="BD147" s="1">
        <f>データ!BE118</f>
        <v>0</v>
      </c>
      <c r="BE147" s="1">
        <f>データ!BF118</f>
        <v>0</v>
      </c>
      <c r="BF147" s="1">
        <f>データ!BG118</f>
        <v>0</v>
      </c>
      <c r="BG147" s="1">
        <f>データ!BH118</f>
        <v>0</v>
      </c>
      <c r="BH147" s="1">
        <f>データ!BI118</f>
        <v>0</v>
      </c>
      <c r="BI147" s="1">
        <f>データ!BJ118</f>
        <v>0</v>
      </c>
      <c r="BJ147" s="1">
        <f>データ!BK118</f>
        <v>0</v>
      </c>
      <c r="BK147" s="1">
        <f>データ!BL118</f>
        <v>0</v>
      </c>
      <c r="BL147" s="1">
        <f>データ!BM118</f>
        <v>0</v>
      </c>
      <c r="BM147" s="1">
        <f>データ!BN118</f>
        <v>0</v>
      </c>
      <c r="BN147" s="1">
        <f>データ!BO118</f>
        <v>0</v>
      </c>
      <c r="BO147" s="1">
        <f>データ!BP118</f>
        <v>0</v>
      </c>
      <c r="BP147" s="1">
        <f>データ!BQ118</f>
        <v>0</v>
      </c>
      <c r="BQ147" s="1">
        <f>データ!BR118</f>
        <v>0</v>
      </c>
      <c r="BR147" s="1">
        <f>データ!BS118</f>
        <v>0</v>
      </c>
      <c r="BS147" s="1">
        <f>データ!BT118</f>
        <v>0</v>
      </c>
      <c r="BT147" s="1">
        <f>データ!BU118</f>
        <v>0</v>
      </c>
      <c r="BU147" s="1">
        <f>データ!BV118</f>
        <v>0</v>
      </c>
      <c r="BV147" s="1">
        <f>データ!BW118</f>
        <v>0</v>
      </c>
      <c r="BW147" s="1">
        <f>データ!BX118</f>
        <v>0</v>
      </c>
      <c r="BX147" s="1">
        <f>データ!BY118</f>
        <v>0</v>
      </c>
      <c r="BY147" s="1">
        <f>データ!BZ118</f>
        <v>0</v>
      </c>
      <c r="BZ147" s="1">
        <f>データ!CA118</f>
        <v>0</v>
      </c>
      <c r="CA147" s="1">
        <f>データ!CB118</f>
        <v>0</v>
      </c>
      <c r="CB147" s="1">
        <f>データ!CC118</f>
        <v>0</v>
      </c>
      <c r="CC147" s="1">
        <f>データ!CD118</f>
        <v>0</v>
      </c>
      <c r="CD147" s="1">
        <f>データ!CE118</f>
        <v>0</v>
      </c>
      <c r="CE147" s="1">
        <f>データ!CF118</f>
        <v>0</v>
      </c>
      <c r="CF147" s="1">
        <f>データ!CG118</f>
        <v>0</v>
      </c>
      <c r="CG147" s="1">
        <f>データ!CH118</f>
        <v>0</v>
      </c>
      <c r="CH147" s="1">
        <f>データ!CI118</f>
        <v>0</v>
      </c>
      <c r="CI147" s="1">
        <f>データ!CJ118</f>
        <v>0</v>
      </c>
      <c r="CJ147" s="1">
        <f>データ!CK118</f>
        <v>0</v>
      </c>
      <c r="CK147" s="1">
        <f>データ!CL118</f>
        <v>0</v>
      </c>
      <c r="CL147" s="1">
        <f>データ!CM118</f>
        <v>0</v>
      </c>
      <c r="CM147" s="1">
        <f>データ!CN118</f>
        <v>0</v>
      </c>
      <c r="CN147" s="1">
        <f>データ!CO118</f>
        <v>0</v>
      </c>
      <c r="CO147" s="1">
        <f>データ!CP118</f>
        <v>0</v>
      </c>
      <c r="CP147" s="1">
        <f>データ!CQ118</f>
        <v>0</v>
      </c>
      <c r="CQ147" s="1">
        <f>データ!CR118</f>
        <v>0</v>
      </c>
      <c r="CR147" s="1">
        <f>データ!CS118</f>
        <v>0</v>
      </c>
      <c r="CS147" s="1">
        <f>データ!CT118</f>
        <v>0</v>
      </c>
      <c r="CT147" s="1">
        <f>データ!CU118</f>
        <v>0</v>
      </c>
      <c r="CU147" s="1">
        <f>データ!CV118</f>
        <v>0</v>
      </c>
      <c r="CV147" s="1">
        <f>データ!CW118</f>
        <v>0</v>
      </c>
      <c r="CW147" s="1">
        <f>データ!CX118</f>
        <v>0</v>
      </c>
      <c r="CX147" s="1">
        <f>データ!CY118</f>
        <v>0</v>
      </c>
      <c r="CY147" s="1">
        <f>データ!CZ118</f>
        <v>0</v>
      </c>
    </row>
    <row r="148" spans="1:103">
      <c r="A148" s="1" t="s">
        <v>711</v>
      </c>
      <c r="B148" s="1">
        <f>B149+B150</f>
        <v>0</v>
      </c>
      <c r="C148" s="1">
        <f t="shared" ref="C148:BN148" si="94">C149+C150</f>
        <v>0</v>
      </c>
      <c r="D148" s="1">
        <f t="shared" si="94"/>
        <v>0</v>
      </c>
      <c r="E148" s="1">
        <f t="shared" si="94"/>
        <v>0</v>
      </c>
      <c r="F148" s="1">
        <f t="shared" si="94"/>
        <v>0</v>
      </c>
      <c r="G148" s="1">
        <f t="shared" si="94"/>
        <v>0</v>
      </c>
      <c r="H148" s="1">
        <f t="shared" si="94"/>
        <v>0</v>
      </c>
      <c r="I148" s="1">
        <f t="shared" si="94"/>
        <v>0</v>
      </c>
      <c r="J148" s="1">
        <f t="shared" si="94"/>
        <v>0</v>
      </c>
      <c r="K148" s="1">
        <f t="shared" si="94"/>
        <v>0</v>
      </c>
      <c r="L148" s="1">
        <f t="shared" si="94"/>
        <v>0</v>
      </c>
      <c r="M148" s="1">
        <f t="shared" si="94"/>
        <v>0</v>
      </c>
      <c r="N148" s="1">
        <f t="shared" si="94"/>
        <v>0</v>
      </c>
      <c r="O148" s="1">
        <f t="shared" si="94"/>
        <v>0</v>
      </c>
      <c r="P148" s="1">
        <f t="shared" si="94"/>
        <v>0</v>
      </c>
      <c r="Q148" s="1">
        <f t="shared" si="94"/>
        <v>0</v>
      </c>
      <c r="R148" s="1">
        <f t="shared" si="94"/>
        <v>0</v>
      </c>
      <c r="S148" s="1">
        <f t="shared" si="94"/>
        <v>0</v>
      </c>
      <c r="T148" s="1">
        <f t="shared" si="94"/>
        <v>0</v>
      </c>
      <c r="U148" s="1">
        <f t="shared" si="94"/>
        <v>0</v>
      </c>
      <c r="V148" s="1">
        <f t="shared" si="94"/>
        <v>0</v>
      </c>
      <c r="W148" s="1">
        <f t="shared" si="94"/>
        <v>0</v>
      </c>
      <c r="X148" s="1">
        <f t="shared" si="94"/>
        <v>0</v>
      </c>
      <c r="Y148" s="1">
        <f t="shared" si="94"/>
        <v>0</v>
      </c>
      <c r="Z148" s="1">
        <f t="shared" si="94"/>
        <v>0</v>
      </c>
      <c r="AA148" s="1">
        <f t="shared" si="94"/>
        <v>0</v>
      </c>
      <c r="AB148" s="1">
        <f t="shared" si="94"/>
        <v>0</v>
      </c>
      <c r="AC148" s="1">
        <f t="shared" si="94"/>
        <v>0</v>
      </c>
      <c r="AD148" s="1">
        <f t="shared" si="94"/>
        <v>0</v>
      </c>
      <c r="AE148" s="1">
        <f t="shared" si="94"/>
        <v>0</v>
      </c>
      <c r="AF148" s="1">
        <f t="shared" si="94"/>
        <v>0</v>
      </c>
      <c r="AG148" s="1">
        <f t="shared" si="94"/>
        <v>0</v>
      </c>
      <c r="AH148" s="1">
        <f t="shared" si="94"/>
        <v>0</v>
      </c>
      <c r="AI148" s="1">
        <f t="shared" si="94"/>
        <v>0</v>
      </c>
      <c r="AJ148" s="1">
        <f t="shared" si="94"/>
        <v>0</v>
      </c>
      <c r="AK148" s="1">
        <f t="shared" si="94"/>
        <v>0</v>
      </c>
      <c r="AL148" s="1">
        <f t="shared" si="94"/>
        <v>0</v>
      </c>
      <c r="AM148" s="1">
        <f t="shared" si="94"/>
        <v>0</v>
      </c>
      <c r="AN148" s="1">
        <f t="shared" si="94"/>
        <v>0</v>
      </c>
      <c r="AO148" s="1">
        <f t="shared" si="94"/>
        <v>0</v>
      </c>
      <c r="AP148" s="1">
        <f t="shared" si="94"/>
        <v>0</v>
      </c>
      <c r="AQ148" s="1">
        <f t="shared" si="94"/>
        <v>0</v>
      </c>
      <c r="AR148" s="1">
        <f t="shared" si="94"/>
        <v>0</v>
      </c>
      <c r="AS148" s="1">
        <f t="shared" si="94"/>
        <v>0</v>
      </c>
      <c r="AT148" s="1">
        <f t="shared" si="94"/>
        <v>0</v>
      </c>
      <c r="AU148" s="1">
        <f t="shared" si="94"/>
        <v>0</v>
      </c>
      <c r="AV148" s="1">
        <f t="shared" si="94"/>
        <v>0</v>
      </c>
      <c r="AW148" s="1">
        <f t="shared" si="94"/>
        <v>0</v>
      </c>
      <c r="AX148" s="1">
        <f t="shared" si="94"/>
        <v>0</v>
      </c>
      <c r="AY148" s="1">
        <f t="shared" si="94"/>
        <v>0</v>
      </c>
      <c r="AZ148" s="1">
        <f t="shared" si="94"/>
        <v>0</v>
      </c>
      <c r="BA148" s="1">
        <f t="shared" si="94"/>
        <v>0</v>
      </c>
      <c r="BB148" s="1">
        <f t="shared" si="94"/>
        <v>0</v>
      </c>
      <c r="BC148" s="1">
        <f t="shared" si="94"/>
        <v>0</v>
      </c>
      <c r="BD148" s="1">
        <f t="shared" si="94"/>
        <v>0</v>
      </c>
      <c r="BE148" s="1">
        <f t="shared" si="94"/>
        <v>0</v>
      </c>
      <c r="BF148" s="1">
        <f t="shared" si="94"/>
        <v>0</v>
      </c>
      <c r="BG148" s="1">
        <f t="shared" si="94"/>
        <v>0</v>
      </c>
      <c r="BH148" s="1">
        <f t="shared" si="94"/>
        <v>0</v>
      </c>
      <c r="BI148" s="1">
        <f t="shared" si="94"/>
        <v>0</v>
      </c>
      <c r="BJ148" s="1">
        <f t="shared" si="94"/>
        <v>0</v>
      </c>
      <c r="BK148" s="1">
        <f t="shared" si="94"/>
        <v>0</v>
      </c>
      <c r="BL148" s="1">
        <f t="shared" si="94"/>
        <v>0</v>
      </c>
      <c r="BM148" s="1">
        <f t="shared" si="94"/>
        <v>0</v>
      </c>
      <c r="BN148" s="1">
        <f t="shared" si="94"/>
        <v>0</v>
      </c>
      <c r="BO148" s="1">
        <f t="shared" ref="BO148:CY148" si="95">BO149+BO150</f>
        <v>0</v>
      </c>
      <c r="BP148" s="1">
        <f t="shared" si="95"/>
        <v>0</v>
      </c>
      <c r="BQ148" s="1">
        <f t="shared" si="95"/>
        <v>0</v>
      </c>
      <c r="BR148" s="1">
        <f t="shared" si="95"/>
        <v>0</v>
      </c>
      <c r="BS148" s="1">
        <f t="shared" si="95"/>
        <v>0</v>
      </c>
      <c r="BT148" s="1">
        <f t="shared" si="95"/>
        <v>0</v>
      </c>
      <c r="BU148" s="1">
        <f t="shared" si="95"/>
        <v>0</v>
      </c>
      <c r="BV148" s="1">
        <f t="shared" si="95"/>
        <v>0</v>
      </c>
      <c r="BW148" s="1">
        <f t="shared" si="95"/>
        <v>0</v>
      </c>
      <c r="BX148" s="1">
        <f t="shared" si="95"/>
        <v>0</v>
      </c>
      <c r="BY148" s="1">
        <f t="shared" si="95"/>
        <v>0</v>
      </c>
      <c r="BZ148" s="1">
        <f t="shared" si="95"/>
        <v>0</v>
      </c>
      <c r="CA148" s="1">
        <f t="shared" si="95"/>
        <v>0</v>
      </c>
      <c r="CB148" s="1">
        <f t="shared" si="95"/>
        <v>0</v>
      </c>
      <c r="CC148" s="1">
        <f t="shared" si="95"/>
        <v>0</v>
      </c>
      <c r="CD148" s="1">
        <f t="shared" si="95"/>
        <v>0</v>
      </c>
      <c r="CE148" s="1">
        <f t="shared" si="95"/>
        <v>0</v>
      </c>
      <c r="CF148" s="1">
        <f t="shared" si="95"/>
        <v>0</v>
      </c>
      <c r="CG148" s="1">
        <f t="shared" si="95"/>
        <v>0</v>
      </c>
      <c r="CH148" s="1">
        <f t="shared" si="95"/>
        <v>0</v>
      </c>
      <c r="CI148" s="1">
        <f t="shared" si="95"/>
        <v>0</v>
      </c>
      <c r="CJ148" s="1">
        <f t="shared" si="95"/>
        <v>0</v>
      </c>
      <c r="CK148" s="1">
        <f t="shared" si="95"/>
        <v>0</v>
      </c>
      <c r="CL148" s="1">
        <f t="shared" si="95"/>
        <v>0</v>
      </c>
      <c r="CM148" s="1">
        <f t="shared" si="95"/>
        <v>0</v>
      </c>
      <c r="CN148" s="1">
        <f t="shared" si="95"/>
        <v>0</v>
      </c>
      <c r="CO148" s="1">
        <f t="shared" si="95"/>
        <v>0</v>
      </c>
      <c r="CP148" s="1">
        <f t="shared" si="95"/>
        <v>0</v>
      </c>
      <c r="CQ148" s="1">
        <f t="shared" si="95"/>
        <v>0</v>
      </c>
      <c r="CR148" s="1">
        <f t="shared" si="95"/>
        <v>0</v>
      </c>
      <c r="CS148" s="1">
        <f t="shared" si="95"/>
        <v>0</v>
      </c>
      <c r="CT148" s="1">
        <f t="shared" si="95"/>
        <v>0</v>
      </c>
      <c r="CU148" s="1">
        <f t="shared" si="95"/>
        <v>0</v>
      </c>
      <c r="CV148" s="1">
        <f t="shared" si="95"/>
        <v>0</v>
      </c>
      <c r="CW148" s="1">
        <f t="shared" si="95"/>
        <v>0</v>
      </c>
      <c r="CX148" s="1">
        <f t="shared" si="95"/>
        <v>0</v>
      </c>
      <c r="CY148" s="1">
        <f t="shared" si="95"/>
        <v>0</v>
      </c>
    </row>
    <row r="149" spans="1:103">
      <c r="A149" s="1" t="s">
        <v>712</v>
      </c>
      <c r="B149" s="1">
        <f>データ!C119</f>
        <v>-578946112</v>
      </c>
      <c r="C149" s="1">
        <f>データ!D119</f>
        <v>0</v>
      </c>
      <c r="D149" s="1">
        <f>データ!E119</f>
        <v>-3916158</v>
      </c>
      <c r="E149" s="1">
        <f>データ!F119</f>
        <v>0</v>
      </c>
      <c r="F149" s="1">
        <f>データ!G119</f>
        <v>0</v>
      </c>
      <c r="G149" s="1">
        <f>データ!H119</f>
        <v>0</v>
      </c>
      <c r="H149" s="1">
        <f>データ!I119</f>
        <v>0</v>
      </c>
      <c r="I149" s="1">
        <f>データ!J119</f>
        <v>-582862270</v>
      </c>
      <c r="J149" s="1">
        <f>データ!K119</f>
        <v>0</v>
      </c>
      <c r="K149" s="1">
        <f>データ!L119</f>
        <v>-582862270</v>
      </c>
      <c r="L149" s="1">
        <f>データ!M119</f>
        <v>-130238552</v>
      </c>
      <c r="M149" s="1">
        <f>データ!N119</f>
        <v>-250025957</v>
      </c>
      <c r="N149" s="1">
        <f>データ!O119</f>
        <v>-963126779</v>
      </c>
      <c r="O149" s="1">
        <f>データ!P119</f>
        <v>0</v>
      </c>
      <c r="P149" s="1">
        <f>データ!Q119</f>
        <v>0</v>
      </c>
      <c r="Q149" s="1">
        <f>データ!R119</f>
        <v>-963126779</v>
      </c>
      <c r="R149" s="1">
        <f>データ!S119</f>
        <v>-3351513</v>
      </c>
      <c r="S149" s="1">
        <f>データ!T119</f>
        <v>-17199</v>
      </c>
      <c r="T149" s="1">
        <f>データ!U119</f>
        <v>-1521895</v>
      </c>
      <c r="U149" s="1">
        <f>データ!V119</f>
        <v>0</v>
      </c>
      <c r="V149" s="1">
        <f>データ!W119</f>
        <v>-962528</v>
      </c>
      <c r="W149" s="1">
        <f>データ!X119</f>
        <v>-849033</v>
      </c>
      <c r="X149" s="1">
        <f>データ!Y119</f>
        <v>-969828947</v>
      </c>
      <c r="Y149" s="1">
        <f>データ!Z119</f>
        <v>0</v>
      </c>
      <c r="Z149" s="1">
        <f>データ!AA119</f>
        <v>0</v>
      </c>
      <c r="AA149" s="1">
        <f>データ!AB119</f>
        <v>-969828947</v>
      </c>
      <c r="AB149" s="1">
        <f>データ!AC119</f>
        <v>0</v>
      </c>
      <c r="AC149" s="1">
        <f>データ!AD119</f>
        <v>0</v>
      </c>
      <c r="AD149" s="1">
        <f>データ!AE119</f>
        <v>0</v>
      </c>
      <c r="AE149" s="1">
        <f>データ!AF119</f>
        <v>0</v>
      </c>
      <c r="AF149" s="1">
        <f>データ!AG119</f>
        <v>0</v>
      </c>
      <c r="AG149" s="1">
        <f>データ!AH119</f>
        <v>0</v>
      </c>
      <c r="AH149" s="1">
        <f>データ!AI119</f>
        <v>0</v>
      </c>
      <c r="AI149" s="1">
        <f>データ!AJ119</f>
        <v>0</v>
      </c>
      <c r="AJ149" s="1">
        <f>データ!AK119</f>
        <v>0</v>
      </c>
      <c r="AK149" s="1">
        <f>データ!AL119</f>
        <v>0</v>
      </c>
      <c r="AL149" s="1">
        <f>データ!AM119</f>
        <v>0</v>
      </c>
      <c r="AM149" s="1">
        <f>データ!AN119</f>
        <v>0</v>
      </c>
      <c r="AN149" s="1">
        <f>データ!AO119</f>
        <v>0</v>
      </c>
      <c r="AO149" s="1">
        <f>データ!AP119</f>
        <v>0</v>
      </c>
      <c r="AP149" s="1">
        <f>データ!AQ119</f>
        <v>0</v>
      </c>
      <c r="AQ149" s="1">
        <f>データ!AR119</f>
        <v>0</v>
      </c>
      <c r="AR149" s="1">
        <f>データ!AS119</f>
        <v>0</v>
      </c>
      <c r="AS149" s="1">
        <f>データ!AT119</f>
        <v>0</v>
      </c>
      <c r="AT149" s="1">
        <f>データ!AU119</f>
        <v>0</v>
      </c>
      <c r="AU149" s="1">
        <f>データ!AV119</f>
        <v>0</v>
      </c>
      <c r="AV149" s="1">
        <f>データ!AW119</f>
        <v>0</v>
      </c>
      <c r="AW149" s="1">
        <f>データ!AX119</f>
        <v>0</v>
      </c>
      <c r="AX149" s="1">
        <f>データ!AY119</f>
        <v>0</v>
      </c>
      <c r="AY149" s="1">
        <f>データ!AZ119</f>
        <v>0</v>
      </c>
      <c r="AZ149" s="1">
        <f>データ!BA119</f>
        <v>0</v>
      </c>
      <c r="BA149" s="1">
        <f>データ!BB119</f>
        <v>0</v>
      </c>
      <c r="BB149" s="1">
        <f>データ!BC119</f>
        <v>0</v>
      </c>
      <c r="BC149" s="1">
        <f>データ!BD119</f>
        <v>0</v>
      </c>
      <c r="BD149" s="1">
        <f>データ!BE119</f>
        <v>0</v>
      </c>
      <c r="BE149" s="1">
        <f>データ!BF119</f>
        <v>0</v>
      </c>
      <c r="BF149" s="1">
        <f>データ!BG119</f>
        <v>0</v>
      </c>
      <c r="BG149" s="1">
        <f>データ!BH119</f>
        <v>0</v>
      </c>
      <c r="BH149" s="1">
        <f>データ!BI119</f>
        <v>0</v>
      </c>
      <c r="BI149" s="1">
        <f>データ!BJ119</f>
        <v>0</v>
      </c>
      <c r="BJ149" s="1">
        <f>データ!BK119</f>
        <v>0</v>
      </c>
      <c r="BK149" s="1">
        <f>データ!BL119</f>
        <v>0</v>
      </c>
      <c r="BL149" s="1">
        <f>データ!BM119</f>
        <v>0</v>
      </c>
      <c r="BM149" s="1">
        <f>データ!BN119</f>
        <v>0</v>
      </c>
      <c r="BN149" s="1">
        <f>データ!BO119</f>
        <v>0</v>
      </c>
      <c r="BO149" s="1">
        <f>データ!BP119</f>
        <v>0</v>
      </c>
      <c r="BP149" s="1">
        <f>データ!BQ119</f>
        <v>0</v>
      </c>
      <c r="BQ149" s="1">
        <f>データ!BR119</f>
        <v>0</v>
      </c>
      <c r="BR149" s="1">
        <f>データ!BS119</f>
        <v>0</v>
      </c>
      <c r="BS149" s="1">
        <f>データ!BT119</f>
        <v>0</v>
      </c>
      <c r="BT149" s="1">
        <f>データ!BU119</f>
        <v>0</v>
      </c>
      <c r="BU149" s="1">
        <f>データ!BV119</f>
        <v>0</v>
      </c>
      <c r="BV149" s="1">
        <f>データ!BW119</f>
        <v>0</v>
      </c>
      <c r="BW149" s="1">
        <f>データ!BX119</f>
        <v>0</v>
      </c>
      <c r="BX149" s="1">
        <f>データ!BY119</f>
        <v>0</v>
      </c>
      <c r="BY149" s="1">
        <f>データ!BZ119</f>
        <v>0</v>
      </c>
      <c r="BZ149" s="1">
        <f>データ!CA119</f>
        <v>0</v>
      </c>
      <c r="CA149" s="1">
        <f>データ!CB119</f>
        <v>0</v>
      </c>
      <c r="CB149" s="1">
        <f>データ!CC119</f>
        <v>0</v>
      </c>
      <c r="CC149" s="1">
        <f>データ!CD119</f>
        <v>0</v>
      </c>
      <c r="CD149" s="1">
        <f>データ!CE119</f>
        <v>0</v>
      </c>
      <c r="CE149" s="1">
        <f>データ!CF119</f>
        <v>0</v>
      </c>
      <c r="CF149" s="1">
        <f>データ!CG119</f>
        <v>0</v>
      </c>
      <c r="CG149" s="1">
        <f>データ!CH119</f>
        <v>0</v>
      </c>
      <c r="CH149" s="1">
        <f>データ!CI119</f>
        <v>0</v>
      </c>
      <c r="CI149" s="1">
        <f>データ!CJ119</f>
        <v>0</v>
      </c>
      <c r="CJ149" s="1">
        <f>データ!CK119</f>
        <v>0</v>
      </c>
      <c r="CK149" s="1">
        <f>データ!CL119</f>
        <v>0</v>
      </c>
      <c r="CL149" s="1">
        <f>データ!CM119</f>
        <v>0</v>
      </c>
      <c r="CM149" s="1">
        <f>データ!CN119</f>
        <v>0</v>
      </c>
      <c r="CN149" s="1">
        <f>データ!CO119</f>
        <v>0</v>
      </c>
      <c r="CO149" s="1">
        <f>データ!CP119</f>
        <v>0</v>
      </c>
      <c r="CP149" s="1">
        <f>データ!CQ119</f>
        <v>0</v>
      </c>
      <c r="CQ149" s="1">
        <f>データ!CR119</f>
        <v>0</v>
      </c>
      <c r="CR149" s="1">
        <f>データ!CS119</f>
        <v>0</v>
      </c>
      <c r="CS149" s="1">
        <f>データ!CT119</f>
        <v>0</v>
      </c>
      <c r="CT149" s="1">
        <f>データ!CU119</f>
        <v>0</v>
      </c>
      <c r="CU149" s="1">
        <f>データ!CV119</f>
        <v>0</v>
      </c>
      <c r="CV149" s="1">
        <f>データ!CW119</f>
        <v>0</v>
      </c>
      <c r="CW149" s="1">
        <f>データ!CX119</f>
        <v>0</v>
      </c>
      <c r="CX149" s="1">
        <f>データ!CY119</f>
        <v>0</v>
      </c>
      <c r="CY149" s="1">
        <f>データ!CZ119</f>
        <v>0</v>
      </c>
    </row>
    <row r="150" spans="1:103">
      <c r="A150" s="1" t="s">
        <v>713</v>
      </c>
      <c r="B150" s="1">
        <f>データ!C120</f>
        <v>578946112</v>
      </c>
      <c r="C150" s="1">
        <f>データ!D120</f>
        <v>0</v>
      </c>
      <c r="D150" s="1">
        <f>データ!E120</f>
        <v>3916158</v>
      </c>
      <c r="E150" s="1">
        <f>データ!F120</f>
        <v>0</v>
      </c>
      <c r="F150" s="1">
        <f>データ!G120</f>
        <v>0</v>
      </c>
      <c r="G150" s="1">
        <f>データ!H120</f>
        <v>0</v>
      </c>
      <c r="H150" s="1">
        <f>データ!I120</f>
        <v>0</v>
      </c>
      <c r="I150" s="1">
        <f>データ!J120</f>
        <v>582862270</v>
      </c>
      <c r="J150" s="1">
        <f>データ!K120</f>
        <v>0</v>
      </c>
      <c r="K150" s="1">
        <f>データ!L120</f>
        <v>582862270</v>
      </c>
      <c r="L150" s="1">
        <f>データ!M120</f>
        <v>130238552</v>
      </c>
      <c r="M150" s="1">
        <f>データ!N120</f>
        <v>250025957</v>
      </c>
      <c r="N150" s="1">
        <f>データ!O120</f>
        <v>963126779</v>
      </c>
      <c r="O150" s="1">
        <f>データ!P120</f>
        <v>0</v>
      </c>
      <c r="P150" s="1">
        <f>データ!Q120</f>
        <v>0</v>
      </c>
      <c r="Q150" s="1">
        <f>データ!R120</f>
        <v>963126779</v>
      </c>
      <c r="R150" s="1">
        <f>データ!S120</f>
        <v>3351513</v>
      </c>
      <c r="S150" s="1">
        <f>データ!T120</f>
        <v>17199</v>
      </c>
      <c r="T150" s="1">
        <f>データ!U120</f>
        <v>1521895</v>
      </c>
      <c r="U150" s="1">
        <f>データ!V120</f>
        <v>0</v>
      </c>
      <c r="V150" s="1">
        <f>データ!W120</f>
        <v>962528</v>
      </c>
      <c r="W150" s="1">
        <f>データ!X120</f>
        <v>849033</v>
      </c>
      <c r="X150" s="1">
        <f>データ!Y120</f>
        <v>969828947</v>
      </c>
      <c r="Y150" s="1">
        <f>データ!Z120</f>
        <v>0</v>
      </c>
      <c r="Z150" s="1">
        <f>データ!AA120</f>
        <v>0</v>
      </c>
      <c r="AA150" s="1">
        <f>データ!AB120</f>
        <v>969828947</v>
      </c>
      <c r="AB150" s="1">
        <f>データ!AC120</f>
        <v>0</v>
      </c>
      <c r="AC150" s="1">
        <f>データ!AD120</f>
        <v>0</v>
      </c>
      <c r="AD150" s="1">
        <f>データ!AE120</f>
        <v>0</v>
      </c>
      <c r="AE150" s="1">
        <f>データ!AF120</f>
        <v>0</v>
      </c>
      <c r="AF150" s="1">
        <f>データ!AG120</f>
        <v>0</v>
      </c>
      <c r="AG150" s="1">
        <f>データ!AH120</f>
        <v>0</v>
      </c>
      <c r="AH150" s="1">
        <f>データ!AI120</f>
        <v>0</v>
      </c>
      <c r="AI150" s="1">
        <f>データ!AJ120</f>
        <v>0</v>
      </c>
      <c r="AJ150" s="1">
        <f>データ!AK120</f>
        <v>0</v>
      </c>
      <c r="AK150" s="1">
        <f>データ!AL120</f>
        <v>0</v>
      </c>
      <c r="AL150" s="1">
        <f>データ!AM120</f>
        <v>0</v>
      </c>
      <c r="AM150" s="1">
        <f>データ!AN120</f>
        <v>0</v>
      </c>
      <c r="AN150" s="1">
        <f>データ!AO120</f>
        <v>0</v>
      </c>
      <c r="AO150" s="1">
        <f>データ!AP120</f>
        <v>0</v>
      </c>
      <c r="AP150" s="1">
        <f>データ!AQ120</f>
        <v>0</v>
      </c>
      <c r="AQ150" s="1">
        <f>データ!AR120</f>
        <v>0</v>
      </c>
      <c r="AR150" s="1">
        <f>データ!AS120</f>
        <v>0</v>
      </c>
      <c r="AS150" s="1">
        <f>データ!AT120</f>
        <v>0</v>
      </c>
      <c r="AT150" s="1">
        <f>データ!AU120</f>
        <v>0</v>
      </c>
      <c r="AU150" s="1">
        <f>データ!AV120</f>
        <v>0</v>
      </c>
      <c r="AV150" s="1">
        <f>データ!AW120</f>
        <v>0</v>
      </c>
      <c r="AW150" s="1">
        <f>データ!AX120</f>
        <v>0</v>
      </c>
      <c r="AX150" s="1">
        <f>データ!AY120</f>
        <v>0</v>
      </c>
      <c r="AY150" s="1">
        <f>データ!AZ120</f>
        <v>0</v>
      </c>
      <c r="AZ150" s="1">
        <f>データ!BA120</f>
        <v>0</v>
      </c>
      <c r="BA150" s="1">
        <f>データ!BB120</f>
        <v>0</v>
      </c>
      <c r="BB150" s="1">
        <f>データ!BC120</f>
        <v>0</v>
      </c>
      <c r="BC150" s="1">
        <f>データ!BD120</f>
        <v>0</v>
      </c>
      <c r="BD150" s="1">
        <f>データ!BE120</f>
        <v>0</v>
      </c>
      <c r="BE150" s="1">
        <f>データ!BF120</f>
        <v>0</v>
      </c>
      <c r="BF150" s="1">
        <f>データ!BG120</f>
        <v>0</v>
      </c>
      <c r="BG150" s="1">
        <f>データ!BH120</f>
        <v>0</v>
      </c>
      <c r="BH150" s="1">
        <f>データ!BI120</f>
        <v>0</v>
      </c>
      <c r="BI150" s="1">
        <f>データ!BJ120</f>
        <v>0</v>
      </c>
      <c r="BJ150" s="1">
        <f>データ!BK120</f>
        <v>0</v>
      </c>
      <c r="BK150" s="1">
        <f>データ!BL120</f>
        <v>0</v>
      </c>
      <c r="BL150" s="1">
        <f>データ!BM120</f>
        <v>0</v>
      </c>
      <c r="BM150" s="1">
        <f>データ!BN120</f>
        <v>0</v>
      </c>
      <c r="BN150" s="1">
        <f>データ!BO120</f>
        <v>0</v>
      </c>
      <c r="BO150" s="1">
        <f>データ!BP120</f>
        <v>0</v>
      </c>
      <c r="BP150" s="1">
        <f>データ!BQ120</f>
        <v>0</v>
      </c>
      <c r="BQ150" s="1">
        <f>データ!BR120</f>
        <v>0</v>
      </c>
      <c r="BR150" s="1">
        <f>データ!BS120</f>
        <v>0</v>
      </c>
      <c r="BS150" s="1">
        <f>データ!BT120</f>
        <v>0</v>
      </c>
      <c r="BT150" s="1">
        <f>データ!BU120</f>
        <v>0</v>
      </c>
      <c r="BU150" s="1">
        <f>データ!BV120</f>
        <v>0</v>
      </c>
      <c r="BV150" s="1">
        <f>データ!BW120</f>
        <v>0</v>
      </c>
      <c r="BW150" s="1">
        <f>データ!BX120</f>
        <v>0</v>
      </c>
      <c r="BX150" s="1">
        <f>データ!BY120</f>
        <v>0</v>
      </c>
      <c r="BY150" s="1">
        <f>データ!BZ120</f>
        <v>0</v>
      </c>
      <c r="BZ150" s="1">
        <f>データ!CA120</f>
        <v>0</v>
      </c>
      <c r="CA150" s="1">
        <f>データ!CB120</f>
        <v>0</v>
      </c>
      <c r="CB150" s="1">
        <f>データ!CC120</f>
        <v>0</v>
      </c>
      <c r="CC150" s="1">
        <f>データ!CD120</f>
        <v>0</v>
      </c>
      <c r="CD150" s="1">
        <f>データ!CE120</f>
        <v>0</v>
      </c>
      <c r="CE150" s="1">
        <f>データ!CF120</f>
        <v>0</v>
      </c>
      <c r="CF150" s="1">
        <f>データ!CG120</f>
        <v>0</v>
      </c>
      <c r="CG150" s="1">
        <f>データ!CH120</f>
        <v>0</v>
      </c>
      <c r="CH150" s="1">
        <f>データ!CI120</f>
        <v>0</v>
      </c>
      <c r="CI150" s="1">
        <f>データ!CJ120</f>
        <v>0</v>
      </c>
      <c r="CJ150" s="1">
        <f>データ!CK120</f>
        <v>0</v>
      </c>
      <c r="CK150" s="1">
        <f>データ!CL120</f>
        <v>0</v>
      </c>
      <c r="CL150" s="1">
        <f>データ!CM120</f>
        <v>0</v>
      </c>
      <c r="CM150" s="1">
        <f>データ!CN120</f>
        <v>0</v>
      </c>
      <c r="CN150" s="1">
        <f>データ!CO120</f>
        <v>0</v>
      </c>
      <c r="CO150" s="1">
        <f>データ!CP120</f>
        <v>0</v>
      </c>
      <c r="CP150" s="1">
        <f>データ!CQ120</f>
        <v>0</v>
      </c>
      <c r="CQ150" s="1">
        <f>データ!CR120</f>
        <v>0</v>
      </c>
      <c r="CR150" s="1">
        <f>データ!CS120</f>
        <v>0</v>
      </c>
      <c r="CS150" s="1">
        <f>データ!CT120</f>
        <v>0</v>
      </c>
      <c r="CT150" s="1">
        <f>データ!CU120</f>
        <v>0</v>
      </c>
      <c r="CU150" s="1">
        <f>データ!CV120</f>
        <v>0</v>
      </c>
      <c r="CV150" s="1">
        <f>データ!CW120</f>
        <v>0</v>
      </c>
      <c r="CW150" s="1">
        <f>データ!CX120</f>
        <v>0</v>
      </c>
      <c r="CX150" s="1">
        <f>データ!CY120</f>
        <v>0</v>
      </c>
      <c r="CY150" s="1">
        <f>データ!CZ120</f>
        <v>0</v>
      </c>
    </row>
    <row r="151" spans="1:103">
      <c r="A151" s="1" t="s">
        <v>714</v>
      </c>
      <c r="B151" s="1">
        <f>B152+B153</f>
        <v>0</v>
      </c>
      <c r="C151" s="1">
        <f t="shared" ref="C151:BN151" si="96">C152+C153</f>
        <v>0</v>
      </c>
      <c r="D151" s="1">
        <f t="shared" si="96"/>
        <v>0</v>
      </c>
      <c r="E151" s="1">
        <f t="shared" si="96"/>
        <v>0</v>
      </c>
      <c r="F151" s="1">
        <f t="shared" si="96"/>
        <v>0</v>
      </c>
      <c r="G151" s="1">
        <f t="shared" si="96"/>
        <v>0</v>
      </c>
      <c r="H151" s="1">
        <f t="shared" si="96"/>
        <v>0</v>
      </c>
      <c r="I151" s="1">
        <f t="shared" si="96"/>
        <v>0</v>
      </c>
      <c r="J151" s="1">
        <f t="shared" si="96"/>
        <v>0</v>
      </c>
      <c r="K151" s="1">
        <f t="shared" si="96"/>
        <v>0</v>
      </c>
      <c r="L151" s="1">
        <f t="shared" si="96"/>
        <v>0</v>
      </c>
      <c r="M151" s="1">
        <f t="shared" si="96"/>
        <v>0</v>
      </c>
      <c r="N151" s="1">
        <f t="shared" si="96"/>
        <v>0</v>
      </c>
      <c r="O151" s="1">
        <f t="shared" si="96"/>
        <v>0</v>
      </c>
      <c r="P151" s="1">
        <f t="shared" si="96"/>
        <v>0</v>
      </c>
      <c r="Q151" s="1">
        <f t="shared" si="96"/>
        <v>0</v>
      </c>
      <c r="R151" s="1">
        <f t="shared" si="96"/>
        <v>0</v>
      </c>
      <c r="S151" s="1">
        <f t="shared" si="96"/>
        <v>0</v>
      </c>
      <c r="T151" s="1">
        <f t="shared" si="96"/>
        <v>0</v>
      </c>
      <c r="U151" s="1">
        <f t="shared" si="96"/>
        <v>0</v>
      </c>
      <c r="V151" s="1">
        <f t="shared" si="96"/>
        <v>0</v>
      </c>
      <c r="W151" s="1">
        <f t="shared" si="96"/>
        <v>0</v>
      </c>
      <c r="X151" s="1">
        <f t="shared" si="96"/>
        <v>0</v>
      </c>
      <c r="Y151" s="1">
        <f t="shared" si="96"/>
        <v>0</v>
      </c>
      <c r="Z151" s="1">
        <f t="shared" si="96"/>
        <v>0</v>
      </c>
      <c r="AA151" s="1">
        <f t="shared" si="96"/>
        <v>0</v>
      </c>
      <c r="AB151" s="1">
        <f t="shared" si="96"/>
        <v>0</v>
      </c>
      <c r="AC151" s="1">
        <f t="shared" si="96"/>
        <v>0</v>
      </c>
      <c r="AD151" s="1">
        <f t="shared" si="96"/>
        <v>0</v>
      </c>
      <c r="AE151" s="1">
        <f t="shared" si="96"/>
        <v>0</v>
      </c>
      <c r="AF151" s="1">
        <f t="shared" si="96"/>
        <v>0</v>
      </c>
      <c r="AG151" s="1">
        <f t="shared" si="96"/>
        <v>0</v>
      </c>
      <c r="AH151" s="1">
        <f t="shared" si="96"/>
        <v>0</v>
      </c>
      <c r="AI151" s="1">
        <f t="shared" si="96"/>
        <v>0</v>
      </c>
      <c r="AJ151" s="1">
        <f t="shared" si="96"/>
        <v>0</v>
      </c>
      <c r="AK151" s="1">
        <f t="shared" si="96"/>
        <v>0</v>
      </c>
      <c r="AL151" s="1">
        <f t="shared" si="96"/>
        <v>0</v>
      </c>
      <c r="AM151" s="1">
        <f t="shared" si="96"/>
        <v>0</v>
      </c>
      <c r="AN151" s="1">
        <f t="shared" si="96"/>
        <v>0</v>
      </c>
      <c r="AO151" s="1">
        <f t="shared" si="96"/>
        <v>0</v>
      </c>
      <c r="AP151" s="1">
        <f t="shared" si="96"/>
        <v>0</v>
      </c>
      <c r="AQ151" s="1">
        <f t="shared" si="96"/>
        <v>0</v>
      </c>
      <c r="AR151" s="1">
        <f t="shared" si="96"/>
        <v>0</v>
      </c>
      <c r="AS151" s="1">
        <f t="shared" si="96"/>
        <v>0</v>
      </c>
      <c r="AT151" s="1">
        <f t="shared" si="96"/>
        <v>0</v>
      </c>
      <c r="AU151" s="1">
        <f t="shared" si="96"/>
        <v>0</v>
      </c>
      <c r="AV151" s="1">
        <f t="shared" si="96"/>
        <v>0</v>
      </c>
      <c r="AW151" s="1">
        <f t="shared" si="96"/>
        <v>0</v>
      </c>
      <c r="AX151" s="1">
        <f t="shared" si="96"/>
        <v>0</v>
      </c>
      <c r="AY151" s="1">
        <f t="shared" si="96"/>
        <v>0</v>
      </c>
      <c r="AZ151" s="1">
        <f t="shared" si="96"/>
        <v>0</v>
      </c>
      <c r="BA151" s="1">
        <f t="shared" si="96"/>
        <v>0</v>
      </c>
      <c r="BB151" s="1">
        <f t="shared" si="96"/>
        <v>0</v>
      </c>
      <c r="BC151" s="1">
        <f t="shared" si="96"/>
        <v>0</v>
      </c>
      <c r="BD151" s="1">
        <f t="shared" si="96"/>
        <v>0</v>
      </c>
      <c r="BE151" s="1">
        <f t="shared" si="96"/>
        <v>0</v>
      </c>
      <c r="BF151" s="1">
        <f t="shared" si="96"/>
        <v>0</v>
      </c>
      <c r="BG151" s="1">
        <f t="shared" si="96"/>
        <v>0</v>
      </c>
      <c r="BH151" s="1">
        <f t="shared" si="96"/>
        <v>0</v>
      </c>
      <c r="BI151" s="1">
        <f t="shared" si="96"/>
        <v>0</v>
      </c>
      <c r="BJ151" s="1">
        <f t="shared" si="96"/>
        <v>0</v>
      </c>
      <c r="BK151" s="1">
        <f t="shared" si="96"/>
        <v>0</v>
      </c>
      <c r="BL151" s="1">
        <f t="shared" si="96"/>
        <v>0</v>
      </c>
      <c r="BM151" s="1">
        <f t="shared" si="96"/>
        <v>0</v>
      </c>
      <c r="BN151" s="1">
        <f t="shared" si="96"/>
        <v>0</v>
      </c>
      <c r="BO151" s="1">
        <f t="shared" ref="BO151:CY151" si="97">BO152+BO153</f>
        <v>0</v>
      </c>
      <c r="BP151" s="1">
        <f t="shared" si="97"/>
        <v>0</v>
      </c>
      <c r="BQ151" s="1">
        <f t="shared" si="97"/>
        <v>0</v>
      </c>
      <c r="BR151" s="1">
        <f t="shared" si="97"/>
        <v>0</v>
      </c>
      <c r="BS151" s="1">
        <f t="shared" si="97"/>
        <v>0</v>
      </c>
      <c r="BT151" s="1">
        <f t="shared" si="97"/>
        <v>0</v>
      </c>
      <c r="BU151" s="1">
        <f t="shared" si="97"/>
        <v>0</v>
      </c>
      <c r="BV151" s="1">
        <f t="shared" si="97"/>
        <v>0</v>
      </c>
      <c r="BW151" s="1">
        <f t="shared" si="97"/>
        <v>0</v>
      </c>
      <c r="BX151" s="1">
        <f t="shared" si="97"/>
        <v>0</v>
      </c>
      <c r="BY151" s="1">
        <f t="shared" si="97"/>
        <v>0</v>
      </c>
      <c r="BZ151" s="1">
        <f t="shared" si="97"/>
        <v>0</v>
      </c>
      <c r="CA151" s="1">
        <f t="shared" si="97"/>
        <v>0</v>
      </c>
      <c r="CB151" s="1">
        <f t="shared" si="97"/>
        <v>0</v>
      </c>
      <c r="CC151" s="1">
        <f t="shared" si="97"/>
        <v>0</v>
      </c>
      <c r="CD151" s="1">
        <f t="shared" si="97"/>
        <v>0</v>
      </c>
      <c r="CE151" s="1">
        <f t="shared" si="97"/>
        <v>0</v>
      </c>
      <c r="CF151" s="1">
        <f t="shared" si="97"/>
        <v>0</v>
      </c>
      <c r="CG151" s="1">
        <f t="shared" si="97"/>
        <v>0</v>
      </c>
      <c r="CH151" s="1">
        <f t="shared" si="97"/>
        <v>0</v>
      </c>
      <c r="CI151" s="1">
        <f t="shared" si="97"/>
        <v>0</v>
      </c>
      <c r="CJ151" s="1">
        <f t="shared" si="97"/>
        <v>0</v>
      </c>
      <c r="CK151" s="1">
        <f t="shared" si="97"/>
        <v>0</v>
      </c>
      <c r="CL151" s="1">
        <f t="shared" si="97"/>
        <v>0</v>
      </c>
      <c r="CM151" s="1">
        <f t="shared" si="97"/>
        <v>0</v>
      </c>
      <c r="CN151" s="1">
        <f t="shared" si="97"/>
        <v>0</v>
      </c>
      <c r="CO151" s="1">
        <f t="shared" si="97"/>
        <v>0</v>
      </c>
      <c r="CP151" s="1">
        <f t="shared" si="97"/>
        <v>0</v>
      </c>
      <c r="CQ151" s="1">
        <f t="shared" si="97"/>
        <v>0</v>
      </c>
      <c r="CR151" s="1">
        <f t="shared" si="97"/>
        <v>0</v>
      </c>
      <c r="CS151" s="1">
        <f t="shared" si="97"/>
        <v>0</v>
      </c>
      <c r="CT151" s="1">
        <f t="shared" si="97"/>
        <v>0</v>
      </c>
      <c r="CU151" s="1">
        <f t="shared" si="97"/>
        <v>0</v>
      </c>
      <c r="CV151" s="1">
        <f t="shared" si="97"/>
        <v>0</v>
      </c>
      <c r="CW151" s="1">
        <f t="shared" si="97"/>
        <v>0</v>
      </c>
      <c r="CX151" s="1">
        <f t="shared" si="97"/>
        <v>0</v>
      </c>
      <c r="CY151" s="1">
        <f t="shared" si="97"/>
        <v>0</v>
      </c>
    </row>
    <row r="152" spans="1:103">
      <c r="A152" s="1" t="s">
        <v>715</v>
      </c>
      <c r="B152" s="1">
        <f>データ!C121</f>
        <v>267888632</v>
      </c>
      <c r="C152" s="1">
        <f>データ!D121</f>
        <v>905479</v>
      </c>
      <c r="D152" s="1">
        <f>データ!E121</f>
        <v>12787</v>
      </c>
      <c r="E152" s="1">
        <f>データ!F121</f>
        <v>525365</v>
      </c>
      <c r="F152" s="1">
        <f>データ!G121</f>
        <v>0</v>
      </c>
      <c r="G152" s="1">
        <f>データ!H121</f>
        <v>0</v>
      </c>
      <c r="H152" s="1">
        <f>データ!I121</f>
        <v>0</v>
      </c>
      <c r="I152" s="1">
        <f>データ!J121</f>
        <v>269332263</v>
      </c>
      <c r="J152" s="1">
        <f>データ!K121</f>
        <v>0</v>
      </c>
      <c r="K152" s="1">
        <f>データ!L121</f>
        <v>269332263</v>
      </c>
      <c r="L152" s="1">
        <f>データ!M121</f>
        <v>0</v>
      </c>
      <c r="M152" s="1">
        <f>データ!N121</f>
        <v>0</v>
      </c>
      <c r="N152" s="1">
        <f>データ!O121</f>
        <v>269332263</v>
      </c>
      <c r="O152" s="1">
        <f>データ!P121</f>
        <v>0</v>
      </c>
      <c r="P152" s="1">
        <f>データ!Q121</f>
        <v>0</v>
      </c>
      <c r="Q152" s="1">
        <f>データ!R121</f>
        <v>269332263</v>
      </c>
      <c r="R152" s="1">
        <f>データ!S121</f>
        <v>812281</v>
      </c>
      <c r="S152" s="1">
        <f>データ!T121</f>
        <v>874812</v>
      </c>
      <c r="T152" s="1">
        <f>データ!U121</f>
        <v>1888705</v>
      </c>
      <c r="U152" s="1">
        <f>データ!V121</f>
        <v>1121882</v>
      </c>
      <c r="V152" s="1">
        <f>データ!W121</f>
        <v>0</v>
      </c>
      <c r="W152" s="1">
        <f>データ!X121</f>
        <v>0</v>
      </c>
      <c r="X152" s="1">
        <f>データ!Y121</f>
        <v>274029943</v>
      </c>
      <c r="Y152" s="1">
        <f>データ!Z121</f>
        <v>0</v>
      </c>
      <c r="Z152" s="1">
        <f>データ!AA121</f>
        <v>0</v>
      </c>
      <c r="AA152" s="1">
        <f>データ!AB121</f>
        <v>274029943</v>
      </c>
      <c r="AB152" s="1">
        <f>データ!AC121</f>
        <v>0</v>
      </c>
      <c r="AC152" s="1">
        <f>データ!AD121</f>
        <v>0</v>
      </c>
      <c r="AD152" s="1">
        <f>データ!AE121</f>
        <v>0</v>
      </c>
      <c r="AE152" s="1">
        <f>データ!AF121</f>
        <v>0</v>
      </c>
      <c r="AF152" s="1">
        <f>データ!AG121</f>
        <v>0</v>
      </c>
      <c r="AG152" s="1">
        <f>データ!AH121</f>
        <v>0</v>
      </c>
      <c r="AH152" s="1">
        <f>データ!AI121</f>
        <v>0</v>
      </c>
      <c r="AI152" s="1">
        <f>データ!AJ121</f>
        <v>0</v>
      </c>
      <c r="AJ152" s="1">
        <f>データ!AK121</f>
        <v>0</v>
      </c>
      <c r="AK152" s="1">
        <f>データ!AL121</f>
        <v>0</v>
      </c>
      <c r="AL152" s="1">
        <f>データ!AM121</f>
        <v>0</v>
      </c>
      <c r="AM152" s="1">
        <f>データ!AN121</f>
        <v>0</v>
      </c>
      <c r="AN152" s="1">
        <f>データ!AO121</f>
        <v>0</v>
      </c>
      <c r="AO152" s="1">
        <f>データ!AP121</f>
        <v>0</v>
      </c>
      <c r="AP152" s="1">
        <f>データ!AQ121</f>
        <v>0</v>
      </c>
      <c r="AQ152" s="1">
        <f>データ!AR121</f>
        <v>0</v>
      </c>
      <c r="AR152" s="1">
        <f>データ!AS121</f>
        <v>0</v>
      </c>
      <c r="AS152" s="1">
        <f>データ!AT121</f>
        <v>0</v>
      </c>
      <c r="AT152" s="1">
        <f>データ!AU121</f>
        <v>0</v>
      </c>
      <c r="AU152" s="1">
        <f>データ!AV121</f>
        <v>0</v>
      </c>
      <c r="AV152" s="1">
        <f>データ!AW121</f>
        <v>0</v>
      </c>
      <c r="AW152" s="1">
        <f>データ!AX121</f>
        <v>0</v>
      </c>
      <c r="AX152" s="1">
        <f>データ!AY121</f>
        <v>0</v>
      </c>
      <c r="AY152" s="1">
        <f>データ!AZ121</f>
        <v>0</v>
      </c>
      <c r="AZ152" s="1">
        <f>データ!BA121</f>
        <v>0</v>
      </c>
      <c r="BA152" s="1">
        <f>データ!BB121</f>
        <v>0</v>
      </c>
      <c r="BB152" s="1">
        <f>データ!BC121</f>
        <v>0</v>
      </c>
      <c r="BC152" s="1">
        <f>データ!BD121</f>
        <v>0</v>
      </c>
      <c r="BD152" s="1">
        <f>データ!BE121</f>
        <v>0</v>
      </c>
      <c r="BE152" s="1">
        <f>データ!BF121</f>
        <v>0</v>
      </c>
      <c r="BF152" s="1">
        <f>データ!BG121</f>
        <v>0</v>
      </c>
      <c r="BG152" s="1">
        <f>データ!BH121</f>
        <v>0</v>
      </c>
      <c r="BH152" s="1">
        <f>データ!BI121</f>
        <v>0</v>
      </c>
      <c r="BI152" s="1">
        <f>データ!BJ121</f>
        <v>0</v>
      </c>
      <c r="BJ152" s="1">
        <f>データ!BK121</f>
        <v>0</v>
      </c>
      <c r="BK152" s="1">
        <f>データ!BL121</f>
        <v>0</v>
      </c>
      <c r="BL152" s="1">
        <f>データ!BM121</f>
        <v>0</v>
      </c>
      <c r="BM152" s="1">
        <f>データ!BN121</f>
        <v>0</v>
      </c>
      <c r="BN152" s="1">
        <f>データ!BO121</f>
        <v>0</v>
      </c>
      <c r="BO152" s="1">
        <f>データ!BP121</f>
        <v>0</v>
      </c>
      <c r="BP152" s="1">
        <f>データ!BQ121</f>
        <v>0</v>
      </c>
      <c r="BQ152" s="1">
        <f>データ!BR121</f>
        <v>0</v>
      </c>
      <c r="BR152" s="1">
        <f>データ!BS121</f>
        <v>0</v>
      </c>
      <c r="BS152" s="1">
        <f>データ!BT121</f>
        <v>0</v>
      </c>
      <c r="BT152" s="1">
        <f>データ!BU121</f>
        <v>0</v>
      </c>
      <c r="BU152" s="1">
        <f>データ!BV121</f>
        <v>0</v>
      </c>
      <c r="BV152" s="1">
        <f>データ!BW121</f>
        <v>0</v>
      </c>
      <c r="BW152" s="1">
        <f>データ!BX121</f>
        <v>0</v>
      </c>
      <c r="BX152" s="1">
        <f>データ!BY121</f>
        <v>0</v>
      </c>
      <c r="BY152" s="1">
        <f>データ!BZ121</f>
        <v>0</v>
      </c>
      <c r="BZ152" s="1">
        <f>データ!CA121</f>
        <v>0</v>
      </c>
      <c r="CA152" s="1">
        <f>データ!CB121</f>
        <v>0</v>
      </c>
      <c r="CB152" s="1">
        <f>データ!CC121</f>
        <v>0</v>
      </c>
      <c r="CC152" s="1">
        <f>データ!CD121</f>
        <v>0</v>
      </c>
      <c r="CD152" s="1">
        <f>データ!CE121</f>
        <v>0</v>
      </c>
      <c r="CE152" s="1">
        <f>データ!CF121</f>
        <v>0</v>
      </c>
      <c r="CF152" s="1">
        <f>データ!CG121</f>
        <v>0</v>
      </c>
      <c r="CG152" s="1">
        <f>データ!CH121</f>
        <v>0</v>
      </c>
      <c r="CH152" s="1">
        <f>データ!CI121</f>
        <v>0</v>
      </c>
      <c r="CI152" s="1">
        <f>データ!CJ121</f>
        <v>0</v>
      </c>
      <c r="CJ152" s="1">
        <f>データ!CK121</f>
        <v>0</v>
      </c>
      <c r="CK152" s="1">
        <f>データ!CL121</f>
        <v>0</v>
      </c>
      <c r="CL152" s="1">
        <f>データ!CM121</f>
        <v>0</v>
      </c>
      <c r="CM152" s="1">
        <f>データ!CN121</f>
        <v>0</v>
      </c>
      <c r="CN152" s="1">
        <f>データ!CO121</f>
        <v>0</v>
      </c>
      <c r="CO152" s="1">
        <f>データ!CP121</f>
        <v>0</v>
      </c>
      <c r="CP152" s="1">
        <f>データ!CQ121</f>
        <v>0</v>
      </c>
      <c r="CQ152" s="1">
        <f>データ!CR121</f>
        <v>0</v>
      </c>
      <c r="CR152" s="1">
        <f>データ!CS121</f>
        <v>0</v>
      </c>
      <c r="CS152" s="1">
        <f>データ!CT121</f>
        <v>0</v>
      </c>
      <c r="CT152" s="1">
        <f>データ!CU121</f>
        <v>0</v>
      </c>
      <c r="CU152" s="1">
        <f>データ!CV121</f>
        <v>0</v>
      </c>
      <c r="CV152" s="1">
        <f>データ!CW121</f>
        <v>0</v>
      </c>
      <c r="CW152" s="1">
        <f>データ!CX121</f>
        <v>0</v>
      </c>
      <c r="CX152" s="1">
        <f>データ!CY121</f>
        <v>0</v>
      </c>
      <c r="CY152" s="1">
        <f>データ!CZ121</f>
        <v>0</v>
      </c>
    </row>
    <row r="153" spans="1:103">
      <c r="A153" s="1" t="s">
        <v>716</v>
      </c>
      <c r="B153" s="1">
        <f>データ!C122</f>
        <v>-267888632</v>
      </c>
      <c r="C153" s="1">
        <f>データ!D122</f>
        <v>-905479</v>
      </c>
      <c r="D153" s="1">
        <f>データ!E122</f>
        <v>-12787</v>
      </c>
      <c r="E153" s="1">
        <f>データ!F122</f>
        <v>-525365</v>
      </c>
      <c r="F153" s="1">
        <f>データ!G122</f>
        <v>0</v>
      </c>
      <c r="G153" s="1">
        <f>データ!H122</f>
        <v>0</v>
      </c>
      <c r="H153" s="1">
        <f>データ!I122</f>
        <v>0</v>
      </c>
      <c r="I153" s="1">
        <f>データ!J122</f>
        <v>-269332263</v>
      </c>
      <c r="J153" s="1">
        <f>データ!K122</f>
        <v>0</v>
      </c>
      <c r="K153" s="1">
        <f>データ!L122</f>
        <v>-269332263</v>
      </c>
      <c r="L153" s="1">
        <f>データ!M122</f>
        <v>0</v>
      </c>
      <c r="M153" s="1">
        <f>データ!N122</f>
        <v>0</v>
      </c>
      <c r="N153" s="1">
        <f>データ!O122</f>
        <v>-269332263</v>
      </c>
      <c r="O153" s="1">
        <f>データ!P122</f>
        <v>0</v>
      </c>
      <c r="P153" s="1">
        <f>データ!Q122</f>
        <v>0</v>
      </c>
      <c r="Q153" s="1">
        <f>データ!R122</f>
        <v>-269332263</v>
      </c>
      <c r="R153" s="1">
        <f>データ!S122</f>
        <v>-812281</v>
      </c>
      <c r="S153" s="1">
        <f>データ!T122</f>
        <v>-874812</v>
      </c>
      <c r="T153" s="1">
        <f>データ!U122</f>
        <v>-1888705</v>
      </c>
      <c r="U153" s="1">
        <f>データ!V122</f>
        <v>-1121882</v>
      </c>
      <c r="V153" s="1">
        <f>データ!W122</f>
        <v>0</v>
      </c>
      <c r="W153" s="1">
        <f>データ!X122</f>
        <v>0</v>
      </c>
      <c r="X153" s="1">
        <f>データ!Y122</f>
        <v>-274029943</v>
      </c>
      <c r="Y153" s="1">
        <f>データ!Z122</f>
        <v>0</v>
      </c>
      <c r="Z153" s="1">
        <f>データ!AA122</f>
        <v>0</v>
      </c>
      <c r="AA153" s="1">
        <f>データ!AB122</f>
        <v>-274029943</v>
      </c>
      <c r="AB153" s="1">
        <f>データ!AC122</f>
        <v>0</v>
      </c>
      <c r="AC153" s="1">
        <f>データ!AD122</f>
        <v>0</v>
      </c>
      <c r="AD153" s="1">
        <f>データ!AE122</f>
        <v>0</v>
      </c>
      <c r="AE153" s="1">
        <f>データ!AF122</f>
        <v>0</v>
      </c>
      <c r="AF153" s="1">
        <f>データ!AG122</f>
        <v>0</v>
      </c>
      <c r="AG153" s="1">
        <f>データ!AH122</f>
        <v>0</v>
      </c>
      <c r="AH153" s="1">
        <f>データ!AI122</f>
        <v>0</v>
      </c>
      <c r="AI153" s="1">
        <f>データ!AJ122</f>
        <v>0</v>
      </c>
      <c r="AJ153" s="1">
        <f>データ!AK122</f>
        <v>0</v>
      </c>
      <c r="AK153" s="1">
        <f>データ!AL122</f>
        <v>0</v>
      </c>
      <c r="AL153" s="1">
        <f>データ!AM122</f>
        <v>0</v>
      </c>
      <c r="AM153" s="1">
        <f>データ!AN122</f>
        <v>0</v>
      </c>
      <c r="AN153" s="1">
        <f>データ!AO122</f>
        <v>0</v>
      </c>
      <c r="AO153" s="1">
        <f>データ!AP122</f>
        <v>0</v>
      </c>
      <c r="AP153" s="1">
        <f>データ!AQ122</f>
        <v>0</v>
      </c>
      <c r="AQ153" s="1">
        <f>データ!AR122</f>
        <v>0</v>
      </c>
      <c r="AR153" s="1">
        <f>データ!AS122</f>
        <v>0</v>
      </c>
      <c r="AS153" s="1">
        <f>データ!AT122</f>
        <v>0</v>
      </c>
      <c r="AT153" s="1">
        <f>データ!AU122</f>
        <v>0</v>
      </c>
      <c r="AU153" s="1">
        <f>データ!AV122</f>
        <v>0</v>
      </c>
      <c r="AV153" s="1">
        <f>データ!AW122</f>
        <v>0</v>
      </c>
      <c r="AW153" s="1">
        <f>データ!AX122</f>
        <v>0</v>
      </c>
      <c r="AX153" s="1">
        <f>データ!AY122</f>
        <v>0</v>
      </c>
      <c r="AY153" s="1">
        <f>データ!AZ122</f>
        <v>0</v>
      </c>
      <c r="AZ153" s="1">
        <f>データ!BA122</f>
        <v>0</v>
      </c>
      <c r="BA153" s="1">
        <f>データ!BB122</f>
        <v>0</v>
      </c>
      <c r="BB153" s="1">
        <f>データ!BC122</f>
        <v>0</v>
      </c>
      <c r="BC153" s="1">
        <f>データ!BD122</f>
        <v>0</v>
      </c>
      <c r="BD153" s="1">
        <f>データ!BE122</f>
        <v>0</v>
      </c>
      <c r="BE153" s="1">
        <f>データ!BF122</f>
        <v>0</v>
      </c>
      <c r="BF153" s="1">
        <f>データ!BG122</f>
        <v>0</v>
      </c>
      <c r="BG153" s="1">
        <f>データ!BH122</f>
        <v>0</v>
      </c>
      <c r="BH153" s="1">
        <f>データ!BI122</f>
        <v>0</v>
      </c>
      <c r="BI153" s="1">
        <f>データ!BJ122</f>
        <v>0</v>
      </c>
      <c r="BJ153" s="1">
        <f>データ!BK122</f>
        <v>0</v>
      </c>
      <c r="BK153" s="1">
        <f>データ!BL122</f>
        <v>0</v>
      </c>
      <c r="BL153" s="1">
        <f>データ!BM122</f>
        <v>0</v>
      </c>
      <c r="BM153" s="1">
        <f>データ!BN122</f>
        <v>0</v>
      </c>
      <c r="BN153" s="1">
        <f>データ!BO122</f>
        <v>0</v>
      </c>
      <c r="BO153" s="1">
        <f>データ!BP122</f>
        <v>0</v>
      </c>
      <c r="BP153" s="1">
        <f>データ!BQ122</f>
        <v>0</v>
      </c>
      <c r="BQ153" s="1">
        <f>データ!BR122</f>
        <v>0</v>
      </c>
      <c r="BR153" s="1">
        <f>データ!BS122</f>
        <v>0</v>
      </c>
      <c r="BS153" s="1">
        <f>データ!BT122</f>
        <v>0</v>
      </c>
      <c r="BT153" s="1">
        <f>データ!BU122</f>
        <v>0</v>
      </c>
      <c r="BU153" s="1">
        <f>データ!BV122</f>
        <v>0</v>
      </c>
      <c r="BV153" s="1">
        <f>データ!BW122</f>
        <v>0</v>
      </c>
      <c r="BW153" s="1">
        <f>データ!BX122</f>
        <v>0</v>
      </c>
      <c r="BX153" s="1">
        <f>データ!BY122</f>
        <v>0</v>
      </c>
      <c r="BY153" s="1">
        <f>データ!BZ122</f>
        <v>0</v>
      </c>
      <c r="BZ153" s="1">
        <f>データ!CA122</f>
        <v>0</v>
      </c>
      <c r="CA153" s="1">
        <f>データ!CB122</f>
        <v>0</v>
      </c>
      <c r="CB153" s="1">
        <f>データ!CC122</f>
        <v>0</v>
      </c>
      <c r="CC153" s="1">
        <f>データ!CD122</f>
        <v>0</v>
      </c>
      <c r="CD153" s="1">
        <f>データ!CE122</f>
        <v>0</v>
      </c>
      <c r="CE153" s="1">
        <f>データ!CF122</f>
        <v>0</v>
      </c>
      <c r="CF153" s="1">
        <f>データ!CG122</f>
        <v>0</v>
      </c>
      <c r="CG153" s="1">
        <f>データ!CH122</f>
        <v>0</v>
      </c>
      <c r="CH153" s="1">
        <f>データ!CI122</f>
        <v>0</v>
      </c>
      <c r="CI153" s="1">
        <f>データ!CJ122</f>
        <v>0</v>
      </c>
      <c r="CJ153" s="1">
        <f>データ!CK122</f>
        <v>0</v>
      </c>
      <c r="CK153" s="1">
        <f>データ!CL122</f>
        <v>0</v>
      </c>
      <c r="CL153" s="1">
        <f>データ!CM122</f>
        <v>0</v>
      </c>
      <c r="CM153" s="1">
        <f>データ!CN122</f>
        <v>0</v>
      </c>
      <c r="CN153" s="1">
        <f>データ!CO122</f>
        <v>0</v>
      </c>
      <c r="CO153" s="1">
        <f>データ!CP122</f>
        <v>0</v>
      </c>
      <c r="CP153" s="1">
        <f>データ!CQ122</f>
        <v>0</v>
      </c>
      <c r="CQ153" s="1">
        <f>データ!CR122</f>
        <v>0</v>
      </c>
      <c r="CR153" s="1">
        <f>データ!CS122</f>
        <v>0</v>
      </c>
      <c r="CS153" s="1">
        <f>データ!CT122</f>
        <v>0</v>
      </c>
      <c r="CT153" s="1">
        <f>データ!CU122</f>
        <v>0</v>
      </c>
      <c r="CU153" s="1">
        <f>データ!CV122</f>
        <v>0</v>
      </c>
      <c r="CV153" s="1">
        <f>データ!CW122</f>
        <v>0</v>
      </c>
      <c r="CW153" s="1">
        <f>データ!CX122</f>
        <v>0</v>
      </c>
      <c r="CX153" s="1">
        <f>データ!CY122</f>
        <v>0</v>
      </c>
      <c r="CY153" s="1">
        <f>データ!CZ122</f>
        <v>0</v>
      </c>
    </row>
    <row r="154" spans="1:103">
      <c r="A154" s="1" t="s">
        <v>717</v>
      </c>
      <c r="B154" s="1">
        <f>B155+B156</f>
        <v>0</v>
      </c>
      <c r="C154" s="1">
        <f t="shared" ref="C154:BN154" si="98">C155+C156</f>
        <v>0</v>
      </c>
      <c r="D154" s="1">
        <f t="shared" si="98"/>
        <v>0</v>
      </c>
      <c r="E154" s="1">
        <f t="shared" si="98"/>
        <v>0</v>
      </c>
      <c r="F154" s="1">
        <f t="shared" si="98"/>
        <v>0</v>
      </c>
      <c r="G154" s="1">
        <f t="shared" si="98"/>
        <v>0</v>
      </c>
      <c r="H154" s="1">
        <f t="shared" si="98"/>
        <v>0</v>
      </c>
      <c r="I154" s="1">
        <f t="shared" si="98"/>
        <v>0</v>
      </c>
      <c r="J154" s="1">
        <f t="shared" si="98"/>
        <v>0</v>
      </c>
      <c r="K154" s="1">
        <f t="shared" si="98"/>
        <v>0</v>
      </c>
      <c r="L154" s="1">
        <f t="shared" si="98"/>
        <v>0</v>
      </c>
      <c r="M154" s="1">
        <f t="shared" si="98"/>
        <v>0</v>
      </c>
      <c r="N154" s="1">
        <f t="shared" si="98"/>
        <v>0</v>
      </c>
      <c r="O154" s="1">
        <f t="shared" si="98"/>
        <v>0</v>
      </c>
      <c r="P154" s="1">
        <f t="shared" si="98"/>
        <v>0</v>
      </c>
      <c r="Q154" s="1">
        <f t="shared" si="98"/>
        <v>0</v>
      </c>
      <c r="R154" s="1">
        <f t="shared" si="98"/>
        <v>0</v>
      </c>
      <c r="S154" s="1">
        <f t="shared" si="98"/>
        <v>0</v>
      </c>
      <c r="T154" s="1">
        <f t="shared" si="98"/>
        <v>0</v>
      </c>
      <c r="U154" s="1">
        <f t="shared" si="98"/>
        <v>0</v>
      </c>
      <c r="V154" s="1">
        <f t="shared" si="98"/>
        <v>0</v>
      </c>
      <c r="W154" s="1">
        <f t="shared" si="98"/>
        <v>0</v>
      </c>
      <c r="X154" s="1">
        <f t="shared" si="98"/>
        <v>0</v>
      </c>
      <c r="Y154" s="1">
        <f t="shared" si="98"/>
        <v>0</v>
      </c>
      <c r="Z154" s="1">
        <f t="shared" si="98"/>
        <v>0</v>
      </c>
      <c r="AA154" s="1">
        <f t="shared" si="98"/>
        <v>0</v>
      </c>
      <c r="AB154" s="1">
        <f t="shared" si="98"/>
        <v>0</v>
      </c>
      <c r="AC154" s="1">
        <f t="shared" si="98"/>
        <v>0</v>
      </c>
      <c r="AD154" s="1">
        <f t="shared" si="98"/>
        <v>0</v>
      </c>
      <c r="AE154" s="1">
        <f t="shared" si="98"/>
        <v>0</v>
      </c>
      <c r="AF154" s="1">
        <f t="shared" si="98"/>
        <v>0</v>
      </c>
      <c r="AG154" s="1">
        <f t="shared" si="98"/>
        <v>0</v>
      </c>
      <c r="AH154" s="1">
        <f t="shared" si="98"/>
        <v>0</v>
      </c>
      <c r="AI154" s="1">
        <f t="shared" si="98"/>
        <v>0</v>
      </c>
      <c r="AJ154" s="1">
        <f t="shared" si="98"/>
        <v>0</v>
      </c>
      <c r="AK154" s="1">
        <f t="shared" si="98"/>
        <v>0</v>
      </c>
      <c r="AL154" s="1">
        <f t="shared" si="98"/>
        <v>0</v>
      </c>
      <c r="AM154" s="1">
        <f t="shared" si="98"/>
        <v>0</v>
      </c>
      <c r="AN154" s="1">
        <f t="shared" si="98"/>
        <v>0</v>
      </c>
      <c r="AO154" s="1">
        <f t="shared" si="98"/>
        <v>0</v>
      </c>
      <c r="AP154" s="1">
        <f t="shared" si="98"/>
        <v>0</v>
      </c>
      <c r="AQ154" s="1">
        <f t="shared" si="98"/>
        <v>0</v>
      </c>
      <c r="AR154" s="1">
        <f t="shared" si="98"/>
        <v>0</v>
      </c>
      <c r="AS154" s="1">
        <f t="shared" si="98"/>
        <v>0</v>
      </c>
      <c r="AT154" s="1">
        <f t="shared" si="98"/>
        <v>0</v>
      </c>
      <c r="AU154" s="1">
        <f t="shared" si="98"/>
        <v>0</v>
      </c>
      <c r="AV154" s="1">
        <f t="shared" si="98"/>
        <v>0</v>
      </c>
      <c r="AW154" s="1">
        <f t="shared" si="98"/>
        <v>0</v>
      </c>
      <c r="AX154" s="1">
        <f t="shared" si="98"/>
        <v>0</v>
      </c>
      <c r="AY154" s="1">
        <f t="shared" si="98"/>
        <v>0</v>
      </c>
      <c r="AZ154" s="1">
        <f t="shared" si="98"/>
        <v>0</v>
      </c>
      <c r="BA154" s="1">
        <f t="shared" si="98"/>
        <v>0</v>
      </c>
      <c r="BB154" s="1">
        <f t="shared" si="98"/>
        <v>0</v>
      </c>
      <c r="BC154" s="1">
        <f t="shared" si="98"/>
        <v>0</v>
      </c>
      <c r="BD154" s="1">
        <f t="shared" si="98"/>
        <v>0</v>
      </c>
      <c r="BE154" s="1">
        <f t="shared" si="98"/>
        <v>0</v>
      </c>
      <c r="BF154" s="1">
        <f t="shared" si="98"/>
        <v>0</v>
      </c>
      <c r="BG154" s="1">
        <f t="shared" si="98"/>
        <v>0</v>
      </c>
      <c r="BH154" s="1">
        <f t="shared" si="98"/>
        <v>0</v>
      </c>
      <c r="BI154" s="1">
        <f t="shared" si="98"/>
        <v>0</v>
      </c>
      <c r="BJ154" s="1">
        <f t="shared" si="98"/>
        <v>0</v>
      </c>
      <c r="BK154" s="1">
        <f t="shared" si="98"/>
        <v>0</v>
      </c>
      <c r="BL154" s="1">
        <f t="shared" si="98"/>
        <v>0</v>
      </c>
      <c r="BM154" s="1">
        <f t="shared" si="98"/>
        <v>0</v>
      </c>
      <c r="BN154" s="1">
        <f t="shared" si="98"/>
        <v>0</v>
      </c>
      <c r="BO154" s="1">
        <f t="shared" ref="BO154:CY154" si="99">BO155+BO156</f>
        <v>0</v>
      </c>
      <c r="BP154" s="1">
        <f t="shared" si="99"/>
        <v>0</v>
      </c>
      <c r="BQ154" s="1">
        <f t="shared" si="99"/>
        <v>0</v>
      </c>
      <c r="BR154" s="1">
        <f t="shared" si="99"/>
        <v>0</v>
      </c>
      <c r="BS154" s="1">
        <f t="shared" si="99"/>
        <v>0</v>
      </c>
      <c r="BT154" s="1">
        <f t="shared" si="99"/>
        <v>0</v>
      </c>
      <c r="BU154" s="1">
        <f t="shared" si="99"/>
        <v>0</v>
      </c>
      <c r="BV154" s="1">
        <f t="shared" si="99"/>
        <v>0</v>
      </c>
      <c r="BW154" s="1">
        <f t="shared" si="99"/>
        <v>0</v>
      </c>
      <c r="BX154" s="1">
        <f t="shared" si="99"/>
        <v>0</v>
      </c>
      <c r="BY154" s="1">
        <f t="shared" si="99"/>
        <v>0</v>
      </c>
      <c r="BZ154" s="1">
        <f t="shared" si="99"/>
        <v>0</v>
      </c>
      <c r="CA154" s="1">
        <f t="shared" si="99"/>
        <v>0</v>
      </c>
      <c r="CB154" s="1">
        <f t="shared" si="99"/>
        <v>0</v>
      </c>
      <c r="CC154" s="1">
        <f t="shared" si="99"/>
        <v>0</v>
      </c>
      <c r="CD154" s="1">
        <f t="shared" si="99"/>
        <v>0</v>
      </c>
      <c r="CE154" s="1">
        <f t="shared" si="99"/>
        <v>0</v>
      </c>
      <c r="CF154" s="1">
        <f t="shared" si="99"/>
        <v>0</v>
      </c>
      <c r="CG154" s="1">
        <f t="shared" si="99"/>
        <v>0</v>
      </c>
      <c r="CH154" s="1">
        <f t="shared" si="99"/>
        <v>0</v>
      </c>
      <c r="CI154" s="1">
        <f t="shared" si="99"/>
        <v>0</v>
      </c>
      <c r="CJ154" s="1">
        <f t="shared" si="99"/>
        <v>0</v>
      </c>
      <c r="CK154" s="1">
        <f t="shared" si="99"/>
        <v>0</v>
      </c>
      <c r="CL154" s="1">
        <f t="shared" si="99"/>
        <v>0</v>
      </c>
      <c r="CM154" s="1">
        <f t="shared" si="99"/>
        <v>0</v>
      </c>
      <c r="CN154" s="1">
        <f t="shared" si="99"/>
        <v>0</v>
      </c>
      <c r="CO154" s="1">
        <f t="shared" si="99"/>
        <v>0</v>
      </c>
      <c r="CP154" s="1">
        <f t="shared" si="99"/>
        <v>0</v>
      </c>
      <c r="CQ154" s="1">
        <f t="shared" si="99"/>
        <v>0</v>
      </c>
      <c r="CR154" s="1">
        <f t="shared" si="99"/>
        <v>0</v>
      </c>
      <c r="CS154" s="1">
        <f t="shared" si="99"/>
        <v>0</v>
      </c>
      <c r="CT154" s="1">
        <f t="shared" si="99"/>
        <v>0</v>
      </c>
      <c r="CU154" s="1">
        <f t="shared" si="99"/>
        <v>0</v>
      </c>
      <c r="CV154" s="1">
        <f t="shared" si="99"/>
        <v>0</v>
      </c>
      <c r="CW154" s="1">
        <f t="shared" si="99"/>
        <v>0</v>
      </c>
      <c r="CX154" s="1">
        <f t="shared" si="99"/>
        <v>0</v>
      </c>
      <c r="CY154" s="1">
        <f t="shared" si="99"/>
        <v>0</v>
      </c>
    </row>
    <row r="155" spans="1:103">
      <c r="A155" s="1" t="s">
        <v>718</v>
      </c>
      <c r="B155" s="1">
        <f>データ!C123</f>
        <v>-46788916</v>
      </c>
      <c r="C155" s="1">
        <f>データ!D123</f>
        <v>-22161480</v>
      </c>
      <c r="D155" s="1">
        <f>データ!E123</f>
        <v>0</v>
      </c>
      <c r="E155" s="1">
        <f>データ!F123</f>
        <v>-394198</v>
      </c>
      <c r="F155" s="1">
        <f>データ!G123</f>
        <v>0</v>
      </c>
      <c r="G155" s="1">
        <f>データ!H123</f>
        <v>0</v>
      </c>
      <c r="H155" s="1">
        <f>データ!I123</f>
        <v>0</v>
      </c>
      <c r="I155" s="1">
        <f>データ!J123</f>
        <v>-69344594</v>
      </c>
      <c r="J155" s="1">
        <f>データ!K123</f>
        <v>0</v>
      </c>
      <c r="K155" s="1">
        <f>データ!L123</f>
        <v>-69344594</v>
      </c>
      <c r="L155" s="1">
        <f>データ!M123</f>
        <v>0</v>
      </c>
      <c r="M155" s="1">
        <f>データ!N123</f>
        <v>0</v>
      </c>
      <c r="N155" s="1">
        <f>データ!O123</f>
        <v>-69344594</v>
      </c>
      <c r="O155" s="1">
        <f>データ!P123</f>
        <v>0</v>
      </c>
      <c r="P155" s="1">
        <f>データ!Q123</f>
        <v>0</v>
      </c>
      <c r="Q155" s="1">
        <f>データ!R123</f>
        <v>-69344594</v>
      </c>
      <c r="R155" s="1">
        <f>データ!S123</f>
        <v>0</v>
      </c>
      <c r="S155" s="1">
        <f>データ!T123</f>
        <v>-9153</v>
      </c>
      <c r="T155" s="1">
        <f>データ!U123</f>
        <v>-1874208</v>
      </c>
      <c r="U155" s="1">
        <f>データ!V123</f>
        <v>-1152268</v>
      </c>
      <c r="V155" s="1">
        <f>データ!W123</f>
        <v>0</v>
      </c>
      <c r="W155" s="1">
        <f>データ!X123</f>
        <v>0</v>
      </c>
      <c r="X155" s="1">
        <f>データ!Y123</f>
        <v>-72380223</v>
      </c>
      <c r="Y155" s="1">
        <f>データ!Z123</f>
        <v>0</v>
      </c>
      <c r="Z155" s="1">
        <f>データ!AA123</f>
        <v>0</v>
      </c>
      <c r="AA155" s="1">
        <f>データ!AB123</f>
        <v>-72380223</v>
      </c>
      <c r="AB155" s="1">
        <f>データ!AC123</f>
        <v>0</v>
      </c>
      <c r="AC155" s="1">
        <f>データ!AD123</f>
        <v>0</v>
      </c>
      <c r="AD155" s="1">
        <f>データ!AE123</f>
        <v>0</v>
      </c>
      <c r="AE155" s="1">
        <f>データ!AF123</f>
        <v>0</v>
      </c>
      <c r="AF155" s="1">
        <f>データ!AG123</f>
        <v>0</v>
      </c>
      <c r="AG155" s="1">
        <f>データ!AH123</f>
        <v>0</v>
      </c>
      <c r="AH155" s="1">
        <f>データ!AI123</f>
        <v>0</v>
      </c>
      <c r="AI155" s="1">
        <f>データ!AJ123</f>
        <v>0</v>
      </c>
      <c r="AJ155" s="1">
        <f>データ!AK123</f>
        <v>0</v>
      </c>
      <c r="AK155" s="1">
        <f>データ!AL123</f>
        <v>0</v>
      </c>
      <c r="AL155" s="1">
        <f>データ!AM123</f>
        <v>0</v>
      </c>
      <c r="AM155" s="1">
        <f>データ!AN123</f>
        <v>0</v>
      </c>
      <c r="AN155" s="1">
        <f>データ!AO123</f>
        <v>0</v>
      </c>
      <c r="AO155" s="1">
        <f>データ!AP123</f>
        <v>0</v>
      </c>
      <c r="AP155" s="1">
        <f>データ!AQ123</f>
        <v>0</v>
      </c>
      <c r="AQ155" s="1">
        <f>データ!AR123</f>
        <v>0</v>
      </c>
      <c r="AR155" s="1">
        <f>データ!AS123</f>
        <v>0</v>
      </c>
      <c r="AS155" s="1">
        <f>データ!AT123</f>
        <v>0</v>
      </c>
      <c r="AT155" s="1">
        <f>データ!AU123</f>
        <v>0</v>
      </c>
      <c r="AU155" s="1">
        <f>データ!AV123</f>
        <v>0</v>
      </c>
      <c r="AV155" s="1">
        <f>データ!AW123</f>
        <v>0</v>
      </c>
      <c r="AW155" s="1">
        <f>データ!AX123</f>
        <v>0</v>
      </c>
      <c r="AX155" s="1">
        <f>データ!AY123</f>
        <v>0</v>
      </c>
      <c r="AY155" s="1">
        <f>データ!AZ123</f>
        <v>0</v>
      </c>
      <c r="AZ155" s="1">
        <f>データ!BA123</f>
        <v>0</v>
      </c>
      <c r="BA155" s="1">
        <f>データ!BB123</f>
        <v>0</v>
      </c>
      <c r="BB155" s="1">
        <f>データ!BC123</f>
        <v>0</v>
      </c>
      <c r="BC155" s="1">
        <f>データ!BD123</f>
        <v>0</v>
      </c>
      <c r="BD155" s="1">
        <f>データ!BE123</f>
        <v>0</v>
      </c>
      <c r="BE155" s="1">
        <f>データ!BF123</f>
        <v>0</v>
      </c>
      <c r="BF155" s="1">
        <f>データ!BG123</f>
        <v>0</v>
      </c>
      <c r="BG155" s="1">
        <f>データ!BH123</f>
        <v>0</v>
      </c>
      <c r="BH155" s="1">
        <f>データ!BI123</f>
        <v>0</v>
      </c>
      <c r="BI155" s="1">
        <f>データ!BJ123</f>
        <v>0</v>
      </c>
      <c r="BJ155" s="1">
        <f>データ!BK123</f>
        <v>0</v>
      </c>
      <c r="BK155" s="1">
        <f>データ!BL123</f>
        <v>0</v>
      </c>
      <c r="BL155" s="1">
        <f>データ!BM123</f>
        <v>0</v>
      </c>
      <c r="BM155" s="1">
        <f>データ!BN123</f>
        <v>0</v>
      </c>
      <c r="BN155" s="1">
        <f>データ!BO123</f>
        <v>0</v>
      </c>
      <c r="BO155" s="1">
        <f>データ!BP123</f>
        <v>0</v>
      </c>
      <c r="BP155" s="1">
        <f>データ!BQ123</f>
        <v>0</v>
      </c>
      <c r="BQ155" s="1">
        <f>データ!BR123</f>
        <v>0</v>
      </c>
      <c r="BR155" s="1">
        <f>データ!BS123</f>
        <v>0</v>
      </c>
      <c r="BS155" s="1">
        <f>データ!BT123</f>
        <v>0</v>
      </c>
      <c r="BT155" s="1">
        <f>データ!BU123</f>
        <v>0</v>
      </c>
      <c r="BU155" s="1">
        <f>データ!BV123</f>
        <v>0</v>
      </c>
      <c r="BV155" s="1">
        <f>データ!BW123</f>
        <v>0</v>
      </c>
      <c r="BW155" s="1">
        <f>データ!BX123</f>
        <v>0</v>
      </c>
      <c r="BX155" s="1">
        <f>データ!BY123</f>
        <v>0</v>
      </c>
      <c r="BY155" s="1">
        <f>データ!BZ123</f>
        <v>0</v>
      </c>
      <c r="BZ155" s="1">
        <f>データ!CA123</f>
        <v>0</v>
      </c>
      <c r="CA155" s="1">
        <f>データ!CB123</f>
        <v>0</v>
      </c>
      <c r="CB155" s="1">
        <f>データ!CC123</f>
        <v>0</v>
      </c>
      <c r="CC155" s="1">
        <f>データ!CD123</f>
        <v>0</v>
      </c>
      <c r="CD155" s="1">
        <f>データ!CE123</f>
        <v>0</v>
      </c>
      <c r="CE155" s="1">
        <f>データ!CF123</f>
        <v>0</v>
      </c>
      <c r="CF155" s="1">
        <f>データ!CG123</f>
        <v>0</v>
      </c>
      <c r="CG155" s="1">
        <f>データ!CH123</f>
        <v>0</v>
      </c>
      <c r="CH155" s="1">
        <f>データ!CI123</f>
        <v>0</v>
      </c>
      <c r="CI155" s="1">
        <f>データ!CJ123</f>
        <v>0</v>
      </c>
      <c r="CJ155" s="1">
        <f>データ!CK123</f>
        <v>0</v>
      </c>
      <c r="CK155" s="1">
        <f>データ!CL123</f>
        <v>0</v>
      </c>
      <c r="CL155" s="1">
        <f>データ!CM123</f>
        <v>0</v>
      </c>
      <c r="CM155" s="1">
        <f>データ!CN123</f>
        <v>0</v>
      </c>
      <c r="CN155" s="1">
        <f>データ!CO123</f>
        <v>0</v>
      </c>
      <c r="CO155" s="1">
        <f>データ!CP123</f>
        <v>0</v>
      </c>
      <c r="CP155" s="1">
        <f>データ!CQ123</f>
        <v>0</v>
      </c>
      <c r="CQ155" s="1">
        <f>データ!CR123</f>
        <v>0</v>
      </c>
      <c r="CR155" s="1">
        <f>データ!CS123</f>
        <v>0</v>
      </c>
      <c r="CS155" s="1">
        <f>データ!CT123</f>
        <v>0</v>
      </c>
      <c r="CT155" s="1">
        <f>データ!CU123</f>
        <v>0</v>
      </c>
      <c r="CU155" s="1">
        <f>データ!CV123</f>
        <v>0</v>
      </c>
      <c r="CV155" s="1">
        <f>データ!CW123</f>
        <v>0</v>
      </c>
      <c r="CW155" s="1">
        <f>データ!CX123</f>
        <v>0</v>
      </c>
      <c r="CX155" s="1">
        <f>データ!CY123</f>
        <v>0</v>
      </c>
      <c r="CY155" s="1">
        <f>データ!CZ123</f>
        <v>0</v>
      </c>
    </row>
    <row r="156" spans="1:103">
      <c r="A156" s="1" t="s">
        <v>719</v>
      </c>
      <c r="B156" s="1">
        <f>データ!C124</f>
        <v>46788916</v>
      </c>
      <c r="C156" s="1">
        <f>データ!D124</f>
        <v>22161480</v>
      </c>
      <c r="D156" s="1">
        <f>データ!E124</f>
        <v>0</v>
      </c>
      <c r="E156" s="1">
        <f>データ!F124</f>
        <v>394198</v>
      </c>
      <c r="F156" s="1">
        <f>データ!G124</f>
        <v>0</v>
      </c>
      <c r="G156" s="1">
        <f>データ!H124</f>
        <v>0</v>
      </c>
      <c r="H156" s="1">
        <f>データ!I124</f>
        <v>0</v>
      </c>
      <c r="I156" s="1">
        <f>データ!J124</f>
        <v>69344594</v>
      </c>
      <c r="J156" s="1">
        <f>データ!K124</f>
        <v>0</v>
      </c>
      <c r="K156" s="1">
        <f>データ!L124</f>
        <v>69344594</v>
      </c>
      <c r="L156" s="1">
        <f>データ!M124</f>
        <v>0</v>
      </c>
      <c r="M156" s="1">
        <f>データ!N124</f>
        <v>0</v>
      </c>
      <c r="N156" s="1">
        <f>データ!O124</f>
        <v>69344594</v>
      </c>
      <c r="O156" s="1">
        <f>データ!P124</f>
        <v>0</v>
      </c>
      <c r="P156" s="1">
        <f>データ!Q124</f>
        <v>0</v>
      </c>
      <c r="Q156" s="1">
        <f>データ!R124</f>
        <v>69344594</v>
      </c>
      <c r="R156" s="1">
        <f>データ!S124</f>
        <v>0</v>
      </c>
      <c r="S156" s="1">
        <f>データ!T124</f>
        <v>9153</v>
      </c>
      <c r="T156" s="1">
        <f>データ!U124</f>
        <v>1874208</v>
      </c>
      <c r="U156" s="1">
        <f>データ!V124</f>
        <v>1152268</v>
      </c>
      <c r="V156" s="1">
        <f>データ!W124</f>
        <v>0</v>
      </c>
      <c r="W156" s="1">
        <f>データ!X124</f>
        <v>0</v>
      </c>
      <c r="X156" s="1">
        <f>データ!Y124</f>
        <v>72380223</v>
      </c>
      <c r="Y156" s="1">
        <f>データ!Z124</f>
        <v>0</v>
      </c>
      <c r="Z156" s="1">
        <f>データ!AA124</f>
        <v>0</v>
      </c>
      <c r="AA156" s="1">
        <f>データ!AB124</f>
        <v>72380223</v>
      </c>
      <c r="AB156" s="1">
        <f>データ!AC124</f>
        <v>0</v>
      </c>
      <c r="AC156" s="1">
        <f>データ!AD124</f>
        <v>0</v>
      </c>
      <c r="AD156" s="1">
        <f>データ!AE124</f>
        <v>0</v>
      </c>
      <c r="AE156" s="1">
        <f>データ!AF124</f>
        <v>0</v>
      </c>
      <c r="AF156" s="1">
        <f>データ!AG124</f>
        <v>0</v>
      </c>
      <c r="AG156" s="1">
        <f>データ!AH124</f>
        <v>0</v>
      </c>
      <c r="AH156" s="1">
        <f>データ!AI124</f>
        <v>0</v>
      </c>
      <c r="AI156" s="1">
        <f>データ!AJ124</f>
        <v>0</v>
      </c>
      <c r="AJ156" s="1">
        <f>データ!AK124</f>
        <v>0</v>
      </c>
      <c r="AK156" s="1">
        <f>データ!AL124</f>
        <v>0</v>
      </c>
      <c r="AL156" s="1">
        <f>データ!AM124</f>
        <v>0</v>
      </c>
      <c r="AM156" s="1">
        <f>データ!AN124</f>
        <v>0</v>
      </c>
      <c r="AN156" s="1">
        <f>データ!AO124</f>
        <v>0</v>
      </c>
      <c r="AO156" s="1">
        <f>データ!AP124</f>
        <v>0</v>
      </c>
      <c r="AP156" s="1">
        <f>データ!AQ124</f>
        <v>0</v>
      </c>
      <c r="AQ156" s="1">
        <f>データ!AR124</f>
        <v>0</v>
      </c>
      <c r="AR156" s="1">
        <f>データ!AS124</f>
        <v>0</v>
      </c>
      <c r="AS156" s="1">
        <f>データ!AT124</f>
        <v>0</v>
      </c>
      <c r="AT156" s="1">
        <f>データ!AU124</f>
        <v>0</v>
      </c>
      <c r="AU156" s="1">
        <f>データ!AV124</f>
        <v>0</v>
      </c>
      <c r="AV156" s="1">
        <f>データ!AW124</f>
        <v>0</v>
      </c>
      <c r="AW156" s="1">
        <f>データ!AX124</f>
        <v>0</v>
      </c>
      <c r="AX156" s="1">
        <f>データ!AY124</f>
        <v>0</v>
      </c>
      <c r="AY156" s="1">
        <f>データ!AZ124</f>
        <v>0</v>
      </c>
      <c r="AZ156" s="1">
        <f>データ!BA124</f>
        <v>0</v>
      </c>
      <c r="BA156" s="1">
        <f>データ!BB124</f>
        <v>0</v>
      </c>
      <c r="BB156" s="1">
        <f>データ!BC124</f>
        <v>0</v>
      </c>
      <c r="BC156" s="1">
        <f>データ!BD124</f>
        <v>0</v>
      </c>
      <c r="BD156" s="1">
        <f>データ!BE124</f>
        <v>0</v>
      </c>
      <c r="BE156" s="1">
        <f>データ!BF124</f>
        <v>0</v>
      </c>
      <c r="BF156" s="1">
        <f>データ!BG124</f>
        <v>0</v>
      </c>
      <c r="BG156" s="1">
        <f>データ!BH124</f>
        <v>0</v>
      </c>
      <c r="BH156" s="1">
        <f>データ!BI124</f>
        <v>0</v>
      </c>
      <c r="BI156" s="1">
        <f>データ!BJ124</f>
        <v>0</v>
      </c>
      <c r="BJ156" s="1">
        <f>データ!BK124</f>
        <v>0</v>
      </c>
      <c r="BK156" s="1">
        <f>データ!BL124</f>
        <v>0</v>
      </c>
      <c r="BL156" s="1">
        <f>データ!BM124</f>
        <v>0</v>
      </c>
      <c r="BM156" s="1">
        <f>データ!BN124</f>
        <v>0</v>
      </c>
      <c r="BN156" s="1">
        <f>データ!BO124</f>
        <v>0</v>
      </c>
      <c r="BO156" s="1">
        <f>データ!BP124</f>
        <v>0</v>
      </c>
      <c r="BP156" s="1">
        <f>データ!BQ124</f>
        <v>0</v>
      </c>
      <c r="BQ156" s="1">
        <f>データ!BR124</f>
        <v>0</v>
      </c>
      <c r="BR156" s="1">
        <f>データ!BS124</f>
        <v>0</v>
      </c>
      <c r="BS156" s="1">
        <f>データ!BT124</f>
        <v>0</v>
      </c>
      <c r="BT156" s="1">
        <f>データ!BU124</f>
        <v>0</v>
      </c>
      <c r="BU156" s="1">
        <f>データ!BV124</f>
        <v>0</v>
      </c>
      <c r="BV156" s="1">
        <f>データ!BW124</f>
        <v>0</v>
      </c>
      <c r="BW156" s="1">
        <f>データ!BX124</f>
        <v>0</v>
      </c>
      <c r="BX156" s="1">
        <f>データ!BY124</f>
        <v>0</v>
      </c>
      <c r="BY156" s="1">
        <f>データ!BZ124</f>
        <v>0</v>
      </c>
      <c r="BZ156" s="1">
        <f>データ!CA124</f>
        <v>0</v>
      </c>
      <c r="CA156" s="1">
        <f>データ!CB124</f>
        <v>0</v>
      </c>
      <c r="CB156" s="1">
        <f>データ!CC124</f>
        <v>0</v>
      </c>
      <c r="CC156" s="1">
        <f>データ!CD124</f>
        <v>0</v>
      </c>
      <c r="CD156" s="1">
        <f>データ!CE124</f>
        <v>0</v>
      </c>
      <c r="CE156" s="1">
        <f>データ!CF124</f>
        <v>0</v>
      </c>
      <c r="CF156" s="1">
        <f>データ!CG124</f>
        <v>0</v>
      </c>
      <c r="CG156" s="1">
        <f>データ!CH124</f>
        <v>0</v>
      </c>
      <c r="CH156" s="1">
        <f>データ!CI124</f>
        <v>0</v>
      </c>
      <c r="CI156" s="1">
        <f>データ!CJ124</f>
        <v>0</v>
      </c>
      <c r="CJ156" s="1">
        <f>データ!CK124</f>
        <v>0</v>
      </c>
      <c r="CK156" s="1">
        <f>データ!CL124</f>
        <v>0</v>
      </c>
      <c r="CL156" s="1">
        <f>データ!CM124</f>
        <v>0</v>
      </c>
      <c r="CM156" s="1">
        <f>データ!CN124</f>
        <v>0</v>
      </c>
      <c r="CN156" s="1">
        <f>データ!CO124</f>
        <v>0</v>
      </c>
      <c r="CO156" s="1">
        <f>データ!CP124</f>
        <v>0</v>
      </c>
      <c r="CP156" s="1">
        <f>データ!CQ124</f>
        <v>0</v>
      </c>
      <c r="CQ156" s="1">
        <f>データ!CR124</f>
        <v>0</v>
      </c>
      <c r="CR156" s="1">
        <f>データ!CS124</f>
        <v>0</v>
      </c>
      <c r="CS156" s="1">
        <f>データ!CT124</f>
        <v>0</v>
      </c>
      <c r="CT156" s="1">
        <f>データ!CU124</f>
        <v>0</v>
      </c>
      <c r="CU156" s="1">
        <f>データ!CV124</f>
        <v>0</v>
      </c>
      <c r="CV156" s="1">
        <f>データ!CW124</f>
        <v>0</v>
      </c>
      <c r="CW156" s="1">
        <f>データ!CX124</f>
        <v>0</v>
      </c>
      <c r="CX156" s="1">
        <f>データ!CY124</f>
        <v>0</v>
      </c>
      <c r="CY156" s="1">
        <f>データ!CZ124</f>
        <v>0</v>
      </c>
    </row>
    <row r="157" spans="1:103">
      <c r="A157" s="1" t="s">
        <v>720</v>
      </c>
      <c r="B157" s="1">
        <f>データ!C125</f>
        <v>0</v>
      </c>
      <c r="C157" s="1">
        <f>データ!D125</f>
        <v>0</v>
      </c>
      <c r="D157" s="1">
        <f>データ!E125</f>
        <v>0</v>
      </c>
      <c r="E157" s="1">
        <f>データ!F125</f>
        <v>0</v>
      </c>
      <c r="F157" s="1">
        <f>データ!G125</f>
        <v>0</v>
      </c>
      <c r="G157" s="1">
        <f>データ!H125</f>
        <v>0</v>
      </c>
      <c r="H157" s="1">
        <f>データ!I125</f>
        <v>0</v>
      </c>
      <c r="I157" s="1">
        <f>データ!J125</f>
        <v>0</v>
      </c>
      <c r="J157" s="1">
        <f>データ!K125</f>
        <v>0</v>
      </c>
      <c r="K157" s="1">
        <f>データ!L125</f>
        <v>0</v>
      </c>
      <c r="L157" s="1">
        <f>データ!M125</f>
        <v>0</v>
      </c>
      <c r="M157" s="1">
        <f>データ!N125</f>
        <v>0</v>
      </c>
      <c r="N157" s="1">
        <f>データ!O125</f>
        <v>0</v>
      </c>
      <c r="O157" s="1">
        <f>データ!P125</f>
        <v>0</v>
      </c>
      <c r="P157" s="1">
        <f>データ!Q125</f>
        <v>0</v>
      </c>
      <c r="Q157" s="1">
        <f>データ!R125</f>
        <v>0</v>
      </c>
      <c r="R157" s="1">
        <f>データ!S125</f>
        <v>0</v>
      </c>
      <c r="S157" s="1">
        <f>データ!T125</f>
        <v>0</v>
      </c>
      <c r="T157" s="1">
        <f>データ!U125</f>
        <v>0</v>
      </c>
      <c r="U157" s="1">
        <f>データ!V125</f>
        <v>0</v>
      </c>
      <c r="V157" s="1">
        <f>データ!W125</f>
        <v>0</v>
      </c>
      <c r="W157" s="1">
        <f>データ!X125</f>
        <v>0</v>
      </c>
      <c r="X157" s="1">
        <f>データ!Y125</f>
        <v>0</v>
      </c>
      <c r="Y157" s="1">
        <f>データ!Z125</f>
        <v>0</v>
      </c>
      <c r="Z157" s="1">
        <f>データ!AA125</f>
        <v>0</v>
      </c>
      <c r="AA157" s="1">
        <f>データ!AB125</f>
        <v>0</v>
      </c>
      <c r="AB157" s="1">
        <f>データ!AC125</f>
        <v>0</v>
      </c>
      <c r="AC157" s="1">
        <f>データ!AD125</f>
        <v>0</v>
      </c>
      <c r="AD157" s="1">
        <f>データ!AE125</f>
        <v>0</v>
      </c>
      <c r="AE157" s="1">
        <f>データ!AF125</f>
        <v>0</v>
      </c>
      <c r="AF157" s="1">
        <f>データ!AG125</f>
        <v>0</v>
      </c>
      <c r="AG157" s="1">
        <f>データ!AH125</f>
        <v>0</v>
      </c>
      <c r="AH157" s="1">
        <f>データ!AI125</f>
        <v>0</v>
      </c>
      <c r="AI157" s="1">
        <f>データ!AJ125</f>
        <v>0</v>
      </c>
      <c r="AJ157" s="1">
        <f>データ!AK125</f>
        <v>0</v>
      </c>
      <c r="AK157" s="1">
        <f>データ!AL125</f>
        <v>0</v>
      </c>
      <c r="AL157" s="1">
        <f>データ!AM125</f>
        <v>0</v>
      </c>
      <c r="AM157" s="1">
        <f>データ!AN125</f>
        <v>0</v>
      </c>
      <c r="AN157" s="1">
        <f>データ!AO125</f>
        <v>0</v>
      </c>
      <c r="AO157" s="1">
        <f>データ!AP125</f>
        <v>0</v>
      </c>
      <c r="AP157" s="1">
        <f>データ!AQ125</f>
        <v>0</v>
      </c>
      <c r="AQ157" s="1">
        <f>データ!AR125</f>
        <v>0</v>
      </c>
      <c r="AR157" s="1">
        <f>データ!AS125</f>
        <v>0</v>
      </c>
      <c r="AS157" s="1">
        <f>データ!AT125</f>
        <v>0</v>
      </c>
      <c r="AT157" s="1">
        <f>データ!AU125</f>
        <v>0</v>
      </c>
      <c r="AU157" s="1">
        <f>データ!AV125</f>
        <v>0</v>
      </c>
      <c r="AV157" s="1">
        <f>データ!AW125</f>
        <v>0</v>
      </c>
      <c r="AW157" s="1">
        <f>データ!AX125</f>
        <v>0</v>
      </c>
      <c r="AX157" s="1">
        <f>データ!AY125</f>
        <v>0</v>
      </c>
      <c r="AY157" s="1">
        <f>データ!AZ125</f>
        <v>0</v>
      </c>
      <c r="AZ157" s="1">
        <f>データ!BA125</f>
        <v>0</v>
      </c>
      <c r="BA157" s="1">
        <f>データ!BB125</f>
        <v>0</v>
      </c>
      <c r="BB157" s="1">
        <f>データ!BC125</f>
        <v>0</v>
      </c>
      <c r="BC157" s="1">
        <f>データ!BD125</f>
        <v>0</v>
      </c>
      <c r="BD157" s="1">
        <f>データ!BE125</f>
        <v>0</v>
      </c>
      <c r="BE157" s="1">
        <f>データ!BF125</f>
        <v>0</v>
      </c>
      <c r="BF157" s="1">
        <f>データ!BG125</f>
        <v>0</v>
      </c>
      <c r="BG157" s="1">
        <f>データ!BH125</f>
        <v>0</v>
      </c>
      <c r="BH157" s="1">
        <f>データ!BI125</f>
        <v>0</v>
      </c>
      <c r="BI157" s="1">
        <f>データ!BJ125</f>
        <v>0</v>
      </c>
      <c r="BJ157" s="1">
        <f>データ!BK125</f>
        <v>0</v>
      </c>
      <c r="BK157" s="1">
        <f>データ!BL125</f>
        <v>0</v>
      </c>
      <c r="BL157" s="1">
        <f>データ!BM125</f>
        <v>0</v>
      </c>
      <c r="BM157" s="1">
        <f>データ!BN125</f>
        <v>0</v>
      </c>
      <c r="BN157" s="1">
        <f>データ!BO125</f>
        <v>0</v>
      </c>
      <c r="BO157" s="1">
        <f>データ!BP125</f>
        <v>0</v>
      </c>
      <c r="BP157" s="1">
        <f>データ!BQ125</f>
        <v>0</v>
      </c>
      <c r="BQ157" s="1">
        <f>データ!BR125</f>
        <v>0</v>
      </c>
      <c r="BR157" s="1">
        <f>データ!BS125</f>
        <v>0</v>
      </c>
      <c r="BS157" s="1">
        <f>データ!BT125</f>
        <v>0</v>
      </c>
      <c r="BT157" s="1">
        <f>データ!BU125</f>
        <v>0</v>
      </c>
      <c r="BU157" s="1">
        <f>データ!BV125</f>
        <v>0</v>
      </c>
      <c r="BV157" s="1">
        <f>データ!BW125</f>
        <v>0</v>
      </c>
      <c r="BW157" s="1">
        <f>データ!BX125</f>
        <v>0</v>
      </c>
      <c r="BX157" s="1">
        <f>データ!BY125</f>
        <v>0</v>
      </c>
      <c r="BY157" s="1">
        <f>データ!BZ125</f>
        <v>0</v>
      </c>
      <c r="BZ157" s="1">
        <f>データ!CA125</f>
        <v>0</v>
      </c>
      <c r="CA157" s="1">
        <f>データ!CB125</f>
        <v>0</v>
      </c>
      <c r="CB157" s="1">
        <f>データ!CC125</f>
        <v>0</v>
      </c>
      <c r="CC157" s="1">
        <f>データ!CD125</f>
        <v>0</v>
      </c>
      <c r="CD157" s="1">
        <f>データ!CE125</f>
        <v>0</v>
      </c>
      <c r="CE157" s="1">
        <f>データ!CF125</f>
        <v>0</v>
      </c>
      <c r="CF157" s="1">
        <f>データ!CG125</f>
        <v>0</v>
      </c>
      <c r="CG157" s="1">
        <f>データ!CH125</f>
        <v>0</v>
      </c>
      <c r="CH157" s="1">
        <f>データ!CI125</f>
        <v>0</v>
      </c>
      <c r="CI157" s="1">
        <f>データ!CJ125</f>
        <v>0</v>
      </c>
      <c r="CJ157" s="1">
        <f>データ!CK125</f>
        <v>0</v>
      </c>
      <c r="CK157" s="1">
        <f>データ!CL125</f>
        <v>0</v>
      </c>
      <c r="CL157" s="1">
        <f>データ!CM125</f>
        <v>0</v>
      </c>
      <c r="CM157" s="1">
        <f>データ!CN125</f>
        <v>0</v>
      </c>
      <c r="CN157" s="1">
        <f>データ!CO125</f>
        <v>0</v>
      </c>
      <c r="CO157" s="1">
        <f>データ!CP125</f>
        <v>0</v>
      </c>
      <c r="CP157" s="1">
        <f>データ!CQ125</f>
        <v>0</v>
      </c>
      <c r="CQ157" s="1">
        <f>データ!CR125</f>
        <v>0</v>
      </c>
      <c r="CR157" s="1">
        <f>データ!CS125</f>
        <v>0</v>
      </c>
      <c r="CS157" s="1">
        <f>データ!CT125</f>
        <v>0</v>
      </c>
      <c r="CT157" s="1">
        <f>データ!CU125</f>
        <v>0</v>
      </c>
      <c r="CU157" s="1">
        <f>データ!CV125</f>
        <v>0</v>
      </c>
      <c r="CV157" s="1">
        <f>データ!CW125</f>
        <v>0</v>
      </c>
      <c r="CW157" s="1">
        <f>データ!CX125</f>
        <v>0</v>
      </c>
      <c r="CX157" s="1">
        <f>データ!CY125</f>
        <v>0</v>
      </c>
      <c r="CY157" s="1">
        <f>データ!CZ125</f>
        <v>0</v>
      </c>
    </row>
    <row r="158" spans="1:103">
      <c r="A158" s="1" t="s">
        <v>721</v>
      </c>
      <c r="B158" s="1">
        <f>データ!C126</f>
        <v>0</v>
      </c>
      <c r="C158" s="1">
        <f>データ!D126</f>
        <v>0</v>
      </c>
      <c r="D158" s="1">
        <f>データ!E126</f>
        <v>0</v>
      </c>
      <c r="E158" s="1">
        <f>データ!F126</f>
        <v>0</v>
      </c>
      <c r="F158" s="1">
        <f>データ!G126</f>
        <v>0</v>
      </c>
      <c r="G158" s="1">
        <f>データ!H126</f>
        <v>0</v>
      </c>
      <c r="H158" s="1">
        <f>データ!I126</f>
        <v>0</v>
      </c>
      <c r="I158" s="1">
        <f>データ!J126</f>
        <v>0</v>
      </c>
      <c r="J158" s="1">
        <f>データ!K126</f>
        <v>0</v>
      </c>
      <c r="K158" s="1">
        <f>データ!L126</f>
        <v>0</v>
      </c>
      <c r="L158" s="1">
        <f>データ!M126</f>
        <v>0</v>
      </c>
      <c r="M158" s="1">
        <f>データ!N126</f>
        <v>0</v>
      </c>
      <c r="N158" s="1">
        <f>データ!O126</f>
        <v>0</v>
      </c>
      <c r="O158" s="1">
        <f>データ!P126</f>
        <v>0</v>
      </c>
      <c r="P158" s="1">
        <f>データ!Q126</f>
        <v>0</v>
      </c>
      <c r="Q158" s="1">
        <f>データ!R126</f>
        <v>0</v>
      </c>
      <c r="R158" s="1">
        <f>データ!S126</f>
        <v>0</v>
      </c>
      <c r="S158" s="1">
        <f>データ!T126</f>
        <v>0</v>
      </c>
      <c r="T158" s="1">
        <f>データ!U126</f>
        <v>0</v>
      </c>
      <c r="U158" s="1">
        <f>データ!V126</f>
        <v>0</v>
      </c>
      <c r="V158" s="1">
        <f>データ!W126</f>
        <v>0</v>
      </c>
      <c r="W158" s="1">
        <f>データ!X126</f>
        <v>0</v>
      </c>
      <c r="X158" s="1">
        <f>データ!Y126</f>
        <v>0</v>
      </c>
      <c r="Y158" s="1">
        <f>データ!Z126</f>
        <v>0</v>
      </c>
      <c r="Z158" s="1">
        <f>データ!AA126</f>
        <v>0</v>
      </c>
      <c r="AA158" s="1">
        <f>データ!AB126</f>
        <v>0</v>
      </c>
      <c r="AB158" s="1">
        <f>データ!AC126</f>
        <v>0</v>
      </c>
      <c r="AC158" s="1">
        <f>データ!AD126</f>
        <v>0</v>
      </c>
      <c r="AD158" s="1">
        <f>データ!AE126</f>
        <v>0</v>
      </c>
      <c r="AE158" s="1">
        <f>データ!AF126</f>
        <v>0</v>
      </c>
      <c r="AF158" s="1">
        <f>データ!AG126</f>
        <v>0</v>
      </c>
      <c r="AG158" s="1">
        <f>データ!AH126</f>
        <v>0</v>
      </c>
      <c r="AH158" s="1">
        <f>データ!AI126</f>
        <v>0</v>
      </c>
      <c r="AI158" s="1">
        <f>データ!AJ126</f>
        <v>0</v>
      </c>
      <c r="AJ158" s="1">
        <f>データ!AK126</f>
        <v>0</v>
      </c>
      <c r="AK158" s="1">
        <f>データ!AL126</f>
        <v>0</v>
      </c>
      <c r="AL158" s="1">
        <f>データ!AM126</f>
        <v>0</v>
      </c>
      <c r="AM158" s="1">
        <f>データ!AN126</f>
        <v>0</v>
      </c>
      <c r="AN158" s="1">
        <f>データ!AO126</f>
        <v>0</v>
      </c>
      <c r="AO158" s="1">
        <f>データ!AP126</f>
        <v>0</v>
      </c>
      <c r="AP158" s="1">
        <f>データ!AQ126</f>
        <v>0</v>
      </c>
      <c r="AQ158" s="1">
        <f>データ!AR126</f>
        <v>0</v>
      </c>
      <c r="AR158" s="1">
        <f>データ!AS126</f>
        <v>0</v>
      </c>
      <c r="AS158" s="1">
        <f>データ!AT126</f>
        <v>0</v>
      </c>
      <c r="AT158" s="1">
        <f>データ!AU126</f>
        <v>0</v>
      </c>
      <c r="AU158" s="1">
        <f>データ!AV126</f>
        <v>0</v>
      </c>
      <c r="AV158" s="1">
        <f>データ!AW126</f>
        <v>0</v>
      </c>
      <c r="AW158" s="1">
        <f>データ!AX126</f>
        <v>0</v>
      </c>
      <c r="AX158" s="1">
        <f>データ!AY126</f>
        <v>0</v>
      </c>
      <c r="AY158" s="1">
        <f>データ!AZ126</f>
        <v>0</v>
      </c>
      <c r="AZ158" s="1">
        <f>データ!BA126</f>
        <v>0</v>
      </c>
      <c r="BA158" s="1">
        <f>データ!BB126</f>
        <v>0</v>
      </c>
      <c r="BB158" s="1">
        <f>データ!BC126</f>
        <v>0</v>
      </c>
      <c r="BC158" s="1">
        <f>データ!BD126</f>
        <v>0</v>
      </c>
      <c r="BD158" s="1">
        <f>データ!BE126</f>
        <v>0</v>
      </c>
      <c r="BE158" s="1">
        <f>データ!BF126</f>
        <v>0</v>
      </c>
      <c r="BF158" s="1">
        <f>データ!BG126</f>
        <v>0</v>
      </c>
      <c r="BG158" s="1">
        <f>データ!BH126</f>
        <v>0</v>
      </c>
      <c r="BH158" s="1">
        <f>データ!BI126</f>
        <v>0</v>
      </c>
      <c r="BI158" s="1">
        <f>データ!BJ126</f>
        <v>0</v>
      </c>
      <c r="BJ158" s="1">
        <f>データ!BK126</f>
        <v>0</v>
      </c>
      <c r="BK158" s="1">
        <f>データ!BL126</f>
        <v>0</v>
      </c>
      <c r="BL158" s="1">
        <f>データ!BM126</f>
        <v>0</v>
      </c>
      <c r="BM158" s="1">
        <f>データ!BN126</f>
        <v>0</v>
      </c>
      <c r="BN158" s="1">
        <f>データ!BO126</f>
        <v>0</v>
      </c>
      <c r="BO158" s="1">
        <f>データ!BP126</f>
        <v>0</v>
      </c>
      <c r="BP158" s="1">
        <f>データ!BQ126</f>
        <v>0</v>
      </c>
      <c r="BQ158" s="1">
        <f>データ!BR126</f>
        <v>0</v>
      </c>
      <c r="BR158" s="1">
        <f>データ!BS126</f>
        <v>0</v>
      </c>
      <c r="BS158" s="1">
        <f>データ!BT126</f>
        <v>0</v>
      </c>
      <c r="BT158" s="1">
        <f>データ!BU126</f>
        <v>0</v>
      </c>
      <c r="BU158" s="1">
        <f>データ!BV126</f>
        <v>0</v>
      </c>
      <c r="BV158" s="1">
        <f>データ!BW126</f>
        <v>0</v>
      </c>
      <c r="BW158" s="1">
        <f>データ!BX126</f>
        <v>0</v>
      </c>
      <c r="BX158" s="1">
        <f>データ!BY126</f>
        <v>0</v>
      </c>
      <c r="BY158" s="1">
        <f>データ!BZ126</f>
        <v>0</v>
      </c>
      <c r="BZ158" s="1">
        <f>データ!CA126</f>
        <v>0</v>
      </c>
      <c r="CA158" s="1">
        <f>データ!CB126</f>
        <v>0</v>
      </c>
      <c r="CB158" s="1">
        <f>データ!CC126</f>
        <v>0</v>
      </c>
      <c r="CC158" s="1">
        <f>データ!CD126</f>
        <v>0</v>
      </c>
      <c r="CD158" s="1">
        <f>データ!CE126</f>
        <v>0</v>
      </c>
      <c r="CE158" s="1">
        <f>データ!CF126</f>
        <v>0</v>
      </c>
      <c r="CF158" s="1">
        <f>データ!CG126</f>
        <v>0</v>
      </c>
      <c r="CG158" s="1">
        <f>データ!CH126</f>
        <v>0</v>
      </c>
      <c r="CH158" s="1">
        <f>データ!CI126</f>
        <v>0</v>
      </c>
      <c r="CI158" s="1">
        <f>データ!CJ126</f>
        <v>0</v>
      </c>
      <c r="CJ158" s="1">
        <f>データ!CK126</f>
        <v>0</v>
      </c>
      <c r="CK158" s="1">
        <f>データ!CL126</f>
        <v>0</v>
      </c>
      <c r="CL158" s="1">
        <f>データ!CM126</f>
        <v>0</v>
      </c>
      <c r="CM158" s="1">
        <f>データ!CN126</f>
        <v>0</v>
      </c>
      <c r="CN158" s="1">
        <f>データ!CO126</f>
        <v>0</v>
      </c>
      <c r="CO158" s="1">
        <f>データ!CP126</f>
        <v>0</v>
      </c>
      <c r="CP158" s="1">
        <f>データ!CQ126</f>
        <v>0</v>
      </c>
      <c r="CQ158" s="1">
        <f>データ!CR126</f>
        <v>0</v>
      </c>
      <c r="CR158" s="1">
        <f>データ!CS126</f>
        <v>0</v>
      </c>
      <c r="CS158" s="1">
        <f>データ!CT126</f>
        <v>0</v>
      </c>
      <c r="CT158" s="1">
        <f>データ!CU126</f>
        <v>0</v>
      </c>
      <c r="CU158" s="1">
        <f>データ!CV126</f>
        <v>0</v>
      </c>
      <c r="CV158" s="1">
        <f>データ!CW126</f>
        <v>0</v>
      </c>
      <c r="CW158" s="1">
        <f>データ!CX126</f>
        <v>0</v>
      </c>
      <c r="CX158" s="1">
        <f>データ!CY126</f>
        <v>0</v>
      </c>
      <c r="CY158" s="1">
        <f>データ!CZ126</f>
        <v>0</v>
      </c>
    </row>
    <row r="159" spans="1:103">
      <c r="A159" s="1" t="s">
        <v>722</v>
      </c>
      <c r="B159" s="1">
        <f>データ!C127</f>
        <v>0</v>
      </c>
      <c r="C159" s="1">
        <f>データ!D127</f>
        <v>0</v>
      </c>
      <c r="D159" s="1">
        <f>データ!E127</f>
        <v>0</v>
      </c>
      <c r="E159" s="1">
        <f>データ!F127</f>
        <v>0</v>
      </c>
      <c r="F159" s="1">
        <f>データ!G127</f>
        <v>0</v>
      </c>
      <c r="G159" s="1">
        <f>データ!H127</f>
        <v>0</v>
      </c>
      <c r="H159" s="1">
        <f>データ!I127</f>
        <v>0</v>
      </c>
      <c r="I159" s="1">
        <f>データ!J127</f>
        <v>0</v>
      </c>
      <c r="J159" s="1">
        <f>データ!K127</f>
        <v>0</v>
      </c>
      <c r="K159" s="1">
        <f>データ!L127</f>
        <v>0</v>
      </c>
      <c r="L159" s="1">
        <f>データ!M127</f>
        <v>0</v>
      </c>
      <c r="M159" s="1">
        <f>データ!N127</f>
        <v>0</v>
      </c>
      <c r="N159" s="1">
        <f>データ!O127</f>
        <v>0</v>
      </c>
      <c r="O159" s="1">
        <f>データ!P127</f>
        <v>0</v>
      </c>
      <c r="P159" s="1">
        <f>データ!Q127</f>
        <v>0</v>
      </c>
      <c r="Q159" s="1">
        <f>データ!R127</f>
        <v>0</v>
      </c>
      <c r="R159" s="1">
        <f>データ!S127</f>
        <v>0</v>
      </c>
      <c r="S159" s="1">
        <f>データ!T127</f>
        <v>0</v>
      </c>
      <c r="T159" s="1">
        <f>データ!U127</f>
        <v>0</v>
      </c>
      <c r="U159" s="1">
        <f>データ!V127</f>
        <v>0</v>
      </c>
      <c r="V159" s="1">
        <f>データ!W127</f>
        <v>0</v>
      </c>
      <c r="W159" s="1">
        <f>データ!X127</f>
        <v>0</v>
      </c>
      <c r="X159" s="1">
        <f>データ!Y127</f>
        <v>0</v>
      </c>
      <c r="Y159" s="1">
        <f>データ!Z127</f>
        <v>0</v>
      </c>
      <c r="Z159" s="1">
        <f>データ!AA127</f>
        <v>0</v>
      </c>
      <c r="AA159" s="1">
        <f>データ!AB127</f>
        <v>0</v>
      </c>
      <c r="AB159" s="1">
        <f>データ!AC127</f>
        <v>0</v>
      </c>
      <c r="AC159" s="1">
        <f>データ!AD127</f>
        <v>0</v>
      </c>
      <c r="AD159" s="1">
        <f>データ!AE127</f>
        <v>0</v>
      </c>
      <c r="AE159" s="1">
        <f>データ!AF127</f>
        <v>0</v>
      </c>
      <c r="AF159" s="1">
        <f>データ!AG127</f>
        <v>0</v>
      </c>
      <c r="AG159" s="1">
        <f>データ!AH127</f>
        <v>0</v>
      </c>
      <c r="AH159" s="1">
        <f>データ!AI127</f>
        <v>0</v>
      </c>
      <c r="AI159" s="1">
        <f>データ!AJ127</f>
        <v>0</v>
      </c>
      <c r="AJ159" s="1">
        <f>データ!AK127</f>
        <v>0</v>
      </c>
      <c r="AK159" s="1">
        <f>データ!AL127</f>
        <v>0</v>
      </c>
      <c r="AL159" s="1">
        <f>データ!AM127</f>
        <v>0</v>
      </c>
      <c r="AM159" s="1">
        <f>データ!AN127</f>
        <v>0</v>
      </c>
      <c r="AN159" s="1">
        <f>データ!AO127</f>
        <v>0</v>
      </c>
      <c r="AO159" s="1">
        <f>データ!AP127</f>
        <v>0</v>
      </c>
      <c r="AP159" s="1">
        <f>データ!AQ127</f>
        <v>0</v>
      </c>
      <c r="AQ159" s="1">
        <f>データ!AR127</f>
        <v>0</v>
      </c>
      <c r="AR159" s="1">
        <f>データ!AS127</f>
        <v>0</v>
      </c>
      <c r="AS159" s="1">
        <f>データ!AT127</f>
        <v>0</v>
      </c>
      <c r="AT159" s="1">
        <f>データ!AU127</f>
        <v>0</v>
      </c>
      <c r="AU159" s="1">
        <f>データ!AV127</f>
        <v>0</v>
      </c>
      <c r="AV159" s="1">
        <f>データ!AW127</f>
        <v>0</v>
      </c>
      <c r="AW159" s="1">
        <f>データ!AX127</f>
        <v>0</v>
      </c>
      <c r="AX159" s="1">
        <f>データ!AY127</f>
        <v>0</v>
      </c>
      <c r="AY159" s="1">
        <f>データ!AZ127</f>
        <v>0</v>
      </c>
      <c r="AZ159" s="1">
        <f>データ!BA127</f>
        <v>0</v>
      </c>
      <c r="BA159" s="1">
        <f>データ!BB127</f>
        <v>0</v>
      </c>
      <c r="BB159" s="1">
        <f>データ!BC127</f>
        <v>0</v>
      </c>
      <c r="BC159" s="1">
        <f>データ!BD127</f>
        <v>0</v>
      </c>
      <c r="BD159" s="1">
        <f>データ!BE127</f>
        <v>0</v>
      </c>
      <c r="BE159" s="1">
        <f>データ!BF127</f>
        <v>0</v>
      </c>
      <c r="BF159" s="1">
        <f>データ!BG127</f>
        <v>0</v>
      </c>
      <c r="BG159" s="1">
        <f>データ!BH127</f>
        <v>0</v>
      </c>
      <c r="BH159" s="1">
        <f>データ!BI127</f>
        <v>0</v>
      </c>
      <c r="BI159" s="1">
        <f>データ!BJ127</f>
        <v>0</v>
      </c>
      <c r="BJ159" s="1">
        <f>データ!BK127</f>
        <v>0</v>
      </c>
      <c r="BK159" s="1">
        <f>データ!BL127</f>
        <v>0</v>
      </c>
      <c r="BL159" s="1">
        <f>データ!BM127</f>
        <v>0</v>
      </c>
      <c r="BM159" s="1">
        <f>データ!BN127</f>
        <v>0</v>
      </c>
      <c r="BN159" s="1">
        <f>データ!BO127</f>
        <v>0</v>
      </c>
      <c r="BO159" s="1">
        <f>データ!BP127</f>
        <v>0</v>
      </c>
      <c r="BP159" s="1">
        <f>データ!BQ127</f>
        <v>0</v>
      </c>
      <c r="BQ159" s="1">
        <f>データ!BR127</f>
        <v>0</v>
      </c>
      <c r="BR159" s="1">
        <f>データ!BS127</f>
        <v>0</v>
      </c>
      <c r="BS159" s="1">
        <f>データ!BT127</f>
        <v>0</v>
      </c>
      <c r="BT159" s="1">
        <f>データ!BU127</f>
        <v>0</v>
      </c>
      <c r="BU159" s="1">
        <f>データ!BV127</f>
        <v>0</v>
      </c>
      <c r="BV159" s="1">
        <f>データ!BW127</f>
        <v>0</v>
      </c>
      <c r="BW159" s="1">
        <f>データ!BX127</f>
        <v>0</v>
      </c>
      <c r="BX159" s="1">
        <f>データ!BY127</f>
        <v>0</v>
      </c>
      <c r="BY159" s="1">
        <f>データ!BZ127</f>
        <v>0</v>
      </c>
      <c r="BZ159" s="1">
        <f>データ!CA127</f>
        <v>0</v>
      </c>
      <c r="CA159" s="1">
        <f>データ!CB127</f>
        <v>0</v>
      </c>
      <c r="CB159" s="1">
        <f>データ!CC127</f>
        <v>0</v>
      </c>
      <c r="CC159" s="1">
        <f>データ!CD127</f>
        <v>0</v>
      </c>
      <c r="CD159" s="1">
        <f>データ!CE127</f>
        <v>0</v>
      </c>
      <c r="CE159" s="1">
        <f>データ!CF127</f>
        <v>0</v>
      </c>
      <c r="CF159" s="1">
        <f>データ!CG127</f>
        <v>0</v>
      </c>
      <c r="CG159" s="1">
        <f>データ!CH127</f>
        <v>0</v>
      </c>
      <c r="CH159" s="1">
        <f>データ!CI127</f>
        <v>0</v>
      </c>
      <c r="CI159" s="1">
        <f>データ!CJ127</f>
        <v>0</v>
      </c>
      <c r="CJ159" s="1">
        <f>データ!CK127</f>
        <v>0</v>
      </c>
      <c r="CK159" s="1">
        <f>データ!CL127</f>
        <v>0</v>
      </c>
      <c r="CL159" s="1">
        <f>データ!CM127</f>
        <v>0</v>
      </c>
      <c r="CM159" s="1">
        <f>データ!CN127</f>
        <v>0</v>
      </c>
      <c r="CN159" s="1">
        <f>データ!CO127</f>
        <v>0</v>
      </c>
      <c r="CO159" s="1">
        <f>データ!CP127</f>
        <v>0</v>
      </c>
      <c r="CP159" s="1">
        <f>データ!CQ127</f>
        <v>0</v>
      </c>
      <c r="CQ159" s="1">
        <f>データ!CR127</f>
        <v>0</v>
      </c>
      <c r="CR159" s="1">
        <f>データ!CS127</f>
        <v>0</v>
      </c>
      <c r="CS159" s="1">
        <f>データ!CT127</f>
        <v>0</v>
      </c>
      <c r="CT159" s="1">
        <f>データ!CU127</f>
        <v>0</v>
      </c>
      <c r="CU159" s="1">
        <f>データ!CV127</f>
        <v>0</v>
      </c>
      <c r="CV159" s="1">
        <f>データ!CW127</f>
        <v>0</v>
      </c>
      <c r="CW159" s="1">
        <f>データ!CX127</f>
        <v>0</v>
      </c>
      <c r="CX159" s="1">
        <f>データ!CY127</f>
        <v>0</v>
      </c>
      <c r="CY159" s="1">
        <f>データ!CZ127</f>
        <v>0</v>
      </c>
    </row>
    <row r="160" spans="1:103">
      <c r="A160" s="1" t="s">
        <v>723</v>
      </c>
      <c r="B160" s="1">
        <f>データ!C128</f>
        <v>0</v>
      </c>
      <c r="C160" s="1">
        <f>データ!D128</f>
        <v>0</v>
      </c>
      <c r="D160" s="1">
        <f>データ!E128</f>
        <v>0</v>
      </c>
      <c r="E160" s="1">
        <f>データ!F128</f>
        <v>0</v>
      </c>
      <c r="F160" s="1">
        <f>データ!G128</f>
        <v>0</v>
      </c>
      <c r="G160" s="1">
        <f>データ!H128</f>
        <v>0</v>
      </c>
      <c r="H160" s="1">
        <f>データ!I128</f>
        <v>0</v>
      </c>
      <c r="I160" s="1">
        <f>データ!J128</f>
        <v>0</v>
      </c>
      <c r="J160" s="1">
        <f>データ!K128</f>
        <v>0</v>
      </c>
      <c r="K160" s="1">
        <f>データ!L128</f>
        <v>0</v>
      </c>
      <c r="L160" s="1">
        <f>データ!M128</f>
        <v>0</v>
      </c>
      <c r="M160" s="1">
        <f>データ!N128</f>
        <v>0</v>
      </c>
      <c r="N160" s="1">
        <f>データ!O128</f>
        <v>0</v>
      </c>
      <c r="O160" s="1">
        <f>データ!P128</f>
        <v>0</v>
      </c>
      <c r="P160" s="1">
        <f>データ!Q128</f>
        <v>0</v>
      </c>
      <c r="Q160" s="1">
        <f>データ!R128</f>
        <v>0</v>
      </c>
      <c r="R160" s="1">
        <f>データ!S128</f>
        <v>0</v>
      </c>
      <c r="S160" s="1">
        <f>データ!T128</f>
        <v>0</v>
      </c>
      <c r="T160" s="1">
        <f>データ!U128</f>
        <v>0</v>
      </c>
      <c r="U160" s="1">
        <f>データ!V128</f>
        <v>0</v>
      </c>
      <c r="V160" s="1">
        <f>データ!W128</f>
        <v>0</v>
      </c>
      <c r="W160" s="1">
        <f>データ!X128</f>
        <v>0</v>
      </c>
      <c r="X160" s="1">
        <f>データ!Y128</f>
        <v>0</v>
      </c>
      <c r="Y160" s="1">
        <f>データ!Z128</f>
        <v>0</v>
      </c>
      <c r="Z160" s="1">
        <f>データ!AA128</f>
        <v>0</v>
      </c>
      <c r="AA160" s="1">
        <f>データ!AB128</f>
        <v>0</v>
      </c>
      <c r="AB160" s="1">
        <f>データ!AC128</f>
        <v>0</v>
      </c>
      <c r="AC160" s="1">
        <f>データ!AD128</f>
        <v>0</v>
      </c>
      <c r="AD160" s="1">
        <f>データ!AE128</f>
        <v>0</v>
      </c>
      <c r="AE160" s="1">
        <f>データ!AF128</f>
        <v>0</v>
      </c>
      <c r="AF160" s="1">
        <f>データ!AG128</f>
        <v>0</v>
      </c>
      <c r="AG160" s="1">
        <f>データ!AH128</f>
        <v>0</v>
      </c>
      <c r="AH160" s="1">
        <f>データ!AI128</f>
        <v>0</v>
      </c>
      <c r="AI160" s="1">
        <f>データ!AJ128</f>
        <v>0</v>
      </c>
      <c r="AJ160" s="1">
        <f>データ!AK128</f>
        <v>0</v>
      </c>
      <c r="AK160" s="1">
        <f>データ!AL128</f>
        <v>0</v>
      </c>
      <c r="AL160" s="1">
        <f>データ!AM128</f>
        <v>0</v>
      </c>
      <c r="AM160" s="1">
        <f>データ!AN128</f>
        <v>0</v>
      </c>
      <c r="AN160" s="1">
        <f>データ!AO128</f>
        <v>0</v>
      </c>
      <c r="AO160" s="1">
        <f>データ!AP128</f>
        <v>0</v>
      </c>
      <c r="AP160" s="1">
        <f>データ!AQ128</f>
        <v>0</v>
      </c>
      <c r="AQ160" s="1">
        <f>データ!AR128</f>
        <v>0</v>
      </c>
      <c r="AR160" s="1">
        <f>データ!AS128</f>
        <v>0</v>
      </c>
      <c r="AS160" s="1">
        <f>データ!AT128</f>
        <v>0</v>
      </c>
      <c r="AT160" s="1">
        <f>データ!AU128</f>
        <v>0</v>
      </c>
      <c r="AU160" s="1">
        <f>データ!AV128</f>
        <v>0</v>
      </c>
      <c r="AV160" s="1">
        <f>データ!AW128</f>
        <v>0</v>
      </c>
      <c r="AW160" s="1">
        <f>データ!AX128</f>
        <v>0</v>
      </c>
      <c r="AX160" s="1">
        <f>データ!AY128</f>
        <v>0</v>
      </c>
      <c r="AY160" s="1">
        <f>データ!AZ128</f>
        <v>0</v>
      </c>
      <c r="AZ160" s="1">
        <f>データ!BA128</f>
        <v>0</v>
      </c>
      <c r="BA160" s="1">
        <f>データ!BB128</f>
        <v>0</v>
      </c>
      <c r="BB160" s="1">
        <f>データ!BC128</f>
        <v>0</v>
      </c>
      <c r="BC160" s="1">
        <f>データ!BD128</f>
        <v>0</v>
      </c>
      <c r="BD160" s="1">
        <f>データ!BE128</f>
        <v>0</v>
      </c>
      <c r="BE160" s="1">
        <f>データ!BF128</f>
        <v>0</v>
      </c>
      <c r="BF160" s="1">
        <f>データ!BG128</f>
        <v>0</v>
      </c>
      <c r="BG160" s="1">
        <f>データ!BH128</f>
        <v>0</v>
      </c>
      <c r="BH160" s="1">
        <f>データ!BI128</f>
        <v>0</v>
      </c>
      <c r="BI160" s="1">
        <f>データ!BJ128</f>
        <v>0</v>
      </c>
      <c r="BJ160" s="1">
        <f>データ!BK128</f>
        <v>0</v>
      </c>
      <c r="BK160" s="1">
        <f>データ!BL128</f>
        <v>0</v>
      </c>
      <c r="BL160" s="1">
        <f>データ!BM128</f>
        <v>0</v>
      </c>
      <c r="BM160" s="1">
        <f>データ!BN128</f>
        <v>0</v>
      </c>
      <c r="BN160" s="1">
        <f>データ!BO128</f>
        <v>0</v>
      </c>
      <c r="BO160" s="1">
        <f>データ!BP128</f>
        <v>0</v>
      </c>
      <c r="BP160" s="1">
        <f>データ!BQ128</f>
        <v>0</v>
      </c>
      <c r="BQ160" s="1">
        <f>データ!BR128</f>
        <v>0</v>
      </c>
      <c r="BR160" s="1">
        <f>データ!BS128</f>
        <v>0</v>
      </c>
      <c r="BS160" s="1">
        <f>データ!BT128</f>
        <v>0</v>
      </c>
      <c r="BT160" s="1">
        <f>データ!BU128</f>
        <v>0</v>
      </c>
      <c r="BU160" s="1">
        <f>データ!BV128</f>
        <v>0</v>
      </c>
      <c r="BV160" s="1">
        <f>データ!BW128</f>
        <v>0</v>
      </c>
      <c r="BW160" s="1">
        <f>データ!BX128</f>
        <v>0</v>
      </c>
      <c r="BX160" s="1">
        <f>データ!BY128</f>
        <v>0</v>
      </c>
      <c r="BY160" s="1">
        <f>データ!BZ128</f>
        <v>0</v>
      </c>
      <c r="BZ160" s="1">
        <f>データ!CA128</f>
        <v>0</v>
      </c>
      <c r="CA160" s="1">
        <f>データ!CB128</f>
        <v>0</v>
      </c>
      <c r="CB160" s="1">
        <f>データ!CC128</f>
        <v>0</v>
      </c>
      <c r="CC160" s="1">
        <f>データ!CD128</f>
        <v>0</v>
      </c>
      <c r="CD160" s="1">
        <f>データ!CE128</f>
        <v>0</v>
      </c>
      <c r="CE160" s="1">
        <f>データ!CF128</f>
        <v>0</v>
      </c>
      <c r="CF160" s="1">
        <f>データ!CG128</f>
        <v>0</v>
      </c>
      <c r="CG160" s="1">
        <f>データ!CH128</f>
        <v>0</v>
      </c>
      <c r="CH160" s="1">
        <f>データ!CI128</f>
        <v>0</v>
      </c>
      <c r="CI160" s="1">
        <f>データ!CJ128</f>
        <v>0</v>
      </c>
      <c r="CJ160" s="1">
        <f>データ!CK128</f>
        <v>0</v>
      </c>
      <c r="CK160" s="1">
        <f>データ!CL128</f>
        <v>0</v>
      </c>
      <c r="CL160" s="1">
        <f>データ!CM128</f>
        <v>0</v>
      </c>
      <c r="CM160" s="1">
        <f>データ!CN128</f>
        <v>0</v>
      </c>
      <c r="CN160" s="1">
        <f>データ!CO128</f>
        <v>0</v>
      </c>
      <c r="CO160" s="1">
        <f>データ!CP128</f>
        <v>0</v>
      </c>
      <c r="CP160" s="1">
        <f>データ!CQ128</f>
        <v>0</v>
      </c>
      <c r="CQ160" s="1">
        <f>データ!CR128</f>
        <v>0</v>
      </c>
      <c r="CR160" s="1">
        <f>データ!CS128</f>
        <v>0</v>
      </c>
      <c r="CS160" s="1">
        <f>データ!CT128</f>
        <v>0</v>
      </c>
      <c r="CT160" s="1">
        <f>データ!CU128</f>
        <v>0</v>
      </c>
      <c r="CU160" s="1">
        <f>データ!CV128</f>
        <v>0</v>
      </c>
      <c r="CV160" s="1">
        <f>データ!CW128</f>
        <v>0</v>
      </c>
      <c r="CW160" s="1">
        <f>データ!CX128</f>
        <v>0</v>
      </c>
      <c r="CX160" s="1">
        <f>データ!CY128</f>
        <v>0</v>
      </c>
      <c r="CY160" s="1">
        <f>データ!CZ128</f>
        <v>0</v>
      </c>
    </row>
    <row r="161" spans="1:103">
      <c r="A161" s="1" t="s">
        <v>1010</v>
      </c>
      <c r="B161" s="1">
        <f>SUM(B162:B164)</f>
        <v>0</v>
      </c>
      <c r="C161" s="1">
        <f t="shared" ref="C161:BN161" si="100">SUM(C162:C164)</f>
        <v>0</v>
      </c>
      <c r="D161" s="1">
        <f t="shared" si="100"/>
        <v>0</v>
      </c>
      <c r="E161" s="1">
        <f t="shared" si="100"/>
        <v>0</v>
      </c>
      <c r="F161" s="1">
        <f t="shared" si="100"/>
        <v>0</v>
      </c>
      <c r="G161" s="1">
        <f t="shared" si="100"/>
        <v>0</v>
      </c>
      <c r="H161" s="1">
        <f t="shared" si="100"/>
        <v>0</v>
      </c>
      <c r="I161" s="1">
        <f t="shared" si="100"/>
        <v>0</v>
      </c>
      <c r="J161" s="1">
        <f t="shared" si="100"/>
        <v>0</v>
      </c>
      <c r="K161" s="1">
        <f t="shared" si="100"/>
        <v>0</v>
      </c>
      <c r="L161" s="1">
        <f t="shared" si="100"/>
        <v>0</v>
      </c>
      <c r="M161" s="1">
        <f t="shared" si="100"/>
        <v>0</v>
      </c>
      <c r="N161" s="1">
        <f t="shared" si="100"/>
        <v>0</v>
      </c>
      <c r="O161" s="1">
        <f t="shared" si="100"/>
        <v>0</v>
      </c>
      <c r="P161" s="1">
        <f t="shared" si="100"/>
        <v>0</v>
      </c>
      <c r="Q161" s="1">
        <f t="shared" si="100"/>
        <v>0</v>
      </c>
      <c r="R161" s="1">
        <f t="shared" si="100"/>
        <v>764848</v>
      </c>
      <c r="S161" s="1">
        <f t="shared" si="100"/>
        <v>-7235</v>
      </c>
      <c r="T161" s="1">
        <f t="shared" si="100"/>
        <v>1388887</v>
      </c>
      <c r="U161" s="1">
        <f t="shared" si="100"/>
        <v>1596742</v>
      </c>
      <c r="V161" s="1">
        <f t="shared" si="100"/>
        <v>0</v>
      </c>
      <c r="W161" s="1">
        <f t="shared" si="100"/>
        <v>0</v>
      </c>
      <c r="X161" s="1">
        <f t="shared" si="100"/>
        <v>3743242</v>
      </c>
      <c r="Y161" s="1">
        <f t="shared" si="100"/>
        <v>0</v>
      </c>
      <c r="Z161" s="1">
        <f t="shared" si="100"/>
        <v>0</v>
      </c>
      <c r="AA161" s="1">
        <f t="shared" si="100"/>
        <v>3743242</v>
      </c>
      <c r="AB161" s="1">
        <f t="shared" si="100"/>
        <v>0</v>
      </c>
      <c r="AC161" s="1">
        <f t="shared" si="100"/>
        <v>0</v>
      </c>
      <c r="AD161" s="1">
        <f t="shared" si="100"/>
        <v>0</v>
      </c>
      <c r="AE161" s="1">
        <f t="shared" si="100"/>
        <v>0</v>
      </c>
      <c r="AF161" s="1">
        <f t="shared" si="100"/>
        <v>0</v>
      </c>
      <c r="AG161" s="1">
        <f t="shared" si="100"/>
        <v>0</v>
      </c>
      <c r="AH161" s="1">
        <f t="shared" si="100"/>
        <v>0</v>
      </c>
      <c r="AI161" s="1">
        <f t="shared" si="100"/>
        <v>0</v>
      </c>
      <c r="AJ161" s="1">
        <f t="shared" si="100"/>
        <v>0</v>
      </c>
      <c r="AK161" s="1">
        <f t="shared" si="100"/>
        <v>0</v>
      </c>
      <c r="AL161" s="1">
        <f t="shared" si="100"/>
        <v>0</v>
      </c>
      <c r="AM161" s="1">
        <f t="shared" si="100"/>
        <v>0</v>
      </c>
      <c r="AN161" s="1">
        <f t="shared" si="100"/>
        <v>0</v>
      </c>
      <c r="AO161" s="1">
        <f t="shared" si="100"/>
        <v>0</v>
      </c>
      <c r="AP161" s="1">
        <f t="shared" si="100"/>
        <v>0</v>
      </c>
      <c r="AQ161" s="1">
        <f t="shared" si="100"/>
        <v>0</v>
      </c>
      <c r="AR161" s="1">
        <f t="shared" si="100"/>
        <v>0</v>
      </c>
      <c r="AS161" s="1">
        <f t="shared" si="100"/>
        <v>0</v>
      </c>
      <c r="AT161" s="1">
        <f t="shared" si="100"/>
        <v>0</v>
      </c>
      <c r="AU161" s="1">
        <f t="shared" si="100"/>
        <v>0</v>
      </c>
      <c r="AV161" s="1">
        <f t="shared" si="100"/>
        <v>0</v>
      </c>
      <c r="AW161" s="1">
        <f t="shared" si="100"/>
        <v>0</v>
      </c>
      <c r="AX161" s="1">
        <f t="shared" si="100"/>
        <v>0</v>
      </c>
      <c r="AY161" s="1">
        <f t="shared" si="100"/>
        <v>0</v>
      </c>
      <c r="AZ161" s="1">
        <f t="shared" si="100"/>
        <v>0</v>
      </c>
      <c r="BA161" s="1">
        <f t="shared" si="100"/>
        <v>0</v>
      </c>
      <c r="BB161" s="1">
        <f t="shared" si="100"/>
        <v>0</v>
      </c>
      <c r="BC161" s="1">
        <f t="shared" si="100"/>
        <v>0</v>
      </c>
      <c r="BD161" s="1">
        <f t="shared" si="100"/>
        <v>0</v>
      </c>
      <c r="BE161" s="1">
        <f t="shared" si="100"/>
        <v>0</v>
      </c>
      <c r="BF161" s="1">
        <f t="shared" si="100"/>
        <v>0</v>
      </c>
      <c r="BG161" s="1">
        <f t="shared" si="100"/>
        <v>0</v>
      </c>
      <c r="BH161" s="1">
        <f t="shared" si="100"/>
        <v>0</v>
      </c>
      <c r="BI161" s="1">
        <f t="shared" si="100"/>
        <v>0</v>
      </c>
      <c r="BJ161" s="1">
        <f t="shared" si="100"/>
        <v>0</v>
      </c>
      <c r="BK161" s="1">
        <f t="shared" si="100"/>
        <v>0</v>
      </c>
      <c r="BL161" s="1">
        <f t="shared" si="100"/>
        <v>0</v>
      </c>
      <c r="BM161" s="1">
        <f t="shared" si="100"/>
        <v>0</v>
      </c>
      <c r="BN161" s="1">
        <f t="shared" si="100"/>
        <v>0</v>
      </c>
      <c r="BO161" s="1">
        <f t="shared" ref="BO161:CY161" si="101">SUM(BO162:BO164)</f>
        <v>0</v>
      </c>
      <c r="BP161" s="1">
        <f t="shared" si="101"/>
        <v>0</v>
      </c>
      <c r="BQ161" s="1">
        <f t="shared" si="101"/>
        <v>0</v>
      </c>
      <c r="BR161" s="1">
        <f t="shared" si="101"/>
        <v>0</v>
      </c>
      <c r="BS161" s="1">
        <f t="shared" si="101"/>
        <v>0</v>
      </c>
      <c r="BT161" s="1">
        <f t="shared" si="101"/>
        <v>0</v>
      </c>
      <c r="BU161" s="1">
        <f t="shared" si="101"/>
        <v>0</v>
      </c>
      <c r="BV161" s="1">
        <f t="shared" si="101"/>
        <v>0</v>
      </c>
      <c r="BW161" s="1">
        <f t="shared" si="101"/>
        <v>0</v>
      </c>
      <c r="BX161" s="1">
        <f t="shared" si="101"/>
        <v>0</v>
      </c>
      <c r="BY161" s="1">
        <f t="shared" si="101"/>
        <v>0</v>
      </c>
      <c r="BZ161" s="1">
        <f t="shared" si="101"/>
        <v>0</v>
      </c>
      <c r="CA161" s="1">
        <f t="shared" si="101"/>
        <v>0</v>
      </c>
      <c r="CB161" s="1">
        <f t="shared" si="101"/>
        <v>0</v>
      </c>
      <c r="CC161" s="1">
        <f t="shared" si="101"/>
        <v>0</v>
      </c>
      <c r="CD161" s="1">
        <f t="shared" si="101"/>
        <v>0</v>
      </c>
      <c r="CE161" s="1">
        <f t="shared" si="101"/>
        <v>0</v>
      </c>
      <c r="CF161" s="1">
        <f t="shared" si="101"/>
        <v>0</v>
      </c>
      <c r="CG161" s="1">
        <f t="shared" si="101"/>
        <v>0</v>
      </c>
      <c r="CH161" s="1">
        <f t="shared" si="101"/>
        <v>0</v>
      </c>
      <c r="CI161" s="1">
        <f t="shared" si="101"/>
        <v>0</v>
      </c>
      <c r="CJ161" s="1">
        <f t="shared" si="101"/>
        <v>0</v>
      </c>
      <c r="CK161" s="1">
        <f t="shared" si="101"/>
        <v>0</v>
      </c>
      <c r="CL161" s="1">
        <f t="shared" si="101"/>
        <v>0</v>
      </c>
      <c r="CM161" s="1">
        <f t="shared" si="101"/>
        <v>0</v>
      </c>
      <c r="CN161" s="1">
        <f t="shared" si="101"/>
        <v>0</v>
      </c>
      <c r="CO161" s="1">
        <f t="shared" si="101"/>
        <v>0</v>
      </c>
      <c r="CP161" s="1">
        <f t="shared" si="101"/>
        <v>0</v>
      </c>
      <c r="CQ161" s="1">
        <f t="shared" si="101"/>
        <v>0</v>
      </c>
      <c r="CR161" s="1">
        <f t="shared" si="101"/>
        <v>0</v>
      </c>
      <c r="CS161" s="1">
        <f t="shared" si="101"/>
        <v>0</v>
      </c>
      <c r="CT161" s="1">
        <f t="shared" si="101"/>
        <v>0</v>
      </c>
      <c r="CU161" s="1">
        <f t="shared" si="101"/>
        <v>0</v>
      </c>
      <c r="CV161" s="1">
        <f t="shared" si="101"/>
        <v>0</v>
      </c>
      <c r="CW161" s="1">
        <f t="shared" si="101"/>
        <v>0</v>
      </c>
      <c r="CX161" s="1">
        <f t="shared" si="101"/>
        <v>0</v>
      </c>
      <c r="CY161" s="1">
        <f t="shared" si="101"/>
        <v>0</v>
      </c>
    </row>
    <row r="162" spans="1:103">
      <c r="A162" s="1" t="s">
        <v>1011</v>
      </c>
      <c r="B162" s="1">
        <f>データ!C129</f>
        <v>0</v>
      </c>
      <c r="C162" s="1">
        <f>データ!D129</f>
        <v>0</v>
      </c>
      <c r="D162" s="1">
        <f>データ!E129</f>
        <v>0</v>
      </c>
      <c r="E162" s="1">
        <f>データ!F129</f>
        <v>0</v>
      </c>
      <c r="F162" s="1">
        <f>データ!G129</f>
        <v>0</v>
      </c>
      <c r="G162" s="1">
        <f>データ!H129</f>
        <v>0</v>
      </c>
      <c r="H162" s="1">
        <f>データ!I129</f>
        <v>0</v>
      </c>
      <c r="I162" s="1">
        <f>データ!J129</f>
        <v>0</v>
      </c>
      <c r="J162" s="1">
        <f>データ!K129</f>
        <v>0</v>
      </c>
      <c r="K162" s="1">
        <f>データ!L129</f>
        <v>0</v>
      </c>
      <c r="L162" s="1">
        <f>データ!M129</f>
        <v>0</v>
      </c>
      <c r="M162" s="1">
        <f>データ!N129</f>
        <v>0</v>
      </c>
      <c r="N162" s="1">
        <f>データ!O129</f>
        <v>0</v>
      </c>
      <c r="O162" s="1">
        <f>データ!P129</f>
        <v>0</v>
      </c>
      <c r="P162" s="1">
        <f>データ!Q129</f>
        <v>0</v>
      </c>
      <c r="Q162" s="1">
        <f>データ!R129</f>
        <v>0</v>
      </c>
      <c r="R162" s="1">
        <f>データ!S129</f>
        <v>1844781</v>
      </c>
      <c r="S162" s="1">
        <f>データ!T129</f>
        <v>-4892</v>
      </c>
      <c r="T162" s="1">
        <f>データ!U129</f>
        <v>1593153</v>
      </c>
      <c r="U162" s="1">
        <f>データ!V129</f>
        <v>1573550</v>
      </c>
      <c r="V162" s="1">
        <f>データ!W129</f>
        <v>0</v>
      </c>
      <c r="W162" s="1">
        <f>データ!X129</f>
        <v>0</v>
      </c>
      <c r="X162" s="1">
        <f>データ!Y129</f>
        <v>5006592</v>
      </c>
      <c r="Y162" s="1">
        <f>データ!Z129</f>
        <v>0</v>
      </c>
      <c r="Z162" s="1">
        <f>データ!AA129</f>
        <v>0</v>
      </c>
      <c r="AA162" s="1">
        <f>データ!AB129</f>
        <v>5006592</v>
      </c>
      <c r="AB162" s="1">
        <f>データ!AC129</f>
        <v>0</v>
      </c>
      <c r="AC162" s="1">
        <f>データ!AD129</f>
        <v>0</v>
      </c>
      <c r="AD162" s="1">
        <f>データ!AE129</f>
        <v>0</v>
      </c>
      <c r="AE162" s="1">
        <f>データ!AF129</f>
        <v>0</v>
      </c>
      <c r="AF162" s="1">
        <f>データ!AG129</f>
        <v>0</v>
      </c>
      <c r="AG162" s="1">
        <f>データ!AH129</f>
        <v>0</v>
      </c>
      <c r="AH162" s="1">
        <f>データ!AI129</f>
        <v>0</v>
      </c>
      <c r="AI162" s="1">
        <f>データ!AJ129</f>
        <v>0</v>
      </c>
      <c r="AJ162" s="1">
        <f>データ!AK129</f>
        <v>0</v>
      </c>
      <c r="AK162" s="1">
        <f>データ!AL129</f>
        <v>0</v>
      </c>
      <c r="AL162" s="1">
        <f>データ!AM129</f>
        <v>0</v>
      </c>
      <c r="AM162" s="1">
        <f>データ!AN129</f>
        <v>0</v>
      </c>
      <c r="AN162" s="1">
        <f>データ!AO129</f>
        <v>0</v>
      </c>
      <c r="AO162" s="1">
        <f>データ!AP129</f>
        <v>0</v>
      </c>
      <c r="AP162" s="1">
        <f>データ!AQ129</f>
        <v>0</v>
      </c>
      <c r="AQ162" s="1">
        <f>データ!AR129</f>
        <v>0</v>
      </c>
      <c r="AR162" s="1">
        <f>データ!AS129</f>
        <v>0</v>
      </c>
      <c r="AS162" s="1">
        <f>データ!AT129</f>
        <v>0</v>
      </c>
      <c r="AT162" s="1">
        <f>データ!AU129</f>
        <v>0</v>
      </c>
      <c r="AU162" s="1">
        <f>データ!AV129</f>
        <v>0</v>
      </c>
      <c r="AV162" s="1">
        <f>データ!AW129</f>
        <v>0</v>
      </c>
      <c r="AW162" s="1">
        <f>データ!AX129</f>
        <v>0</v>
      </c>
      <c r="AX162" s="1">
        <f>データ!AY129</f>
        <v>0</v>
      </c>
      <c r="AY162" s="1">
        <f>データ!AZ129</f>
        <v>0</v>
      </c>
      <c r="AZ162" s="1">
        <f>データ!BA129</f>
        <v>0</v>
      </c>
      <c r="BA162" s="1">
        <f>データ!BB129</f>
        <v>0</v>
      </c>
      <c r="BB162" s="1">
        <f>データ!BC129</f>
        <v>0</v>
      </c>
      <c r="BC162" s="1">
        <f>データ!BD129</f>
        <v>0</v>
      </c>
      <c r="BD162" s="1">
        <f>データ!BE129</f>
        <v>0</v>
      </c>
      <c r="BE162" s="1">
        <f>データ!BF129</f>
        <v>0</v>
      </c>
      <c r="BF162" s="1">
        <f>データ!BG129</f>
        <v>0</v>
      </c>
      <c r="BG162" s="1">
        <f>データ!BH129</f>
        <v>0</v>
      </c>
      <c r="BH162" s="1">
        <f>データ!BI129</f>
        <v>0</v>
      </c>
      <c r="BI162" s="1">
        <f>データ!BJ129</f>
        <v>0</v>
      </c>
      <c r="BJ162" s="1">
        <f>データ!BK129</f>
        <v>0</v>
      </c>
      <c r="BK162" s="1">
        <f>データ!BL129</f>
        <v>0</v>
      </c>
      <c r="BL162" s="1">
        <f>データ!BM129</f>
        <v>0</v>
      </c>
      <c r="BM162" s="1">
        <f>データ!BN129</f>
        <v>0</v>
      </c>
      <c r="BN162" s="1">
        <f>データ!BO129</f>
        <v>0</v>
      </c>
      <c r="BO162" s="1">
        <f>データ!BP129</f>
        <v>0</v>
      </c>
      <c r="BP162" s="1">
        <f>データ!BQ129</f>
        <v>0</v>
      </c>
      <c r="BQ162" s="1">
        <f>データ!BR129</f>
        <v>0</v>
      </c>
      <c r="BR162" s="1">
        <f>データ!BS129</f>
        <v>0</v>
      </c>
      <c r="BS162" s="1">
        <f>データ!BT129</f>
        <v>0</v>
      </c>
      <c r="BT162" s="1">
        <f>データ!BU129</f>
        <v>0</v>
      </c>
      <c r="BU162" s="1">
        <f>データ!BV129</f>
        <v>0</v>
      </c>
      <c r="BV162" s="1">
        <f>データ!BW129</f>
        <v>0</v>
      </c>
      <c r="BW162" s="1">
        <f>データ!BX129</f>
        <v>0</v>
      </c>
      <c r="BX162" s="1">
        <f>データ!BY129</f>
        <v>0</v>
      </c>
      <c r="BY162" s="1">
        <f>データ!BZ129</f>
        <v>0</v>
      </c>
      <c r="BZ162" s="1">
        <f>データ!CA129</f>
        <v>0</v>
      </c>
      <c r="CA162" s="1">
        <f>データ!CB129</f>
        <v>0</v>
      </c>
      <c r="CB162" s="1">
        <f>データ!CC129</f>
        <v>0</v>
      </c>
      <c r="CC162" s="1">
        <f>データ!CD129</f>
        <v>0</v>
      </c>
      <c r="CD162" s="1">
        <f>データ!CE129</f>
        <v>0</v>
      </c>
      <c r="CE162" s="1">
        <f>データ!CF129</f>
        <v>0</v>
      </c>
      <c r="CF162" s="1">
        <f>データ!CG129</f>
        <v>0</v>
      </c>
      <c r="CG162" s="1">
        <f>データ!CH129</f>
        <v>0</v>
      </c>
      <c r="CH162" s="1">
        <f>データ!CI129</f>
        <v>0</v>
      </c>
      <c r="CI162" s="1">
        <f>データ!CJ129</f>
        <v>0</v>
      </c>
      <c r="CJ162" s="1">
        <f>データ!CK129</f>
        <v>0</v>
      </c>
      <c r="CK162" s="1">
        <f>データ!CL129</f>
        <v>0</v>
      </c>
      <c r="CL162" s="1">
        <f>データ!CM129</f>
        <v>0</v>
      </c>
      <c r="CM162" s="1">
        <f>データ!CN129</f>
        <v>0</v>
      </c>
      <c r="CN162" s="1">
        <f>データ!CO129</f>
        <v>0</v>
      </c>
      <c r="CO162" s="1">
        <f>データ!CP129</f>
        <v>0</v>
      </c>
      <c r="CP162" s="1">
        <f>データ!CQ129</f>
        <v>0</v>
      </c>
      <c r="CQ162" s="1">
        <f>データ!CR129</f>
        <v>0</v>
      </c>
      <c r="CR162" s="1">
        <f>データ!CS129</f>
        <v>0</v>
      </c>
      <c r="CS162" s="1">
        <f>データ!CT129</f>
        <v>0</v>
      </c>
      <c r="CT162" s="1">
        <f>データ!CU129</f>
        <v>0</v>
      </c>
      <c r="CU162" s="1">
        <f>データ!CV129</f>
        <v>0</v>
      </c>
      <c r="CV162" s="1">
        <f>データ!CW129</f>
        <v>0</v>
      </c>
      <c r="CW162" s="1">
        <f>データ!CX129</f>
        <v>0</v>
      </c>
      <c r="CX162" s="1">
        <f>データ!CY129</f>
        <v>0</v>
      </c>
      <c r="CY162" s="1">
        <f>データ!CZ129</f>
        <v>0</v>
      </c>
    </row>
    <row r="163" spans="1:103">
      <c r="A163" s="1" t="s">
        <v>1012</v>
      </c>
      <c r="B163" s="1">
        <f>データ!C130</f>
        <v>0</v>
      </c>
      <c r="C163" s="1">
        <f>データ!D130</f>
        <v>0</v>
      </c>
      <c r="D163" s="1">
        <f>データ!E130</f>
        <v>0</v>
      </c>
      <c r="E163" s="1">
        <f>データ!F130</f>
        <v>0</v>
      </c>
      <c r="F163" s="1">
        <f>データ!G130</f>
        <v>0</v>
      </c>
      <c r="G163" s="1">
        <f>データ!H130</f>
        <v>0</v>
      </c>
      <c r="H163" s="1">
        <f>データ!I130</f>
        <v>0</v>
      </c>
      <c r="I163" s="1">
        <f>データ!J130</f>
        <v>0</v>
      </c>
      <c r="J163" s="1">
        <f>データ!K130</f>
        <v>0</v>
      </c>
      <c r="K163" s="1">
        <f>データ!L130</f>
        <v>0</v>
      </c>
      <c r="L163" s="1">
        <f>データ!M130</f>
        <v>0</v>
      </c>
      <c r="M163" s="1">
        <f>データ!N130</f>
        <v>0</v>
      </c>
      <c r="N163" s="1">
        <f>データ!O130</f>
        <v>0</v>
      </c>
      <c r="O163" s="1">
        <f>データ!P130</f>
        <v>0</v>
      </c>
      <c r="P163" s="1">
        <f>データ!Q130</f>
        <v>0</v>
      </c>
      <c r="Q163" s="1">
        <f>データ!R130</f>
        <v>0</v>
      </c>
      <c r="R163" s="1">
        <f>データ!S130</f>
        <v>-1079933</v>
      </c>
      <c r="S163" s="1">
        <f>データ!T130</f>
        <v>-2343</v>
      </c>
      <c r="T163" s="1">
        <f>データ!U130</f>
        <v>-204266</v>
      </c>
      <c r="U163" s="1">
        <f>データ!V130</f>
        <v>23192</v>
      </c>
      <c r="V163" s="1">
        <f>データ!W130</f>
        <v>0</v>
      </c>
      <c r="W163" s="1">
        <f>データ!X130</f>
        <v>0</v>
      </c>
      <c r="X163" s="1">
        <f>データ!Y130</f>
        <v>-1263350</v>
      </c>
      <c r="Y163" s="1">
        <f>データ!Z130</f>
        <v>0</v>
      </c>
      <c r="Z163" s="1">
        <f>データ!AA130</f>
        <v>0</v>
      </c>
      <c r="AA163" s="1">
        <f>データ!AB130</f>
        <v>-1263350</v>
      </c>
      <c r="AB163" s="1">
        <f>データ!AC130</f>
        <v>0</v>
      </c>
      <c r="AC163" s="1">
        <f>データ!AD130</f>
        <v>0</v>
      </c>
      <c r="AD163" s="1">
        <f>データ!AE130</f>
        <v>0</v>
      </c>
      <c r="AE163" s="1">
        <f>データ!AF130</f>
        <v>0</v>
      </c>
      <c r="AF163" s="1">
        <f>データ!AG130</f>
        <v>0</v>
      </c>
      <c r="AG163" s="1">
        <f>データ!AH130</f>
        <v>0</v>
      </c>
      <c r="AH163" s="1">
        <f>データ!AI130</f>
        <v>0</v>
      </c>
      <c r="AI163" s="1">
        <f>データ!AJ130</f>
        <v>0</v>
      </c>
      <c r="AJ163" s="1">
        <f>データ!AK130</f>
        <v>0</v>
      </c>
      <c r="AK163" s="1">
        <f>データ!AL130</f>
        <v>0</v>
      </c>
      <c r="AL163" s="1">
        <f>データ!AM130</f>
        <v>0</v>
      </c>
      <c r="AM163" s="1">
        <f>データ!AN130</f>
        <v>0</v>
      </c>
      <c r="AN163" s="1">
        <f>データ!AO130</f>
        <v>0</v>
      </c>
      <c r="AO163" s="1">
        <f>データ!AP130</f>
        <v>0</v>
      </c>
      <c r="AP163" s="1">
        <f>データ!AQ130</f>
        <v>0</v>
      </c>
      <c r="AQ163" s="1">
        <f>データ!AR130</f>
        <v>0</v>
      </c>
      <c r="AR163" s="1">
        <f>データ!AS130</f>
        <v>0</v>
      </c>
      <c r="AS163" s="1">
        <f>データ!AT130</f>
        <v>0</v>
      </c>
      <c r="AT163" s="1">
        <f>データ!AU130</f>
        <v>0</v>
      </c>
      <c r="AU163" s="1">
        <f>データ!AV130</f>
        <v>0</v>
      </c>
      <c r="AV163" s="1">
        <f>データ!AW130</f>
        <v>0</v>
      </c>
      <c r="AW163" s="1">
        <f>データ!AX130</f>
        <v>0</v>
      </c>
      <c r="AX163" s="1">
        <f>データ!AY130</f>
        <v>0</v>
      </c>
      <c r="AY163" s="1">
        <f>データ!AZ130</f>
        <v>0</v>
      </c>
      <c r="AZ163" s="1">
        <f>データ!BA130</f>
        <v>0</v>
      </c>
      <c r="BA163" s="1">
        <f>データ!BB130</f>
        <v>0</v>
      </c>
      <c r="BB163" s="1">
        <f>データ!BC130</f>
        <v>0</v>
      </c>
      <c r="BC163" s="1">
        <f>データ!BD130</f>
        <v>0</v>
      </c>
      <c r="BD163" s="1">
        <f>データ!BE130</f>
        <v>0</v>
      </c>
      <c r="BE163" s="1">
        <f>データ!BF130</f>
        <v>0</v>
      </c>
      <c r="BF163" s="1">
        <f>データ!BG130</f>
        <v>0</v>
      </c>
      <c r="BG163" s="1">
        <f>データ!BH130</f>
        <v>0</v>
      </c>
      <c r="BH163" s="1">
        <f>データ!BI130</f>
        <v>0</v>
      </c>
      <c r="BI163" s="1">
        <f>データ!BJ130</f>
        <v>0</v>
      </c>
      <c r="BJ163" s="1">
        <f>データ!BK130</f>
        <v>0</v>
      </c>
      <c r="BK163" s="1">
        <f>データ!BL130</f>
        <v>0</v>
      </c>
      <c r="BL163" s="1">
        <f>データ!BM130</f>
        <v>0</v>
      </c>
      <c r="BM163" s="1">
        <f>データ!BN130</f>
        <v>0</v>
      </c>
      <c r="BN163" s="1">
        <f>データ!BO130</f>
        <v>0</v>
      </c>
      <c r="BO163" s="1">
        <f>データ!BP130</f>
        <v>0</v>
      </c>
      <c r="BP163" s="1">
        <f>データ!BQ130</f>
        <v>0</v>
      </c>
      <c r="BQ163" s="1">
        <f>データ!BR130</f>
        <v>0</v>
      </c>
      <c r="BR163" s="1">
        <f>データ!BS130</f>
        <v>0</v>
      </c>
      <c r="BS163" s="1">
        <f>データ!BT130</f>
        <v>0</v>
      </c>
      <c r="BT163" s="1">
        <f>データ!BU130</f>
        <v>0</v>
      </c>
      <c r="BU163" s="1">
        <f>データ!BV130</f>
        <v>0</v>
      </c>
      <c r="BV163" s="1">
        <f>データ!BW130</f>
        <v>0</v>
      </c>
      <c r="BW163" s="1">
        <f>データ!BX130</f>
        <v>0</v>
      </c>
      <c r="BX163" s="1">
        <f>データ!BY130</f>
        <v>0</v>
      </c>
      <c r="BY163" s="1">
        <f>データ!BZ130</f>
        <v>0</v>
      </c>
      <c r="BZ163" s="1">
        <f>データ!CA130</f>
        <v>0</v>
      </c>
      <c r="CA163" s="1">
        <f>データ!CB130</f>
        <v>0</v>
      </c>
      <c r="CB163" s="1">
        <f>データ!CC130</f>
        <v>0</v>
      </c>
      <c r="CC163" s="1">
        <f>データ!CD130</f>
        <v>0</v>
      </c>
      <c r="CD163" s="1">
        <f>データ!CE130</f>
        <v>0</v>
      </c>
      <c r="CE163" s="1">
        <f>データ!CF130</f>
        <v>0</v>
      </c>
      <c r="CF163" s="1">
        <f>データ!CG130</f>
        <v>0</v>
      </c>
      <c r="CG163" s="1">
        <f>データ!CH130</f>
        <v>0</v>
      </c>
      <c r="CH163" s="1">
        <f>データ!CI130</f>
        <v>0</v>
      </c>
      <c r="CI163" s="1">
        <f>データ!CJ130</f>
        <v>0</v>
      </c>
      <c r="CJ163" s="1">
        <f>データ!CK130</f>
        <v>0</v>
      </c>
      <c r="CK163" s="1">
        <f>データ!CL130</f>
        <v>0</v>
      </c>
      <c r="CL163" s="1">
        <f>データ!CM130</f>
        <v>0</v>
      </c>
      <c r="CM163" s="1">
        <f>データ!CN130</f>
        <v>0</v>
      </c>
      <c r="CN163" s="1">
        <f>データ!CO130</f>
        <v>0</v>
      </c>
      <c r="CO163" s="1">
        <f>データ!CP130</f>
        <v>0</v>
      </c>
      <c r="CP163" s="1">
        <f>データ!CQ130</f>
        <v>0</v>
      </c>
      <c r="CQ163" s="1">
        <f>データ!CR130</f>
        <v>0</v>
      </c>
      <c r="CR163" s="1">
        <f>データ!CS130</f>
        <v>0</v>
      </c>
      <c r="CS163" s="1">
        <f>データ!CT130</f>
        <v>0</v>
      </c>
      <c r="CT163" s="1">
        <f>データ!CU130</f>
        <v>0</v>
      </c>
      <c r="CU163" s="1">
        <f>データ!CV130</f>
        <v>0</v>
      </c>
      <c r="CV163" s="1">
        <f>データ!CW130</f>
        <v>0</v>
      </c>
      <c r="CW163" s="1">
        <f>データ!CX130</f>
        <v>0</v>
      </c>
      <c r="CX163" s="1">
        <f>データ!CY130</f>
        <v>0</v>
      </c>
      <c r="CY163" s="1">
        <f>データ!CZ130</f>
        <v>0</v>
      </c>
    </row>
    <row r="164" spans="1:103">
      <c r="A164" s="1" t="s">
        <v>1013</v>
      </c>
      <c r="B164" s="1">
        <f>データ!C131</f>
        <v>0</v>
      </c>
      <c r="C164" s="1">
        <f>データ!D131</f>
        <v>0</v>
      </c>
      <c r="D164" s="1">
        <f>データ!E131</f>
        <v>0</v>
      </c>
      <c r="E164" s="1">
        <f>データ!F131</f>
        <v>0</v>
      </c>
      <c r="F164" s="1">
        <f>データ!G131</f>
        <v>0</v>
      </c>
      <c r="G164" s="1">
        <f>データ!H131</f>
        <v>0</v>
      </c>
      <c r="H164" s="1">
        <f>データ!I131</f>
        <v>0</v>
      </c>
      <c r="I164" s="1">
        <f>データ!J131</f>
        <v>0</v>
      </c>
      <c r="J164" s="1">
        <f>データ!K131</f>
        <v>0</v>
      </c>
      <c r="K164" s="1">
        <f>データ!L131</f>
        <v>0</v>
      </c>
      <c r="L164" s="1">
        <f>データ!M131</f>
        <v>0</v>
      </c>
      <c r="M164" s="1">
        <f>データ!N131</f>
        <v>0</v>
      </c>
      <c r="N164" s="1">
        <f>データ!O131</f>
        <v>0</v>
      </c>
      <c r="O164" s="1">
        <f>データ!P131</f>
        <v>0</v>
      </c>
      <c r="P164" s="1">
        <f>データ!Q131</f>
        <v>0</v>
      </c>
      <c r="Q164" s="1">
        <f>データ!R131</f>
        <v>0</v>
      </c>
      <c r="R164" s="1">
        <f>データ!S131</f>
        <v>0</v>
      </c>
      <c r="S164" s="1">
        <f>データ!T131</f>
        <v>0</v>
      </c>
      <c r="T164" s="1">
        <f>データ!U131</f>
        <v>0</v>
      </c>
      <c r="U164" s="1">
        <f>データ!V131</f>
        <v>0</v>
      </c>
      <c r="V164" s="1">
        <f>データ!W131</f>
        <v>0</v>
      </c>
      <c r="W164" s="1">
        <f>データ!X131</f>
        <v>0</v>
      </c>
      <c r="X164" s="1">
        <f>データ!Y131</f>
        <v>0</v>
      </c>
      <c r="Y164" s="1">
        <f>データ!Z131</f>
        <v>0</v>
      </c>
      <c r="Z164" s="1">
        <f>データ!AA131</f>
        <v>0</v>
      </c>
      <c r="AA164" s="1">
        <f>データ!AB131</f>
        <v>0</v>
      </c>
      <c r="AB164" s="1">
        <f>データ!AC131</f>
        <v>0</v>
      </c>
      <c r="AC164" s="1">
        <f>データ!AD131</f>
        <v>0</v>
      </c>
      <c r="AD164" s="1">
        <f>データ!AE131</f>
        <v>0</v>
      </c>
      <c r="AE164" s="1">
        <f>データ!AF131</f>
        <v>0</v>
      </c>
      <c r="AF164" s="1">
        <f>データ!AG131</f>
        <v>0</v>
      </c>
      <c r="AG164" s="1">
        <f>データ!AH131</f>
        <v>0</v>
      </c>
      <c r="AH164" s="1">
        <f>データ!AI131</f>
        <v>0</v>
      </c>
      <c r="AI164" s="1">
        <f>データ!AJ131</f>
        <v>0</v>
      </c>
      <c r="AJ164" s="1">
        <f>データ!AK131</f>
        <v>0</v>
      </c>
      <c r="AK164" s="1">
        <f>データ!AL131</f>
        <v>0</v>
      </c>
      <c r="AL164" s="1">
        <f>データ!AM131</f>
        <v>0</v>
      </c>
      <c r="AM164" s="1">
        <f>データ!AN131</f>
        <v>0</v>
      </c>
      <c r="AN164" s="1">
        <f>データ!AO131</f>
        <v>0</v>
      </c>
      <c r="AO164" s="1">
        <f>データ!AP131</f>
        <v>0</v>
      </c>
      <c r="AP164" s="1">
        <f>データ!AQ131</f>
        <v>0</v>
      </c>
      <c r="AQ164" s="1">
        <f>データ!AR131</f>
        <v>0</v>
      </c>
      <c r="AR164" s="1">
        <f>データ!AS131</f>
        <v>0</v>
      </c>
      <c r="AS164" s="1">
        <f>データ!AT131</f>
        <v>0</v>
      </c>
      <c r="AT164" s="1">
        <f>データ!AU131</f>
        <v>0</v>
      </c>
      <c r="AU164" s="1">
        <f>データ!AV131</f>
        <v>0</v>
      </c>
      <c r="AV164" s="1">
        <f>データ!AW131</f>
        <v>0</v>
      </c>
      <c r="AW164" s="1">
        <f>データ!AX131</f>
        <v>0</v>
      </c>
      <c r="AX164" s="1">
        <f>データ!AY131</f>
        <v>0</v>
      </c>
      <c r="AY164" s="1">
        <f>データ!AZ131</f>
        <v>0</v>
      </c>
      <c r="AZ164" s="1">
        <f>データ!BA131</f>
        <v>0</v>
      </c>
      <c r="BA164" s="1">
        <f>データ!BB131</f>
        <v>0</v>
      </c>
      <c r="BB164" s="1">
        <f>データ!BC131</f>
        <v>0</v>
      </c>
      <c r="BC164" s="1">
        <f>データ!BD131</f>
        <v>0</v>
      </c>
      <c r="BD164" s="1">
        <f>データ!BE131</f>
        <v>0</v>
      </c>
      <c r="BE164" s="1">
        <f>データ!BF131</f>
        <v>0</v>
      </c>
      <c r="BF164" s="1">
        <f>データ!BG131</f>
        <v>0</v>
      </c>
      <c r="BG164" s="1">
        <f>データ!BH131</f>
        <v>0</v>
      </c>
      <c r="BH164" s="1">
        <f>データ!BI131</f>
        <v>0</v>
      </c>
      <c r="BI164" s="1">
        <f>データ!BJ131</f>
        <v>0</v>
      </c>
      <c r="BJ164" s="1">
        <f>データ!BK131</f>
        <v>0</v>
      </c>
      <c r="BK164" s="1">
        <f>データ!BL131</f>
        <v>0</v>
      </c>
      <c r="BL164" s="1">
        <f>データ!BM131</f>
        <v>0</v>
      </c>
      <c r="BM164" s="1">
        <f>データ!BN131</f>
        <v>0</v>
      </c>
      <c r="BN164" s="1">
        <f>データ!BO131</f>
        <v>0</v>
      </c>
      <c r="BO164" s="1">
        <f>データ!BP131</f>
        <v>0</v>
      </c>
      <c r="BP164" s="1">
        <f>データ!BQ131</f>
        <v>0</v>
      </c>
      <c r="BQ164" s="1">
        <f>データ!BR131</f>
        <v>0</v>
      </c>
      <c r="BR164" s="1">
        <f>データ!BS131</f>
        <v>0</v>
      </c>
      <c r="BS164" s="1">
        <f>データ!BT131</f>
        <v>0</v>
      </c>
      <c r="BT164" s="1">
        <f>データ!BU131</f>
        <v>0</v>
      </c>
      <c r="BU164" s="1">
        <f>データ!BV131</f>
        <v>0</v>
      </c>
      <c r="BV164" s="1">
        <f>データ!BW131</f>
        <v>0</v>
      </c>
      <c r="BW164" s="1">
        <f>データ!BX131</f>
        <v>0</v>
      </c>
      <c r="BX164" s="1">
        <f>データ!BY131</f>
        <v>0</v>
      </c>
      <c r="BY164" s="1">
        <f>データ!BZ131</f>
        <v>0</v>
      </c>
      <c r="BZ164" s="1">
        <f>データ!CA131</f>
        <v>0</v>
      </c>
      <c r="CA164" s="1">
        <f>データ!CB131</f>
        <v>0</v>
      </c>
      <c r="CB164" s="1">
        <f>データ!CC131</f>
        <v>0</v>
      </c>
      <c r="CC164" s="1">
        <f>データ!CD131</f>
        <v>0</v>
      </c>
      <c r="CD164" s="1">
        <f>データ!CE131</f>
        <v>0</v>
      </c>
      <c r="CE164" s="1">
        <f>データ!CF131</f>
        <v>0</v>
      </c>
      <c r="CF164" s="1">
        <f>データ!CG131</f>
        <v>0</v>
      </c>
      <c r="CG164" s="1">
        <f>データ!CH131</f>
        <v>0</v>
      </c>
      <c r="CH164" s="1">
        <f>データ!CI131</f>
        <v>0</v>
      </c>
      <c r="CI164" s="1">
        <f>データ!CJ131</f>
        <v>0</v>
      </c>
      <c r="CJ164" s="1">
        <f>データ!CK131</f>
        <v>0</v>
      </c>
      <c r="CK164" s="1">
        <f>データ!CL131</f>
        <v>0</v>
      </c>
      <c r="CL164" s="1">
        <f>データ!CM131</f>
        <v>0</v>
      </c>
      <c r="CM164" s="1">
        <f>データ!CN131</f>
        <v>0</v>
      </c>
      <c r="CN164" s="1">
        <f>データ!CO131</f>
        <v>0</v>
      </c>
      <c r="CO164" s="1">
        <f>データ!CP131</f>
        <v>0</v>
      </c>
      <c r="CP164" s="1">
        <f>データ!CQ131</f>
        <v>0</v>
      </c>
      <c r="CQ164" s="1">
        <f>データ!CR131</f>
        <v>0</v>
      </c>
      <c r="CR164" s="1">
        <f>データ!CS131</f>
        <v>0</v>
      </c>
      <c r="CS164" s="1">
        <f>データ!CT131</f>
        <v>0</v>
      </c>
      <c r="CT164" s="1">
        <f>データ!CU131</f>
        <v>0</v>
      </c>
      <c r="CU164" s="1">
        <f>データ!CV131</f>
        <v>0</v>
      </c>
      <c r="CV164" s="1">
        <f>データ!CW131</f>
        <v>0</v>
      </c>
      <c r="CW164" s="1">
        <f>データ!CX131</f>
        <v>0</v>
      </c>
      <c r="CX164" s="1">
        <f>データ!CY131</f>
        <v>0</v>
      </c>
      <c r="CY164" s="1">
        <f>データ!CZ131</f>
        <v>0</v>
      </c>
    </row>
    <row r="165" spans="1:103">
      <c r="A165" s="1" t="s">
        <v>724</v>
      </c>
      <c r="B165" s="1">
        <f>B166+B167</f>
        <v>3190736</v>
      </c>
      <c r="C165" s="1">
        <f t="shared" ref="C165:BN165" si="102">C166+C167</f>
        <v>2605742</v>
      </c>
      <c r="D165" s="1">
        <f t="shared" si="102"/>
        <v>0</v>
      </c>
      <c r="E165" s="1">
        <f t="shared" si="102"/>
        <v>0</v>
      </c>
      <c r="F165" s="1">
        <f t="shared" si="102"/>
        <v>0</v>
      </c>
      <c r="G165" s="1">
        <f t="shared" si="102"/>
        <v>0</v>
      </c>
      <c r="H165" s="1">
        <f t="shared" si="102"/>
        <v>0</v>
      </c>
      <c r="I165" s="1">
        <f t="shared" si="102"/>
        <v>5796478</v>
      </c>
      <c r="J165" s="1">
        <f t="shared" si="102"/>
        <v>0</v>
      </c>
      <c r="K165" s="1">
        <f t="shared" si="102"/>
        <v>5796478</v>
      </c>
      <c r="L165" s="1">
        <f t="shared" si="102"/>
        <v>0</v>
      </c>
      <c r="M165" s="1">
        <f t="shared" si="102"/>
        <v>-9798109</v>
      </c>
      <c r="N165" s="1">
        <f t="shared" si="102"/>
        <v>-4001631</v>
      </c>
      <c r="O165" s="1">
        <f t="shared" si="102"/>
        <v>0</v>
      </c>
      <c r="P165" s="1">
        <f t="shared" si="102"/>
        <v>-171734000</v>
      </c>
      <c r="Q165" s="1">
        <f t="shared" si="102"/>
        <v>-175735631</v>
      </c>
      <c r="R165" s="1">
        <f t="shared" si="102"/>
        <v>0</v>
      </c>
      <c r="S165" s="1">
        <f t="shared" si="102"/>
        <v>0</v>
      </c>
      <c r="T165" s="1">
        <f t="shared" si="102"/>
        <v>202585</v>
      </c>
      <c r="U165" s="1">
        <f t="shared" si="102"/>
        <v>0</v>
      </c>
      <c r="V165" s="1">
        <f t="shared" si="102"/>
        <v>0</v>
      </c>
      <c r="W165" s="1">
        <f t="shared" si="102"/>
        <v>0</v>
      </c>
      <c r="X165" s="1">
        <f t="shared" si="102"/>
        <v>-175533046</v>
      </c>
      <c r="Y165" s="1">
        <f t="shared" si="102"/>
        <v>0</v>
      </c>
      <c r="Z165" s="1">
        <f t="shared" si="102"/>
        <v>0</v>
      </c>
      <c r="AA165" s="1">
        <f t="shared" si="102"/>
        <v>-175533046</v>
      </c>
      <c r="AB165" s="1">
        <f t="shared" si="102"/>
        <v>0</v>
      </c>
      <c r="AC165" s="1">
        <f t="shared" si="102"/>
        <v>0</v>
      </c>
      <c r="AD165" s="1">
        <f t="shared" si="102"/>
        <v>0</v>
      </c>
      <c r="AE165" s="1">
        <f t="shared" si="102"/>
        <v>0</v>
      </c>
      <c r="AF165" s="1">
        <f t="shared" si="102"/>
        <v>0</v>
      </c>
      <c r="AG165" s="1">
        <f t="shared" si="102"/>
        <v>0</v>
      </c>
      <c r="AH165" s="1">
        <f t="shared" si="102"/>
        <v>0</v>
      </c>
      <c r="AI165" s="1">
        <f t="shared" si="102"/>
        <v>0</v>
      </c>
      <c r="AJ165" s="1">
        <f t="shared" si="102"/>
        <v>0</v>
      </c>
      <c r="AK165" s="1">
        <f t="shared" si="102"/>
        <v>0</v>
      </c>
      <c r="AL165" s="1">
        <f t="shared" si="102"/>
        <v>0</v>
      </c>
      <c r="AM165" s="1">
        <f t="shared" si="102"/>
        <v>0</v>
      </c>
      <c r="AN165" s="1">
        <f t="shared" si="102"/>
        <v>0</v>
      </c>
      <c r="AO165" s="1">
        <f t="shared" si="102"/>
        <v>0</v>
      </c>
      <c r="AP165" s="1">
        <f t="shared" si="102"/>
        <v>0</v>
      </c>
      <c r="AQ165" s="1">
        <f t="shared" si="102"/>
        <v>0</v>
      </c>
      <c r="AR165" s="1">
        <f t="shared" si="102"/>
        <v>0</v>
      </c>
      <c r="AS165" s="1">
        <f t="shared" si="102"/>
        <v>0</v>
      </c>
      <c r="AT165" s="1">
        <f t="shared" si="102"/>
        <v>0</v>
      </c>
      <c r="AU165" s="1">
        <f t="shared" si="102"/>
        <v>0</v>
      </c>
      <c r="AV165" s="1">
        <f t="shared" si="102"/>
        <v>0</v>
      </c>
      <c r="AW165" s="1">
        <f t="shared" si="102"/>
        <v>0</v>
      </c>
      <c r="AX165" s="1">
        <f t="shared" si="102"/>
        <v>0</v>
      </c>
      <c r="AY165" s="1">
        <f t="shared" si="102"/>
        <v>0</v>
      </c>
      <c r="AZ165" s="1">
        <f t="shared" si="102"/>
        <v>0</v>
      </c>
      <c r="BA165" s="1">
        <f t="shared" si="102"/>
        <v>0</v>
      </c>
      <c r="BB165" s="1">
        <f t="shared" si="102"/>
        <v>0</v>
      </c>
      <c r="BC165" s="1">
        <f t="shared" si="102"/>
        <v>0</v>
      </c>
      <c r="BD165" s="1">
        <f t="shared" si="102"/>
        <v>0</v>
      </c>
      <c r="BE165" s="1">
        <f t="shared" si="102"/>
        <v>0</v>
      </c>
      <c r="BF165" s="1">
        <f t="shared" si="102"/>
        <v>0</v>
      </c>
      <c r="BG165" s="1">
        <f t="shared" si="102"/>
        <v>0</v>
      </c>
      <c r="BH165" s="1">
        <f t="shared" si="102"/>
        <v>0</v>
      </c>
      <c r="BI165" s="1">
        <f t="shared" si="102"/>
        <v>0</v>
      </c>
      <c r="BJ165" s="1">
        <f t="shared" si="102"/>
        <v>0</v>
      </c>
      <c r="BK165" s="1">
        <f t="shared" si="102"/>
        <v>0</v>
      </c>
      <c r="BL165" s="1">
        <f t="shared" si="102"/>
        <v>0</v>
      </c>
      <c r="BM165" s="1">
        <f t="shared" si="102"/>
        <v>0</v>
      </c>
      <c r="BN165" s="1">
        <f t="shared" si="102"/>
        <v>0</v>
      </c>
      <c r="BO165" s="1">
        <f t="shared" ref="BO165:CY165" si="103">BO166+BO167</f>
        <v>0</v>
      </c>
      <c r="BP165" s="1">
        <f t="shared" si="103"/>
        <v>0</v>
      </c>
      <c r="BQ165" s="1">
        <f t="shared" si="103"/>
        <v>0</v>
      </c>
      <c r="BR165" s="1">
        <f t="shared" si="103"/>
        <v>0</v>
      </c>
      <c r="BS165" s="1">
        <f t="shared" si="103"/>
        <v>0</v>
      </c>
      <c r="BT165" s="1">
        <f t="shared" si="103"/>
        <v>0</v>
      </c>
      <c r="BU165" s="1">
        <f t="shared" si="103"/>
        <v>0</v>
      </c>
      <c r="BV165" s="1">
        <f t="shared" si="103"/>
        <v>0</v>
      </c>
      <c r="BW165" s="1">
        <f t="shared" si="103"/>
        <v>0</v>
      </c>
      <c r="BX165" s="1">
        <f t="shared" si="103"/>
        <v>0</v>
      </c>
      <c r="BY165" s="1">
        <f t="shared" si="103"/>
        <v>0</v>
      </c>
      <c r="BZ165" s="1">
        <f t="shared" si="103"/>
        <v>0</v>
      </c>
      <c r="CA165" s="1">
        <f t="shared" si="103"/>
        <v>0</v>
      </c>
      <c r="CB165" s="1">
        <f t="shared" si="103"/>
        <v>0</v>
      </c>
      <c r="CC165" s="1">
        <f t="shared" si="103"/>
        <v>0</v>
      </c>
      <c r="CD165" s="1">
        <f t="shared" si="103"/>
        <v>0</v>
      </c>
      <c r="CE165" s="1">
        <f t="shared" si="103"/>
        <v>0</v>
      </c>
      <c r="CF165" s="1">
        <f t="shared" si="103"/>
        <v>0</v>
      </c>
      <c r="CG165" s="1">
        <f t="shared" si="103"/>
        <v>0</v>
      </c>
      <c r="CH165" s="1">
        <f t="shared" si="103"/>
        <v>0</v>
      </c>
      <c r="CI165" s="1">
        <f t="shared" si="103"/>
        <v>0</v>
      </c>
      <c r="CJ165" s="1">
        <f t="shared" si="103"/>
        <v>0</v>
      </c>
      <c r="CK165" s="1">
        <f t="shared" si="103"/>
        <v>0</v>
      </c>
      <c r="CL165" s="1">
        <f t="shared" si="103"/>
        <v>0</v>
      </c>
      <c r="CM165" s="1">
        <f t="shared" si="103"/>
        <v>0</v>
      </c>
      <c r="CN165" s="1">
        <f t="shared" si="103"/>
        <v>0</v>
      </c>
      <c r="CO165" s="1">
        <f t="shared" si="103"/>
        <v>0</v>
      </c>
      <c r="CP165" s="1">
        <f t="shared" si="103"/>
        <v>0</v>
      </c>
      <c r="CQ165" s="1">
        <f t="shared" si="103"/>
        <v>0</v>
      </c>
      <c r="CR165" s="1">
        <f t="shared" si="103"/>
        <v>0</v>
      </c>
      <c r="CS165" s="1">
        <f t="shared" si="103"/>
        <v>0</v>
      </c>
      <c r="CT165" s="1">
        <f t="shared" si="103"/>
        <v>0</v>
      </c>
      <c r="CU165" s="1">
        <f t="shared" si="103"/>
        <v>0</v>
      </c>
      <c r="CV165" s="1">
        <f t="shared" si="103"/>
        <v>0</v>
      </c>
      <c r="CW165" s="1">
        <f t="shared" si="103"/>
        <v>0</v>
      </c>
      <c r="CX165" s="1">
        <f t="shared" si="103"/>
        <v>0</v>
      </c>
      <c r="CY165" s="1">
        <f t="shared" si="103"/>
        <v>0</v>
      </c>
    </row>
    <row r="166" spans="1:103">
      <c r="A166" s="1" t="s">
        <v>725</v>
      </c>
      <c r="B166" s="1">
        <f>データ!C132</f>
        <v>5126034</v>
      </c>
      <c r="C166" s="1">
        <f>データ!D132</f>
        <v>2605742</v>
      </c>
      <c r="D166" s="1">
        <f>データ!E132</f>
        <v>0</v>
      </c>
      <c r="E166" s="1">
        <f>データ!F132</f>
        <v>0</v>
      </c>
      <c r="F166" s="1">
        <f>データ!G132</f>
        <v>0</v>
      </c>
      <c r="G166" s="1">
        <f>データ!H132</f>
        <v>0</v>
      </c>
      <c r="H166" s="1">
        <f>データ!I132</f>
        <v>0</v>
      </c>
      <c r="I166" s="1">
        <f>データ!J132</f>
        <v>7731776</v>
      </c>
      <c r="J166" s="1">
        <f>データ!K132</f>
        <v>0</v>
      </c>
      <c r="K166" s="1">
        <f>データ!L132</f>
        <v>7731776</v>
      </c>
      <c r="L166" s="1">
        <f>データ!M132</f>
        <v>0</v>
      </c>
      <c r="M166" s="1">
        <f>データ!N132</f>
        <v>0</v>
      </c>
      <c r="N166" s="1">
        <f>データ!O132</f>
        <v>7731776</v>
      </c>
      <c r="O166" s="1">
        <f>データ!P132</f>
        <v>0</v>
      </c>
      <c r="P166" s="1">
        <f>データ!Q132</f>
        <v>0</v>
      </c>
      <c r="Q166" s="1">
        <f>データ!R132</f>
        <v>7731776</v>
      </c>
      <c r="R166" s="1">
        <f>データ!S132</f>
        <v>0</v>
      </c>
      <c r="S166" s="1">
        <f>データ!T132</f>
        <v>0</v>
      </c>
      <c r="T166" s="1">
        <f>データ!U132</f>
        <v>0</v>
      </c>
      <c r="U166" s="1">
        <f>データ!V132</f>
        <v>0</v>
      </c>
      <c r="V166" s="1">
        <f>データ!W132</f>
        <v>0</v>
      </c>
      <c r="W166" s="1">
        <f>データ!X132</f>
        <v>0</v>
      </c>
      <c r="X166" s="1">
        <f>データ!Y132</f>
        <v>7731776</v>
      </c>
      <c r="Y166" s="1">
        <f>データ!Z132</f>
        <v>0</v>
      </c>
      <c r="Z166" s="1">
        <f>データ!AA132</f>
        <v>0</v>
      </c>
      <c r="AA166" s="1">
        <f>データ!AB132</f>
        <v>7731776</v>
      </c>
      <c r="AB166" s="1">
        <f>データ!AC132</f>
        <v>0</v>
      </c>
      <c r="AC166" s="1">
        <f>データ!AD132</f>
        <v>0</v>
      </c>
      <c r="AD166" s="1">
        <f>データ!AE132</f>
        <v>0</v>
      </c>
      <c r="AE166" s="1">
        <f>データ!AF132</f>
        <v>0</v>
      </c>
      <c r="AF166" s="1">
        <f>データ!AG132</f>
        <v>0</v>
      </c>
      <c r="AG166" s="1">
        <f>データ!AH132</f>
        <v>0</v>
      </c>
      <c r="AH166" s="1">
        <f>データ!AI132</f>
        <v>0</v>
      </c>
      <c r="AI166" s="1">
        <f>データ!AJ132</f>
        <v>0</v>
      </c>
      <c r="AJ166" s="1">
        <f>データ!AK132</f>
        <v>0</v>
      </c>
      <c r="AK166" s="1">
        <f>データ!AL132</f>
        <v>0</v>
      </c>
      <c r="AL166" s="1">
        <f>データ!AM132</f>
        <v>0</v>
      </c>
      <c r="AM166" s="1">
        <f>データ!AN132</f>
        <v>0</v>
      </c>
      <c r="AN166" s="1">
        <f>データ!AO132</f>
        <v>0</v>
      </c>
      <c r="AO166" s="1">
        <f>データ!AP132</f>
        <v>0</v>
      </c>
      <c r="AP166" s="1">
        <f>データ!AQ132</f>
        <v>0</v>
      </c>
      <c r="AQ166" s="1">
        <f>データ!AR132</f>
        <v>0</v>
      </c>
      <c r="AR166" s="1">
        <f>データ!AS132</f>
        <v>0</v>
      </c>
      <c r="AS166" s="1">
        <f>データ!AT132</f>
        <v>0</v>
      </c>
      <c r="AT166" s="1">
        <f>データ!AU132</f>
        <v>0</v>
      </c>
      <c r="AU166" s="1">
        <f>データ!AV132</f>
        <v>0</v>
      </c>
      <c r="AV166" s="1">
        <f>データ!AW132</f>
        <v>0</v>
      </c>
      <c r="AW166" s="1">
        <f>データ!AX132</f>
        <v>0</v>
      </c>
      <c r="AX166" s="1">
        <f>データ!AY132</f>
        <v>0</v>
      </c>
      <c r="AY166" s="1">
        <f>データ!AZ132</f>
        <v>0</v>
      </c>
      <c r="AZ166" s="1">
        <f>データ!BA132</f>
        <v>0</v>
      </c>
      <c r="BA166" s="1">
        <f>データ!BB132</f>
        <v>0</v>
      </c>
      <c r="BB166" s="1">
        <f>データ!BC132</f>
        <v>0</v>
      </c>
      <c r="BC166" s="1">
        <f>データ!BD132</f>
        <v>0</v>
      </c>
      <c r="BD166" s="1">
        <f>データ!BE132</f>
        <v>0</v>
      </c>
      <c r="BE166" s="1">
        <f>データ!BF132</f>
        <v>0</v>
      </c>
      <c r="BF166" s="1">
        <f>データ!BG132</f>
        <v>0</v>
      </c>
      <c r="BG166" s="1">
        <f>データ!BH132</f>
        <v>0</v>
      </c>
      <c r="BH166" s="1">
        <f>データ!BI132</f>
        <v>0</v>
      </c>
      <c r="BI166" s="1">
        <f>データ!BJ132</f>
        <v>0</v>
      </c>
      <c r="BJ166" s="1">
        <f>データ!BK132</f>
        <v>0</v>
      </c>
      <c r="BK166" s="1">
        <f>データ!BL132</f>
        <v>0</v>
      </c>
      <c r="BL166" s="1">
        <f>データ!BM132</f>
        <v>0</v>
      </c>
      <c r="BM166" s="1">
        <f>データ!BN132</f>
        <v>0</v>
      </c>
      <c r="BN166" s="1">
        <f>データ!BO132</f>
        <v>0</v>
      </c>
      <c r="BO166" s="1">
        <f>データ!BP132</f>
        <v>0</v>
      </c>
      <c r="BP166" s="1">
        <f>データ!BQ132</f>
        <v>0</v>
      </c>
      <c r="BQ166" s="1">
        <f>データ!BR132</f>
        <v>0</v>
      </c>
      <c r="BR166" s="1">
        <f>データ!BS132</f>
        <v>0</v>
      </c>
      <c r="BS166" s="1">
        <f>データ!BT132</f>
        <v>0</v>
      </c>
      <c r="BT166" s="1">
        <f>データ!BU132</f>
        <v>0</v>
      </c>
      <c r="BU166" s="1">
        <f>データ!BV132</f>
        <v>0</v>
      </c>
      <c r="BV166" s="1">
        <f>データ!BW132</f>
        <v>0</v>
      </c>
      <c r="BW166" s="1">
        <f>データ!BX132</f>
        <v>0</v>
      </c>
      <c r="BX166" s="1">
        <f>データ!BY132</f>
        <v>0</v>
      </c>
      <c r="BY166" s="1">
        <f>データ!BZ132</f>
        <v>0</v>
      </c>
      <c r="BZ166" s="1">
        <f>データ!CA132</f>
        <v>0</v>
      </c>
      <c r="CA166" s="1">
        <f>データ!CB132</f>
        <v>0</v>
      </c>
      <c r="CB166" s="1">
        <f>データ!CC132</f>
        <v>0</v>
      </c>
      <c r="CC166" s="1">
        <f>データ!CD132</f>
        <v>0</v>
      </c>
      <c r="CD166" s="1">
        <f>データ!CE132</f>
        <v>0</v>
      </c>
      <c r="CE166" s="1">
        <f>データ!CF132</f>
        <v>0</v>
      </c>
      <c r="CF166" s="1">
        <f>データ!CG132</f>
        <v>0</v>
      </c>
      <c r="CG166" s="1">
        <f>データ!CH132</f>
        <v>0</v>
      </c>
      <c r="CH166" s="1">
        <f>データ!CI132</f>
        <v>0</v>
      </c>
      <c r="CI166" s="1">
        <f>データ!CJ132</f>
        <v>0</v>
      </c>
      <c r="CJ166" s="1">
        <f>データ!CK132</f>
        <v>0</v>
      </c>
      <c r="CK166" s="1">
        <f>データ!CL132</f>
        <v>0</v>
      </c>
      <c r="CL166" s="1">
        <f>データ!CM132</f>
        <v>0</v>
      </c>
      <c r="CM166" s="1">
        <f>データ!CN132</f>
        <v>0</v>
      </c>
      <c r="CN166" s="1">
        <f>データ!CO132</f>
        <v>0</v>
      </c>
      <c r="CO166" s="1">
        <f>データ!CP132</f>
        <v>0</v>
      </c>
      <c r="CP166" s="1">
        <f>データ!CQ132</f>
        <v>0</v>
      </c>
      <c r="CQ166" s="1">
        <f>データ!CR132</f>
        <v>0</v>
      </c>
      <c r="CR166" s="1">
        <f>データ!CS132</f>
        <v>0</v>
      </c>
      <c r="CS166" s="1">
        <f>データ!CT132</f>
        <v>0</v>
      </c>
      <c r="CT166" s="1">
        <f>データ!CU132</f>
        <v>0</v>
      </c>
      <c r="CU166" s="1">
        <f>データ!CV132</f>
        <v>0</v>
      </c>
      <c r="CV166" s="1">
        <f>データ!CW132</f>
        <v>0</v>
      </c>
      <c r="CW166" s="1">
        <f>データ!CX132</f>
        <v>0</v>
      </c>
      <c r="CX166" s="1">
        <f>データ!CY132</f>
        <v>0</v>
      </c>
      <c r="CY166" s="1">
        <f>データ!CZ132</f>
        <v>0</v>
      </c>
    </row>
    <row r="167" spans="1:103">
      <c r="A167" s="1" t="s">
        <v>726</v>
      </c>
      <c r="B167" s="1">
        <f>データ!C133</f>
        <v>-1935298</v>
      </c>
      <c r="C167" s="1">
        <f>データ!D133</f>
        <v>0</v>
      </c>
      <c r="D167" s="1">
        <f>データ!E133</f>
        <v>0</v>
      </c>
      <c r="E167" s="1">
        <f>データ!F133</f>
        <v>0</v>
      </c>
      <c r="F167" s="1">
        <f>データ!G133</f>
        <v>0</v>
      </c>
      <c r="G167" s="1">
        <f>データ!H133</f>
        <v>0</v>
      </c>
      <c r="H167" s="1">
        <f>データ!I133</f>
        <v>0</v>
      </c>
      <c r="I167" s="1">
        <f>データ!J133</f>
        <v>-1935298</v>
      </c>
      <c r="J167" s="1">
        <f>データ!K133</f>
        <v>0</v>
      </c>
      <c r="K167" s="1">
        <f>データ!L133</f>
        <v>-1935298</v>
      </c>
      <c r="L167" s="1">
        <f>データ!M133</f>
        <v>0</v>
      </c>
      <c r="M167" s="1">
        <f>データ!N133</f>
        <v>-9798109</v>
      </c>
      <c r="N167" s="1">
        <f>データ!O133</f>
        <v>-11733407</v>
      </c>
      <c r="O167" s="1">
        <f>データ!P133</f>
        <v>0</v>
      </c>
      <c r="P167" s="1">
        <f>データ!Q133</f>
        <v>-171734000</v>
      </c>
      <c r="Q167" s="1">
        <f>データ!R133</f>
        <v>-183467407</v>
      </c>
      <c r="R167" s="1">
        <f>データ!S133</f>
        <v>0</v>
      </c>
      <c r="S167" s="1">
        <f>データ!T133</f>
        <v>0</v>
      </c>
      <c r="T167" s="1">
        <f>データ!U133</f>
        <v>202585</v>
      </c>
      <c r="U167" s="1">
        <f>データ!V133</f>
        <v>0</v>
      </c>
      <c r="V167" s="1">
        <f>データ!W133</f>
        <v>0</v>
      </c>
      <c r="W167" s="1">
        <f>データ!X133</f>
        <v>0</v>
      </c>
      <c r="X167" s="1">
        <f>データ!Y133</f>
        <v>-183264822</v>
      </c>
      <c r="Y167" s="1">
        <f>データ!Z133</f>
        <v>0</v>
      </c>
      <c r="Z167" s="1">
        <f>データ!AA133</f>
        <v>0</v>
      </c>
      <c r="AA167" s="1">
        <f>データ!AB133</f>
        <v>-183264822</v>
      </c>
      <c r="AB167" s="1">
        <f>データ!AC133</f>
        <v>0</v>
      </c>
      <c r="AC167" s="1">
        <f>データ!AD133</f>
        <v>0</v>
      </c>
      <c r="AD167" s="1">
        <f>データ!AE133</f>
        <v>0</v>
      </c>
      <c r="AE167" s="1">
        <f>データ!AF133</f>
        <v>0</v>
      </c>
      <c r="AF167" s="1">
        <f>データ!AG133</f>
        <v>0</v>
      </c>
      <c r="AG167" s="1">
        <f>データ!AH133</f>
        <v>0</v>
      </c>
      <c r="AH167" s="1">
        <f>データ!AI133</f>
        <v>0</v>
      </c>
      <c r="AI167" s="1">
        <f>データ!AJ133</f>
        <v>0</v>
      </c>
      <c r="AJ167" s="1">
        <f>データ!AK133</f>
        <v>0</v>
      </c>
      <c r="AK167" s="1">
        <f>データ!AL133</f>
        <v>0</v>
      </c>
      <c r="AL167" s="1">
        <f>データ!AM133</f>
        <v>0</v>
      </c>
      <c r="AM167" s="1">
        <f>データ!AN133</f>
        <v>0</v>
      </c>
      <c r="AN167" s="1">
        <f>データ!AO133</f>
        <v>0</v>
      </c>
      <c r="AO167" s="1">
        <f>データ!AP133</f>
        <v>0</v>
      </c>
      <c r="AP167" s="1">
        <f>データ!AQ133</f>
        <v>0</v>
      </c>
      <c r="AQ167" s="1">
        <f>データ!AR133</f>
        <v>0</v>
      </c>
      <c r="AR167" s="1">
        <f>データ!AS133</f>
        <v>0</v>
      </c>
      <c r="AS167" s="1">
        <f>データ!AT133</f>
        <v>0</v>
      </c>
      <c r="AT167" s="1">
        <f>データ!AU133</f>
        <v>0</v>
      </c>
      <c r="AU167" s="1">
        <f>データ!AV133</f>
        <v>0</v>
      </c>
      <c r="AV167" s="1">
        <f>データ!AW133</f>
        <v>0</v>
      </c>
      <c r="AW167" s="1">
        <f>データ!AX133</f>
        <v>0</v>
      </c>
      <c r="AX167" s="1">
        <f>データ!AY133</f>
        <v>0</v>
      </c>
      <c r="AY167" s="1">
        <f>データ!AZ133</f>
        <v>0</v>
      </c>
      <c r="AZ167" s="1">
        <f>データ!BA133</f>
        <v>0</v>
      </c>
      <c r="BA167" s="1">
        <f>データ!BB133</f>
        <v>0</v>
      </c>
      <c r="BB167" s="1">
        <f>データ!BC133</f>
        <v>0</v>
      </c>
      <c r="BC167" s="1">
        <f>データ!BD133</f>
        <v>0</v>
      </c>
      <c r="BD167" s="1">
        <f>データ!BE133</f>
        <v>0</v>
      </c>
      <c r="BE167" s="1">
        <f>データ!BF133</f>
        <v>0</v>
      </c>
      <c r="BF167" s="1">
        <f>データ!BG133</f>
        <v>0</v>
      </c>
      <c r="BG167" s="1">
        <f>データ!BH133</f>
        <v>0</v>
      </c>
      <c r="BH167" s="1">
        <f>データ!BI133</f>
        <v>0</v>
      </c>
      <c r="BI167" s="1">
        <f>データ!BJ133</f>
        <v>0</v>
      </c>
      <c r="BJ167" s="1">
        <f>データ!BK133</f>
        <v>0</v>
      </c>
      <c r="BK167" s="1">
        <f>データ!BL133</f>
        <v>0</v>
      </c>
      <c r="BL167" s="1">
        <f>データ!BM133</f>
        <v>0</v>
      </c>
      <c r="BM167" s="1">
        <f>データ!BN133</f>
        <v>0</v>
      </c>
      <c r="BN167" s="1">
        <f>データ!BO133</f>
        <v>0</v>
      </c>
      <c r="BO167" s="1">
        <f>データ!BP133</f>
        <v>0</v>
      </c>
      <c r="BP167" s="1">
        <f>データ!BQ133</f>
        <v>0</v>
      </c>
      <c r="BQ167" s="1">
        <f>データ!BR133</f>
        <v>0</v>
      </c>
      <c r="BR167" s="1">
        <f>データ!BS133</f>
        <v>0</v>
      </c>
      <c r="BS167" s="1">
        <f>データ!BT133</f>
        <v>0</v>
      </c>
      <c r="BT167" s="1">
        <f>データ!BU133</f>
        <v>0</v>
      </c>
      <c r="BU167" s="1">
        <f>データ!BV133</f>
        <v>0</v>
      </c>
      <c r="BV167" s="1">
        <f>データ!BW133</f>
        <v>0</v>
      </c>
      <c r="BW167" s="1">
        <f>データ!BX133</f>
        <v>0</v>
      </c>
      <c r="BX167" s="1">
        <f>データ!BY133</f>
        <v>0</v>
      </c>
      <c r="BY167" s="1">
        <f>データ!BZ133</f>
        <v>0</v>
      </c>
      <c r="BZ167" s="1">
        <f>データ!CA133</f>
        <v>0</v>
      </c>
      <c r="CA167" s="1">
        <f>データ!CB133</f>
        <v>0</v>
      </c>
      <c r="CB167" s="1">
        <f>データ!CC133</f>
        <v>0</v>
      </c>
      <c r="CC167" s="1">
        <f>データ!CD133</f>
        <v>0</v>
      </c>
      <c r="CD167" s="1">
        <f>データ!CE133</f>
        <v>0</v>
      </c>
      <c r="CE167" s="1">
        <f>データ!CF133</f>
        <v>0</v>
      </c>
      <c r="CF167" s="1">
        <f>データ!CG133</f>
        <v>0</v>
      </c>
      <c r="CG167" s="1">
        <f>データ!CH133</f>
        <v>0</v>
      </c>
      <c r="CH167" s="1">
        <f>データ!CI133</f>
        <v>0</v>
      </c>
      <c r="CI167" s="1">
        <f>データ!CJ133</f>
        <v>0</v>
      </c>
      <c r="CJ167" s="1">
        <f>データ!CK133</f>
        <v>0</v>
      </c>
      <c r="CK167" s="1">
        <f>データ!CL133</f>
        <v>0</v>
      </c>
      <c r="CL167" s="1">
        <f>データ!CM133</f>
        <v>0</v>
      </c>
      <c r="CM167" s="1">
        <f>データ!CN133</f>
        <v>0</v>
      </c>
      <c r="CN167" s="1">
        <f>データ!CO133</f>
        <v>0</v>
      </c>
      <c r="CO167" s="1">
        <f>データ!CP133</f>
        <v>0</v>
      </c>
      <c r="CP167" s="1">
        <f>データ!CQ133</f>
        <v>0</v>
      </c>
      <c r="CQ167" s="1">
        <f>データ!CR133</f>
        <v>0</v>
      </c>
      <c r="CR167" s="1">
        <f>データ!CS133</f>
        <v>0</v>
      </c>
      <c r="CS167" s="1">
        <f>データ!CT133</f>
        <v>0</v>
      </c>
      <c r="CT167" s="1">
        <f>データ!CU133</f>
        <v>0</v>
      </c>
      <c r="CU167" s="1">
        <f>データ!CV133</f>
        <v>0</v>
      </c>
      <c r="CV167" s="1">
        <f>データ!CW133</f>
        <v>0</v>
      </c>
      <c r="CW167" s="1">
        <f>データ!CX133</f>
        <v>0</v>
      </c>
      <c r="CX167" s="1">
        <f>データ!CY133</f>
        <v>0</v>
      </c>
      <c r="CY167" s="1">
        <f>データ!CZ133</f>
        <v>0</v>
      </c>
    </row>
    <row r="168" spans="1:103">
      <c r="A168" s="1" t="s">
        <v>727</v>
      </c>
      <c r="B168" s="1">
        <f>SUM(B169:B171)</f>
        <v>86201394</v>
      </c>
      <c r="C168" s="1">
        <f t="shared" ref="C168:BN168" si="104">SUM(C169:C171)</f>
        <v>-10845171</v>
      </c>
      <c r="D168" s="1">
        <f t="shared" si="104"/>
        <v>-8104641</v>
      </c>
      <c r="E168" s="1">
        <f t="shared" si="104"/>
        <v>-5440206</v>
      </c>
      <c r="F168" s="1">
        <f t="shared" si="104"/>
        <v>171618</v>
      </c>
      <c r="G168" s="1">
        <f t="shared" si="104"/>
        <v>0</v>
      </c>
      <c r="H168" s="1">
        <f t="shared" si="104"/>
        <v>-456623</v>
      </c>
      <c r="I168" s="1">
        <f t="shared" si="104"/>
        <v>61526371</v>
      </c>
      <c r="J168" s="1">
        <f t="shared" si="104"/>
        <v>0</v>
      </c>
      <c r="K168" s="1">
        <f t="shared" si="104"/>
        <v>61526371</v>
      </c>
      <c r="L168" s="1">
        <f t="shared" si="104"/>
        <v>45174822</v>
      </c>
      <c r="M168" s="1">
        <f t="shared" si="104"/>
        <v>4487167</v>
      </c>
      <c r="N168" s="1">
        <f t="shared" si="104"/>
        <v>111188360</v>
      </c>
      <c r="O168" s="1">
        <f t="shared" si="104"/>
        <v>0</v>
      </c>
      <c r="P168" s="1">
        <f t="shared" si="104"/>
        <v>0</v>
      </c>
      <c r="Q168" s="1">
        <f t="shared" si="104"/>
        <v>111188360</v>
      </c>
      <c r="R168" s="1">
        <f t="shared" si="104"/>
        <v>3172001</v>
      </c>
      <c r="S168" s="1">
        <f t="shared" si="104"/>
        <v>6922405</v>
      </c>
      <c r="T168" s="1">
        <f t="shared" si="104"/>
        <v>582079</v>
      </c>
      <c r="U168" s="1">
        <f t="shared" si="104"/>
        <v>1517130</v>
      </c>
      <c r="V168" s="1">
        <f t="shared" si="104"/>
        <v>0</v>
      </c>
      <c r="W168" s="1">
        <f t="shared" si="104"/>
        <v>106531850</v>
      </c>
      <c r="X168" s="1">
        <f t="shared" si="104"/>
        <v>229913825</v>
      </c>
      <c r="Y168" s="1">
        <f t="shared" si="104"/>
        <v>0</v>
      </c>
      <c r="Z168" s="1">
        <f t="shared" si="104"/>
        <v>0</v>
      </c>
      <c r="AA168" s="1">
        <f t="shared" si="104"/>
        <v>229913825</v>
      </c>
      <c r="AB168" s="1">
        <f t="shared" si="104"/>
        <v>0</v>
      </c>
      <c r="AC168" s="1">
        <f t="shared" si="104"/>
        <v>0</v>
      </c>
      <c r="AD168" s="1">
        <f t="shared" si="104"/>
        <v>0</v>
      </c>
      <c r="AE168" s="1">
        <f t="shared" si="104"/>
        <v>0</v>
      </c>
      <c r="AF168" s="1">
        <f t="shared" si="104"/>
        <v>0</v>
      </c>
      <c r="AG168" s="1">
        <f t="shared" si="104"/>
        <v>0</v>
      </c>
      <c r="AH168" s="1">
        <f t="shared" si="104"/>
        <v>0</v>
      </c>
      <c r="AI168" s="1">
        <f t="shared" si="104"/>
        <v>0</v>
      </c>
      <c r="AJ168" s="1">
        <f t="shared" si="104"/>
        <v>0</v>
      </c>
      <c r="AK168" s="1">
        <f t="shared" si="104"/>
        <v>0</v>
      </c>
      <c r="AL168" s="1">
        <f t="shared" si="104"/>
        <v>0</v>
      </c>
      <c r="AM168" s="1">
        <f t="shared" si="104"/>
        <v>0</v>
      </c>
      <c r="AN168" s="1">
        <f t="shared" si="104"/>
        <v>0</v>
      </c>
      <c r="AO168" s="1">
        <f t="shared" si="104"/>
        <v>0</v>
      </c>
      <c r="AP168" s="1">
        <f t="shared" si="104"/>
        <v>0</v>
      </c>
      <c r="AQ168" s="1">
        <f t="shared" si="104"/>
        <v>0</v>
      </c>
      <c r="AR168" s="1">
        <f t="shared" si="104"/>
        <v>0</v>
      </c>
      <c r="AS168" s="1">
        <f t="shared" si="104"/>
        <v>0</v>
      </c>
      <c r="AT168" s="1">
        <f t="shared" si="104"/>
        <v>0</v>
      </c>
      <c r="AU168" s="1">
        <f t="shared" si="104"/>
        <v>0</v>
      </c>
      <c r="AV168" s="1">
        <f t="shared" si="104"/>
        <v>0</v>
      </c>
      <c r="AW168" s="1">
        <f t="shared" si="104"/>
        <v>0</v>
      </c>
      <c r="AX168" s="1">
        <f t="shared" si="104"/>
        <v>0</v>
      </c>
      <c r="AY168" s="1">
        <f t="shared" si="104"/>
        <v>0</v>
      </c>
      <c r="AZ168" s="1">
        <f t="shared" si="104"/>
        <v>0</v>
      </c>
      <c r="BA168" s="1">
        <f t="shared" si="104"/>
        <v>0</v>
      </c>
      <c r="BB168" s="1">
        <f t="shared" si="104"/>
        <v>0</v>
      </c>
      <c r="BC168" s="1">
        <f t="shared" si="104"/>
        <v>0</v>
      </c>
      <c r="BD168" s="1">
        <f t="shared" si="104"/>
        <v>0</v>
      </c>
      <c r="BE168" s="1">
        <f t="shared" si="104"/>
        <v>0</v>
      </c>
      <c r="BF168" s="1">
        <f t="shared" si="104"/>
        <v>0</v>
      </c>
      <c r="BG168" s="1">
        <f t="shared" si="104"/>
        <v>0</v>
      </c>
      <c r="BH168" s="1">
        <f t="shared" si="104"/>
        <v>0</v>
      </c>
      <c r="BI168" s="1">
        <f t="shared" si="104"/>
        <v>0</v>
      </c>
      <c r="BJ168" s="1">
        <f t="shared" si="104"/>
        <v>0</v>
      </c>
      <c r="BK168" s="1">
        <f t="shared" si="104"/>
        <v>0</v>
      </c>
      <c r="BL168" s="1">
        <f t="shared" si="104"/>
        <v>0</v>
      </c>
      <c r="BM168" s="1">
        <f t="shared" si="104"/>
        <v>0</v>
      </c>
      <c r="BN168" s="1">
        <f t="shared" si="104"/>
        <v>0</v>
      </c>
      <c r="BO168" s="1">
        <f t="shared" ref="BO168:CY168" si="105">SUM(BO169:BO171)</f>
        <v>0</v>
      </c>
      <c r="BP168" s="1">
        <f t="shared" si="105"/>
        <v>0</v>
      </c>
      <c r="BQ168" s="1">
        <f t="shared" si="105"/>
        <v>0</v>
      </c>
      <c r="BR168" s="1">
        <f t="shared" si="105"/>
        <v>0</v>
      </c>
      <c r="BS168" s="1">
        <f t="shared" si="105"/>
        <v>0</v>
      </c>
      <c r="BT168" s="1">
        <f t="shared" si="105"/>
        <v>0</v>
      </c>
      <c r="BU168" s="1">
        <f t="shared" si="105"/>
        <v>0</v>
      </c>
      <c r="BV168" s="1">
        <f t="shared" si="105"/>
        <v>0</v>
      </c>
      <c r="BW168" s="1">
        <f t="shared" si="105"/>
        <v>0</v>
      </c>
      <c r="BX168" s="1">
        <f t="shared" si="105"/>
        <v>0</v>
      </c>
      <c r="BY168" s="1">
        <f t="shared" si="105"/>
        <v>0</v>
      </c>
      <c r="BZ168" s="1">
        <f t="shared" si="105"/>
        <v>0</v>
      </c>
      <c r="CA168" s="1">
        <f t="shared" si="105"/>
        <v>0</v>
      </c>
      <c r="CB168" s="1">
        <f t="shared" si="105"/>
        <v>0</v>
      </c>
      <c r="CC168" s="1">
        <f t="shared" si="105"/>
        <v>0</v>
      </c>
      <c r="CD168" s="1">
        <f t="shared" si="105"/>
        <v>0</v>
      </c>
      <c r="CE168" s="1">
        <f t="shared" si="105"/>
        <v>0</v>
      </c>
      <c r="CF168" s="1">
        <f t="shared" si="105"/>
        <v>0</v>
      </c>
      <c r="CG168" s="1">
        <f t="shared" si="105"/>
        <v>0</v>
      </c>
      <c r="CH168" s="1">
        <f t="shared" si="105"/>
        <v>0</v>
      </c>
      <c r="CI168" s="1">
        <f t="shared" si="105"/>
        <v>0</v>
      </c>
      <c r="CJ168" s="1">
        <f t="shared" si="105"/>
        <v>0</v>
      </c>
      <c r="CK168" s="1">
        <f t="shared" si="105"/>
        <v>0</v>
      </c>
      <c r="CL168" s="1">
        <f t="shared" si="105"/>
        <v>0</v>
      </c>
      <c r="CM168" s="1">
        <f t="shared" si="105"/>
        <v>0</v>
      </c>
      <c r="CN168" s="1">
        <f t="shared" si="105"/>
        <v>0</v>
      </c>
      <c r="CO168" s="1">
        <f t="shared" si="105"/>
        <v>0</v>
      </c>
      <c r="CP168" s="1">
        <f t="shared" si="105"/>
        <v>0</v>
      </c>
      <c r="CQ168" s="1">
        <f t="shared" si="105"/>
        <v>0</v>
      </c>
      <c r="CR168" s="1">
        <f t="shared" si="105"/>
        <v>0</v>
      </c>
      <c r="CS168" s="1">
        <f t="shared" si="105"/>
        <v>0</v>
      </c>
      <c r="CT168" s="1">
        <f t="shared" si="105"/>
        <v>0</v>
      </c>
      <c r="CU168" s="1">
        <f t="shared" si="105"/>
        <v>0</v>
      </c>
      <c r="CV168" s="1">
        <f t="shared" si="105"/>
        <v>0</v>
      </c>
      <c r="CW168" s="1">
        <f t="shared" si="105"/>
        <v>0</v>
      </c>
      <c r="CX168" s="1">
        <f t="shared" si="105"/>
        <v>0</v>
      </c>
      <c r="CY168" s="1">
        <f t="shared" si="105"/>
        <v>0</v>
      </c>
    </row>
    <row r="169" spans="1:103">
      <c r="A169" s="1" t="s">
        <v>728</v>
      </c>
      <c r="B169" s="1">
        <f>B143+B157+B158+B162+B166</f>
        <v>110334068</v>
      </c>
      <c r="C169" s="1">
        <f t="shared" ref="C169:BN169" si="106">C143+C157+C158+C162+C166</f>
        <v>-18650259</v>
      </c>
      <c r="D169" s="1">
        <f t="shared" si="106"/>
        <v>-3903371</v>
      </c>
      <c r="E169" s="1">
        <f t="shared" si="106"/>
        <v>131167</v>
      </c>
      <c r="F169" s="1">
        <f t="shared" si="106"/>
        <v>0</v>
      </c>
      <c r="G169" s="1">
        <f t="shared" si="106"/>
        <v>0</v>
      </c>
      <c r="H169" s="1">
        <f t="shared" si="106"/>
        <v>0</v>
      </c>
      <c r="I169" s="1">
        <f t="shared" si="106"/>
        <v>87911605</v>
      </c>
      <c r="J169" s="1">
        <f t="shared" si="106"/>
        <v>0</v>
      </c>
      <c r="K169" s="1">
        <f t="shared" si="106"/>
        <v>87911605</v>
      </c>
      <c r="L169" s="1">
        <f t="shared" si="106"/>
        <v>70915448</v>
      </c>
      <c r="M169" s="1">
        <f t="shared" si="106"/>
        <v>-227777957</v>
      </c>
      <c r="N169" s="1">
        <f t="shared" si="106"/>
        <v>-68950904</v>
      </c>
      <c r="O169" s="1">
        <f t="shared" si="106"/>
        <v>0</v>
      </c>
      <c r="P169" s="1">
        <f t="shared" si="106"/>
        <v>0</v>
      </c>
      <c r="Q169" s="1">
        <f t="shared" si="106"/>
        <v>-68950904</v>
      </c>
      <c r="R169" s="1">
        <f t="shared" si="106"/>
        <v>-674711</v>
      </c>
      <c r="S169" s="1">
        <f t="shared" si="106"/>
        <v>876988</v>
      </c>
      <c r="T169" s="1">
        <f t="shared" si="106"/>
        <v>335007</v>
      </c>
      <c r="U169" s="1">
        <f t="shared" si="106"/>
        <v>1543164</v>
      </c>
      <c r="V169" s="1">
        <f t="shared" si="106"/>
        <v>-962528</v>
      </c>
      <c r="W169" s="1">
        <f t="shared" si="106"/>
        <v>143214464</v>
      </c>
      <c r="X169" s="1">
        <f t="shared" si="106"/>
        <v>75381480</v>
      </c>
      <c r="Y169" s="1">
        <f t="shared" si="106"/>
        <v>0</v>
      </c>
      <c r="Z169" s="1">
        <f t="shared" si="106"/>
        <v>0</v>
      </c>
      <c r="AA169" s="1">
        <f t="shared" si="106"/>
        <v>75381480</v>
      </c>
      <c r="AB169" s="1">
        <f t="shared" si="106"/>
        <v>0</v>
      </c>
      <c r="AC169" s="1">
        <f t="shared" si="106"/>
        <v>0</v>
      </c>
      <c r="AD169" s="1">
        <f t="shared" si="106"/>
        <v>0</v>
      </c>
      <c r="AE169" s="1">
        <f t="shared" si="106"/>
        <v>0</v>
      </c>
      <c r="AF169" s="1">
        <f t="shared" si="106"/>
        <v>0</v>
      </c>
      <c r="AG169" s="1">
        <f t="shared" si="106"/>
        <v>0</v>
      </c>
      <c r="AH169" s="1">
        <f t="shared" si="106"/>
        <v>0</v>
      </c>
      <c r="AI169" s="1">
        <f t="shared" si="106"/>
        <v>0</v>
      </c>
      <c r="AJ169" s="1">
        <f t="shared" si="106"/>
        <v>0</v>
      </c>
      <c r="AK169" s="1">
        <f t="shared" si="106"/>
        <v>0</v>
      </c>
      <c r="AL169" s="1">
        <f t="shared" si="106"/>
        <v>0</v>
      </c>
      <c r="AM169" s="1">
        <f t="shared" si="106"/>
        <v>0</v>
      </c>
      <c r="AN169" s="1">
        <f t="shared" si="106"/>
        <v>0</v>
      </c>
      <c r="AO169" s="1">
        <f t="shared" si="106"/>
        <v>0</v>
      </c>
      <c r="AP169" s="1">
        <f t="shared" si="106"/>
        <v>0</v>
      </c>
      <c r="AQ169" s="1">
        <f t="shared" si="106"/>
        <v>0</v>
      </c>
      <c r="AR169" s="1">
        <f t="shared" si="106"/>
        <v>0</v>
      </c>
      <c r="AS169" s="1">
        <f t="shared" si="106"/>
        <v>0</v>
      </c>
      <c r="AT169" s="1">
        <f t="shared" si="106"/>
        <v>0</v>
      </c>
      <c r="AU169" s="1">
        <f t="shared" si="106"/>
        <v>0</v>
      </c>
      <c r="AV169" s="1">
        <f t="shared" si="106"/>
        <v>0</v>
      </c>
      <c r="AW169" s="1">
        <f t="shared" si="106"/>
        <v>0</v>
      </c>
      <c r="AX169" s="1">
        <f t="shared" si="106"/>
        <v>0</v>
      </c>
      <c r="AY169" s="1">
        <f t="shared" si="106"/>
        <v>0</v>
      </c>
      <c r="AZ169" s="1">
        <f t="shared" si="106"/>
        <v>0</v>
      </c>
      <c r="BA169" s="1">
        <f t="shared" si="106"/>
        <v>0</v>
      </c>
      <c r="BB169" s="1">
        <f t="shared" si="106"/>
        <v>0</v>
      </c>
      <c r="BC169" s="1">
        <f t="shared" si="106"/>
        <v>0</v>
      </c>
      <c r="BD169" s="1">
        <f t="shared" si="106"/>
        <v>0</v>
      </c>
      <c r="BE169" s="1">
        <f t="shared" si="106"/>
        <v>0</v>
      </c>
      <c r="BF169" s="1">
        <f t="shared" si="106"/>
        <v>0</v>
      </c>
      <c r="BG169" s="1">
        <f t="shared" si="106"/>
        <v>0</v>
      </c>
      <c r="BH169" s="1">
        <f t="shared" si="106"/>
        <v>0</v>
      </c>
      <c r="BI169" s="1">
        <f t="shared" si="106"/>
        <v>0</v>
      </c>
      <c r="BJ169" s="1">
        <f t="shared" si="106"/>
        <v>0</v>
      </c>
      <c r="BK169" s="1">
        <f t="shared" si="106"/>
        <v>0</v>
      </c>
      <c r="BL169" s="1">
        <f t="shared" si="106"/>
        <v>0</v>
      </c>
      <c r="BM169" s="1">
        <f t="shared" si="106"/>
        <v>0</v>
      </c>
      <c r="BN169" s="1">
        <f t="shared" si="106"/>
        <v>0</v>
      </c>
      <c r="BO169" s="1">
        <f t="shared" ref="BO169:CY169" si="107">BO143+BO157+BO158+BO162+BO166</f>
        <v>0</v>
      </c>
      <c r="BP169" s="1">
        <f t="shared" si="107"/>
        <v>0</v>
      </c>
      <c r="BQ169" s="1">
        <f t="shared" si="107"/>
        <v>0</v>
      </c>
      <c r="BR169" s="1">
        <f t="shared" si="107"/>
        <v>0</v>
      </c>
      <c r="BS169" s="1">
        <f t="shared" si="107"/>
        <v>0</v>
      </c>
      <c r="BT169" s="1">
        <f t="shared" si="107"/>
        <v>0</v>
      </c>
      <c r="BU169" s="1">
        <f t="shared" si="107"/>
        <v>0</v>
      </c>
      <c r="BV169" s="1">
        <f t="shared" si="107"/>
        <v>0</v>
      </c>
      <c r="BW169" s="1">
        <f t="shared" si="107"/>
        <v>0</v>
      </c>
      <c r="BX169" s="1">
        <f t="shared" si="107"/>
        <v>0</v>
      </c>
      <c r="BY169" s="1">
        <f t="shared" si="107"/>
        <v>0</v>
      </c>
      <c r="BZ169" s="1">
        <f t="shared" si="107"/>
        <v>0</v>
      </c>
      <c r="CA169" s="1">
        <f t="shared" si="107"/>
        <v>0</v>
      </c>
      <c r="CB169" s="1">
        <f t="shared" si="107"/>
        <v>0</v>
      </c>
      <c r="CC169" s="1">
        <f t="shared" si="107"/>
        <v>0</v>
      </c>
      <c r="CD169" s="1">
        <f t="shared" si="107"/>
        <v>0</v>
      </c>
      <c r="CE169" s="1">
        <f t="shared" si="107"/>
        <v>0</v>
      </c>
      <c r="CF169" s="1">
        <f t="shared" si="107"/>
        <v>0</v>
      </c>
      <c r="CG169" s="1">
        <f t="shared" si="107"/>
        <v>0</v>
      </c>
      <c r="CH169" s="1">
        <f t="shared" si="107"/>
        <v>0</v>
      </c>
      <c r="CI169" s="1">
        <f t="shared" si="107"/>
        <v>0</v>
      </c>
      <c r="CJ169" s="1">
        <f t="shared" si="107"/>
        <v>0</v>
      </c>
      <c r="CK169" s="1">
        <f t="shared" si="107"/>
        <v>0</v>
      </c>
      <c r="CL169" s="1">
        <f t="shared" si="107"/>
        <v>0</v>
      </c>
      <c r="CM169" s="1">
        <f t="shared" si="107"/>
        <v>0</v>
      </c>
      <c r="CN169" s="1">
        <f t="shared" si="107"/>
        <v>0</v>
      </c>
      <c r="CO169" s="1">
        <f t="shared" si="107"/>
        <v>0</v>
      </c>
      <c r="CP169" s="1">
        <f t="shared" si="107"/>
        <v>0</v>
      </c>
      <c r="CQ169" s="1">
        <f t="shared" si="107"/>
        <v>0</v>
      </c>
      <c r="CR169" s="1">
        <f t="shared" si="107"/>
        <v>0</v>
      </c>
      <c r="CS169" s="1">
        <f t="shared" si="107"/>
        <v>0</v>
      </c>
      <c r="CT169" s="1">
        <f t="shared" si="107"/>
        <v>0</v>
      </c>
      <c r="CU169" s="1">
        <f t="shared" si="107"/>
        <v>0</v>
      </c>
      <c r="CV169" s="1">
        <f t="shared" si="107"/>
        <v>0</v>
      </c>
      <c r="CW169" s="1">
        <f t="shared" si="107"/>
        <v>0</v>
      </c>
      <c r="CX169" s="1">
        <f t="shared" si="107"/>
        <v>0</v>
      </c>
      <c r="CY169" s="1">
        <f t="shared" si="107"/>
        <v>0</v>
      </c>
    </row>
    <row r="170" spans="1:103">
      <c r="A170" s="1" t="s">
        <v>729</v>
      </c>
      <c r="B170" s="1">
        <f>B140+B144+B163+B167</f>
        <v>-24132674</v>
      </c>
      <c r="C170" s="1">
        <f>C140+C144+C163+C167</f>
        <v>7805088</v>
      </c>
      <c r="D170" s="1">
        <f t="shared" ref="D170:BN170" si="108">D140+D144+D163+D167</f>
        <v>-4201270</v>
      </c>
      <c r="E170" s="1">
        <f t="shared" si="108"/>
        <v>-5571373</v>
      </c>
      <c r="F170" s="1">
        <f t="shared" si="108"/>
        <v>171618</v>
      </c>
      <c r="G170" s="1">
        <f t="shared" si="108"/>
        <v>0</v>
      </c>
      <c r="H170" s="1">
        <f t="shared" si="108"/>
        <v>-456623</v>
      </c>
      <c r="I170" s="1">
        <f t="shared" si="108"/>
        <v>-26385234</v>
      </c>
      <c r="J170" s="1">
        <f t="shared" si="108"/>
        <v>0</v>
      </c>
      <c r="K170" s="1">
        <f t="shared" si="108"/>
        <v>-26385234</v>
      </c>
      <c r="L170" s="1">
        <f t="shared" si="108"/>
        <v>-25740626</v>
      </c>
      <c r="M170" s="1">
        <f t="shared" si="108"/>
        <v>232265124</v>
      </c>
      <c r="N170" s="1">
        <f t="shared" si="108"/>
        <v>180139264</v>
      </c>
      <c r="O170" s="1">
        <f t="shared" si="108"/>
        <v>0</v>
      </c>
      <c r="P170" s="1">
        <f t="shared" si="108"/>
        <v>0</v>
      </c>
      <c r="Q170" s="1">
        <f t="shared" si="108"/>
        <v>180139264</v>
      </c>
      <c r="R170" s="1">
        <f t="shared" si="108"/>
        <v>3846712</v>
      </c>
      <c r="S170" s="1">
        <f t="shared" si="108"/>
        <v>6045417</v>
      </c>
      <c r="T170" s="1">
        <f t="shared" si="108"/>
        <v>247072</v>
      </c>
      <c r="U170" s="1">
        <f t="shared" si="108"/>
        <v>-26034</v>
      </c>
      <c r="V170" s="1">
        <f t="shared" si="108"/>
        <v>962528</v>
      </c>
      <c r="W170" s="1">
        <f t="shared" si="108"/>
        <v>-36682614</v>
      </c>
      <c r="X170" s="1">
        <f t="shared" si="108"/>
        <v>154532345</v>
      </c>
      <c r="Y170" s="1">
        <f t="shared" si="108"/>
        <v>0</v>
      </c>
      <c r="Z170" s="1">
        <f t="shared" si="108"/>
        <v>0</v>
      </c>
      <c r="AA170" s="1">
        <f t="shared" si="108"/>
        <v>154532345</v>
      </c>
      <c r="AB170" s="1">
        <f t="shared" si="108"/>
        <v>0</v>
      </c>
      <c r="AC170" s="1">
        <f t="shared" si="108"/>
        <v>0</v>
      </c>
      <c r="AD170" s="1">
        <f t="shared" si="108"/>
        <v>0</v>
      </c>
      <c r="AE170" s="1">
        <f t="shared" si="108"/>
        <v>0</v>
      </c>
      <c r="AF170" s="1">
        <f t="shared" si="108"/>
        <v>0</v>
      </c>
      <c r="AG170" s="1">
        <f t="shared" si="108"/>
        <v>0</v>
      </c>
      <c r="AH170" s="1">
        <f t="shared" si="108"/>
        <v>0</v>
      </c>
      <c r="AI170" s="1">
        <f t="shared" si="108"/>
        <v>0</v>
      </c>
      <c r="AJ170" s="1">
        <f t="shared" si="108"/>
        <v>0</v>
      </c>
      <c r="AK170" s="1">
        <f t="shared" si="108"/>
        <v>0</v>
      </c>
      <c r="AL170" s="1">
        <f t="shared" si="108"/>
        <v>0</v>
      </c>
      <c r="AM170" s="1">
        <f t="shared" si="108"/>
        <v>0</v>
      </c>
      <c r="AN170" s="1">
        <f t="shared" si="108"/>
        <v>0</v>
      </c>
      <c r="AO170" s="1">
        <f t="shared" si="108"/>
        <v>0</v>
      </c>
      <c r="AP170" s="1">
        <f t="shared" si="108"/>
        <v>0</v>
      </c>
      <c r="AQ170" s="1">
        <f t="shared" si="108"/>
        <v>0</v>
      </c>
      <c r="AR170" s="1">
        <f t="shared" si="108"/>
        <v>0</v>
      </c>
      <c r="AS170" s="1">
        <f t="shared" si="108"/>
        <v>0</v>
      </c>
      <c r="AT170" s="1">
        <f t="shared" si="108"/>
        <v>0</v>
      </c>
      <c r="AU170" s="1">
        <f t="shared" si="108"/>
        <v>0</v>
      </c>
      <c r="AV170" s="1">
        <f t="shared" si="108"/>
        <v>0</v>
      </c>
      <c r="AW170" s="1">
        <f t="shared" si="108"/>
        <v>0</v>
      </c>
      <c r="AX170" s="1">
        <f t="shared" si="108"/>
        <v>0</v>
      </c>
      <c r="AY170" s="1">
        <f t="shared" si="108"/>
        <v>0</v>
      </c>
      <c r="AZ170" s="1">
        <f t="shared" si="108"/>
        <v>0</v>
      </c>
      <c r="BA170" s="1">
        <f t="shared" si="108"/>
        <v>0</v>
      </c>
      <c r="BB170" s="1">
        <f t="shared" si="108"/>
        <v>0</v>
      </c>
      <c r="BC170" s="1">
        <f t="shared" si="108"/>
        <v>0</v>
      </c>
      <c r="BD170" s="1">
        <f t="shared" si="108"/>
        <v>0</v>
      </c>
      <c r="BE170" s="1">
        <f t="shared" si="108"/>
        <v>0</v>
      </c>
      <c r="BF170" s="1">
        <f t="shared" si="108"/>
        <v>0</v>
      </c>
      <c r="BG170" s="1">
        <f t="shared" si="108"/>
        <v>0</v>
      </c>
      <c r="BH170" s="1">
        <f t="shared" si="108"/>
        <v>0</v>
      </c>
      <c r="BI170" s="1">
        <f t="shared" si="108"/>
        <v>0</v>
      </c>
      <c r="BJ170" s="1">
        <f t="shared" si="108"/>
        <v>0</v>
      </c>
      <c r="BK170" s="1">
        <f t="shared" si="108"/>
        <v>0</v>
      </c>
      <c r="BL170" s="1">
        <f t="shared" si="108"/>
        <v>0</v>
      </c>
      <c r="BM170" s="1">
        <f t="shared" si="108"/>
        <v>0</v>
      </c>
      <c r="BN170" s="1">
        <f t="shared" si="108"/>
        <v>0</v>
      </c>
      <c r="BO170" s="1">
        <f t="shared" ref="BO170:CY170" si="109">BO140+BO144+BO163+BO167</f>
        <v>0</v>
      </c>
      <c r="BP170" s="1">
        <f t="shared" si="109"/>
        <v>0</v>
      </c>
      <c r="BQ170" s="1">
        <f t="shared" si="109"/>
        <v>0</v>
      </c>
      <c r="BR170" s="1">
        <f t="shared" si="109"/>
        <v>0</v>
      </c>
      <c r="BS170" s="1">
        <f t="shared" si="109"/>
        <v>0</v>
      </c>
      <c r="BT170" s="1">
        <f t="shared" si="109"/>
        <v>0</v>
      </c>
      <c r="BU170" s="1">
        <f t="shared" si="109"/>
        <v>0</v>
      </c>
      <c r="BV170" s="1">
        <f t="shared" si="109"/>
        <v>0</v>
      </c>
      <c r="BW170" s="1">
        <f t="shared" si="109"/>
        <v>0</v>
      </c>
      <c r="BX170" s="1">
        <f t="shared" si="109"/>
        <v>0</v>
      </c>
      <c r="BY170" s="1">
        <f t="shared" si="109"/>
        <v>0</v>
      </c>
      <c r="BZ170" s="1">
        <f t="shared" si="109"/>
        <v>0</v>
      </c>
      <c r="CA170" s="1">
        <f t="shared" si="109"/>
        <v>0</v>
      </c>
      <c r="CB170" s="1">
        <f t="shared" si="109"/>
        <v>0</v>
      </c>
      <c r="CC170" s="1">
        <f t="shared" si="109"/>
        <v>0</v>
      </c>
      <c r="CD170" s="1">
        <f t="shared" si="109"/>
        <v>0</v>
      </c>
      <c r="CE170" s="1">
        <f t="shared" si="109"/>
        <v>0</v>
      </c>
      <c r="CF170" s="1">
        <f t="shared" si="109"/>
        <v>0</v>
      </c>
      <c r="CG170" s="1">
        <f t="shared" si="109"/>
        <v>0</v>
      </c>
      <c r="CH170" s="1">
        <f t="shared" si="109"/>
        <v>0</v>
      </c>
      <c r="CI170" s="1">
        <f t="shared" si="109"/>
        <v>0</v>
      </c>
      <c r="CJ170" s="1">
        <f t="shared" si="109"/>
        <v>0</v>
      </c>
      <c r="CK170" s="1">
        <f t="shared" si="109"/>
        <v>0</v>
      </c>
      <c r="CL170" s="1">
        <f t="shared" si="109"/>
        <v>0</v>
      </c>
      <c r="CM170" s="1">
        <f t="shared" si="109"/>
        <v>0</v>
      </c>
      <c r="CN170" s="1">
        <f t="shared" si="109"/>
        <v>0</v>
      </c>
      <c r="CO170" s="1">
        <f t="shared" si="109"/>
        <v>0</v>
      </c>
      <c r="CP170" s="1">
        <f t="shared" si="109"/>
        <v>0</v>
      </c>
      <c r="CQ170" s="1">
        <f t="shared" si="109"/>
        <v>0</v>
      </c>
      <c r="CR170" s="1">
        <f t="shared" si="109"/>
        <v>0</v>
      </c>
      <c r="CS170" s="1">
        <f t="shared" si="109"/>
        <v>0</v>
      </c>
      <c r="CT170" s="1">
        <f t="shared" si="109"/>
        <v>0</v>
      </c>
      <c r="CU170" s="1">
        <f t="shared" si="109"/>
        <v>0</v>
      </c>
      <c r="CV170" s="1">
        <f t="shared" si="109"/>
        <v>0</v>
      </c>
      <c r="CW170" s="1">
        <f t="shared" si="109"/>
        <v>0</v>
      </c>
      <c r="CX170" s="1">
        <f t="shared" si="109"/>
        <v>0</v>
      </c>
      <c r="CY170" s="1">
        <f t="shared" si="109"/>
        <v>0</v>
      </c>
    </row>
    <row r="171" spans="1:103">
      <c r="A171" s="1" t="s">
        <v>730</v>
      </c>
      <c r="B171" s="1">
        <f>B141+B159+B160+B164</f>
        <v>0</v>
      </c>
      <c r="C171" s="1">
        <f t="shared" ref="C171:BN171" si="110">C141+C159+C160+C164</f>
        <v>0</v>
      </c>
      <c r="D171" s="1">
        <f>D141+D159+D160+D164</f>
        <v>0</v>
      </c>
      <c r="E171" s="1">
        <f t="shared" si="110"/>
        <v>0</v>
      </c>
      <c r="F171" s="1">
        <f t="shared" si="110"/>
        <v>0</v>
      </c>
      <c r="G171" s="1">
        <f t="shared" si="110"/>
        <v>0</v>
      </c>
      <c r="H171" s="1">
        <f t="shared" si="110"/>
        <v>0</v>
      </c>
      <c r="I171" s="1">
        <f t="shared" si="110"/>
        <v>0</v>
      </c>
      <c r="J171" s="1">
        <f t="shared" si="110"/>
        <v>0</v>
      </c>
      <c r="K171" s="1">
        <f t="shared" si="110"/>
        <v>0</v>
      </c>
      <c r="L171" s="1">
        <f t="shared" si="110"/>
        <v>0</v>
      </c>
      <c r="M171" s="1">
        <f t="shared" si="110"/>
        <v>0</v>
      </c>
      <c r="N171" s="1">
        <f t="shared" si="110"/>
        <v>0</v>
      </c>
      <c r="O171" s="1">
        <f t="shared" si="110"/>
        <v>0</v>
      </c>
      <c r="P171" s="1">
        <f t="shared" si="110"/>
        <v>0</v>
      </c>
      <c r="Q171" s="1">
        <f t="shared" si="110"/>
        <v>0</v>
      </c>
      <c r="R171" s="1">
        <f t="shared" si="110"/>
        <v>0</v>
      </c>
      <c r="S171" s="1">
        <f t="shared" si="110"/>
        <v>0</v>
      </c>
      <c r="T171" s="1">
        <f t="shared" si="110"/>
        <v>0</v>
      </c>
      <c r="U171" s="1">
        <f t="shared" si="110"/>
        <v>0</v>
      </c>
      <c r="V171" s="1">
        <f t="shared" si="110"/>
        <v>0</v>
      </c>
      <c r="W171" s="1">
        <f t="shared" si="110"/>
        <v>0</v>
      </c>
      <c r="X171" s="1">
        <f t="shared" si="110"/>
        <v>0</v>
      </c>
      <c r="Y171" s="1">
        <f t="shared" si="110"/>
        <v>0</v>
      </c>
      <c r="Z171" s="1">
        <f t="shared" si="110"/>
        <v>0</v>
      </c>
      <c r="AA171" s="1">
        <f t="shared" si="110"/>
        <v>0</v>
      </c>
      <c r="AB171" s="1">
        <f t="shared" si="110"/>
        <v>0</v>
      </c>
      <c r="AC171" s="1">
        <f t="shared" si="110"/>
        <v>0</v>
      </c>
      <c r="AD171" s="1">
        <f t="shared" si="110"/>
        <v>0</v>
      </c>
      <c r="AE171" s="1">
        <f t="shared" si="110"/>
        <v>0</v>
      </c>
      <c r="AF171" s="1">
        <f t="shared" si="110"/>
        <v>0</v>
      </c>
      <c r="AG171" s="1">
        <f t="shared" si="110"/>
        <v>0</v>
      </c>
      <c r="AH171" s="1">
        <f t="shared" si="110"/>
        <v>0</v>
      </c>
      <c r="AI171" s="1">
        <f t="shared" si="110"/>
        <v>0</v>
      </c>
      <c r="AJ171" s="1">
        <f t="shared" si="110"/>
        <v>0</v>
      </c>
      <c r="AK171" s="1">
        <f t="shared" si="110"/>
        <v>0</v>
      </c>
      <c r="AL171" s="1">
        <f t="shared" si="110"/>
        <v>0</v>
      </c>
      <c r="AM171" s="1">
        <f t="shared" si="110"/>
        <v>0</v>
      </c>
      <c r="AN171" s="1">
        <f t="shared" si="110"/>
        <v>0</v>
      </c>
      <c r="AO171" s="1">
        <f t="shared" si="110"/>
        <v>0</v>
      </c>
      <c r="AP171" s="1">
        <f t="shared" si="110"/>
        <v>0</v>
      </c>
      <c r="AQ171" s="1">
        <f t="shared" si="110"/>
        <v>0</v>
      </c>
      <c r="AR171" s="1">
        <f t="shared" si="110"/>
        <v>0</v>
      </c>
      <c r="AS171" s="1">
        <f t="shared" si="110"/>
        <v>0</v>
      </c>
      <c r="AT171" s="1">
        <f t="shared" si="110"/>
        <v>0</v>
      </c>
      <c r="AU171" s="1">
        <f t="shared" si="110"/>
        <v>0</v>
      </c>
      <c r="AV171" s="1">
        <f t="shared" si="110"/>
        <v>0</v>
      </c>
      <c r="AW171" s="1">
        <f t="shared" si="110"/>
        <v>0</v>
      </c>
      <c r="AX171" s="1">
        <f t="shared" si="110"/>
        <v>0</v>
      </c>
      <c r="AY171" s="1">
        <f t="shared" si="110"/>
        <v>0</v>
      </c>
      <c r="AZ171" s="1">
        <f t="shared" si="110"/>
        <v>0</v>
      </c>
      <c r="BA171" s="1">
        <f t="shared" si="110"/>
        <v>0</v>
      </c>
      <c r="BB171" s="1">
        <f t="shared" si="110"/>
        <v>0</v>
      </c>
      <c r="BC171" s="1">
        <f t="shared" si="110"/>
        <v>0</v>
      </c>
      <c r="BD171" s="1">
        <f t="shared" si="110"/>
        <v>0</v>
      </c>
      <c r="BE171" s="1">
        <f t="shared" si="110"/>
        <v>0</v>
      </c>
      <c r="BF171" s="1">
        <f t="shared" si="110"/>
        <v>0</v>
      </c>
      <c r="BG171" s="1">
        <f t="shared" si="110"/>
        <v>0</v>
      </c>
      <c r="BH171" s="1">
        <f t="shared" si="110"/>
        <v>0</v>
      </c>
      <c r="BI171" s="1">
        <f t="shared" si="110"/>
        <v>0</v>
      </c>
      <c r="BJ171" s="1">
        <f t="shared" si="110"/>
        <v>0</v>
      </c>
      <c r="BK171" s="1">
        <f t="shared" si="110"/>
        <v>0</v>
      </c>
      <c r="BL171" s="1">
        <f t="shared" si="110"/>
        <v>0</v>
      </c>
      <c r="BM171" s="1">
        <f t="shared" si="110"/>
        <v>0</v>
      </c>
      <c r="BN171" s="1">
        <f t="shared" si="110"/>
        <v>0</v>
      </c>
      <c r="BO171" s="1">
        <f t="shared" ref="BO171:CY171" si="111">BO141+BO159+BO160+BO164</f>
        <v>0</v>
      </c>
      <c r="BP171" s="1">
        <f t="shared" si="111"/>
        <v>0</v>
      </c>
      <c r="BQ171" s="1">
        <f t="shared" si="111"/>
        <v>0</v>
      </c>
      <c r="BR171" s="1">
        <f t="shared" si="111"/>
        <v>0</v>
      </c>
      <c r="BS171" s="1">
        <f t="shared" si="111"/>
        <v>0</v>
      </c>
      <c r="BT171" s="1">
        <f t="shared" si="111"/>
        <v>0</v>
      </c>
      <c r="BU171" s="1">
        <f t="shared" si="111"/>
        <v>0</v>
      </c>
      <c r="BV171" s="1">
        <f t="shared" si="111"/>
        <v>0</v>
      </c>
      <c r="BW171" s="1">
        <f t="shared" si="111"/>
        <v>0</v>
      </c>
      <c r="BX171" s="1">
        <f t="shared" si="111"/>
        <v>0</v>
      </c>
      <c r="BY171" s="1">
        <f t="shared" si="111"/>
        <v>0</v>
      </c>
      <c r="BZ171" s="1">
        <f t="shared" si="111"/>
        <v>0</v>
      </c>
      <c r="CA171" s="1">
        <f t="shared" si="111"/>
        <v>0</v>
      </c>
      <c r="CB171" s="1">
        <f t="shared" si="111"/>
        <v>0</v>
      </c>
      <c r="CC171" s="1">
        <f t="shared" si="111"/>
        <v>0</v>
      </c>
      <c r="CD171" s="1">
        <f t="shared" si="111"/>
        <v>0</v>
      </c>
      <c r="CE171" s="1">
        <f t="shared" si="111"/>
        <v>0</v>
      </c>
      <c r="CF171" s="1">
        <f t="shared" si="111"/>
        <v>0</v>
      </c>
      <c r="CG171" s="1">
        <f t="shared" si="111"/>
        <v>0</v>
      </c>
      <c r="CH171" s="1">
        <f t="shared" si="111"/>
        <v>0</v>
      </c>
      <c r="CI171" s="1">
        <f t="shared" si="111"/>
        <v>0</v>
      </c>
      <c r="CJ171" s="1">
        <f t="shared" si="111"/>
        <v>0</v>
      </c>
      <c r="CK171" s="1">
        <f t="shared" si="111"/>
        <v>0</v>
      </c>
      <c r="CL171" s="1">
        <f t="shared" si="111"/>
        <v>0</v>
      </c>
      <c r="CM171" s="1">
        <f t="shared" si="111"/>
        <v>0</v>
      </c>
      <c r="CN171" s="1">
        <f t="shared" si="111"/>
        <v>0</v>
      </c>
      <c r="CO171" s="1">
        <f t="shared" si="111"/>
        <v>0</v>
      </c>
      <c r="CP171" s="1">
        <f t="shared" si="111"/>
        <v>0</v>
      </c>
      <c r="CQ171" s="1">
        <f t="shared" si="111"/>
        <v>0</v>
      </c>
      <c r="CR171" s="1">
        <f t="shared" si="111"/>
        <v>0</v>
      </c>
      <c r="CS171" s="1">
        <f t="shared" si="111"/>
        <v>0</v>
      </c>
      <c r="CT171" s="1">
        <f t="shared" si="111"/>
        <v>0</v>
      </c>
      <c r="CU171" s="1">
        <f t="shared" si="111"/>
        <v>0</v>
      </c>
      <c r="CV171" s="1">
        <f t="shared" si="111"/>
        <v>0</v>
      </c>
      <c r="CW171" s="1">
        <f t="shared" si="111"/>
        <v>0</v>
      </c>
      <c r="CX171" s="1">
        <f t="shared" si="111"/>
        <v>0</v>
      </c>
      <c r="CY171" s="1">
        <f t="shared" si="111"/>
        <v>0</v>
      </c>
    </row>
    <row r="172" spans="1:103">
      <c r="A172" s="1" t="s">
        <v>731</v>
      </c>
      <c r="B172" s="1">
        <f>SUM(B173:B175)</f>
        <v>7592816799</v>
      </c>
      <c r="C172" s="1">
        <f t="shared" ref="C172:BN172" si="112">SUM(C173:C175)</f>
        <v>112148809</v>
      </c>
      <c r="D172" s="1">
        <f t="shared" si="112"/>
        <v>99134867</v>
      </c>
      <c r="E172" s="1">
        <f t="shared" si="112"/>
        <v>322403790</v>
      </c>
      <c r="F172" s="1">
        <f t="shared" si="112"/>
        <v>343086</v>
      </c>
      <c r="G172" s="1">
        <f t="shared" si="112"/>
        <v>1968830</v>
      </c>
      <c r="H172" s="1">
        <f t="shared" si="112"/>
        <v>-1568336</v>
      </c>
      <c r="I172" s="1">
        <f t="shared" si="112"/>
        <v>8127247845</v>
      </c>
      <c r="J172" s="1">
        <f t="shared" si="112"/>
        <v>0</v>
      </c>
      <c r="K172" s="1">
        <f t="shared" si="112"/>
        <v>8127247845</v>
      </c>
      <c r="L172" s="1">
        <f t="shared" si="112"/>
        <v>560713354</v>
      </c>
      <c r="M172" s="1">
        <f t="shared" si="112"/>
        <v>282136710</v>
      </c>
      <c r="N172" s="1">
        <f t="shared" si="112"/>
        <v>8970097909</v>
      </c>
      <c r="O172" s="1">
        <f t="shared" si="112"/>
        <v>0</v>
      </c>
      <c r="P172" s="1">
        <f t="shared" si="112"/>
        <v>-180432240</v>
      </c>
      <c r="Q172" s="1">
        <f t="shared" si="112"/>
        <v>8789665669</v>
      </c>
      <c r="R172" s="1">
        <f t="shared" si="112"/>
        <v>34989834</v>
      </c>
      <c r="S172" s="1">
        <f t="shared" si="112"/>
        <v>32605763</v>
      </c>
      <c r="T172" s="1">
        <f t="shared" si="112"/>
        <v>47193358</v>
      </c>
      <c r="U172" s="1">
        <f t="shared" si="112"/>
        <v>14376551</v>
      </c>
      <c r="V172" s="1">
        <f t="shared" si="112"/>
        <v>30700461</v>
      </c>
      <c r="W172" s="1">
        <f t="shared" si="112"/>
        <v>116333806</v>
      </c>
      <c r="X172" s="1">
        <f t="shared" si="112"/>
        <v>9065865442</v>
      </c>
      <c r="Y172" s="1">
        <f t="shared" si="112"/>
        <v>0</v>
      </c>
      <c r="Z172" s="1">
        <f t="shared" si="112"/>
        <v>-25100000</v>
      </c>
      <c r="AA172" s="1">
        <f t="shared" si="112"/>
        <v>9040765442</v>
      </c>
      <c r="AB172" s="1">
        <f t="shared" si="112"/>
        <v>0</v>
      </c>
      <c r="AC172" s="1">
        <f t="shared" si="112"/>
        <v>0</v>
      </c>
      <c r="AD172" s="1">
        <f t="shared" si="112"/>
        <v>0</v>
      </c>
      <c r="AE172" s="1">
        <f t="shared" si="112"/>
        <v>0</v>
      </c>
      <c r="AF172" s="1">
        <f t="shared" si="112"/>
        <v>0</v>
      </c>
      <c r="AG172" s="1">
        <f t="shared" si="112"/>
        <v>0</v>
      </c>
      <c r="AH172" s="1">
        <f t="shared" si="112"/>
        <v>0</v>
      </c>
      <c r="AI172" s="1">
        <f t="shared" si="112"/>
        <v>0</v>
      </c>
      <c r="AJ172" s="1">
        <f t="shared" si="112"/>
        <v>0</v>
      </c>
      <c r="AK172" s="1">
        <f t="shared" si="112"/>
        <v>0</v>
      </c>
      <c r="AL172" s="1">
        <f t="shared" si="112"/>
        <v>0</v>
      </c>
      <c r="AM172" s="1">
        <f t="shared" si="112"/>
        <v>0</v>
      </c>
      <c r="AN172" s="1">
        <f t="shared" si="112"/>
        <v>0</v>
      </c>
      <c r="AO172" s="1">
        <f t="shared" si="112"/>
        <v>0</v>
      </c>
      <c r="AP172" s="1">
        <f t="shared" si="112"/>
        <v>0</v>
      </c>
      <c r="AQ172" s="1">
        <f t="shared" si="112"/>
        <v>0</v>
      </c>
      <c r="AR172" s="1">
        <f t="shared" si="112"/>
        <v>0</v>
      </c>
      <c r="AS172" s="1">
        <f t="shared" si="112"/>
        <v>0</v>
      </c>
      <c r="AT172" s="1">
        <f t="shared" si="112"/>
        <v>0</v>
      </c>
      <c r="AU172" s="1">
        <f t="shared" si="112"/>
        <v>0</v>
      </c>
      <c r="AV172" s="1">
        <f t="shared" si="112"/>
        <v>0</v>
      </c>
      <c r="AW172" s="1">
        <f t="shared" si="112"/>
        <v>0</v>
      </c>
      <c r="AX172" s="1">
        <f t="shared" si="112"/>
        <v>0</v>
      </c>
      <c r="AY172" s="1">
        <f t="shared" si="112"/>
        <v>0</v>
      </c>
      <c r="AZ172" s="1">
        <f t="shared" si="112"/>
        <v>0</v>
      </c>
      <c r="BA172" s="1">
        <f t="shared" si="112"/>
        <v>0</v>
      </c>
      <c r="BB172" s="1">
        <f t="shared" si="112"/>
        <v>0</v>
      </c>
      <c r="BC172" s="1">
        <f t="shared" si="112"/>
        <v>0</v>
      </c>
      <c r="BD172" s="1">
        <f t="shared" si="112"/>
        <v>0</v>
      </c>
      <c r="BE172" s="1">
        <f t="shared" si="112"/>
        <v>0</v>
      </c>
      <c r="BF172" s="1">
        <f t="shared" si="112"/>
        <v>0</v>
      </c>
      <c r="BG172" s="1">
        <f t="shared" si="112"/>
        <v>0</v>
      </c>
      <c r="BH172" s="1">
        <f t="shared" si="112"/>
        <v>0</v>
      </c>
      <c r="BI172" s="1">
        <f t="shared" si="112"/>
        <v>0</v>
      </c>
      <c r="BJ172" s="1">
        <f t="shared" si="112"/>
        <v>0</v>
      </c>
      <c r="BK172" s="1">
        <f t="shared" si="112"/>
        <v>0</v>
      </c>
      <c r="BL172" s="1">
        <f t="shared" si="112"/>
        <v>0</v>
      </c>
      <c r="BM172" s="1">
        <f t="shared" si="112"/>
        <v>0</v>
      </c>
      <c r="BN172" s="1">
        <f t="shared" si="112"/>
        <v>0</v>
      </c>
      <c r="BO172" s="1">
        <f t="shared" ref="BO172:CY172" si="113">SUM(BO173:BO175)</f>
        <v>0</v>
      </c>
      <c r="BP172" s="1">
        <f t="shared" si="113"/>
        <v>0</v>
      </c>
      <c r="BQ172" s="1">
        <f t="shared" si="113"/>
        <v>0</v>
      </c>
      <c r="BR172" s="1">
        <f t="shared" si="113"/>
        <v>0</v>
      </c>
      <c r="BS172" s="1">
        <f t="shared" si="113"/>
        <v>0</v>
      </c>
      <c r="BT172" s="1">
        <f t="shared" si="113"/>
        <v>0</v>
      </c>
      <c r="BU172" s="1">
        <f t="shared" si="113"/>
        <v>0</v>
      </c>
      <c r="BV172" s="1">
        <f t="shared" si="113"/>
        <v>0</v>
      </c>
      <c r="BW172" s="1">
        <f t="shared" si="113"/>
        <v>0</v>
      </c>
      <c r="BX172" s="1">
        <f t="shared" si="113"/>
        <v>0</v>
      </c>
      <c r="BY172" s="1">
        <f t="shared" si="113"/>
        <v>0</v>
      </c>
      <c r="BZ172" s="1">
        <f t="shared" si="113"/>
        <v>0</v>
      </c>
      <c r="CA172" s="1">
        <f t="shared" si="113"/>
        <v>0</v>
      </c>
      <c r="CB172" s="1">
        <f t="shared" si="113"/>
        <v>0</v>
      </c>
      <c r="CC172" s="1">
        <f t="shared" si="113"/>
        <v>0</v>
      </c>
      <c r="CD172" s="1">
        <f t="shared" si="113"/>
        <v>0</v>
      </c>
      <c r="CE172" s="1">
        <f t="shared" si="113"/>
        <v>0</v>
      </c>
      <c r="CF172" s="1">
        <f t="shared" si="113"/>
        <v>0</v>
      </c>
      <c r="CG172" s="1">
        <f t="shared" si="113"/>
        <v>0</v>
      </c>
      <c r="CH172" s="1">
        <f t="shared" si="113"/>
        <v>0</v>
      </c>
      <c r="CI172" s="1">
        <f t="shared" si="113"/>
        <v>0</v>
      </c>
      <c r="CJ172" s="1">
        <f t="shared" si="113"/>
        <v>0</v>
      </c>
      <c r="CK172" s="1">
        <f t="shared" si="113"/>
        <v>0</v>
      </c>
      <c r="CL172" s="1">
        <f t="shared" si="113"/>
        <v>0</v>
      </c>
      <c r="CM172" s="1">
        <f t="shared" si="113"/>
        <v>0</v>
      </c>
      <c r="CN172" s="1">
        <f t="shared" si="113"/>
        <v>0</v>
      </c>
      <c r="CO172" s="1">
        <f t="shared" si="113"/>
        <v>0</v>
      </c>
      <c r="CP172" s="1">
        <f t="shared" si="113"/>
        <v>0</v>
      </c>
      <c r="CQ172" s="1">
        <f t="shared" si="113"/>
        <v>0</v>
      </c>
      <c r="CR172" s="1">
        <f t="shared" si="113"/>
        <v>0</v>
      </c>
      <c r="CS172" s="1">
        <f t="shared" si="113"/>
        <v>0</v>
      </c>
      <c r="CT172" s="1">
        <f t="shared" si="113"/>
        <v>0</v>
      </c>
      <c r="CU172" s="1">
        <f t="shared" si="113"/>
        <v>0</v>
      </c>
      <c r="CV172" s="1">
        <f t="shared" si="113"/>
        <v>0</v>
      </c>
      <c r="CW172" s="1">
        <f t="shared" si="113"/>
        <v>0</v>
      </c>
      <c r="CX172" s="1">
        <f t="shared" si="113"/>
        <v>0</v>
      </c>
      <c r="CY172" s="1">
        <f t="shared" si="113"/>
        <v>0</v>
      </c>
    </row>
    <row r="173" spans="1:103">
      <c r="A173" s="1" t="s">
        <v>732</v>
      </c>
      <c r="B173" s="1">
        <f>B124+B169</f>
        <v>13120569954</v>
      </c>
      <c r="C173" s="1">
        <f t="shared" ref="C173:BN173" si="114">C124+C169</f>
        <v>100286208</v>
      </c>
      <c r="D173" s="1">
        <f t="shared" si="114"/>
        <v>96924101</v>
      </c>
      <c r="E173" s="1">
        <f t="shared" si="114"/>
        <v>236824428</v>
      </c>
      <c r="F173" s="1">
        <f t="shared" si="114"/>
        <v>0</v>
      </c>
      <c r="G173" s="1">
        <f t="shared" si="114"/>
        <v>0</v>
      </c>
      <c r="H173" s="1">
        <f t="shared" si="114"/>
        <v>470355</v>
      </c>
      <c r="I173" s="1">
        <f t="shared" si="114"/>
        <v>13555075046</v>
      </c>
      <c r="J173" s="1">
        <f t="shared" si="114"/>
        <v>0</v>
      </c>
      <c r="K173" s="1">
        <f t="shared" si="114"/>
        <v>13555075046</v>
      </c>
      <c r="L173" s="1">
        <f t="shared" si="114"/>
        <v>2163164687</v>
      </c>
      <c r="M173" s="1">
        <f t="shared" si="114"/>
        <v>7390326748</v>
      </c>
      <c r="N173" s="1">
        <f t="shared" si="114"/>
        <v>23108566481</v>
      </c>
      <c r="O173" s="1">
        <f t="shared" si="114"/>
        <v>0</v>
      </c>
      <c r="P173" s="1">
        <f t="shared" si="114"/>
        <v>-180432240</v>
      </c>
      <c r="Q173" s="1">
        <f t="shared" si="114"/>
        <v>22928134241</v>
      </c>
      <c r="R173" s="1">
        <f t="shared" si="114"/>
        <v>76068287</v>
      </c>
      <c r="S173" s="1">
        <f t="shared" si="114"/>
        <v>18271035</v>
      </c>
      <c r="T173" s="1">
        <f t="shared" si="114"/>
        <v>46073850</v>
      </c>
      <c r="U173" s="1">
        <f t="shared" si="114"/>
        <v>14215811</v>
      </c>
      <c r="V173" s="1">
        <f t="shared" si="114"/>
        <v>25402876</v>
      </c>
      <c r="W173" s="1">
        <f t="shared" si="114"/>
        <v>149167464</v>
      </c>
      <c r="X173" s="1">
        <f t="shared" si="114"/>
        <v>23257333564</v>
      </c>
      <c r="Y173" s="1">
        <f t="shared" si="114"/>
        <v>0</v>
      </c>
      <c r="Z173" s="1">
        <f t="shared" si="114"/>
        <v>-31100000</v>
      </c>
      <c r="AA173" s="1">
        <f t="shared" si="114"/>
        <v>23226233564</v>
      </c>
      <c r="AB173" s="1">
        <f t="shared" si="114"/>
        <v>0</v>
      </c>
      <c r="AC173" s="1">
        <f t="shared" si="114"/>
        <v>0</v>
      </c>
      <c r="AD173" s="1">
        <f t="shared" si="114"/>
        <v>0</v>
      </c>
      <c r="AE173" s="1">
        <f t="shared" si="114"/>
        <v>0</v>
      </c>
      <c r="AF173" s="1">
        <f t="shared" si="114"/>
        <v>0</v>
      </c>
      <c r="AG173" s="1">
        <f t="shared" si="114"/>
        <v>0</v>
      </c>
      <c r="AH173" s="1">
        <f t="shared" si="114"/>
        <v>0</v>
      </c>
      <c r="AI173" s="1">
        <f t="shared" si="114"/>
        <v>0</v>
      </c>
      <c r="AJ173" s="1">
        <f t="shared" si="114"/>
        <v>0</v>
      </c>
      <c r="AK173" s="1">
        <f t="shared" si="114"/>
        <v>0</v>
      </c>
      <c r="AL173" s="1">
        <f t="shared" si="114"/>
        <v>0</v>
      </c>
      <c r="AM173" s="1">
        <f t="shared" si="114"/>
        <v>0</v>
      </c>
      <c r="AN173" s="1">
        <f t="shared" si="114"/>
        <v>0</v>
      </c>
      <c r="AO173" s="1">
        <f t="shared" si="114"/>
        <v>0</v>
      </c>
      <c r="AP173" s="1">
        <f t="shared" si="114"/>
        <v>0</v>
      </c>
      <c r="AQ173" s="1">
        <f t="shared" si="114"/>
        <v>0</v>
      </c>
      <c r="AR173" s="1">
        <f t="shared" si="114"/>
        <v>0</v>
      </c>
      <c r="AS173" s="1">
        <f t="shared" si="114"/>
        <v>0</v>
      </c>
      <c r="AT173" s="1">
        <f t="shared" si="114"/>
        <v>0</v>
      </c>
      <c r="AU173" s="1">
        <f t="shared" si="114"/>
        <v>0</v>
      </c>
      <c r="AV173" s="1">
        <f t="shared" si="114"/>
        <v>0</v>
      </c>
      <c r="AW173" s="1">
        <f t="shared" si="114"/>
        <v>0</v>
      </c>
      <c r="AX173" s="1">
        <f t="shared" si="114"/>
        <v>0</v>
      </c>
      <c r="AY173" s="1">
        <f t="shared" si="114"/>
        <v>0</v>
      </c>
      <c r="AZ173" s="1">
        <f t="shared" si="114"/>
        <v>0</v>
      </c>
      <c r="BA173" s="1">
        <f t="shared" si="114"/>
        <v>0</v>
      </c>
      <c r="BB173" s="1">
        <f t="shared" si="114"/>
        <v>0</v>
      </c>
      <c r="BC173" s="1">
        <f t="shared" si="114"/>
        <v>0</v>
      </c>
      <c r="BD173" s="1">
        <f t="shared" si="114"/>
        <v>0</v>
      </c>
      <c r="BE173" s="1">
        <f t="shared" si="114"/>
        <v>0</v>
      </c>
      <c r="BF173" s="1">
        <f t="shared" si="114"/>
        <v>0</v>
      </c>
      <c r="BG173" s="1">
        <f t="shared" si="114"/>
        <v>0</v>
      </c>
      <c r="BH173" s="1">
        <f t="shared" si="114"/>
        <v>0</v>
      </c>
      <c r="BI173" s="1">
        <f t="shared" si="114"/>
        <v>0</v>
      </c>
      <c r="BJ173" s="1">
        <f t="shared" si="114"/>
        <v>0</v>
      </c>
      <c r="BK173" s="1">
        <f t="shared" si="114"/>
        <v>0</v>
      </c>
      <c r="BL173" s="1">
        <f t="shared" si="114"/>
        <v>0</v>
      </c>
      <c r="BM173" s="1">
        <f t="shared" si="114"/>
        <v>0</v>
      </c>
      <c r="BN173" s="1">
        <f t="shared" si="114"/>
        <v>0</v>
      </c>
      <c r="BO173" s="1">
        <f t="shared" ref="BO173:CY173" si="115">BO124+BO169</f>
        <v>0</v>
      </c>
      <c r="BP173" s="1">
        <f t="shared" si="115"/>
        <v>0</v>
      </c>
      <c r="BQ173" s="1">
        <f t="shared" si="115"/>
        <v>0</v>
      </c>
      <c r="BR173" s="1">
        <f t="shared" si="115"/>
        <v>0</v>
      </c>
      <c r="BS173" s="1">
        <f t="shared" si="115"/>
        <v>0</v>
      </c>
      <c r="BT173" s="1">
        <f t="shared" si="115"/>
        <v>0</v>
      </c>
      <c r="BU173" s="1">
        <f t="shared" si="115"/>
        <v>0</v>
      </c>
      <c r="BV173" s="1">
        <f t="shared" si="115"/>
        <v>0</v>
      </c>
      <c r="BW173" s="1">
        <f t="shared" si="115"/>
        <v>0</v>
      </c>
      <c r="BX173" s="1">
        <f t="shared" si="115"/>
        <v>0</v>
      </c>
      <c r="BY173" s="1">
        <f t="shared" si="115"/>
        <v>0</v>
      </c>
      <c r="BZ173" s="1">
        <f t="shared" si="115"/>
        <v>0</v>
      </c>
      <c r="CA173" s="1">
        <f t="shared" si="115"/>
        <v>0</v>
      </c>
      <c r="CB173" s="1">
        <f t="shared" si="115"/>
        <v>0</v>
      </c>
      <c r="CC173" s="1">
        <f t="shared" si="115"/>
        <v>0</v>
      </c>
      <c r="CD173" s="1">
        <f t="shared" si="115"/>
        <v>0</v>
      </c>
      <c r="CE173" s="1">
        <f t="shared" si="115"/>
        <v>0</v>
      </c>
      <c r="CF173" s="1">
        <f t="shared" si="115"/>
        <v>0</v>
      </c>
      <c r="CG173" s="1">
        <f t="shared" si="115"/>
        <v>0</v>
      </c>
      <c r="CH173" s="1">
        <f t="shared" si="115"/>
        <v>0</v>
      </c>
      <c r="CI173" s="1">
        <f t="shared" si="115"/>
        <v>0</v>
      </c>
      <c r="CJ173" s="1">
        <f t="shared" si="115"/>
        <v>0</v>
      </c>
      <c r="CK173" s="1">
        <f t="shared" si="115"/>
        <v>0</v>
      </c>
      <c r="CL173" s="1">
        <f t="shared" si="115"/>
        <v>0</v>
      </c>
      <c r="CM173" s="1">
        <f t="shared" si="115"/>
        <v>0</v>
      </c>
      <c r="CN173" s="1">
        <f t="shared" si="115"/>
        <v>0</v>
      </c>
      <c r="CO173" s="1">
        <f t="shared" si="115"/>
        <v>0</v>
      </c>
      <c r="CP173" s="1">
        <f t="shared" si="115"/>
        <v>0</v>
      </c>
      <c r="CQ173" s="1">
        <f t="shared" si="115"/>
        <v>0</v>
      </c>
      <c r="CR173" s="1">
        <f t="shared" si="115"/>
        <v>0</v>
      </c>
      <c r="CS173" s="1">
        <f t="shared" si="115"/>
        <v>0</v>
      </c>
      <c r="CT173" s="1">
        <f t="shared" si="115"/>
        <v>0</v>
      </c>
      <c r="CU173" s="1">
        <f t="shared" si="115"/>
        <v>0</v>
      </c>
      <c r="CV173" s="1">
        <f t="shared" si="115"/>
        <v>0</v>
      </c>
      <c r="CW173" s="1">
        <f t="shared" si="115"/>
        <v>0</v>
      </c>
      <c r="CX173" s="1">
        <f t="shared" si="115"/>
        <v>0</v>
      </c>
      <c r="CY173" s="1">
        <f t="shared" si="115"/>
        <v>0</v>
      </c>
    </row>
    <row r="174" spans="1:103">
      <c r="A174" s="1" t="s">
        <v>733</v>
      </c>
      <c r="B174" s="1">
        <f>B125+B170</f>
        <v>-5527753155</v>
      </c>
      <c r="C174" s="1">
        <f t="shared" ref="C174:BN174" si="116">C125+C170</f>
        <v>11862601</v>
      </c>
      <c r="D174" s="1">
        <f t="shared" si="116"/>
        <v>2210766</v>
      </c>
      <c r="E174" s="1">
        <f t="shared" si="116"/>
        <v>85579362</v>
      </c>
      <c r="F174" s="1">
        <f t="shared" si="116"/>
        <v>343086</v>
      </c>
      <c r="G174" s="1">
        <f t="shared" si="116"/>
        <v>1968830</v>
      </c>
      <c r="H174" s="1">
        <f t="shared" si="116"/>
        <v>-2038691</v>
      </c>
      <c r="I174" s="1">
        <f t="shared" si="116"/>
        <v>-5427827201</v>
      </c>
      <c r="J174" s="1">
        <f t="shared" si="116"/>
        <v>0</v>
      </c>
      <c r="K174" s="1">
        <f t="shared" si="116"/>
        <v>-5427827201</v>
      </c>
      <c r="L174" s="1">
        <f t="shared" si="116"/>
        <v>-1602451333</v>
      </c>
      <c r="M174" s="1">
        <f t="shared" si="116"/>
        <v>-7108190038</v>
      </c>
      <c r="N174" s="1">
        <f t="shared" si="116"/>
        <v>-14138468572</v>
      </c>
      <c r="O174" s="1">
        <f t="shared" si="116"/>
        <v>0</v>
      </c>
      <c r="P174" s="1">
        <f t="shared" si="116"/>
        <v>0</v>
      </c>
      <c r="Q174" s="1">
        <f t="shared" si="116"/>
        <v>-14138468572</v>
      </c>
      <c r="R174" s="1">
        <f t="shared" si="116"/>
        <v>-41078453</v>
      </c>
      <c r="S174" s="1">
        <f t="shared" si="116"/>
        <v>14334728</v>
      </c>
      <c r="T174" s="1">
        <f t="shared" si="116"/>
        <v>1119508</v>
      </c>
      <c r="U174" s="1">
        <f t="shared" si="116"/>
        <v>160740</v>
      </c>
      <c r="V174" s="1">
        <f t="shared" si="116"/>
        <v>5297585</v>
      </c>
      <c r="W174" s="1">
        <f t="shared" si="116"/>
        <v>-32833658</v>
      </c>
      <c r="X174" s="1">
        <f t="shared" si="116"/>
        <v>-14191468122</v>
      </c>
      <c r="Y174" s="1">
        <f t="shared" si="116"/>
        <v>0</v>
      </c>
      <c r="Z174" s="1">
        <f t="shared" si="116"/>
        <v>6000000</v>
      </c>
      <c r="AA174" s="1">
        <f t="shared" si="116"/>
        <v>-14185468122</v>
      </c>
      <c r="AB174" s="1">
        <f t="shared" si="116"/>
        <v>0</v>
      </c>
      <c r="AC174" s="1">
        <f t="shared" si="116"/>
        <v>0</v>
      </c>
      <c r="AD174" s="1">
        <f t="shared" si="116"/>
        <v>0</v>
      </c>
      <c r="AE174" s="1">
        <f t="shared" si="116"/>
        <v>0</v>
      </c>
      <c r="AF174" s="1">
        <f t="shared" si="116"/>
        <v>0</v>
      </c>
      <c r="AG174" s="1">
        <f t="shared" si="116"/>
        <v>0</v>
      </c>
      <c r="AH174" s="1">
        <f t="shared" si="116"/>
        <v>0</v>
      </c>
      <c r="AI174" s="1">
        <f t="shared" si="116"/>
        <v>0</v>
      </c>
      <c r="AJ174" s="1">
        <f t="shared" si="116"/>
        <v>0</v>
      </c>
      <c r="AK174" s="1">
        <f t="shared" si="116"/>
        <v>0</v>
      </c>
      <c r="AL174" s="1">
        <f t="shared" si="116"/>
        <v>0</v>
      </c>
      <c r="AM174" s="1">
        <f t="shared" si="116"/>
        <v>0</v>
      </c>
      <c r="AN174" s="1">
        <f t="shared" si="116"/>
        <v>0</v>
      </c>
      <c r="AO174" s="1">
        <f t="shared" si="116"/>
        <v>0</v>
      </c>
      <c r="AP174" s="1">
        <f t="shared" si="116"/>
        <v>0</v>
      </c>
      <c r="AQ174" s="1">
        <f t="shared" si="116"/>
        <v>0</v>
      </c>
      <c r="AR174" s="1">
        <f t="shared" si="116"/>
        <v>0</v>
      </c>
      <c r="AS174" s="1">
        <f t="shared" si="116"/>
        <v>0</v>
      </c>
      <c r="AT174" s="1">
        <f t="shared" si="116"/>
        <v>0</v>
      </c>
      <c r="AU174" s="1">
        <f t="shared" si="116"/>
        <v>0</v>
      </c>
      <c r="AV174" s="1">
        <f t="shared" si="116"/>
        <v>0</v>
      </c>
      <c r="AW174" s="1">
        <f t="shared" si="116"/>
        <v>0</v>
      </c>
      <c r="AX174" s="1">
        <f t="shared" si="116"/>
        <v>0</v>
      </c>
      <c r="AY174" s="1">
        <f t="shared" si="116"/>
        <v>0</v>
      </c>
      <c r="AZ174" s="1">
        <f t="shared" si="116"/>
        <v>0</v>
      </c>
      <c r="BA174" s="1">
        <f t="shared" si="116"/>
        <v>0</v>
      </c>
      <c r="BB174" s="1">
        <f t="shared" si="116"/>
        <v>0</v>
      </c>
      <c r="BC174" s="1">
        <f t="shared" si="116"/>
        <v>0</v>
      </c>
      <c r="BD174" s="1">
        <f t="shared" si="116"/>
        <v>0</v>
      </c>
      <c r="BE174" s="1">
        <f t="shared" si="116"/>
        <v>0</v>
      </c>
      <c r="BF174" s="1">
        <f t="shared" si="116"/>
        <v>0</v>
      </c>
      <c r="BG174" s="1">
        <f t="shared" si="116"/>
        <v>0</v>
      </c>
      <c r="BH174" s="1">
        <f t="shared" si="116"/>
        <v>0</v>
      </c>
      <c r="BI174" s="1">
        <f t="shared" si="116"/>
        <v>0</v>
      </c>
      <c r="BJ174" s="1">
        <f t="shared" si="116"/>
        <v>0</v>
      </c>
      <c r="BK174" s="1">
        <f t="shared" si="116"/>
        <v>0</v>
      </c>
      <c r="BL174" s="1">
        <f t="shared" si="116"/>
        <v>0</v>
      </c>
      <c r="BM174" s="1">
        <f t="shared" si="116"/>
        <v>0</v>
      </c>
      <c r="BN174" s="1">
        <f t="shared" si="116"/>
        <v>0</v>
      </c>
      <c r="BO174" s="1">
        <f t="shared" ref="BO174:CY174" si="117">BO125+BO170</f>
        <v>0</v>
      </c>
      <c r="BP174" s="1">
        <f t="shared" si="117"/>
        <v>0</v>
      </c>
      <c r="BQ174" s="1">
        <f t="shared" si="117"/>
        <v>0</v>
      </c>
      <c r="BR174" s="1">
        <f t="shared" si="117"/>
        <v>0</v>
      </c>
      <c r="BS174" s="1">
        <f t="shared" si="117"/>
        <v>0</v>
      </c>
      <c r="BT174" s="1">
        <f t="shared" si="117"/>
        <v>0</v>
      </c>
      <c r="BU174" s="1">
        <f t="shared" si="117"/>
        <v>0</v>
      </c>
      <c r="BV174" s="1">
        <f t="shared" si="117"/>
        <v>0</v>
      </c>
      <c r="BW174" s="1">
        <f t="shared" si="117"/>
        <v>0</v>
      </c>
      <c r="BX174" s="1">
        <f t="shared" si="117"/>
        <v>0</v>
      </c>
      <c r="BY174" s="1">
        <f t="shared" si="117"/>
        <v>0</v>
      </c>
      <c r="BZ174" s="1">
        <f t="shared" si="117"/>
        <v>0</v>
      </c>
      <c r="CA174" s="1">
        <f t="shared" si="117"/>
        <v>0</v>
      </c>
      <c r="CB174" s="1">
        <f t="shared" si="117"/>
        <v>0</v>
      </c>
      <c r="CC174" s="1">
        <f t="shared" si="117"/>
        <v>0</v>
      </c>
      <c r="CD174" s="1">
        <f t="shared" si="117"/>
        <v>0</v>
      </c>
      <c r="CE174" s="1">
        <f t="shared" si="117"/>
        <v>0</v>
      </c>
      <c r="CF174" s="1">
        <f t="shared" si="117"/>
        <v>0</v>
      </c>
      <c r="CG174" s="1">
        <f t="shared" si="117"/>
        <v>0</v>
      </c>
      <c r="CH174" s="1">
        <f t="shared" si="117"/>
        <v>0</v>
      </c>
      <c r="CI174" s="1">
        <f t="shared" si="117"/>
        <v>0</v>
      </c>
      <c r="CJ174" s="1">
        <f t="shared" si="117"/>
        <v>0</v>
      </c>
      <c r="CK174" s="1">
        <f t="shared" si="117"/>
        <v>0</v>
      </c>
      <c r="CL174" s="1">
        <f t="shared" si="117"/>
        <v>0</v>
      </c>
      <c r="CM174" s="1">
        <f t="shared" si="117"/>
        <v>0</v>
      </c>
      <c r="CN174" s="1">
        <f t="shared" si="117"/>
        <v>0</v>
      </c>
      <c r="CO174" s="1">
        <f t="shared" si="117"/>
        <v>0</v>
      </c>
      <c r="CP174" s="1">
        <f t="shared" si="117"/>
        <v>0</v>
      </c>
      <c r="CQ174" s="1">
        <f t="shared" si="117"/>
        <v>0</v>
      </c>
      <c r="CR174" s="1">
        <f t="shared" si="117"/>
        <v>0</v>
      </c>
      <c r="CS174" s="1">
        <f t="shared" si="117"/>
        <v>0</v>
      </c>
      <c r="CT174" s="1">
        <f t="shared" si="117"/>
        <v>0</v>
      </c>
      <c r="CU174" s="1">
        <f t="shared" si="117"/>
        <v>0</v>
      </c>
      <c r="CV174" s="1">
        <f t="shared" si="117"/>
        <v>0</v>
      </c>
      <c r="CW174" s="1">
        <f t="shared" si="117"/>
        <v>0</v>
      </c>
      <c r="CX174" s="1">
        <f t="shared" si="117"/>
        <v>0</v>
      </c>
      <c r="CY174" s="1">
        <f t="shared" si="117"/>
        <v>0</v>
      </c>
    </row>
    <row r="175" spans="1:103">
      <c r="A175" s="1" t="s">
        <v>734</v>
      </c>
      <c r="B175" s="1">
        <f>B126+B171</f>
        <v>0</v>
      </c>
      <c r="C175" s="1">
        <f t="shared" ref="C175:BN175" si="118">C126+C171</f>
        <v>0</v>
      </c>
      <c r="D175" s="1">
        <f t="shared" si="118"/>
        <v>0</v>
      </c>
      <c r="E175" s="1">
        <f t="shared" si="118"/>
        <v>0</v>
      </c>
      <c r="F175" s="1">
        <f t="shared" si="118"/>
        <v>0</v>
      </c>
      <c r="G175" s="1">
        <f t="shared" si="118"/>
        <v>0</v>
      </c>
      <c r="H175" s="1">
        <f t="shared" si="118"/>
        <v>0</v>
      </c>
      <c r="I175" s="1">
        <f t="shared" si="118"/>
        <v>0</v>
      </c>
      <c r="J175" s="1">
        <f t="shared" si="118"/>
        <v>0</v>
      </c>
      <c r="K175" s="1">
        <f t="shared" si="118"/>
        <v>0</v>
      </c>
      <c r="L175" s="1">
        <f t="shared" si="118"/>
        <v>0</v>
      </c>
      <c r="M175" s="1">
        <f t="shared" si="118"/>
        <v>0</v>
      </c>
      <c r="N175" s="1">
        <f t="shared" si="118"/>
        <v>0</v>
      </c>
      <c r="O175" s="1">
        <f t="shared" si="118"/>
        <v>0</v>
      </c>
      <c r="P175" s="1">
        <f t="shared" si="118"/>
        <v>0</v>
      </c>
      <c r="Q175" s="1">
        <f t="shared" si="118"/>
        <v>0</v>
      </c>
      <c r="R175" s="1">
        <f t="shared" si="118"/>
        <v>0</v>
      </c>
      <c r="S175" s="1">
        <f t="shared" si="118"/>
        <v>0</v>
      </c>
      <c r="T175" s="1">
        <f t="shared" si="118"/>
        <v>0</v>
      </c>
      <c r="U175" s="1">
        <f t="shared" si="118"/>
        <v>0</v>
      </c>
      <c r="V175" s="1">
        <f t="shared" si="118"/>
        <v>0</v>
      </c>
      <c r="W175" s="1">
        <f t="shared" si="118"/>
        <v>0</v>
      </c>
      <c r="X175" s="1">
        <f t="shared" si="118"/>
        <v>0</v>
      </c>
      <c r="Y175" s="1">
        <f t="shared" si="118"/>
        <v>0</v>
      </c>
      <c r="Z175" s="1">
        <f t="shared" si="118"/>
        <v>0</v>
      </c>
      <c r="AA175" s="1">
        <f t="shared" si="118"/>
        <v>0</v>
      </c>
      <c r="AB175" s="1">
        <f t="shared" si="118"/>
        <v>0</v>
      </c>
      <c r="AC175" s="1">
        <f t="shared" si="118"/>
        <v>0</v>
      </c>
      <c r="AD175" s="1">
        <f t="shared" si="118"/>
        <v>0</v>
      </c>
      <c r="AE175" s="1">
        <f t="shared" si="118"/>
        <v>0</v>
      </c>
      <c r="AF175" s="1">
        <f t="shared" si="118"/>
        <v>0</v>
      </c>
      <c r="AG175" s="1">
        <f t="shared" si="118"/>
        <v>0</v>
      </c>
      <c r="AH175" s="1">
        <f t="shared" si="118"/>
        <v>0</v>
      </c>
      <c r="AI175" s="1">
        <f t="shared" si="118"/>
        <v>0</v>
      </c>
      <c r="AJ175" s="1">
        <f t="shared" si="118"/>
        <v>0</v>
      </c>
      <c r="AK175" s="1">
        <f t="shared" si="118"/>
        <v>0</v>
      </c>
      <c r="AL175" s="1">
        <f t="shared" si="118"/>
        <v>0</v>
      </c>
      <c r="AM175" s="1">
        <f t="shared" si="118"/>
        <v>0</v>
      </c>
      <c r="AN175" s="1">
        <f t="shared" si="118"/>
        <v>0</v>
      </c>
      <c r="AO175" s="1">
        <f t="shared" si="118"/>
        <v>0</v>
      </c>
      <c r="AP175" s="1">
        <f t="shared" si="118"/>
        <v>0</v>
      </c>
      <c r="AQ175" s="1">
        <f t="shared" si="118"/>
        <v>0</v>
      </c>
      <c r="AR175" s="1">
        <f t="shared" si="118"/>
        <v>0</v>
      </c>
      <c r="AS175" s="1">
        <f t="shared" si="118"/>
        <v>0</v>
      </c>
      <c r="AT175" s="1">
        <f t="shared" si="118"/>
        <v>0</v>
      </c>
      <c r="AU175" s="1">
        <f t="shared" si="118"/>
        <v>0</v>
      </c>
      <c r="AV175" s="1">
        <f t="shared" si="118"/>
        <v>0</v>
      </c>
      <c r="AW175" s="1">
        <f t="shared" si="118"/>
        <v>0</v>
      </c>
      <c r="AX175" s="1">
        <f t="shared" si="118"/>
        <v>0</v>
      </c>
      <c r="AY175" s="1">
        <f t="shared" si="118"/>
        <v>0</v>
      </c>
      <c r="AZ175" s="1">
        <f t="shared" si="118"/>
        <v>0</v>
      </c>
      <c r="BA175" s="1">
        <f t="shared" si="118"/>
        <v>0</v>
      </c>
      <c r="BB175" s="1">
        <f t="shared" si="118"/>
        <v>0</v>
      </c>
      <c r="BC175" s="1">
        <f t="shared" si="118"/>
        <v>0</v>
      </c>
      <c r="BD175" s="1">
        <f t="shared" si="118"/>
        <v>0</v>
      </c>
      <c r="BE175" s="1">
        <f t="shared" si="118"/>
        <v>0</v>
      </c>
      <c r="BF175" s="1">
        <f t="shared" si="118"/>
        <v>0</v>
      </c>
      <c r="BG175" s="1">
        <f t="shared" si="118"/>
        <v>0</v>
      </c>
      <c r="BH175" s="1">
        <f t="shared" si="118"/>
        <v>0</v>
      </c>
      <c r="BI175" s="1">
        <f t="shared" si="118"/>
        <v>0</v>
      </c>
      <c r="BJ175" s="1">
        <f t="shared" si="118"/>
        <v>0</v>
      </c>
      <c r="BK175" s="1">
        <f t="shared" si="118"/>
        <v>0</v>
      </c>
      <c r="BL175" s="1">
        <f t="shared" si="118"/>
        <v>0</v>
      </c>
      <c r="BM175" s="1">
        <f t="shared" si="118"/>
        <v>0</v>
      </c>
      <c r="BN175" s="1">
        <f t="shared" si="118"/>
        <v>0</v>
      </c>
      <c r="BO175" s="1">
        <f t="shared" ref="BO175:CY175" si="119">BO126+BO171</f>
        <v>0</v>
      </c>
      <c r="BP175" s="1">
        <f t="shared" si="119"/>
        <v>0</v>
      </c>
      <c r="BQ175" s="1">
        <f t="shared" si="119"/>
        <v>0</v>
      </c>
      <c r="BR175" s="1">
        <f t="shared" si="119"/>
        <v>0</v>
      </c>
      <c r="BS175" s="1">
        <f t="shared" si="119"/>
        <v>0</v>
      </c>
      <c r="BT175" s="1">
        <f t="shared" si="119"/>
        <v>0</v>
      </c>
      <c r="BU175" s="1">
        <f t="shared" si="119"/>
        <v>0</v>
      </c>
      <c r="BV175" s="1">
        <f t="shared" si="119"/>
        <v>0</v>
      </c>
      <c r="BW175" s="1">
        <f t="shared" si="119"/>
        <v>0</v>
      </c>
      <c r="BX175" s="1">
        <f t="shared" si="119"/>
        <v>0</v>
      </c>
      <c r="BY175" s="1">
        <f t="shared" si="119"/>
        <v>0</v>
      </c>
      <c r="BZ175" s="1">
        <f t="shared" si="119"/>
        <v>0</v>
      </c>
      <c r="CA175" s="1">
        <f t="shared" si="119"/>
        <v>0</v>
      </c>
      <c r="CB175" s="1">
        <f t="shared" si="119"/>
        <v>0</v>
      </c>
      <c r="CC175" s="1">
        <f t="shared" si="119"/>
        <v>0</v>
      </c>
      <c r="CD175" s="1">
        <f t="shared" si="119"/>
        <v>0</v>
      </c>
      <c r="CE175" s="1">
        <f t="shared" si="119"/>
        <v>0</v>
      </c>
      <c r="CF175" s="1">
        <f t="shared" si="119"/>
        <v>0</v>
      </c>
      <c r="CG175" s="1">
        <f t="shared" si="119"/>
        <v>0</v>
      </c>
      <c r="CH175" s="1">
        <f t="shared" si="119"/>
        <v>0</v>
      </c>
      <c r="CI175" s="1">
        <f t="shared" si="119"/>
        <v>0</v>
      </c>
      <c r="CJ175" s="1">
        <f t="shared" si="119"/>
        <v>0</v>
      </c>
      <c r="CK175" s="1">
        <f t="shared" si="119"/>
        <v>0</v>
      </c>
      <c r="CL175" s="1">
        <f t="shared" si="119"/>
        <v>0</v>
      </c>
      <c r="CM175" s="1">
        <f t="shared" si="119"/>
        <v>0</v>
      </c>
      <c r="CN175" s="1">
        <f t="shared" si="119"/>
        <v>0</v>
      </c>
      <c r="CO175" s="1">
        <f t="shared" si="119"/>
        <v>0</v>
      </c>
      <c r="CP175" s="1">
        <f t="shared" si="119"/>
        <v>0</v>
      </c>
      <c r="CQ175" s="1">
        <f t="shared" si="119"/>
        <v>0</v>
      </c>
      <c r="CR175" s="1">
        <f t="shared" si="119"/>
        <v>0</v>
      </c>
      <c r="CS175" s="1">
        <f t="shared" si="119"/>
        <v>0</v>
      </c>
      <c r="CT175" s="1">
        <f t="shared" si="119"/>
        <v>0</v>
      </c>
      <c r="CU175" s="1">
        <f t="shared" si="119"/>
        <v>0</v>
      </c>
      <c r="CV175" s="1">
        <f t="shared" si="119"/>
        <v>0</v>
      </c>
      <c r="CW175" s="1">
        <f t="shared" si="119"/>
        <v>0</v>
      </c>
      <c r="CX175" s="1">
        <f t="shared" si="119"/>
        <v>0</v>
      </c>
      <c r="CY175" s="1">
        <f t="shared" si="119"/>
        <v>0</v>
      </c>
    </row>
    <row r="176" spans="1:103">
      <c r="A176" s="35" t="s">
        <v>1003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</row>
    <row r="177" spans="1:103">
      <c r="A177" s="1" t="s">
        <v>735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</row>
    <row r="178" spans="1:103">
      <c r="A178" s="1" t="s">
        <v>736</v>
      </c>
      <c r="B178" s="1">
        <f>B179+B184</f>
        <v>4234541474</v>
      </c>
      <c r="C178" s="1">
        <f t="shared" ref="C178:BN178" si="120">C179+C184</f>
        <v>614467720</v>
      </c>
      <c r="D178" s="1">
        <f t="shared" si="120"/>
        <v>85995526</v>
      </c>
      <c r="E178" s="1">
        <f t="shared" si="120"/>
        <v>845197823</v>
      </c>
      <c r="F178" s="1">
        <f t="shared" si="120"/>
        <v>80300904</v>
      </c>
      <c r="G178" s="1">
        <f t="shared" si="120"/>
        <v>0</v>
      </c>
      <c r="H178" s="1">
        <f t="shared" si="120"/>
        <v>10004223</v>
      </c>
      <c r="I178" s="1">
        <f t="shared" si="120"/>
        <v>5870507670</v>
      </c>
      <c r="J178" s="1">
        <f t="shared" si="120"/>
        <v>-223191824</v>
      </c>
      <c r="K178" s="1">
        <f t="shared" si="120"/>
        <v>5647315846</v>
      </c>
      <c r="L178" s="1">
        <f t="shared" si="120"/>
        <v>56737846</v>
      </c>
      <c r="M178" s="1">
        <f t="shared" si="120"/>
        <v>102013082</v>
      </c>
      <c r="N178" s="1">
        <f t="shared" si="120"/>
        <v>5806066774</v>
      </c>
      <c r="O178" s="1">
        <f t="shared" si="120"/>
        <v>0</v>
      </c>
      <c r="P178" s="1">
        <f t="shared" si="120"/>
        <v>-381247800</v>
      </c>
      <c r="Q178" s="1">
        <f t="shared" si="120"/>
        <v>5424818974</v>
      </c>
      <c r="R178" s="1">
        <f t="shared" si="120"/>
        <v>26524205</v>
      </c>
      <c r="S178" s="1">
        <f t="shared" si="120"/>
        <v>870504040</v>
      </c>
      <c r="T178" s="1">
        <f t="shared" si="120"/>
        <v>20013058</v>
      </c>
      <c r="U178" s="1">
        <f t="shared" si="120"/>
        <v>1539912</v>
      </c>
      <c r="V178" s="1">
        <f t="shared" si="120"/>
        <v>256364972</v>
      </c>
      <c r="W178" s="1">
        <f t="shared" si="120"/>
        <v>25781557</v>
      </c>
      <c r="X178" s="1">
        <f t="shared" si="120"/>
        <v>6625546718</v>
      </c>
      <c r="Y178" s="1">
        <f t="shared" si="120"/>
        <v>0</v>
      </c>
      <c r="Z178" s="1">
        <f t="shared" si="120"/>
        <v>-479507374</v>
      </c>
      <c r="AA178" s="1">
        <f t="shared" si="120"/>
        <v>6146039344</v>
      </c>
      <c r="AB178" s="1">
        <f t="shared" si="120"/>
        <v>0</v>
      </c>
      <c r="AC178" s="1">
        <f t="shared" si="120"/>
        <v>0</v>
      </c>
      <c r="AD178" s="1">
        <f t="shared" si="120"/>
        <v>0</v>
      </c>
      <c r="AE178" s="1">
        <f t="shared" si="120"/>
        <v>0</v>
      </c>
      <c r="AF178" s="1">
        <f t="shared" si="120"/>
        <v>0</v>
      </c>
      <c r="AG178" s="1">
        <f t="shared" si="120"/>
        <v>0</v>
      </c>
      <c r="AH178" s="1">
        <f t="shared" si="120"/>
        <v>0</v>
      </c>
      <c r="AI178" s="1">
        <f t="shared" si="120"/>
        <v>0</v>
      </c>
      <c r="AJ178" s="1">
        <f t="shared" si="120"/>
        <v>0</v>
      </c>
      <c r="AK178" s="1">
        <f t="shared" si="120"/>
        <v>0</v>
      </c>
      <c r="AL178" s="1">
        <f t="shared" si="120"/>
        <v>0</v>
      </c>
      <c r="AM178" s="1">
        <f t="shared" si="120"/>
        <v>0</v>
      </c>
      <c r="AN178" s="1">
        <f t="shared" si="120"/>
        <v>0</v>
      </c>
      <c r="AO178" s="1">
        <f t="shared" si="120"/>
        <v>0</v>
      </c>
      <c r="AP178" s="1">
        <f t="shared" si="120"/>
        <v>0</v>
      </c>
      <c r="AQ178" s="1">
        <f t="shared" si="120"/>
        <v>0</v>
      </c>
      <c r="AR178" s="1">
        <f t="shared" si="120"/>
        <v>0</v>
      </c>
      <c r="AS178" s="1">
        <f t="shared" si="120"/>
        <v>0</v>
      </c>
      <c r="AT178" s="1">
        <f t="shared" si="120"/>
        <v>0</v>
      </c>
      <c r="AU178" s="1">
        <f t="shared" si="120"/>
        <v>0</v>
      </c>
      <c r="AV178" s="1">
        <f t="shared" si="120"/>
        <v>0</v>
      </c>
      <c r="AW178" s="1">
        <f t="shared" si="120"/>
        <v>0</v>
      </c>
      <c r="AX178" s="1">
        <f t="shared" si="120"/>
        <v>0</v>
      </c>
      <c r="AY178" s="1">
        <f t="shared" si="120"/>
        <v>0</v>
      </c>
      <c r="AZ178" s="1">
        <f t="shared" si="120"/>
        <v>0</v>
      </c>
      <c r="BA178" s="1">
        <f t="shared" si="120"/>
        <v>0</v>
      </c>
      <c r="BB178" s="1">
        <f t="shared" si="120"/>
        <v>0</v>
      </c>
      <c r="BC178" s="1">
        <f t="shared" si="120"/>
        <v>0</v>
      </c>
      <c r="BD178" s="1">
        <f t="shared" si="120"/>
        <v>0</v>
      </c>
      <c r="BE178" s="1">
        <f t="shared" si="120"/>
        <v>0</v>
      </c>
      <c r="BF178" s="1">
        <f t="shared" si="120"/>
        <v>0</v>
      </c>
      <c r="BG178" s="1">
        <f t="shared" si="120"/>
        <v>0</v>
      </c>
      <c r="BH178" s="1">
        <f t="shared" si="120"/>
        <v>0</v>
      </c>
      <c r="BI178" s="1">
        <f t="shared" si="120"/>
        <v>0</v>
      </c>
      <c r="BJ178" s="1">
        <f t="shared" si="120"/>
        <v>0</v>
      </c>
      <c r="BK178" s="1">
        <f t="shared" si="120"/>
        <v>0</v>
      </c>
      <c r="BL178" s="1">
        <f t="shared" si="120"/>
        <v>0</v>
      </c>
      <c r="BM178" s="1">
        <f t="shared" si="120"/>
        <v>0</v>
      </c>
      <c r="BN178" s="1">
        <f t="shared" si="120"/>
        <v>0</v>
      </c>
      <c r="BO178" s="1">
        <f t="shared" ref="BO178:CY178" si="121">BO179+BO184</f>
        <v>0</v>
      </c>
      <c r="BP178" s="1">
        <f t="shared" si="121"/>
        <v>0</v>
      </c>
      <c r="BQ178" s="1">
        <f t="shared" si="121"/>
        <v>0</v>
      </c>
      <c r="BR178" s="1">
        <f t="shared" si="121"/>
        <v>0</v>
      </c>
      <c r="BS178" s="1">
        <f t="shared" si="121"/>
        <v>0</v>
      </c>
      <c r="BT178" s="1">
        <f t="shared" si="121"/>
        <v>0</v>
      </c>
      <c r="BU178" s="1">
        <f t="shared" si="121"/>
        <v>0</v>
      </c>
      <c r="BV178" s="1">
        <f t="shared" si="121"/>
        <v>0</v>
      </c>
      <c r="BW178" s="1">
        <f t="shared" si="121"/>
        <v>0</v>
      </c>
      <c r="BX178" s="1">
        <f t="shared" si="121"/>
        <v>0</v>
      </c>
      <c r="BY178" s="1">
        <f t="shared" si="121"/>
        <v>0</v>
      </c>
      <c r="BZ178" s="1">
        <f t="shared" si="121"/>
        <v>0</v>
      </c>
      <c r="CA178" s="1">
        <f t="shared" si="121"/>
        <v>0</v>
      </c>
      <c r="CB178" s="1">
        <f t="shared" si="121"/>
        <v>0</v>
      </c>
      <c r="CC178" s="1">
        <f t="shared" si="121"/>
        <v>0</v>
      </c>
      <c r="CD178" s="1">
        <f t="shared" si="121"/>
        <v>0</v>
      </c>
      <c r="CE178" s="1">
        <f t="shared" si="121"/>
        <v>0</v>
      </c>
      <c r="CF178" s="1">
        <f t="shared" si="121"/>
        <v>0</v>
      </c>
      <c r="CG178" s="1">
        <f t="shared" si="121"/>
        <v>0</v>
      </c>
      <c r="CH178" s="1">
        <f t="shared" si="121"/>
        <v>0</v>
      </c>
      <c r="CI178" s="1">
        <f t="shared" si="121"/>
        <v>0</v>
      </c>
      <c r="CJ178" s="1">
        <f t="shared" si="121"/>
        <v>0</v>
      </c>
      <c r="CK178" s="1">
        <f t="shared" si="121"/>
        <v>0</v>
      </c>
      <c r="CL178" s="1">
        <f t="shared" si="121"/>
        <v>0</v>
      </c>
      <c r="CM178" s="1">
        <f t="shared" si="121"/>
        <v>0</v>
      </c>
      <c r="CN178" s="1">
        <f t="shared" si="121"/>
        <v>0</v>
      </c>
      <c r="CO178" s="1">
        <f t="shared" si="121"/>
        <v>0</v>
      </c>
      <c r="CP178" s="1">
        <f t="shared" si="121"/>
        <v>0</v>
      </c>
      <c r="CQ178" s="1">
        <f t="shared" si="121"/>
        <v>0</v>
      </c>
      <c r="CR178" s="1">
        <f t="shared" si="121"/>
        <v>0</v>
      </c>
      <c r="CS178" s="1">
        <f t="shared" si="121"/>
        <v>0</v>
      </c>
      <c r="CT178" s="1">
        <f t="shared" si="121"/>
        <v>0</v>
      </c>
      <c r="CU178" s="1">
        <f t="shared" si="121"/>
        <v>0</v>
      </c>
      <c r="CV178" s="1">
        <f t="shared" si="121"/>
        <v>0</v>
      </c>
      <c r="CW178" s="1">
        <f t="shared" si="121"/>
        <v>0</v>
      </c>
      <c r="CX178" s="1">
        <f t="shared" si="121"/>
        <v>0</v>
      </c>
      <c r="CY178" s="1">
        <f t="shared" si="121"/>
        <v>0</v>
      </c>
    </row>
    <row r="179" spans="1:103">
      <c r="A179" s="1" t="s">
        <v>737</v>
      </c>
      <c r="B179" s="1">
        <f>SUM(B180:B183)</f>
        <v>2625192545</v>
      </c>
      <c r="C179" s="1">
        <f t="shared" ref="C179:BN179" si="122">SUM(C180:C183)</f>
        <v>14122577</v>
      </c>
      <c r="D179" s="1">
        <f t="shared" si="122"/>
        <v>81864978</v>
      </c>
      <c r="E179" s="1">
        <f t="shared" si="122"/>
        <v>67458375</v>
      </c>
      <c r="F179" s="1">
        <f t="shared" si="122"/>
        <v>2707502</v>
      </c>
      <c r="G179" s="1">
        <f t="shared" si="122"/>
        <v>0</v>
      </c>
      <c r="H179" s="1">
        <f t="shared" si="122"/>
        <v>10004223</v>
      </c>
      <c r="I179" s="1">
        <f t="shared" si="122"/>
        <v>2801350200</v>
      </c>
      <c r="J179" s="1">
        <f t="shared" si="122"/>
        <v>0</v>
      </c>
      <c r="K179" s="1">
        <f t="shared" si="122"/>
        <v>2801350200</v>
      </c>
      <c r="L179" s="1">
        <f t="shared" si="122"/>
        <v>56705778</v>
      </c>
      <c r="M179" s="1">
        <f t="shared" si="122"/>
        <v>101899162</v>
      </c>
      <c r="N179" s="1">
        <f t="shared" si="122"/>
        <v>2959955140</v>
      </c>
      <c r="O179" s="1">
        <f t="shared" si="122"/>
        <v>0</v>
      </c>
      <c r="P179" s="1">
        <f t="shared" si="122"/>
        <v>0</v>
      </c>
      <c r="Q179" s="1">
        <f t="shared" si="122"/>
        <v>2959955140</v>
      </c>
      <c r="R179" s="1">
        <f t="shared" si="122"/>
        <v>25050662</v>
      </c>
      <c r="S179" s="1">
        <f t="shared" si="122"/>
        <v>18433600</v>
      </c>
      <c r="T179" s="1">
        <f t="shared" si="122"/>
        <v>10816358</v>
      </c>
      <c r="U179" s="1">
        <f t="shared" si="122"/>
        <v>361482</v>
      </c>
      <c r="V179" s="1">
        <f t="shared" si="122"/>
        <v>256102172</v>
      </c>
      <c r="W179" s="1">
        <f t="shared" si="122"/>
        <v>25587427</v>
      </c>
      <c r="X179" s="1">
        <f t="shared" si="122"/>
        <v>3296306841</v>
      </c>
      <c r="Y179" s="1">
        <f t="shared" si="122"/>
        <v>0</v>
      </c>
      <c r="Z179" s="1">
        <f t="shared" si="122"/>
        <v>-192197926</v>
      </c>
      <c r="AA179" s="1">
        <f t="shared" si="122"/>
        <v>3104108915</v>
      </c>
      <c r="AB179" s="1">
        <f t="shared" si="122"/>
        <v>0</v>
      </c>
      <c r="AC179" s="1">
        <f t="shared" si="122"/>
        <v>0</v>
      </c>
      <c r="AD179" s="1">
        <f t="shared" si="122"/>
        <v>0</v>
      </c>
      <c r="AE179" s="1">
        <f t="shared" si="122"/>
        <v>0</v>
      </c>
      <c r="AF179" s="1">
        <f t="shared" si="122"/>
        <v>0</v>
      </c>
      <c r="AG179" s="1">
        <f t="shared" si="122"/>
        <v>0</v>
      </c>
      <c r="AH179" s="1">
        <f t="shared" si="122"/>
        <v>0</v>
      </c>
      <c r="AI179" s="1">
        <f t="shared" si="122"/>
        <v>0</v>
      </c>
      <c r="AJ179" s="1">
        <f t="shared" si="122"/>
        <v>0</v>
      </c>
      <c r="AK179" s="1">
        <f t="shared" si="122"/>
        <v>0</v>
      </c>
      <c r="AL179" s="1">
        <f t="shared" si="122"/>
        <v>0</v>
      </c>
      <c r="AM179" s="1">
        <f t="shared" si="122"/>
        <v>0</v>
      </c>
      <c r="AN179" s="1">
        <f t="shared" si="122"/>
        <v>0</v>
      </c>
      <c r="AO179" s="1">
        <f t="shared" si="122"/>
        <v>0</v>
      </c>
      <c r="AP179" s="1">
        <f t="shared" si="122"/>
        <v>0</v>
      </c>
      <c r="AQ179" s="1">
        <f t="shared" si="122"/>
        <v>0</v>
      </c>
      <c r="AR179" s="1">
        <f t="shared" si="122"/>
        <v>0</v>
      </c>
      <c r="AS179" s="1">
        <f t="shared" si="122"/>
        <v>0</v>
      </c>
      <c r="AT179" s="1">
        <f t="shared" si="122"/>
        <v>0</v>
      </c>
      <c r="AU179" s="1">
        <f t="shared" si="122"/>
        <v>0</v>
      </c>
      <c r="AV179" s="1">
        <f t="shared" si="122"/>
        <v>0</v>
      </c>
      <c r="AW179" s="1">
        <f t="shared" si="122"/>
        <v>0</v>
      </c>
      <c r="AX179" s="1">
        <f t="shared" si="122"/>
        <v>0</v>
      </c>
      <c r="AY179" s="1">
        <f t="shared" si="122"/>
        <v>0</v>
      </c>
      <c r="AZ179" s="1">
        <f t="shared" si="122"/>
        <v>0</v>
      </c>
      <c r="BA179" s="1">
        <f t="shared" si="122"/>
        <v>0</v>
      </c>
      <c r="BB179" s="1">
        <f t="shared" si="122"/>
        <v>0</v>
      </c>
      <c r="BC179" s="1">
        <f t="shared" si="122"/>
        <v>0</v>
      </c>
      <c r="BD179" s="1">
        <f t="shared" si="122"/>
        <v>0</v>
      </c>
      <c r="BE179" s="1">
        <f t="shared" si="122"/>
        <v>0</v>
      </c>
      <c r="BF179" s="1">
        <f t="shared" si="122"/>
        <v>0</v>
      </c>
      <c r="BG179" s="1">
        <f t="shared" si="122"/>
        <v>0</v>
      </c>
      <c r="BH179" s="1">
        <f t="shared" si="122"/>
        <v>0</v>
      </c>
      <c r="BI179" s="1">
        <f t="shared" si="122"/>
        <v>0</v>
      </c>
      <c r="BJ179" s="1">
        <f t="shared" si="122"/>
        <v>0</v>
      </c>
      <c r="BK179" s="1">
        <f t="shared" si="122"/>
        <v>0</v>
      </c>
      <c r="BL179" s="1">
        <f t="shared" si="122"/>
        <v>0</v>
      </c>
      <c r="BM179" s="1">
        <f t="shared" si="122"/>
        <v>0</v>
      </c>
      <c r="BN179" s="1">
        <f t="shared" si="122"/>
        <v>0</v>
      </c>
      <c r="BO179" s="1">
        <f t="shared" ref="BO179:CY179" si="123">SUM(BO180:BO183)</f>
        <v>0</v>
      </c>
      <c r="BP179" s="1">
        <f t="shared" si="123"/>
        <v>0</v>
      </c>
      <c r="BQ179" s="1">
        <f t="shared" si="123"/>
        <v>0</v>
      </c>
      <c r="BR179" s="1">
        <f t="shared" si="123"/>
        <v>0</v>
      </c>
      <c r="BS179" s="1">
        <f t="shared" si="123"/>
        <v>0</v>
      </c>
      <c r="BT179" s="1">
        <f t="shared" si="123"/>
        <v>0</v>
      </c>
      <c r="BU179" s="1">
        <f t="shared" si="123"/>
        <v>0</v>
      </c>
      <c r="BV179" s="1">
        <f t="shared" si="123"/>
        <v>0</v>
      </c>
      <c r="BW179" s="1">
        <f t="shared" si="123"/>
        <v>0</v>
      </c>
      <c r="BX179" s="1">
        <f t="shared" si="123"/>
        <v>0</v>
      </c>
      <c r="BY179" s="1">
        <f t="shared" si="123"/>
        <v>0</v>
      </c>
      <c r="BZ179" s="1">
        <f t="shared" si="123"/>
        <v>0</v>
      </c>
      <c r="CA179" s="1">
        <f t="shared" si="123"/>
        <v>0</v>
      </c>
      <c r="CB179" s="1">
        <f t="shared" si="123"/>
        <v>0</v>
      </c>
      <c r="CC179" s="1">
        <f t="shared" si="123"/>
        <v>0</v>
      </c>
      <c r="CD179" s="1">
        <f t="shared" si="123"/>
        <v>0</v>
      </c>
      <c r="CE179" s="1">
        <f t="shared" si="123"/>
        <v>0</v>
      </c>
      <c r="CF179" s="1">
        <f t="shared" si="123"/>
        <v>0</v>
      </c>
      <c r="CG179" s="1">
        <f t="shared" si="123"/>
        <v>0</v>
      </c>
      <c r="CH179" s="1">
        <f t="shared" si="123"/>
        <v>0</v>
      </c>
      <c r="CI179" s="1">
        <f t="shared" si="123"/>
        <v>0</v>
      </c>
      <c r="CJ179" s="1">
        <f t="shared" si="123"/>
        <v>0</v>
      </c>
      <c r="CK179" s="1">
        <f t="shared" si="123"/>
        <v>0</v>
      </c>
      <c r="CL179" s="1">
        <f t="shared" si="123"/>
        <v>0</v>
      </c>
      <c r="CM179" s="1">
        <f t="shared" si="123"/>
        <v>0</v>
      </c>
      <c r="CN179" s="1">
        <f t="shared" si="123"/>
        <v>0</v>
      </c>
      <c r="CO179" s="1">
        <f t="shared" si="123"/>
        <v>0</v>
      </c>
      <c r="CP179" s="1">
        <f t="shared" si="123"/>
        <v>0</v>
      </c>
      <c r="CQ179" s="1">
        <f t="shared" si="123"/>
        <v>0</v>
      </c>
      <c r="CR179" s="1">
        <f t="shared" si="123"/>
        <v>0</v>
      </c>
      <c r="CS179" s="1">
        <f t="shared" si="123"/>
        <v>0</v>
      </c>
      <c r="CT179" s="1">
        <f t="shared" si="123"/>
        <v>0</v>
      </c>
      <c r="CU179" s="1">
        <f t="shared" si="123"/>
        <v>0</v>
      </c>
      <c r="CV179" s="1">
        <f t="shared" si="123"/>
        <v>0</v>
      </c>
      <c r="CW179" s="1">
        <f t="shared" si="123"/>
        <v>0</v>
      </c>
      <c r="CX179" s="1">
        <f t="shared" si="123"/>
        <v>0</v>
      </c>
      <c r="CY179" s="1">
        <f t="shared" si="123"/>
        <v>0</v>
      </c>
    </row>
    <row r="180" spans="1:103">
      <c r="A180" s="1" t="s">
        <v>738</v>
      </c>
      <c r="B180" s="1">
        <f>データ!C140</f>
        <v>880280520</v>
      </c>
      <c r="C180" s="1">
        <f>データ!D140</f>
        <v>41300</v>
      </c>
      <c r="D180" s="1">
        <f>データ!E140</f>
        <v>59069881</v>
      </c>
      <c r="E180" s="1">
        <f>データ!F140</f>
        <v>12547366</v>
      </c>
      <c r="F180" s="1">
        <f>データ!G140</f>
        <v>0</v>
      </c>
      <c r="G180" s="1">
        <f>データ!H140</f>
        <v>0</v>
      </c>
      <c r="H180" s="1">
        <f>データ!I140</f>
        <v>0</v>
      </c>
      <c r="I180" s="1">
        <f>データ!J140</f>
        <v>951939067</v>
      </c>
      <c r="J180" s="1">
        <f>データ!K140</f>
        <v>0</v>
      </c>
      <c r="K180" s="1">
        <f>データ!L140</f>
        <v>951939067</v>
      </c>
      <c r="L180" s="1">
        <f>データ!M140</f>
        <v>5845180</v>
      </c>
      <c r="M180" s="1">
        <f>データ!N140</f>
        <v>6858853</v>
      </c>
      <c r="N180" s="1">
        <f>データ!O140</f>
        <v>964643100</v>
      </c>
      <c r="O180" s="1">
        <f>データ!P140</f>
        <v>0</v>
      </c>
      <c r="P180" s="1">
        <f>データ!Q140</f>
        <v>0</v>
      </c>
      <c r="Q180" s="1">
        <f>データ!R140</f>
        <v>964643100</v>
      </c>
      <c r="R180" s="1">
        <f>データ!S140</f>
        <v>10924720</v>
      </c>
      <c r="S180" s="1">
        <f>データ!T140</f>
        <v>3812</v>
      </c>
      <c r="T180" s="1">
        <f>データ!U140</f>
        <v>1440414</v>
      </c>
      <c r="U180" s="1">
        <f>データ!V140</f>
        <v>0</v>
      </c>
      <c r="V180" s="1">
        <f>データ!W140</f>
        <v>35710207</v>
      </c>
      <c r="W180" s="1">
        <f>データ!X140</f>
        <v>8649</v>
      </c>
      <c r="X180" s="1">
        <f>データ!Y140</f>
        <v>1012730902</v>
      </c>
      <c r="Y180" s="1">
        <f>データ!Z140</f>
        <v>0</v>
      </c>
      <c r="Z180" s="1">
        <f>データ!AA140</f>
        <v>0</v>
      </c>
      <c r="AA180" s="1">
        <f>データ!AB140</f>
        <v>1012730902</v>
      </c>
      <c r="AB180" s="1">
        <f>データ!AC140</f>
        <v>0</v>
      </c>
      <c r="AC180" s="1">
        <f>データ!AD140</f>
        <v>0</v>
      </c>
      <c r="AD180" s="1">
        <f>データ!AE140</f>
        <v>0</v>
      </c>
      <c r="AE180" s="1">
        <f>データ!AF140</f>
        <v>0</v>
      </c>
      <c r="AF180" s="1">
        <f>データ!AG140</f>
        <v>0</v>
      </c>
      <c r="AG180" s="1">
        <f>データ!AH140</f>
        <v>0</v>
      </c>
      <c r="AH180" s="1">
        <f>データ!AI140</f>
        <v>0</v>
      </c>
      <c r="AI180" s="1">
        <f>データ!AJ140</f>
        <v>0</v>
      </c>
      <c r="AJ180" s="1">
        <f>データ!AK140</f>
        <v>0</v>
      </c>
      <c r="AK180" s="1">
        <f>データ!AL140</f>
        <v>0</v>
      </c>
      <c r="AL180" s="1">
        <f>データ!AM140</f>
        <v>0</v>
      </c>
      <c r="AM180" s="1">
        <f>データ!AN140</f>
        <v>0</v>
      </c>
      <c r="AN180" s="1">
        <f>データ!AO140</f>
        <v>0</v>
      </c>
      <c r="AO180" s="1">
        <f>データ!AP140</f>
        <v>0</v>
      </c>
      <c r="AP180" s="1">
        <f>データ!AQ140</f>
        <v>0</v>
      </c>
      <c r="AQ180" s="1">
        <f>データ!AR140</f>
        <v>0</v>
      </c>
      <c r="AR180" s="1">
        <f>データ!AS140</f>
        <v>0</v>
      </c>
      <c r="AS180" s="1">
        <f>データ!AT140</f>
        <v>0</v>
      </c>
      <c r="AT180" s="1">
        <f>データ!AU140</f>
        <v>0</v>
      </c>
      <c r="AU180" s="1">
        <f>データ!AV140</f>
        <v>0</v>
      </c>
      <c r="AV180" s="1">
        <f>データ!AW140</f>
        <v>0</v>
      </c>
      <c r="AW180" s="1">
        <f>データ!AX140</f>
        <v>0</v>
      </c>
      <c r="AX180" s="1">
        <f>データ!AY140</f>
        <v>0</v>
      </c>
      <c r="AY180" s="1">
        <f>データ!AZ140</f>
        <v>0</v>
      </c>
      <c r="AZ180" s="1">
        <f>データ!BA140</f>
        <v>0</v>
      </c>
      <c r="BA180" s="1">
        <f>データ!BB140</f>
        <v>0</v>
      </c>
      <c r="BB180" s="1">
        <f>データ!BC140</f>
        <v>0</v>
      </c>
      <c r="BC180" s="1">
        <f>データ!BD140</f>
        <v>0</v>
      </c>
      <c r="BD180" s="1">
        <f>データ!BE140</f>
        <v>0</v>
      </c>
      <c r="BE180" s="1">
        <f>データ!BF140</f>
        <v>0</v>
      </c>
      <c r="BF180" s="1">
        <f>データ!BG140</f>
        <v>0</v>
      </c>
      <c r="BG180" s="1">
        <f>データ!BH140</f>
        <v>0</v>
      </c>
      <c r="BH180" s="1">
        <f>データ!BI140</f>
        <v>0</v>
      </c>
      <c r="BI180" s="1">
        <f>データ!BJ140</f>
        <v>0</v>
      </c>
      <c r="BJ180" s="1">
        <f>データ!BK140</f>
        <v>0</v>
      </c>
      <c r="BK180" s="1">
        <f>データ!BL140</f>
        <v>0</v>
      </c>
      <c r="BL180" s="1">
        <f>データ!BM140</f>
        <v>0</v>
      </c>
      <c r="BM180" s="1">
        <f>データ!BN140</f>
        <v>0</v>
      </c>
      <c r="BN180" s="1">
        <f>データ!BO140</f>
        <v>0</v>
      </c>
      <c r="BO180" s="1">
        <f>データ!BP140</f>
        <v>0</v>
      </c>
      <c r="BP180" s="1">
        <f>データ!BQ140</f>
        <v>0</v>
      </c>
      <c r="BQ180" s="1">
        <f>データ!BR140</f>
        <v>0</v>
      </c>
      <c r="BR180" s="1">
        <f>データ!BS140</f>
        <v>0</v>
      </c>
      <c r="BS180" s="1">
        <f>データ!BT140</f>
        <v>0</v>
      </c>
      <c r="BT180" s="1">
        <f>データ!BU140</f>
        <v>0</v>
      </c>
      <c r="BU180" s="1">
        <f>データ!BV140</f>
        <v>0</v>
      </c>
      <c r="BV180" s="1">
        <f>データ!BW140</f>
        <v>0</v>
      </c>
      <c r="BW180" s="1">
        <f>データ!BX140</f>
        <v>0</v>
      </c>
      <c r="BX180" s="1">
        <f>データ!BY140</f>
        <v>0</v>
      </c>
      <c r="BY180" s="1">
        <f>データ!BZ140</f>
        <v>0</v>
      </c>
      <c r="BZ180" s="1">
        <f>データ!CA140</f>
        <v>0</v>
      </c>
      <c r="CA180" s="1">
        <f>データ!CB140</f>
        <v>0</v>
      </c>
      <c r="CB180" s="1">
        <f>データ!CC140</f>
        <v>0</v>
      </c>
      <c r="CC180" s="1">
        <f>データ!CD140</f>
        <v>0</v>
      </c>
      <c r="CD180" s="1">
        <f>データ!CE140</f>
        <v>0</v>
      </c>
      <c r="CE180" s="1">
        <f>データ!CF140</f>
        <v>0</v>
      </c>
      <c r="CF180" s="1">
        <f>データ!CG140</f>
        <v>0</v>
      </c>
      <c r="CG180" s="1">
        <f>データ!CH140</f>
        <v>0</v>
      </c>
      <c r="CH180" s="1">
        <f>データ!CI140</f>
        <v>0</v>
      </c>
      <c r="CI180" s="1">
        <f>データ!CJ140</f>
        <v>0</v>
      </c>
      <c r="CJ180" s="1">
        <f>データ!CK140</f>
        <v>0</v>
      </c>
      <c r="CK180" s="1">
        <f>データ!CL140</f>
        <v>0</v>
      </c>
      <c r="CL180" s="1">
        <f>データ!CM140</f>
        <v>0</v>
      </c>
      <c r="CM180" s="1">
        <f>データ!CN140</f>
        <v>0</v>
      </c>
      <c r="CN180" s="1">
        <f>データ!CO140</f>
        <v>0</v>
      </c>
      <c r="CO180" s="1">
        <f>データ!CP140</f>
        <v>0</v>
      </c>
      <c r="CP180" s="1">
        <f>データ!CQ140</f>
        <v>0</v>
      </c>
      <c r="CQ180" s="1">
        <f>データ!CR140</f>
        <v>0</v>
      </c>
      <c r="CR180" s="1">
        <f>データ!CS140</f>
        <v>0</v>
      </c>
      <c r="CS180" s="1">
        <f>データ!CT140</f>
        <v>0</v>
      </c>
      <c r="CT180" s="1">
        <f>データ!CU140</f>
        <v>0</v>
      </c>
      <c r="CU180" s="1">
        <f>データ!CV140</f>
        <v>0</v>
      </c>
      <c r="CV180" s="1">
        <f>データ!CW140</f>
        <v>0</v>
      </c>
      <c r="CW180" s="1">
        <f>データ!CX140</f>
        <v>0</v>
      </c>
      <c r="CX180" s="1">
        <f>データ!CY140</f>
        <v>0</v>
      </c>
      <c r="CY180" s="1">
        <f>データ!CZ140</f>
        <v>0</v>
      </c>
    </row>
    <row r="181" spans="1:103">
      <c r="A181" s="1" t="s">
        <v>739</v>
      </c>
      <c r="B181" s="1">
        <f>データ!C141</f>
        <v>1585368699</v>
      </c>
      <c r="C181" s="1">
        <f>データ!D141</f>
        <v>12391194</v>
      </c>
      <c r="D181" s="1">
        <f>データ!E141</f>
        <v>22629985</v>
      </c>
      <c r="E181" s="1">
        <f>データ!F141</f>
        <v>20174751</v>
      </c>
      <c r="F181" s="1">
        <f>データ!G141</f>
        <v>2580102</v>
      </c>
      <c r="G181" s="1">
        <f>データ!H141</f>
        <v>0</v>
      </c>
      <c r="H181" s="1">
        <f>データ!I141</f>
        <v>9981832</v>
      </c>
      <c r="I181" s="1">
        <f>データ!J141</f>
        <v>1653126563</v>
      </c>
      <c r="J181" s="1">
        <f>データ!K141</f>
        <v>0</v>
      </c>
      <c r="K181" s="1">
        <f>データ!L141</f>
        <v>1653126563</v>
      </c>
      <c r="L181" s="1">
        <f>データ!M141</f>
        <v>38944169</v>
      </c>
      <c r="M181" s="1">
        <f>データ!N141</f>
        <v>62770420</v>
      </c>
      <c r="N181" s="1">
        <f>データ!O141</f>
        <v>1754841152</v>
      </c>
      <c r="O181" s="1">
        <f>データ!P141</f>
        <v>0</v>
      </c>
      <c r="P181" s="1">
        <f>データ!Q141</f>
        <v>0</v>
      </c>
      <c r="Q181" s="1">
        <f>データ!R141</f>
        <v>1754841152</v>
      </c>
      <c r="R181" s="1">
        <f>データ!S141</f>
        <v>13138816</v>
      </c>
      <c r="S181" s="1">
        <f>データ!T141</f>
        <v>10530595</v>
      </c>
      <c r="T181" s="1">
        <f>データ!U141</f>
        <v>9375944</v>
      </c>
      <c r="U181" s="1">
        <f>データ!V141</f>
        <v>361482</v>
      </c>
      <c r="V181" s="1">
        <f>データ!W141</f>
        <v>220391965</v>
      </c>
      <c r="W181" s="1">
        <f>データ!X141</f>
        <v>10193468</v>
      </c>
      <c r="X181" s="1">
        <f>データ!Y141</f>
        <v>2018833422</v>
      </c>
      <c r="Y181" s="1">
        <f>データ!Z141</f>
        <v>0</v>
      </c>
      <c r="Z181" s="1">
        <f>データ!AA141</f>
        <v>-192197926</v>
      </c>
      <c r="AA181" s="1">
        <f>データ!AB141</f>
        <v>1826635496</v>
      </c>
      <c r="AB181" s="1">
        <f>データ!AC141</f>
        <v>0</v>
      </c>
      <c r="AC181" s="1">
        <f>データ!AD141</f>
        <v>0</v>
      </c>
      <c r="AD181" s="1">
        <f>データ!AE141</f>
        <v>0</v>
      </c>
      <c r="AE181" s="1">
        <f>データ!AF141</f>
        <v>0</v>
      </c>
      <c r="AF181" s="1">
        <f>データ!AG141</f>
        <v>0</v>
      </c>
      <c r="AG181" s="1">
        <f>データ!AH141</f>
        <v>0</v>
      </c>
      <c r="AH181" s="1">
        <f>データ!AI141</f>
        <v>0</v>
      </c>
      <c r="AI181" s="1">
        <f>データ!AJ141</f>
        <v>0</v>
      </c>
      <c r="AJ181" s="1">
        <f>データ!AK141</f>
        <v>0</v>
      </c>
      <c r="AK181" s="1">
        <f>データ!AL141</f>
        <v>0</v>
      </c>
      <c r="AL181" s="1">
        <f>データ!AM141</f>
        <v>0</v>
      </c>
      <c r="AM181" s="1">
        <f>データ!AN141</f>
        <v>0</v>
      </c>
      <c r="AN181" s="1">
        <f>データ!AO141</f>
        <v>0</v>
      </c>
      <c r="AO181" s="1">
        <f>データ!AP141</f>
        <v>0</v>
      </c>
      <c r="AP181" s="1">
        <f>データ!AQ141</f>
        <v>0</v>
      </c>
      <c r="AQ181" s="1">
        <f>データ!AR141</f>
        <v>0</v>
      </c>
      <c r="AR181" s="1">
        <f>データ!AS141</f>
        <v>0</v>
      </c>
      <c r="AS181" s="1">
        <f>データ!AT141</f>
        <v>0</v>
      </c>
      <c r="AT181" s="1">
        <f>データ!AU141</f>
        <v>0</v>
      </c>
      <c r="AU181" s="1">
        <f>データ!AV141</f>
        <v>0</v>
      </c>
      <c r="AV181" s="1">
        <f>データ!AW141</f>
        <v>0</v>
      </c>
      <c r="AW181" s="1">
        <f>データ!AX141</f>
        <v>0</v>
      </c>
      <c r="AX181" s="1">
        <f>データ!AY141</f>
        <v>0</v>
      </c>
      <c r="AY181" s="1">
        <f>データ!AZ141</f>
        <v>0</v>
      </c>
      <c r="AZ181" s="1">
        <f>データ!BA141</f>
        <v>0</v>
      </c>
      <c r="BA181" s="1">
        <f>データ!BB141</f>
        <v>0</v>
      </c>
      <c r="BB181" s="1">
        <f>データ!BC141</f>
        <v>0</v>
      </c>
      <c r="BC181" s="1">
        <f>データ!BD141</f>
        <v>0</v>
      </c>
      <c r="BD181" s="1">
        <f>データ!BE141</f>
        <v>0</v>
      </c>
      <c r="BE181" s="1">
        <f>データ!BF141</f>
        <v>0</v>
      </c>
      <c r="BF181" s="1">
        <f>データ!BG141</f>
        <v>0</v>
      </c>
      <c r="BG181" s="1">
        <f>データ!BH141</f>
        <v>0</v>
      </c>
      <c r="BH181" s="1">
        <f>データ!BI141</f>
        <v>0</v>
      </c>
      <c r="BI181" s="1">
        <f>データ!BJ141</f>
        <v>0</v>
      </c>
      <c r="BJ181" s="1">
        <f>データ!BK141</f>
        <v>0</v>
      </c>
      <c r="BK181" s="1">
        <f>データ!BL141</f>
        <v>0</v>
      </c>
      <c r="BL181" s="1">
        <f>データ!BM141</f>
        <v>0</v>
      </c>
      <c r="BM181" s="1">
        <f>データ!BN141</f>
        <v>0</v>
      </c>
      <c r="BN181" s="1">
        <f>データ!BO141</f>
        <v>0</v>
      </c>
      <c r="BO181" s="1">
        <f>データ!BP141</f>
        <v>0</v>
      </c>
      <c r="BP181" s="1">
        <f>データ!BQ141</f>
        <v>0</v>
      </c>
      <c r="BQ181" s="1">
        <f>データ!BR141</f>
        <v>0</v>
      </c>
      <c r="BR181" s="1">
        <f>データ!BS141</f>
        <v>0</v>
      </c>
      <c r="BS181" s="1">
        <f>データ!BT141</f>
        <v>0</v>
      </c>
      <c r="BT181" s="1">
        <f>データ!BU141</f>
        <v>0</v>
      </c>
      <c r="BU181" s="1">
        <f>データ!BV141</f>
        <v>0</v>
      </c>
      <c r="BV181" s="1">
        <f>データ!BW141</f>
        <v>0</v>
      </c>
      <c r="BW181" s="1">
        <f>データ!BX141</f>
        <v>0</v>
      </c>
      <c r="BX181" s="1">
        <f>データ!BY141</f>
        <v>0</v>
      </c>
      <c r="BY181" s="1">
        <f>データ!BZ141</f>
        <v>0</v>
      </c>
      <c r="BZ181" s="1">
        <f>データ!CA141</f>
        <v>0</v>
      </c>
      <c r="CA181" s="1">
        <f>データ!CB141</f>
        <v>0</v>
      </c>
      <c r="CB181" s="1">
        <f>データ!CC141</f>
        <v>0</v>
      </c>
      <c r="CC181" s="1">
        <f>データ!CD141</f>
        <v>0</v>
      </c>
      <c r="CD181" s="1">
        <f>データ!CE141</f>
        <v>0</v>
      </c>
      <c r="CE181" s="1">
        <f>データ!CF141</f>
        <v>0</v>
      </c>
      <c r="CF181" s="1">
        <f>データ!CG141</f>
        <v>0</v>
      </c>
      <c r="CG181" s="1">
        <f>データ!CH141</f>
        <v>0</v>
      </c>
      <c r="CH181" s="1">
        <f>データ!CI141</f>
        <v>0</v>
      </c>
      <c r="CI181" s="1">
        <f>データ!CJ141</f>
        <v>0</v>
      </c>
      <c r="CJ181" s="1">
        <f>データ!CK141</f>
        <v>0</v>
      </c>
      <c r="CK181" s="1">
        <f>データ!CL141</f>
        <v>0</v>
      </c>
      <c r="CL181" s="1">
        <f>データ!CM141</f>
        <v>0</v>
      </c>
      <c r="CM181" s="1">
        <f>データ!CN141</f>
        <v>0</v>
      </c>
      <c r="CN181" s="1">
        <f>データ!CO141</f>
        <v>0</v>
      </c>
      <c r="CO181" s="1">
        <f>データ!CP141</f>
        <v>0</v>
      </c>
      <c r="CP181" s="1">
        <f>データ!CQ141</f>
        <v>0</v>
      </c>
      <c r="CQ181" s="1">
        <f>データ!CR141</f>
        <v>0</v>
      </c>
      <c r="CR181" s="1">
        <f>データ!CS141</f>
        <v>0</v>
      </c>
      <c r="CS181" s="1">
        <f>データ!CT141</f>
        <v>0</v>
      </c>
      <c r="CT181" s="1">
        <f>データ!CU141</f>
        <v>0</v>
      </c>
      <c r="CU181" s="1">
        <f>データ!CV141</f>
        <v>0</v>
      </c>
      <c r="CV181" s="1">
        <f>データ!CW141</f>
        <v>0</v>
      </c>
      <c r="CW181" s="1">
        <f>データ!CX141</f>
        <v>0</v>
      </c>
      <c r="CX181" s="1">
        <f>データ!CY141</f>
        <v>0</v>
      </c>
      <c r="CY181" s="1">
        <f>データ!CZ141</f>
        <v>0</v>
      </c>
    </row>
    <row r="182" spans="1:103">
      <c r="A182" s="1" t="s">
        <v>740</v>
      </c>
      <c r="B182" s="1">
        <f>データ!C142</f>
        <v>13546650</v>
      </c>
      <c r="C182" s="1">
        <f>データ!D142</f>
        <v>0</v>
      </c>
      <c r="D182" s="1">
        <f>データ!E142</f>
        <v>25186</v>
      </c>
      <c r="E182" s="1">
        <f>データ!F142</f>
        <v>0</v>
      </c>
      <c r="F182" s="1">
        <f>データ!G142</f>
        <v>0</v>
      </c>
      <c r="G182" s="1">
        <f>データ!H142</f>
        <v>0</v>
      </c>
      <c r="H182" s="1">
        <f>データ!I142</f>
        <v>22391</v>
      </c>
      <c r="I182" s="1">
        <f>データ!J142</f>
        <v>13594227</v>
      </c>
      <c r="J182" s="1">
        <f>データ!K142</f>
        <v>0</v>
      </c>
      <c r="K182" s="1">
        <f>データ!L142</f>
        <v>13594227</v>
      </c>
      <c r="L182" s="1">
        <f>データ!M142</f>
        <v>9655466</v>
      </c>
      <c r="M182" s="1">
        <f>データ!N142</f>
        <v>32220769</v>
      </c>
      <c r="N182" s="1">
        <f>データ!O142</f>
        <v>55470462</v>
      </c>
      <c r="O182" s="1">
        <f>データ!P142</f>
        <v>0</v>
      </c>
      <c r="P182" s="1">
        <f>データ!Q142</f>
        <v>0</v>
      </c>
      <c r="Q182" s="1">
        <f>データ!R142</f>
        <v>55470462</v>
      </c>
      <c r="R182" s="1">
        <f>データ!S142</f>
        <v>249532</v>
      </c>
      <c r="S182" s="1">
        <f>データ!T142</f>
        <v>0</v>
      </c>
      <c r="T182" s="1">
        <f>データ!U142</f>
        <v>0</v>
      </c>
      <c r="U182" s="1">
        <f>データ!V142</f>
        <v>0</v>
      </c>
      <c r="V182" s="1">
        <f>データ!W142</f>
        <v>0</v>
      </c>
      <c r="W182" s="1">
        <f>データ!X142</f>
        <v>135665</v>
      </c>
      <c r="X182" s="1">
        <f>データ!Y142</f>
        <v>55855659</v>
      </c>
      <c r="Y182" s="1">
        <f>データ!Z142</f>
        <v>0</v>
      </c>
      <c r="Z182" s="1">
        <f>データ!AA142</f>
        <v>0</v>
      </c>
      <c r="AA182" s="1">
        <f>データ!AB142</f>
        <v>55855659</v>
      </c>
      <c r="AB182" s="1">
        <f>データ!AC142</f>
        <v>0</v>
      </c>
      <c r="AC182" s="1">
        <f>データ!AD142</f>
        <v>0</v>
      </c>
      <c r="AD182" s="1">
        <f>データ!AE142</f>
        <v>0</v>
      </c>
      <c r="AE182" s="1">
        <f>データ!AF142</f>
        <v>0</v>
      </c>
      <c r="AF182" s="1">
        <f>データ!AG142</f>
        <v>0</v>
      </c>
      <c r="AG182" s="1">
        <f>データ!AH142</f>
        <v>0</v>
      </c>
      <c r="AH182" s="1">
        <f>データ!AI142</f>
        <v>0</v>
      </c>
      <c r="AI182" s="1">
        <f>データ!AJ142</f>
        <v>0</v>
      </c>
      <c r="AJ182" s="1">
        <f>データ!AK142</f>
        <v>0</v>
      </c>
      <c r="AK182" s="1">
        <f>データ!AL142</f>
        <v>0</v>
      </c>
      <c r="AL182" s="1">
        <f>データ!AM142</f>
        <v>0</v>
      </c>
      <c r="AM182" s="1">
        <f>データ!AN142</f>
        <v>0</v>
      </c>
      <c r="AN182" s="1">
        <f>データ!AO142</f>
        <v>0</v>
      </c>
      <c r="AO182" s="1">
        <f>データ!AP142</f>
        <v>0</v>
      </c>
      <c r="AP182" s="1">
        <f>データ!AQ142</f>
        <v>0</v>
      </c>
      <c r="AQ182" s="1">
        <f>データ!AR142</f>
        <v>0</v>
      </c>
      <c r="AR182" s="1">
        <f>データ!AS142</f>
        <v>0</v>
      </c>
      <c r="AS182" s="1">
        <f>データ!AT142</f>
        <v>0</v>
      </c>
      <c r="AT182" s="1">
        <f>データ!AU142</f>
        <v>0</v>
      </c>
      <c r="AU182" s="1">
        <f>データ!AV142</f>
        <v>0</v>
      </c>
      <c r="AV182" s="1">
        <f>データ!AW142</f>
        <v>0</v>
      </c>
      <c r="AW182" s="1">
        <f>データ!AX142</f>
        <v>0</v>
      </c>
      <c r="AX182" s="1">
        <f>データ!AY142</f>
        <v>0</v>
      </c>
      <c r="AY182" s="1">
        <f>データ!AZ142</f>
        <v>0</v>
      </c>
      <c r="AZ182" s="1">
        <f>データ!BA142</f>
        <v>0</v>
      </c>
      <c r="BA182" s="1">
        <f>データ!BB142</f>
        <v>0</v>
      </c>
      <c r="BB182" s="1">
        <f>データ!BC142</f>
        <v>0</v>
      </c>
      <c r="BC182" s="1">
        <f>データ!BD142</f>
        <v>0</v>
      </c>
      <c r="BD182" s="1">
        <f>データ!BE142</f>
        <v>0</v>
      </c>
      <c r="BE182" s="1">
        <f>データ!BF142</f>
        <v>0</v>
      </c>
      <c r="BF182" s="1">
        <f>データ!BG142</f>
        <v>0</v>
      </c>
      <c r="BG182" s="1">
        <f>データ!BH142</f>
        <v>0</v>
      </c>
      <c r="BH182" s="1">
        <f>データ!BI142</f>
        <v>0</v>
      </c>
      <c r="BI182" s="1">
        <f>データ!BJ142</f>
        <v>0</v>
      </c>
      <c r="BJ182" s="1">
        <f>データ!BK142</f>
        <v>0</v>
      </c>
      <c r="BK182" s="1">
        <f>データ!BL142</f>
        <v>0</v>
      </c>
      <c r="BL182" s="1">
        <f>データ!BM142</f>
        <v>0</v>
      </c>
      <c r="BM182" s="1">
        <f>データ!BN142</f>
        <v>0</v>
      </c>
      <c r="BN182" s="1">
        <f>データ!BO142</f>
        <v>0</v>
      </c>
      <c r="BO182" s="1">
        <f>データ!BP142</f>
        <v>0</v>
      </c>
      <c r="BP182" s="1">
        <f>データ!BQ142</f>
        <v>0</v>
      </c>
      <c r="BQ182" s="1">
        <f>データ!BR142</f>
        <v>0</v>
      </c>
      <c r="BR182" s="1">
        <f>データ!BS142</f>
        <v>0</v>
      </c>
      <c r="BS182" s="1">
        <f>データ!BT142</f>
        <v>0</v>
      </c>
      <c r="BT182" s="1">
        <f>データ!BU142</f>
        <v>0</v>
      </c>
      <c r="BU182" s="1">
        <f>データ!BV142</f>
        <v>0</v>
      </c>
      <c r="BV182" s="1">
        <f>データ!BW142</f>
        <v>0</v>
      </c>
      <c r="BW182" s="1">
        <f>データ!BX142</f>
        <v>0</v>
      </c>
      <c r="BX182" s="1">
        <f>データ!BY142</f>
        <v>0</v>
      </c>
      <c r="BY182" s="1">
        <f>データ!BZ142</f>
        <v>0</v>
      </c>
      <c r="BZ182" s="1">
        <f>データ!CA142</f>
        <v>0</v>
      </c>
      <c r="CA182" s="1">
        <f>データ!CB142</f>
        <v>0</v>
      </c>
      <c r="CB182" s="1">
        <f>データ!CC142</f>
        <v>0</v>
      </c>
      <c r="CC182" s="1">
        <f>データ!CD142</f>
        <v>0</v>
      </c>
      <c r="CD182" s="1">
        <f>データ!CE142</f>
        <v>0</v>
      </c>
      <c r="CE182" s="1">
        <f>データ!CF142</f>
        <v>0</v>
      </c>
      <c r="CF182" s="1">
        <f>データ!CG142</f>
        <v>0</v>
      </c>
      <c r="CG182" s="1">
        <f>データ!CH142</f>
        <v>0</v>
      </c>
      <c r="CH182" s="1">
        <f>データ!CI142</f>
        <v>0</v>
      </c>
      <c r="CI182" s="1">
        <f>データ!CJ142</f>
        <v>0</v>
      </c>
      <c r="CJ182" s="1">
        <f>データ!CK142</f>
        <v>0</v>
      </c>
      <c r="CK182" s="1">
        <f>データ!CL142</f>
        <v>0</v>
      </c>
      <c r="CL182" s="1">
        <f>データ!CM142</f>
        <v>0</v>
      </c>
      <c r="CM182" s="1">
        <f>データ!CN142</f>
        <v>0</v>
      </c>
      <c r="CN182" s="1">
        <f>データ!CO142</f>
        <v>0</v>
      </c>
      <c r="CO182" s="1">
        <f>データ!CP142</f>
        <v>0</v>
      </c>
      <c r="CP182" s="1">
        <f>データ!CQ142</f>
        <v>0</v>
      </c>
      <c r="CQ182" s="1">
        <f>データ!CR142</f>
        <v>0</v>
      </c>
      <c r="CR182" s="1">
        <f>データ!CS142</f>
        <v>0</v>
      </c>
      <c r="CS182" s="1">
        <f>データ!CT142</f>
        <v>0</v>
      </c>
      <c r="CT182" s="1">
        <f>データ!CU142</f>
        <v>0</v>
      </c>
      <c r="CU182" s="1">
        <f>データ!CV142</f>
        <v>0</v>
      </c>
      <c r="CV182" s="1">
        <f>データ!CW142</f>
        <v>0</v>
      </c>
      <c r="CW182" s="1">
        <f>データ!CX142</f>
        <v>0</v>
      </c>
      <c r="CX182" s="1">
        <f>データ!CY142</f>
        <v>0</v>
      </c>
      <c r="CY182" s="1">
        <f>データ!CZ142</f>
        <v>0</v>
      </c>
    </row>
    <row r="183" spans="1:103">
      <c r="A183" s="1" t="s">
        <v>741</v>
      </c>
      <c r="B183" s="1">
        <f>データ!C143</f>
        <v>145996676</v>
      </c>
      <c r="C183" s="1">
        <f>データ!D143</f>
        <v>1690083</v>
      </c>
      <c r="D183" s="1">
        <f>データ!E143</f>
        <v>139926</v>
      </c>
      <c r="E183" s="1">
        <f>データ!F143</f>
        <v>34736258</v>
      </c>
      <c r="F183" s="1">
        <f>データ!G143</f>
        <v>127400</v>
      </c>
      <c r="G183" s="1">
        <f>データ!H143</f>
        <v>0</v>
      </c>
      <c r="H183" s="1">
        <f>データ!I143</f>
        <v>0</v>
      </c>
      <c r="I183" s="1">
        <f>データ!J143</f>
        <v>182690343</v>
      </c>
      <c r="J183" s="1">
        <f>データ!K143</f>
        <v>0</v>
      </c>
      <c r="K183" s="1">
        <f>データ!L143</f>
        <v>182690343</v>
      </c>
      <c r="L183" s="1">
        <f>データ!M143</f>
        <v>2260963</v>
      </c>
      <c r="M183" s="1">
        <f>データ!N143</f>
        <v>49120</v>
      </c>
      <c r="N183" s="1">
        <f>データ!O143</f>
        <v>185000426</v>
      </c>
      <c r="O183" s="1">
        <f>データ!P143</f>
        <v>0</v>
      </c>
      <c r="P183" s="1">
        <f>データ!Q143</f>
        <v>0</v>
      </c>
      <c r="Q183" s="1">
        <f>データ!R143</f>
        <v>185000426</v>
      </c>
      <c r="R183" s="1">
        <f>データ!S143</f>
        <v>737594</v>
      </c>
      <c r="S183" s="1">
        <f>データ!T143</f>
        <v>7899193</v>
      </c>
      <c r="T183" s="1">
        <f>データ!U143</f>
        <v>0</v>
      </c>
      <c r="U183" s="1">
        <f>データ!V143</f>
        <v>0</v>
      </c>
      <c r="V183" s="1">
        <f>データ!W143</f>
        <v>0</v>
      </c>
      <c r="W183" s="1">
        <f>データ!X143</f>
        <v>15249645</v>
      </c>
      <c r="X183" s="1">
        <f>データ!Y143</f>
        <v>208886858</v>
      </c>
      <c r="Y183" s="1">
        <f>データ!Z143</f>
        <v>0</v>
      </c>
      <c r="Z183" s="1">
        <f>データ!AA143</f>
        <v>0</v>
      </c>
      <c r="AA183" s="1">
        <f>データ!AB143</f>
        <v>208886858</v>
      </c>
      <c r="AB183" s="1">
        <f>データ!AC143</f>
        <v>0</v>
      </c>
      <c r="AC183" s="1">
        <f>データ!AD143</f>
        <v>0</v>
      </c>
      <c r="AD183" s="1">
        <f>データ!AE143</f>
        <v>0</v>
      </c>
      <c r="AE183" s="1">
        <f>データ!AF143</f>
        <v>0</v>
      </c>
      <c r="AF183" s="1">
        <f>データ!AG143</f>
        <v>0</v>
      </c>
      <c r="AG183" s="1">
        <f>データ!AH143</f>
        <v>0</v>
      </c>
      <c r="AH183" s="1">
        <f>データ!AI143</f>
        <v>0</v>
      </c>
      <c r="AI183" s="1">
        <f>データ!AJ143</f>
        <v>0</v>
      </c>
      <c r="AJ183" s="1">
        <f>データ!AK143</f>
        <v>0</v>
      </c>
      <c r="AK183" s="1">
        <f>データ!AL143</f>
        <v>0</v>
      </c>
      <c r="AL183" s="1">
        <f>データ!AM143</f>
        <v>0</v>
      </c>
      <c r="AM183" s="1">
        <f>データ!AN143</f>
        <v>0</v>
      </c>
      <c r="AN183" s="1">
        <f>データ!AO143</f>
        <v>0</v>
      </c>
      <c r="AO183" s="1">
        <f>データ!AP143</f>
        <v>0</v>
      </c>
      <c r="AP183" s="1">
        <f>データ!AQ143</f>
        <v>0</v>
      </c>
      <c r="AQ183" s="1">
        <f>データ!AR143</f>
        <v>0</v>
      </c>
      <c r="AR183" s="1">
        <f>データ!AS143</f>
        <v>0</v>
      </c>
      <c r="AS183" s="1">
        <f>データ!AT143</f>
        <v>0</v>
      </c>
      <c r="AT183" s="1">
        <f>データ!AU143</f>
        <v>0</v>
      </c>
      <c r="AU183" s="1">
        <f>データ!AV143</f>
        <v>0</v>
      </c>
      <c r="AV183" s="1">
        <f>データ!AW143</f>
        <v>0</v>
      </c>
      <c r="AW183" s="1">
        <f>データ!AX143</f>
        <v>0</v>
      </c>
      <c r="AX183" s="1">
        <f>データ!AY143</f>
        <v>0</v>
      </c>
      <c r="AY183" s="1">
        <f>データ!AZ143</f>
        <v>0</v>
      </c>
      <c r="AZ183" s="1">
        <f>データ!BA143</f>
        <v>0</v>
      </c>
      <c r="BA183" s="1">
        <f>データ!BB143</f>
        <v>0</v>
      </c>
      <c r="BB183" s="1">
        <f>データ!BC143</f>
        <v>0</v>
      </c>
      <c r="BC183" s="1">
        <f>データ!BD143</f>
        <v>0</v>
      </c>
      <c r="BD183" s="1">
        <f>データ!BE143</f>
        <v>0</v>
      </c>
      <c r="BE183" s="1">
        <f>データ!BF143</f>
        <v>0</v>
      </c>
      <c r="BF183" s="1">
        <f>データ!BG143</f>
        <v>0</v>
      </c>
      <c r="BG183" s="1">
        <f>データ!BH143</f>
        <v>0</v>
      </c>
      <c r="BH183" s="1">
        <f>データ!BI143</f>
        <v>0</v>
      </c>
      <c r="BI183" s="1">
        <f>データ!BJ143</f>
        <v>0</v>
      </c>
      <c r="BJ183" s="1">
        <f>データ!BK143</f>
        <v>0</v>
      </c>
      <c r="BK183" s="1">
        <f>データ!BL143</f>
        <v>0</v>
      </c>
      <c r="BL183" s="1">
        <f>データ!BM143</f>
        <v>0</v>
      </c>
      <c r="BM183" s="1">
        <f>データ!BN143</f>
        <v>0</v>
      </c>
      <c r="BN183" s="1">
        <f>データ!BO143</f>
        <v>0</v>
      </c>
      <c r="BO183" s="1">
        <f>データ!BP143</f>
        <v>0</v>
      </c>
      <c r="BP183" s="1">
        <f>データ!BQ143</f>
        <v>0</v>
      </c>
      <c r="BQ183" s="1">
        <f>データ!BR143</f>
        <v>0</v>
      </c>
      <c r="BR183" s="1">
        <f>データ!BS143</f>
        <v>0</v>
      </c>
      <c r="BS183" s="1">
        <f>データ!BT143</f>
        <v>0</v>
      </c>
      <c r="BT183" s="1">
        <f>データ!BU143</f>
        <v>0</v>
      </c>
      <c r="BU183" s="1">
        <f>データ!BV143</f>
        <v>0</v>
      </c>
      <c r="BV183" s="1">
        <f>データ!BW143</f>
        <v>0</v>
      </c>
      <c r="BW183" s="1">
        <f>データ!BX143</f>
        <v>0</v>
      </c>
      <c r="BX183" s="1">
        <f>データ!BY143</f>
        <v>0</v>
      </c>
      <c r="BY183" s="1">
        <f>データ!BZ143</f>
        <v>0</v>
      </c>
      <c r="BZ183" s="1">
        <f>データ!CA143</f>
        <v>0</v>
      </c>
      <c r="CA183" s="1">
        <f>データ!CB143</f>
        <v>0</v>
      </c>
      <c r="CB183" s="1">
        <f>データ!CC143</f>
        <v>0</v>
      </c>
      <c r="CC183" s="1">
        <f>データ!CD143</f>
        <v>0</v>
      </c>
      <c r="CD183" s="1">
        <f>データ!CE143</f>
        <v>0</v>
      </c>
      <c r="CE183" s="1">
        <f>データ!CF143</f>
        <v>0</v>
      </c>
      <c r="CF183" s="1">
        <f>データ!CG143</f>
        <v>0</v>
      </c>
      <c r="CG183" s="1">
        <f>データ!CH143</f>
        <v>0</v>
      </c>
      <c r="CH183" s="1">
        <f>データ!CI143</f>
        <v>0</v>
      </c>
      <c r="CI183" s="1">
        <f>データ!CJ143</f>
        <v>0</v>
      </c>
      <c r="CJ183" s="1">
        <f>データ!CK143</f>
        <v>0</v>
      </c>
      <c r="CK183" s="1">
        <f>データ!CL143</f>
        <v>0</v>
      </c>
      <c r="CL183" s="1">
        <f>データ!CM143</f>
        <v>0</v>
      </c>
      <c r="CM183" s="1">
        <f>データ!CN143</f>
        <v>0</v>
      </c>
      <c r="CN183" s="1">
        <f>データ!CO143</f>
        <v>0</v>
      </c>
      <c r="CO183" s="1">
        <f>データ!CP143</f>
        <v>0</v>
      </c>
      <c r="CP183" s="1">
        <f>データ!CQ143</f>
        <v>0</v>
      </c>
      <c r="CQ183" s="1">
        <f>データ!CR143</f>
        <v>0</v>
      </c>
      <c r="CR183" s="1">
        <f>データ!CS143</f>
        <v>0</v>
      </c>
      <c r="CS183" s="1">
        <f>データ!CT143</f>
        <v>0</v>
      </c>
      <c r="CT183" s="1">
        <f>データ!CU143</f>
        <v>0</v>
      </c>
      <c r="CU183" s="1">
        <f>データ!CV143</f>
        <v>0</v>
      </c>
      <c r="CV183" s="1">
        <f>データ!CW143</f>
        <v>0</v>
      </c>
      <c r="CW183" s="1">
        <f>データ!CX143</f>
        <v>0</v>
      </c>
      <c r="CX183" s="1">
        <f>データ!CY143</f>
        <v>0</v>
      </c>
      <c r="CY183" s="1">
        <f>データ!CZ143</f>
        <v>0</v>
      </c>
    </row>
    <row r="184" spans="1:103">
      <c r="A184" s="1" t="s">
        <v>742</v>
      </c>
      <c r="B184" s="1">
        <f>SUM(B185:B188)</f>
        <v>1609348929</v>
      </c>
      <c r="C184" s="1">
        <f t="shared" ref="C184:BN184" si="124">SUM(C185:C188)</f>
        <v>600345143</v>
      </c>
      <c r="D184" s="1">
        <f t="shared" si="124"/>
        <v>4130548</v>
      </c>
      <c r="E184" s="1">
        <f t="shared" si="124"/>
        <v>777739448</v>
      </c>
      <c r="F184" s="1">
        <f t="shared" si="124"/>
        <v>77593402</v>
      </c>
      <c r="G184" s="1">
        <f t="shared" si="124"/>
        <v>0</v>
      </c>
      <c r="H184" s="1">
        <f t="shared" si="124"/>
        <v>0</v>
      </c>
      <c r="I184" s="1">
        <f t="shared" si="124"/>
        <v>3069157470</v>
      </c>
      <c r="J184" s="1">
        <f t="shared" si="124"/>
        <v>-223191824</v>
      </c>
      <c r="K184" s="1">
        <f t="shared" si="124"/>
        <v>2845965646</v>
      </c>
      <c r="L184" s="1">
        <f t="shared" si="124"/>
        <v>32068</v>
      </c>
      <c r="M184" s="1">
        <f t="shared" si="124"/>
        <v>113920</v>
      </c>
      <c r="N184" s="1">
        <f t="shared" si="124"/>
        <v>2846111634</v>
      </c>
      <c r="O184" s="1">
        <f t="shared" si="124"/>
        <v>0</v>
      </c>
      <c r="P184" s="1">
        <f t="shared" si="124"/>
        <v>-381247800</v>
      </c>
      <c r="Q184" s="1">
        <f t="shared" si="124"/>
        <v>2464863834</v>
      </c>
      <c r="R184" s="1">
        <f t="shared" si="124"/>
        <v>1473543</v>
      </c>
      <c r="S184" s="1">
        <f t="shared" si="124"/>
        <v>852070440</v>
      </c>
      <c r="T184" s="1">
        <f t="shared" si="124"/>
        <v>9196700</v>
      </c>
      <c r="U184" s="1">
        <f t="shared" si="124"/>
        <v>1178430</v>
      </c>
      <c r="V184" s="1">
        <f t="shared" si="124"/>
        <v>262800</v>
      </c>
      <c r="W184" s="1">
        <f t="shared" si="124"/>
        <v>194130</v>
      </c>
      <c r="X184" s="1">
        <f t="shared" si="124"/>
        <v>3329239877</v>
      </c>
      <c r="Y184" s="1">
        <f t="shared" si="124"/>
        <v>0</v>
      </c>
      <c r="Z184" s="1">
        <f t="shared" si="124"/>
        <v>-287309448</v>
      </c>
      <c r="AA184" s="1">
        <f t="shared" si="124"/>
        <v>3041930429</v>
      </c>
      <c r="AB184" s="1">
        <f t="shared" si="124"/>
        <v>0</v>
      </c>
      <c r="AC184" s="1">
        <f t="shared" si="124"/>
        <v>0</v>
      </c>
      <c r="AD184" s="1">
        <f t="shared" si="124"/>
        <v>0</v>
      </c>
      <c r="AE184" s="1">
        <f t="shared" si="124"/>
        <v>0</v>
      </c>
      <c r="AF184" s="1">
        <f t="shared" si="124"/>
        <v>0</v>
      </c>
      <c r="AG184" s="1">
        <f t="shared" si="124"/>
        <v>0</v>
      </c>
      <c r="AH184" s="1">
        <f t="shared" si="124"/>
        <v>0</v>
      </c>
      <c r="AI184" s="1">
        <f t="shared" si="124"/>
        <v>0</v>
      </c>
      <c r="AJ184" s="1">
        <f t="shared" si="124"/>
        <v>0</v>
      </c>
      <c r="AK184" s="1">
        <f t="shared" si="124"/>
        <v>0</v>
      </c>
      <c r="AL184" s="1">
        <f t="shared" si="124"/>
        <v>0</v>
      </c>
      <c r="AM184" s="1">
        <f t="shared" si="124"/>
        <v>0</v>
      </c>
      <c r="AN184" s="1">
        <f t="shared" si="124"/>
        <v>0</v>
      </c>
      <c r="AO184" s="1">
        <f t="shared" si="124"/>
        <v>0</v>
      </c>
      <c r="AP184" s="1">
        <f t="shared" si="124"/>
        <v>0</v>
      </c>
      <c r="AQ184" s="1">
        <f t="shared" si="124"/>
        <v>0</v>
      </c>
      <c r="AR184" s="1">
        <f t="shared" si="124"/>
        <v>0</v>
      </c>
      <c r="AS184" s="1">
        <f t="shared" si="124"/>
        <v>0</v>
      </c>
      <c r="AT184" s="1">
        <f t="shared" si="124"/>
        <v>0</v>
      </c>
      <c r="AU184" s="1">
        <f t="shared" si="124"/>
        <v>0</v>
      </c>
      <c r="AV184" s="1">
        <f t="shared" si="124"/>
        <v>0</v>
      </c>
      <c r="AW184" s="1">
        <f t="shared" si="124"/>
        <v>0</v>
      </c>
      <c r="AX184" s="1">
        <f t="shared" si="124"/>
        <v>0</v>
      </c>
      <c r="AY184" s="1">
        <f t="shared" si="124"/>
        <v>0</v>
      </c>
      <c r="AZ184" s="1">
        <f t="shared" si="124"/>
        <v>0</v>
      </c>
      <c r="BA184" s="1">
        <f t="shared" si="124"/>
        <v>0</v>
      </c>
      <c r="BB184" s="1">
        <f t="shared" si="124"/>
        <v>0</v>
      </c>
      <c r="BC184" s="1">
        <f t="shared" si="124"/>
        <v>0</v>
      </c>
      <c r="BD184" s="1">
        <f t="shared" si="124"/>
        <v>0</v>
      </c>
      <c r="BE184" s="1">
        <f t="shared" si="124"/>
        <v>0</v>
      </c>
      <c r="BF184" s="1">
        <f t="shared" si="124"/>
        <v>0</v>
      </c>
      <c r="BG184" s="1">
        <f t="shared" si="124"/>
        <v>0</v>
      </c>
      <c r="BH184" s="1">
        <f t="shared" si="124"/>
        <v>0</v>
      </c>
      <c r="BI184" s="1">
        <f t="shared" si="124"/>
        <v>0</v>
      </c>
      <c r="BJ184" s="1">
        <f t="shared" si="124"/>
        <v>0</v>
      </c>
      <c r="BK184" s="1">
        <f t="shared" si="124"/>
        <v>0</v>
      </c>
      <c r="BL184" s="1">
        <f t="shared" si="124"/>
        <v>0</v>
      </c>
      <c r="BM184" s="1">
        <f t="shared" si="124"/>
        <v>0</v>
      </c>
      <c r="BN184" s="1">
        <f t="shared" si="124"/>
        <v>0</v>
      </c>
      <c r="BO184" s="1">
        <f t="shared" ref="BO184:CY184" si="125">SUM(BO185:BO188)</f>
        <v>0</v>
      </c>
      <c r="BP184" s="1">
        <f t="shared" si="125"/>
        <v>0</v>
      </c>
      <c r="BQ184" s="1">
        <f t="shared" si="125"/>
        <v>0</v>
      </c>
      <c r="BR184" s="1">
        <f t="shared" si="125"/>
        <v>0</v>
      </c>
      <c r="BS184" s="1">
        <f t="shared" si="125"/>
        <v>0</v>
      </c>
      <c r="BT184" s="1">
        <f t="shared" si="125"/>
        <v>0</v>
      </c>
      <c r="BU184" s="1">
        <f t="shared" si="125"/>
        <v>0</v>
      </c>
      <c r="BV184" s="1">
        <f t="shared" si="125"/>
        <v>0</v>
      </c>
      <c r="BW184" s="1">
        <f t="shared" si="125"/>
        <v>0</v>
      </c>
      <c r="BX184" s="1">
        <f t="shared" si="125"/>
        <v>0</v>
      </c>
      <c r="BY184" s="1">
        <f t="shared" si="125"/>
        <v>0</v>
      </c>
      <c r="BZ184" s="1">
        <f t="shared" si="125"/>
        <v>0</v>
      </c>
      <c r="CA184" s="1">
        <f t="shared" si="125"/>
        <v>0</v>
      </c>
      <c r="CB184" s="1">
        <f t="shared" si="125"/>
        <v>0</v>
      </c>
      <c r="CC184" s="1">
        <f t="shared" si="125"/>
        <v>0</v>
      </c>
      <c r="CD184" s="1">
        <f t="shared" si="125"/>
        <v>0</v>
      </c>
      <c r="CE184" s="1">
        <f t="shared" si="125"/>
        <v>0</v>
      </c>
      <c r="CF184" s="1">
        <f t="shared" si="125"/>
        <v>0</v>
      </c>
      <c r="CG184" s="1">
        <f t="shared" si="125"/>
        <v>0</v>
      </c>
      <c r="CH184" s="1">
        <f t="shared" si="125"/>
        <v>0</v>
      </c>
      <c r="CI184" s="1">
        <f t="shared" si="125"/>
        <v>0</v>
      </c>
      <c r="CJ184" s="1">
        <f t="shared" si="125"/>
        <v>0</v>
      </c>
      <c r="CK184" s="1">
        <f t="shared" si="125"/>
        <v>0</v>
      </c>
      <c r="CL184" s="1">
        <f t="shared" si="125"/>
        <v>0</v>
      </c>
      <c r="CM184" s="1">
        <f t="shared" si="125"/>
        <v>0</v>
      </c>
      <c r="CN184" s="1">
        <f t="shared" si="125"/>
        <v>0</v>
      </c>
      <c r="CO184" s="1">
        <f t="shared" si="125"/>
        <v>0</v>
      </c>
      <c r="CP184" s="1">
        <f t="shared" si="125"/>
        <v>0</v>
      </c>
      <c r="CQ184" s="1">
        <f t="shared" si="125"/>
        <v>0</v>
      </c>
      <c r="CR184" s="1">
        <f t="shared" si="125"/>
        <v>0</v>
      </c>
      <c r="CS184" s="1">
        <f t="shared" si="125"/>
        <v>0</v>
      </c>
      <c r="CT184" s="1">
        <f t="shared" si="125"/>
        <v>0</v>
      </c>
      <c r="CU184" s="1">
        <f t="shared" si="125"/>
        <v>0</v>
      </c>
      <c r="CV184" s="1">
        <f t="shared" si="125"/>
        <v>0</v>
      </c>
      <c r="CW184" s="1">
        <f t="shared" si="125"/>
        <v>0</v>
      </c>
      <c r="CX184" s="1">
        <f t="shared" si="125"/>
        <v>0</v>
      </c>
      <c r="CY184" s="1">
        <f t="shared" si="125"/>
        <v>0</v>
      </c>
    </row>
    <row r="185" spans="1:103">
      <c r="A185" s="1" t="s">
        <v>743</v>
      </c>
      <c r="B185" s="1">
        <f>データ!C144</f>
        <v>1122950740</v>
      </c>
      <c r="C185" s="1">
        <f>データ!D144</f>
        <v>600129148</v>
      </c>
      <c r="D185" s="1">
        <f>データ!E144</f>
        <v>3866748</v>
      </c>
      <c r="E185" s="1">
        <f>データ!F144</f>
        <v>764693834</v>
      </c>
      <c r="F185" s="1">
        <f>データ!G144</f>
        <v>77593402</v>
      </c>
      <c r="G185" s="1">
        <f>データ!H144</f>
        <v>0</v>
      </c>
      <c r="H185" s="1">
        <f>データ!I144</f>
        <v>0</v>
      </c>
      <c r="I185" s="1">
        <f>データ!J144</f>
        <v>2569233872</v>
      </c>
      <c r="J185" s="1">
        <f>データ!K144</f>
        <v>0</v>
      </c>
      <c r="K185" s="1">
        <f>データ!L144</f>
        <v>2569233872</v>
      </c>
      <c r="L185" s="1">
        <f>データ!M144</f>
        <v>32068</v>
      </c>
      <c r="M185" s="1">
        <f>データ!N144</f>
        <v>113920</v>
      </c>
      <c r="N185" s="1">
        <f>データ!O144</f>
        <v>2569379860</v>
      </c>
      <c r="O185" s="1">
        <f>データ!P144</f>
        <v>0</v>
      </c>
      <c r="P185" s="1">
        <f>データ!Q144</f>
        <v>-381247800</v>
      </c>
      <c r="Q185" s="1">
        <f>データ!R144</f>
        <v>2188132060</v>
      </c>
      <c r="R185" s="1">
        <f>データ!S144</f>
        <v>1466165</v>
      </c>
      <c r="S185" s="1">
        <f>データ!T144</f>
        <v>2189240</v>
      </c>
      <c r="T185" s="1">
        <f>データ!U144</f>
        <v>7662709</v>
      </c>
      <c r="U185" s="1">
        <f>データ!V144</f>
        <v>1022081</v>
      </c>
      <c r="V185" s="1">
        <f>データ!W144</f>
        <v>262800</v>
      </c>
      <c r="W185" s="1">
        <f>データ!X144</f>
        <v>0</v>
      </c>
      <c r="X185" s="1">
        <f>データ!Y144</f>
        <v>2200735055</v>
      </c>
      <c r="Y185" s="1">
        <f>データ!Z144</f>
        <v>0</v>
      </c>
      <c r="Z185" s="1">
        <f>データ!AA144</f>
        <v>-287309448</v>
      </c>
      <c r="AA185" s="1">
        <f>データ!AB144</f>
        <v>1913425607</v>
      </c>
      <c r="AB185" s="1">
        <f>データ!AC144</f>
        <v>0</v>
      </c>
      <c r="AC185" s="1">
        <f>データ!AD144</f>
        <v>0</v>
      </c>
      <c r="AD185" s="1">
        <f>データ!AE144</f>
        <v>0</v>
      </c>
      <c r="AE185" s="1">
        <f>データ!AF144</f>
        <v>0</v>
      </c>
      <c r="AF185" s="1">
        <f>データ!AG144</f>
        <v>0</v>
      </c>
      <c r="AG185" s="1">
        <f>データ!AH144</f>
        <v>0</v>
      </c>
      <c r="AH185" s="1">
        <f>データ!AI144</f>
        <v>0</v>
      </c>
      <c r="AI185" s="1">
        <f>データ!AJ144</f>
        <v>0</v>
      </c>
      <c r="AJ185" s="1">
        <f>データ!AK144</f>
        <v>0</v>
      </c>
      <c r="AK185" s="1">
        <f>データ!AL144</f>
        <v>0</v>
      </c>
      <c r="AL185" s="1">
        <f>データ!AM144</f>
        <v>0</v>
      </c>
      <c r="AM185" s="1">
        <f>データ!AN144</f>
        <v>0</v>
      </c>
      <c r="AN185" s="1">
        <f>データ!AO144</f>
        <v>0</v>
      </c>
      <c r="AO185" s="1">
        <f>データ!AP144</f>
        <v>0</v>
      </c>
      <c r="AP185" s="1">
        <f>データ!AQ144</f>
        <v>0</v>
      </c>
      <c r="AQ185" s="1">
        <f>データ!AR144</f>
        <v>0</v>
      </c>
      <c r="AR185" s="1">
        <f>データ!AS144</f>
        <v>0</v>
      </c>
      <c r="AS185" s="1">
        <f>データ!AT144</f>
        <v>0</v>
      </c>
      <c r="AT185" s="1">
        <f>データ!AU144</f>
        <v>0</v>
      </c>
      <c r="AU185" s="1">
        <f>データ!AV144</f>
        <v>0</v>
      </c>
      <c r="AV185" s="1">
        <f>データ!AW144</f>
        <v>0</v>
      </c>
      <c r="AW185" s="1">
        <f>データ!AX144</f>
        <v>0</v>
      </c>
      <c r="AX185" s="1">
        <f>データ!AY144</f>
        <v>0</v>
      </c>
      <c r="AY185" s="1">
        <f>データ!AZ144</f>
        <v>0</v>
      </c>
      <c r="AZ185" s="1">
        <f>データ!BA144</f>
        <v>0</v>
      </c>
      <c r="BA185" s="1">
        <f>データ!BB144</f>
        <v>0</v>
      </c>
      <c r="BB185" s="1">
        <f>データ!BC144</f>
        <v>0</v>
      </c>
      <c r="BC185" s="1">
        <f>データ!BD144</f>
        <v>0</v>
      </c>
      <c r="BD185" s="1">
        <f>データ!BE144</f>
        <v>0</v>
      </c>
      <c r="BE185" s="1">
        <f>データ!BF144</f>
        <v>0</v>
      </c>
      <c r="BF185" s="1">
        <f>データ!BG144</f>
        <v>0</v>
      </c>
      <c r="BG185" s="1">
        <f>データ!BH144</f>
        <v>0</v>
      </c>
      <c r="BH185" s="1">
        <f>データ!BI144</f>
        <v>0</v>
      </c>
      <c r="BI185" s="1">
        <f>データ!BJ144</f>
        <v>0</v>
      </c>
      <c r="BJ185" s="1">
        <f>データ!BK144</f>
        <v>0</v>
      </c>
      <c r="BK185" s="1">
        <f>データ!BL144</f>
        <v>0</v>
      </c>
      <c r="BL185" s="1">
        <f>データ!BM144</f>
        <v>0</v>
      </c>
      <c r="BM185" s="1">
        <f>データ!BN144</f>
        <v>0</v>
      </c>
      <c r="BN185" s="1">
        <f>データ!BO144</f>
        <v>0</v>
      </c>
      <c r="BO185" s="1">
        <f>データ!BP144</f>
        <v>0</v>
      </c>
      <c r="BP185" s="1">
        <f>データ!BQ144</f>
        <v>0</v>
      </c>
      <c r="BQ185" s="1">
        <f>データ!BR144</f>
        <v>0</v>
      </c>
      <c r="BR185" s="1">
        <f>データ!BS144</f>
        <v>0</v>
      </c>
      <c r="BS185" s="1">
        <f>データ!BT144</f>
        <v>0</v>
      </c>
      <c r="BT185" s="1">
        <f>データ!BU144</f>
        <v>0</v>
      </c>
      <c r="BU185" s="1">
        <f>データ!BV144</f>
        <v>0</v>
      </c>
      <c r="BV185" s="1">
        <f>データ!BW144</f>
        <v>0</v>
      </c>
      <c r="BW185" s="1">
        <f>データ!BX144</f>
        <v>0</v>
      </c>
      <c r="BX185" s="1">
        <f>データ!BY144</f>
        <v>0</v>
      </c>
      <c r="BY185" s="1">
        <f>データ!BZ144</f>
        <v>0</v>
      </c>
      <c r="BZ185" s="1">
        <f>データ!CA144</f>
        <v>0</v>
      </c>
      <c r="CA185" s="1">
        <f>データ!CB144</f>
        <v>0</v>
      </c>
      <c r="CB185" s="1">
        <f>データ!CC144</f>
        <v>0</v>
      </c>
      <c r="CC185" s="1">
        <f>データ!CD144</f>
        <v>0</v>
      </c>
      <c r="CD185" s="1">
        <f>データ!CE144</f>
        <v>0</v>
      </c>
      <c r="CE185" s="1">
        <f>データ!CF144</f>
        <v>0</v>
      </c>
      <c r="CF185" s="1">
        <f>データ!CG144</f>
        <v>0</v>
      </c>
      <c r="CG185" s="1">
        <f>データ!CH144</f>
        <v>0</v>
      </c>
      <c r="CH185" s="1">
        <f>データ!CI144</f>
        <v>0</v>
      </c>
      <c r="CI185" s="1">
        <f>データ!CJ144</f>
        <v>0</v>
      </c>
      <c r="CJ185" s="1">
        <f>データ!CK144</f>
        <v>0</v>
      </c>
      <c r="CK185" s="1">
        <f>データ!CL144</f>
        <v>0</v>
      </c>
      <c r="CL185" s="1">
        <f>データ!CM144</f>
        <v>0</v>
      </c>
      <c r="CM185" s="1">
        <f>データ!CN144</f>
        <v>0</v>
      </c>
      <c r="CN185" s="1">
        <f>データ!CO144</f>
        <v>0</v>
      </c>
      <c r="CO185" s="1">
        <f>データ!CP144</f>
        <v>0</v>
      </c>
      <c r="CP185" s="1">
        <f>データ!CQ144</f>
        <v>0</v>
      </c>
      <c r="CQ185" s="1">
        <f>データ!CR144</f>
        <v>0</v>
      </c>
      <c r="CR185" s="1">
        <f>データ!CS144</f>
        <v>0</v>
      </c>
      <c r="CS185" s="1">
        <f>データ!CT144</f>
        <v>0</v>
      </c>
      <c r="CT185" s="1">
        <f>データ!CU144</f>
        <v>0</v>
      </c>
      <c r="CU185" s="1">
        <f>データ!CV144</f>
        <v>0</v>
      </c>
      <c r="CV185" s="1">
        <f>データ!CW144</f>
        <v>0</v>
      </c>
      <c r="CW185" s="1">
        <f>データ!CX144</f>
        <v>0</v>
      </c>
      <c r="CX185" s="1">
        <f>データ!CY144</f>
        <v>0</v>
      </c>
      <c r="CY185" s="1">
        <f>データ!CZ144</f>
        <v>0</v>
      </c>
    </row>
    <row r="186" spans="1:103">
      <c r="A186" s="1" t="s">
        <v>744</v>
      </c>
      <c r="B186" s="1">
        <f>データ!C145</f>
        <v>275764223</v>
      </c>
      <c r="C186" s="1">
        <f>データ!D145</f>
        <v>0</v>
      </c>
      <c r="D186" s="1">
        <f>データ!E145</f>
        <v>0</v>
      </c>
      <c r="E186" s="1">
        <f>データ!F145</f>
        <v>0</v>
      </c>
      <c r="F186" s="1">
        <f>データ!G145</f>
        <v>0</v>
      </c>
      <c r="G186" s="1">
        <f>データ!H145</f>
        <v>0</v>
      </c>
      <c r="H186" s="1">
        <f>データ!I145</f>
        <v>0</v>
      </c>
      <c r="I186" s="1">
        <f>データ!J145</f>
        <v>275764223</v>
      </c>
      <c r="J186" s="1">
        <f>データ!K145</f>
        <v>0</v>
      </c>
      <c r="K186" s="1">
        <f>データ!L145</f>
        <v>275764223</v>
      </c>
      <c r="L186" s="1">
        <f>データ!M145</f>
        <v>0</v>
      </c>
      <c r="M186" s="1">
        <f>データ!N145</f>
        <v>0</v>
      </c>
      <c r="N186" s="1">
        <f>データ!O145</f>
        <v>275764223</v>
      </c>
      <c r="O186" s="1">
        <f>データ!P145</f>
        <v>0</v>
      </c>
      <c r="P186" s="1">
        <f>データ!Q145</f>
        <v>0</v>
      </c>
      <c r="Q186" s="1">
        <f>データ!R145</f>
        <v>275764223</v>
      </c>
      <c r="R186" s="1">
        <f>データ!S145</f>
        <v>6134</v>
      </c>
      <c r="S186" s="1">
        <f>データ!T145</f>
        <v>849881200</v>
      </c>
      <c r="T186" s="1">
        <f>データ!U145</f>
        <v>0</v>
      </c>
      <c r="U186" s="1">
        <f>データ!V145</f>
        <v>0</v>
      </c>
      <c r="V186" s="1">
        <f>データ!W145</f>
        <v>0</v>
      </c>
      <c r="W186" s="1">
        <f>データ!X145</f>
        <v>0</v>
      </c>
      <c r="X186" s="1">
        <f>データ!Y145</f>
        <v>1125651557</v>
      </c>
      <c r="Y186" s="1">
        <f>データ!Z145</f>
        <v>0</v>
      </c>
      <c r="Z186" s="1">
        <f>データ!AA145</f>
        <v>0</v>
      </c>
      <c r="AA186" s="1">
        <f>データ!AB145</f>
        <v>1125651557</v>
      </c>
      <c r="AB186" s="1">
        <f>データ!AC145</f>
        <v>0</v>
      </c>
      <c r="AC186" s="1">
        <f>データ!AD145</f>
        <v>0</v>
      </c>
      <c r="AD186" s="1">
        <f>データ!AE145</f>
        <v>0</v>
      </c>
      <c r="AE186" s="1">
        <f>データ!AF145</f>
        <v>0</v>
      </c>
      <c r="AF186" s="1">
        <f>データ!AG145</f>
        <v>0</v>
      </c>
      <c r="AG186" s="1">
        <f>データ!AH145</f>
        <v>0</v>
      </c>
      <c r="AH186" s="1">
        <f>データ!AI145</f>
        <v>0</v>
      </c>
      <c r="AI186" s="1">
        <f>データ!AJ145</f>
        <v>0</v>
      </c>
      <c r="AJ186" s="1">
        <f>データ!AK145</f>
        <v>0</v>
      </c>
      <c r="AK186" s="1">
        <f>データ!AL145</f>
        <v>0</v>
      </c>
      <c r="AL186" s="1">
        <f>データ!AM145</f>
        <v>0</v>
      </c>
      <c r="AM186" s="1">
        <f>データ!AN145</f>
        <v>0</v>
      </c>
      <c r="AN186" s="1">
        <f>データ!AO145</f>
        <v>0</v>
      </c>
      <c r="AO186" s="1">
        <f>データ!AP145</f>
        <v>0</v>
      </c>
      <c r="AP186" s="1">
        <f>データ!AQ145</f>
        <v>0</v>
      </c>
      <c r="AQ186" s="1">
        <f>データ!AR145</f>
        <v>0</v>
      </c>
      <c r="AR186" s="1">
        <f>データ!AS145</f>
        <v>0</v>
      </c>
      <c r="AS186" s="1">
        <f>データ!AT145</f>
        <v>0</v>
      </c>
      <c r="AT186" s="1">
        <f>データ!AU145</f>
        <v>0</v>
      </c>
      <c r="AU186" s="1">
        <f>データ!AV145</f>
        <v>0</v>
      </c>
      <c r="AV186" s="1">
        <f>データ!AW145</f>
        <v>0</v>
      </c>
      <c r="AW186" s="1">
        <f>データ!AX145</f>
        <v>0</v>
      </c>
      <c r="AX186" s="1">
        <f>データ!AY145</f>
        <v>0</v>
      </c>
      <c r="AY186" s="1">
        <f>データ!AZ145</f>
        <v>0</v>
      </c>
      <c r="AZ186" s="1">
        <f>データ!BA145</f>
        <v>0</v>
      </c>
      <c r="BA186" s="1">
        <f>データ!BB145</f>
        <v>0</v>
      </c>
      <c r="BB186" s="1">
        <f>データ!BC145</f>
        <v>0</v>
      </c>
      <c r="BC186" s="1">
        <f>データ!BD145</f>
        <v>0</v>
      </c>
      <c r="BD186" s="1">
        <f>データ!BE145</f>
        <v>0</v>
      </c>
      <c r="BE186" s="1">
        <f>データ!BF145</f>
        <v>0</v>
      </c>
      <c r="BF186" s="1">
        <f>データ!BG145</f>
        <v>0</v>
      </c>
      <c r="BG186" s="1">
        <f>データ!BH145</f>
        <v>0</v>
      </c>
      <c r="BH186" s="1">
        <f>データ!BI145</f>
        <v>0</v>
      </c>
      <c r="BI186" s="1">
        <f>データ!BJ145</f>
        <v>0</v>
      </c>
      <c r="BJ186" s="1">
        <f>データ!BK145</f>
        <v>0</v>
      </c>
      <c r="BK186" s="1">
        <f>データ!BL145</f>
        <v>0</v>
      </c>
      <c r="BL186" s="1">
        <f>データ!BM145</f>
        <v>0</v>
      </c>
      <c r="BM186" s="1">
        <f>データ!BN145</f>
        <v>0</v>
      </c>
      <c r="BN186" s="1">
        <f>データ!BO145</f>
        <v>0</v>
      </c>
      <c r="BO186" s="1">
        <f>データ!BP145</f>
        <v>0</v>
      </c>
      <c r="BP186" s="1">
        <f>データ!BQ145</f>
        <v>0</v>
      </c>
      <c r="BQ186" s="1">
        <f>データ!BR145</f>
        <v>0</v>
      </c>
      <c r="BR186" s="1">
        <f>データ!BS145</f>
        <v>0</v>
      </c>
      <c r="BS186" s="1">
        <f>データ!BT145</f>
        <v>0</v>
      </c>
      <c r="BT186" s="1">
        <f>データ!BU145</f>
        <v>0</v>
      </c>
      <c r="BU186" s="1">
        <f>データ!BV145</f>
        <v>0</v>
      </c>
      <c r="BV186" s="1">
        <f>データ!BW145</f>
        <v>0</v>
      </c>
      <c r="BW186" s="1">
        <f>データ!BX145</f>
        <v>0</v>
      </c>
      <c r="BX186" s="1">
        <f>データ!BY145</f>
        <v>0</v>
      </c>
      <c r="BY186" s="1">
        <f>データ!BZ145</f>
        <v>0</v>
      </c>
      <c r="BZ186" s="1">
        <f>データ!CA145</f>
        <v>0</v>
      </c>
      <c r="CA186" s="1">
        <f>データ!CB145</f>
        <v>0</v>
      </c>
      <c r="CB186" s="1">
        <f>データ!CC145</f>
        <v>0</v>
      </c>
      <c r="CC186" s="1">
        <f>データ!CD145</f>
        <v>0</v>
      </c>
      <c r="CD186" s="1">
        <f>データ!CE145</f>
        <v>0</v>
      </c>
      <c r="CE186" s="1">
        <f>データ!CF145</f>
        <v>0</v>
      </c>
      <c r="CF186" s="1">
        <f>データ!CG145</f>
        <v>0</v>
      </c>
      <c r="CG186" s="1">
        <f>データ!CH145</f>
        <v>0</v>
      </c>
      <c r="CH186" s="1">
        <f>データ!CI145</f>
        <v>0</v>
      </c>
      <c r="CI186" s="1">
        <f>データ!CJ145</f>
        <v>0</v>
      </c>
      <c r="CJ186" s="1">
        <f>データ!CK145</f>
        <v>0</v>
      </c>
      <c r="CK186" s="1">
        <f>データ!CL145</f>
        <v>0</v>
      </c>
      <c r="CL186" s="1">
        <f>データ!CM145</f>
        <v>0</v>
      </c>
      <c r="CM186" s="1">
        <f>データ!CN145</f>
        <v>0</v>
      </c>
      <c r="CN186" s="1">
        <f>データ!CO145</f>
        <v>0</v>
      </c>
      <c r="CO186" s="1">
        <f>データ!CP145</f>
        <v>0</v>
      </c>
      <c r="CP186" s="1">
        <f>データ!CQ145</f>
        <v>0</v>
      </c>
      <c r="CQ186" s="1">
        <f>データ!CR145</f>
        <v>0</v>
      </c>
      <c r="CR186" s="1">
        <f>データ!CS145</f>
        <v>0</v>
      </c>
      <c r="CS186" s="1">
        <f>データ!CT145</f>
        <v>0</v>
      </c>
      <c r="CT186" s="1">
        <f>データ!CU145</f>
        <v>0</v>
      </c>
      <c r="CU186" s="1">
        <f>データ!CV145</f>
        <v>0</v>
      </c>
      <c r="CV186" s="1">
        <f>データ!CW145</f>
        <v>0</v>
      </c>
      <c r="CW186" s="1">
        <f>データ!CX145</f>
        <v>0</v>
      </c>
      <c r="CX186" s="1">
        <f>データ!CY145</f>
        <v>0</v>
      </c>
      <c r="CY186" s="1">
        <f>データ!CZ145</f>
        <v>0</v>
      </c>
    </row>
    <row r="187" spans="1:103">
      <c r="A187" s="1" t="s">
        <v>745</v>
      </c>
      <c r="B187" s="1">
        <f>データ!C146</f>
        <v>209930215</v>
      </c>
      <c r="C187" s="1">
        <f>データ!D146</f>
        <v>215995</v>
      </c>
      <c r="D187" s="1">
        <f>データ!E146</f>
        <v>0</v>
      </c>
      <c r="E187" s="1">
        <f>データ!F146</f>
        <v>13045614</v>
      </c>
      <c r="F187" s="1">
        <f>データ!G146</f>
        <v>0</v>
      </c>
      <c r="G187" s="1">
        <f>データ!H146</f>
        <v>0</v>
      </c>
      <c r="H187" s="1">
        <f>データ!I146</f>
        <v>0</v>
      </c>
      <c r="I187" s="1">
        <f>データ!J146</f>
        <v>223191824</v>
      </c>
      <c r="J187" s="1">
        <f>データ!K146</f>
        <v>-223191824</v>
      </c>
      <c r="K187" s="1">
        <f>データ!L146</f>
        <v>0</v>
      </c>
      <c r="L187" s="1">
        <f>データ!M146</f>
        <v>0</v>
      </c>
      <c r="M187" s="1">
        <f>データ!N146</f>
        <v>0</v>
      </c>
      <c r="N187" s="1">
        <f>データ!O146</f>
        <v>0</v>
      </c>
      <c r="O187" s="1">
        <f>データ!P146</f>
        <v>0</v>
      </c>
      <c r="P187" s="1">
        <f>データ!Q146</f>
        <v>0</v>
      </c>
      <c r="Q187" s="1">
        <f>データ!R146</f>
        <v>0</v>
      </c>
      <c r="R187" s="1">
        <f>データ!S146</f>
        <v>0</v>
      </c>
      <c r="S187" s="1">
        <f>データ!T146</f>
        <v>0</v>
      </c>
      <c r="T187" s="1">
        <f>データ!U146</f>
        <v>0</v>
      </c>
      <c r="U187" s="1">
        <f>データ!V146</f>
        <v>0</v>
      </c>
      <c r="V187" s="1">
        <f>データ!W146</f>
        <v>0</v>
      </c>
      <c r="W187" s="1">
        <f>データ!X146</f>
        <v>0</v>
      </c>
      <c r="X187" s="1">
        <f>データ!Y146</f>
        <v>0</v>
      </c>
      <c r="Y187" s="1">
        <f>データ!Z146</f>
        <v>0</v>
      </c>
      <c r="Z187" s="1">
        <f>データ!AA146</f>
        <v>0</v>
      </c>
      <c r="AA187" s="1">
        <f>データ!AB146</f>
        <v>0</v>
      </c>
      <c r="AB187" s="1">
        <f>データ!AC146</f>
        <v>0</v>
      </c>
      <c r="AC187" s="1">
        <f>データ!AD146</f>
        <v>0</v>
      </c>
      <c r="AD187" s="1">
        <f>データ!AE146</f>
        <v>0</v>
      </c>
      <c r="AE187" s="1">
        <f>データ!AF146</f>
        <v>0</v>
      </c>
      <c r="AF187" s="1">
        <f>データ!AG146</f>
        <v>0</v>
      </c>
      <c r="AG187" s="1">
        <f>データ!AH146</f>
        <v>0</v>
      </c>
      <c r="AH187" s="1">
        <f>データ!AI146</f>
        <v>0</v>
      </c>
      <c r="AI187" s="1">
        <f>データ!AJ146</f>
        <v>0</v>
      </c>
      <c r="AJ187" s="1">
        <f>データ!AK146</f>
        <v>0</v>
      </c>
      <c r="AK187" s="1">
        <f>データ!AL146</f>
        <v>0</v>
      </c>
      <c r="AL187" s="1">
        <f>データ!AM146</f>
        <v>0</v>
      </c>
      <c r="AM187" s="1">
        <f>データ!AN146</f>
        <v>0</v>
      </c>
      <c r="AN187" s="1">
        <f>データ!AO146</f>
        <v>0</v>
      </c>
      <c r="AO187" s="1">
        <f>データ!AP146</f>
        <v>0</v>
      </c>
      <c r="AP187" s="1">
        <f>データ!AQ146</f>
        <v>0</v>
      </c>
      <c r="AQ187" s="1">
        <f>データ!AR146</f>
        <v>0</v>
      </c>
      <c r="AR187" s="1">
        <f>データ!AS146</f>
        <v>0</v>
      </c>
      <c r="AS187" s="1">
        <f>データ!AT146</f>
        <v>0</v>
      </c>
      <c r="AT187" s="1">
        <f>データ!AU146</f>
        <v>0</v>
      </c>
      <c r="AU187" s="1">
        <f>データ!AV146</f>
        <v>0</v>
      </c>
      <c r="AV187" s="1">
        <f>データ!AW146</f>
        <v>0</v>
      </c>
      <c r="AW187" s="1">
        <f>データ!AX146</f>
        <v>0</v>
      </c>
      <c r="AX187" s="1">
        <f>データ!AY146</f>
        <v>0</v>
      </c>
      <c r="AY187" s="1">
        <f>データ!AZ146</f>
        <v>0</v>
      </c>
      <c r="AZ187" s="1">
        <f>データ!BA146</f>
        <v>0</v>
      </c>
      <c r="BA187" s="1">
        <f>データ!BB146</f>
        <v>0</v>
      </c>
      <c r="BB187" s="1">
        <f>データ!BC146</f>
        <v>0</v>
      </c>
      <c r="BC187" s="1">
        <f>データ!BD146</f>
        <v>0</v>
      </c>
      <c r="BD187" s="1">
        <f>データ!BE146</f>
        <v>0</v>
      </c>
      <c r="BE187" s="1">
        <f>データ!BF146</f>
        <v>0</v>
      </c>
      <c r="BF187" s="1">
        <f>データ!BG146</f>
        <v>0</v>
      </c>
      <c r="BG187" s="1">
        <f>データ!BH146</f>
        <v>0</v>
      </c>
      <c r="BH187" s="1">
        <f>データ!BI146</f>
        <v>0</v>
      </c>
      <c r="BI187" s="1">
        <f>データ!BJ146</f>
        <v>0</v>
      </c>
      <c r="BJ187" s="1">
        <f>データ!BK146</f>
        <v>0</v>
      </c>
      <c r="BK187" s="1">
        <f>データ!BL146</f>
        <v>0</v>
      </c>
      <c r="BL187" s="1">
        <f>データ!BM146</f>
        <v>0</v>
      </c>
      <c r="BM187" s="1">
        <f>データ!BN146</f>
        <v>0</v>
      </c>
      <c r="BN187" s="1">
        <f>データ!BO146</f>
        <v>0</v>
      </c>
      <c r="BO187" s="1">
        <f>データ!BP146</f>
        <v>0</v>
      </c>
      <c r="BP187" s="1">
        <f>データ!BQ146</f>
        <v>0</v>
      </c>
      <c r="BQ187" s="1">
        <f>データ!BR146</f>
        <v>0</v>
      </c>
      <c r="BR187" s="1">
        <f>データ!BS146</f>
        <v>0</v>
      </c>
      <c r="BS187" s="1">
        <f>データ!BT146</f>
        <v>0</v>
      </c>
      <c r="BT187" s="1">
        <f>データ!BU146</f>
        <v>0</v>
      </c>
      <c r="BU187" s="1">
        <f>データ!BV146</f>
        <v>0</v>
      </c>
      <c r="BV187" s="1">
        <f>データ!BW146</f>
        <v>0</v>
      </c>
      <c r="BW187" s="1">
        <f>データ!BX146</f>
        <v>0</v>
      </c>
      <c r="BX187" s="1">
        <f>データ!BY146</f>
        <v>0</v>
      </c>
      <c r="BY187" s="1">
        <f>データ!BZ146</f>
        <v>0</v>
      </c>
      <c r="BZ187" s="1">
        <f>データ!CA146</f>
        <v>0</v>
      </c>
      <c r="CA187" s="1">
        <f>データ!CB146</f>
        <v>0</v>
      </c>
      <c r="CB187" s="1">
        <f>データ!CC146</f>
        <v>0</v>
      </c>
      <c r="CC187" s="1">
        <f>データ!CD146</f>
        <v>0</v>
      </c>
      <c r="CD187" s="1">
        <f>データ!CE146</f>
        <v>0</v>
      </c>
      <c r="CE187" s="1">
        <f>データ!CF146</f>
        <v>0</v>
      </c>
      <c r="CF187" s="1">
        <f>データ!CG146</f>
        <v>0</v>
      </c>
      <c r="CG187" s="1">
        <f>データ!CH146</f>
        <v>0</v>
      </c>
      <c r="CH187" s="1">
        <f>データ!CI146</f>
        <v>0</v>
      </c>
      <c r="CI187" s="1">
        <f>データ!CJ146</f>
        <v>0</v>
      </c>
      <c r="CJ187" s="1">
        <f>データ!CK146</f>
        <v>0</v>
      </c>
      <c r="CK187" s="1">
        <f>データ!CL146</f>
        <v>0</v>
      </c>
      <c r="CL187" s="1">
        <f>データ!CM146</f>
        <v>0</v>
      </c>
      <c r="CM187" s="1">
        <f>データ!CN146</f>
        <v>0</v>
      </c>
      <c r="CN187" s="1">
        <f>データ!CO146</f>
        <v>0</v>
      </c>
      <c r="CO187" s="1">
        <f>データ!CP146</f>
        <v>0</v>
      </c>
      <c r="CP187" s="1">
        <f>データ!CQ146</f>
        <v>0</v>
      </c>
      <c r="CQ187" s="1">
        <f>データ!CR146</f>
        <v>0</v>
      </c>
      <c r="CR187" s="1">
        <f>データ!CS146</f>
        <v>0</v>
      </c>
      <c r="CS187" s="1">
        <f>データ!CT146</f>
        <v>0</v>
      </c>
      <c r="CT187" s="1">
        <f>データ!CU146</f>
        <v>0</v>
      </c>
      <c r="CU187" s="1">
        <f>データ!CV146</f>
        <v>0</v>
      </c>
      <c r="CV187" s="1">
        <f>データ!CW146</f>
        <v>0</v>
      </c>
      <c r="CW187" s="1">
        <f>データ!CX146</f>
        <v>0</v>
      </c>
      <c r="CX187" s="1">
        <f>データ!CY146</f>
        <v>0</v>
      </c>
      <c r="CY187" s="1">
        <f>データ!CZ146</f>
        <v>0</v>
      </c>
    </row>
    <row r="188" spans="1:103">
      <c r="A188" s="1" t="s">
        <v>746</v>
      </c>
      <c r="B188" s="1">
        <f>データ!C147</f>
        <v>703751</v>
      </c>
      <c r="C188" s="1">
        <f>データ!D147</f>
        <v>0</v>
      </c>
      <c r="D188" s="1">
        <f>データ!E147</f>
        <v>263800</v>
      </c>
      <c r="E188" s="1">
        <f>データ!F147</f>
        <v>0</v>
      </c>
      <c r="F188" s="1">
        <f>データ!G147</f>
        <v>0</v>
      </c>
      <c r="G188" s="1">
        <f>データ!H147</f>
        <v>0</v>
      </c>
      <c r="H188" s="1">
        <f>データ!I147</f>
        <v>0</v>
      </c>
      <c r="I188" s="1">
        <f>データ!J147</f>
        <v>967551</v>
      </c>
      <c r="J188" s="1">
        <f>データ!K147</f>
        <v>0</v>
      </c>
      <c r="K188" s="1">
        <f>データ!L147</f>
        <v>967551</v>
      </c>
      <c r="L188" s="1">
        <f>データ!M147</f>
        <v>0</v>
      </c>
      <c r="M188" s="1">
        <f>データ!N147</f>
        <v>0</v>
      </c>
      <c r="N188" s="1">
        <f>データ!O147</f>
        <v>967551</v>
      </c>
      <c r="O188" s="1">
        <f>データ!P147</f>
        <v>0</v>
      </c>
      <c r="P188" s="1">
        <f>データ!Q147</f>
        <v>0</v>
      </c>
      <c r="Q188" s="1">
        <f>データ!R147</f>
        <v>967551</v>
      </c>
      <c r="R188" s="1">
        <f>データ!S147</f>
        <v>1244</v>
      </c>
      <c r="S188" s="1">
        <f>データ!T147</f>
        <v>0</v>
      </c>
      <c r="T188" s="1">
        <f>データ!U147</f>
        <v>1533991</v>
      </c>
      <c r="U188" s="1">
        <f>データ!V147</f>
        <v>156349</v>
      </c>
      <c r="V188" s="1">
        <f>データ!W147</f>
        <v>0</v>
      </c>
      <c r="W188" s="1">
        <f>データ!X147</f>
        <v>194130</v>
      </c>
      <c r="X188" s="1">
        <f>データ!Y147</f>
        <v>2853265</v>
      </c>
      <c r="Y188" s="1">
        <f>データ!Z147</f>
        <v>0</v>
      </c>
      <c r="Z188" s="1">
        <f>データ!AA147</f>
        <v>0</v>
      </c>
      <c r="AA188" s="1">
        <f>データ!AB147</f>
        <v>2853265</v>
      </c>
      <c r="AB188" s="1">
        <f>データ!AC147</f>
        <v>0</v>
      </c>
      <c r="AC188" s="1">
        <f>データ!AD147</f>
        <v>0</v>
      </c>
      <c r="AD188" s="1">
        <f>データ!AE147</f>
        <v>0</v>
      </c>
      <c r="AE188" s="1">
        <f>データ!AF147</f>
        <v>0</v>
      </c>
      <c r="AF188" s="1">
        <f>データ!AG147</f>
        <v>0</v>
      </c>
      <c r="AG188" s="1">
        <f>データ!AH147</f>
        <v>0</v>
      </c>
      <c r="AH188" s="1">
        <f>データ!AI147</f>
        <v>0</v>
      </c>
      <c r="AI188" s="1">
        <f>データ!AJ147</f>
        <v>0</v>
      </c>
      <c r="AJ188" s="1">
        <f>データ!AK147</f>
        <v>0</v>
      </c>
      <c r="AK188" s="1">
        <f>データ!AL147</f>
        <v>0</v>
      </c>
      <c r="AL188" s="1">
        <f>データ!AM147</f>
        <v>0</v>
      </c>
      <c r="AM188" s="1">
        <f>データ!AN147</f>
        <v>0</v>
      </c>
      <c r="AN188" s="1">
        <f>データ!AO147</f>
        <v>0</v>
      </c>
      <c r="AO188" s="1">
        <f>データ!AP147</f>
        <v>0</v>
      </c>
      <c r="AP188" s="1">
        <f>データ!AQ147</f>
        <v>0</v>
      </c>
      <c r="AQ188" s="1">
        <f>データ!AR147</f>
        <v>0</v>
      </c>
      <c r="AR188" s="1">
        <f>データ!AS147</f>
        <v>0</v>
      </c>
      <c r="AS188" s="1">
        <f>データ!AT147</f>
        <v>0</v>
      </c>
      <c r="AT188" s="1">
        <f>データ!AU147</f>
        <v>0</v>
      </c>
      <c r="AU188" s="1">
        <f>データ!AV147</f>
        <v>0</v>
      </c>
      <c r="AV188" s="1">
        <f>データ!AW147</f>
        <v>0</v>
      </c>
      <c r="AW188" s="1">
        <f>データ!AX147</f>
        <v>0</v>
      </c>
      <c r="AX188" s="1">
        <f>データ!AY147</f>
        <v>0</v>
      </c>
      <c r="AY188" s="1">
        <f>データ!AZ147</f>
        <v>0</v>
      </c>
      <c r="AZ188" s="1">
        <f>データ!BA147</f>
        <v>0</v>
      </c>
      <c r="BA188" s="1">
        <f>データ!BB147</f>
        <v>0</v>
      </c>
      <c r="BB188" s="1">
        <f>データ!BC147</f>
        <v>0</v>
      </c>
      <c r="BC188" s="1">
        <f>データ!BD147</f>
        <v>0</v>
      </c>
      <c r="BD188" s="1">
        <f>データ!BE147</f>
        <v>0</v>
      </c>
      <c r="BE188" s="1">
        <f>データ!BF147</f>
        <v>0</v>
      </c>
      <c r="BF188" s="1">
        <f>データ!BG147</f>
        <v>0</v>
      </c>
      <c r="BG188" s="1">
        <f>データ!BH147</f>
        <v>0</v>
      </c>
      <c r="BH188" s="1">
        <f>データ!BI147</f>
        <v>0</v>
      </c>
      <c r="BI188" s="1">
        <f>データ!BJ147</f>
        <v>0</v>
      </c>
      <c r="BJ188" s="1">
        <f>データ!BK147</f>
        <v>0</v>
      </c>
      <c r="BK188" s="1">
        <f>データ!BL147</f>
        <v>0</v>
      </c>
      <c r="BL188" s="1">
        <f>データ!BM147</f>
        <v>0</v>
      </c>
      <c r="BM188" s="1">
        <f>データ!BN147</f>
        <v>0</v>
      </c>
      <c r="BN188" s="1">
        <f>データ!BO147</f>
        <v>0</v>
      </c>
      <c r="BO188" s="1">
        <f>データ!BP147</f>
        <v>0</v>
      </c>
      <c r="BP188" s="1">
        <f>データ!BQ147</f>
        <v>0</v>
      </c>
      <c r="BQ188" s="1">
        <f>データ!BR147</f>
        <v>0</v>
      </c>
      <c r="BR188" s="1">
        <f>データ!BS147</f>
        <v>0</v>
      </c>
      <c r="BS188" s="1">
        <f>データ!BT147</f>
        <v>0</v>
      </c>
      <c r="BT188" s="1">
        <f>データ!BU147</f>
        <v>0</v>
      </c>
      <c r="BU188" s="1">
        <f>データ!BV147</f>
        <v>0</v>
      </c>
      <c r="BV188" s="1">
        <f>データ!BW147</f>
        <v>0</v>
      </c>
      <c r="BW188" s="1">
        <f>データ!BX147</f>
        <v>0</v>
      </c>
      <c r="BX188" s="1">
        <f>データ!BY147</f>
        <v>0</v>
      </c>
      <c r="BY188" s="1">
        <f>データ!BZ147</f>
        <v>0</v>
      </c>
      <c r="BZ188" s="1">
        <f>データ!CA147</f>
        <v>0</v>
      </c>
      <c r="CA188" s="1">
        <f>データ!CB147</f>
        <v>0</v>
      </c>
      <c r="CB188" s="1">
        <f>データ!CC147</f>
        <v>0</v>
      </c>
      <c r="CC188" s="1">
        <f>データ!CD147</f>
        <v>0</v>
      </c>
      <c r="CD188" s="1">
        <f>データ!CE147</f>
        <v>0</v>
      </c>
      <c r="CE188" s="1">
        <f>データ!CF147</f>
        <v>0</v>
      </c>
      <c r="CF188" s="1">
        <f>データ!CG147</f>
        <v>0</v>
      </c>
      <c r="CG188" s="1">
        <f>データ!CH147</f>
        <v>0</v>
      </c>
      <c r="CH188" s="1">
        <f>データ!CI147</f>
        <v>0</v>
      </c>
      <c r="CI188" s="1">
        <f>データ!CJ147</f>
        <v>0</v>
      </c>
      <c r="CJ188" s="1">
        <f>データ!CK147</f>
        <v>0</v>
      </c>
      <c r="CK188" s="1">
        <f>データ!CL147</f>
        <v>0</v>
      </c>
      <c r="CL188" s="1">
        <f>データ!CM147</f>
        <v>0</v>
      </c>
      <c r="CM188" s="1">
        <f>データ!CN147</f>
        <v>0</v>
      </c>
      <c r="CN188" s="1">
        <f>データ!CO147</f>
        <v>0</v>
      </c>
      <c r="CO188" s="1">
        <f>データ!CP147</f>
        <v>0</v>
      </c>
      <c r="CP188" s="1">
        <f>データ!CQ147</f>
        <v>0</v>
      </c>
      <c r="CQ188" s="1">
        <f>データ!CR147</f>
        <v>0</v>
      </c>
      <c r="CR188" s="1">
        <f>データ!CS147</f>
        <v>0</v>
      </c>
      <c r="CS188" s="1">
        <f>データ!CT147</f>
        <v>0</v>
      </c>
      <c r="CT188" s="1">
        <f>データ!CU147</f>
        <v>0</v>
      </c>
      <c r="CU188" s="1">
        <f>データ!CV147</f>
        <v>0</v>
      </c>
      <c r="CV188" s="1">
        <f>データ!CW147</f>
        <v>0</v>
      </c>
      <c r="CW188" s="1">
        <f>データ!CX147</f>
        <v>0</v>
      </c>
      <c r="CX188" s="1">
        <f>データ!CY147</f>
        <v>0</v>
      </c>
      <c r="CY188" s="1">
        <f>データ!CZ147</f>
        <v>0</v>
      </c>
    </row>
    <row r="189" spans="1:103">
      <c r="A189" s="1" t="s">
        <v>747</v>
      </c>
      <c r="B189" s="1">
        <f>SUM(B190:B193)</f>
        <v>4737466328</v>
      </c>
      <c r="C189" s="1">
        <f t="shared" ref="C189:BN189" si="126">SUM(C190:C193)</f>
        <v>601871166</v>
      </c>
      <c r="D189" s="1">
        <f t="shared" si="126"/>
        <v>81928010</v>
      </c>
      <c r="E189" s="1">
        <f t="shared" si="126"/>
        <v>839792184</v>
      </c>
      <c r="F189" s="1">
        <f t="shared" si="126"/>
        <v>80472522</v>
      </c>
      <c r="G189" s="1">
        <f t="shared" si="126"/>
        <v>0</v>
      </c>
      <c r="H189" s="1">
        <f t="shared" si="126"/>
        <v>9547600</v>
      </c>
      <c r="I189" s="1">
        <f t="shared" si="126"/>
        <v>6351077810</v>
      </c>
      <c r="J189" s="1">
        <f t="shared" si="126"/>
        <v>-223191824</v>
      </c>
      <c r="K189" s="1">
        <f t="shared" si="126"/>
        <v>6127885986</v>
      </c>
      <c r="L189" s="1">
        <f t="shared" si="126"/>
        <v>149037531</v>
      </c>
      <c r="M189" s="1">
        <f t="shared" si="126"/>
        <v>213696249</v>
      </c>
      <c r="N189" s="1">
        <f t="shared" si="126"/>
        <v>6490619766</v>
      </c>
      <c r="O189" s="1">
        <f t="shared" si="126"/>
        <v>-23430</v>
      </c>
      <c r="P189" s="1">
        <f t="shared" si="126"/>
        <v>-218049800</v>
      </c>
      <c r="Q189" s="1">
        <f t="shared" si="126"/>
        <v>6272546536</v>
      </c>
      <c r="R189" s="1">
        <f t="shared" si="126"/>
        <v>32270004</v>
      </c>
      <c r="S189" s="1">
        <f t="shared" si="126"/>
        <v>877421163</v>
      </c>
      <c r="T189" s="1">
        <f t="shared" si="126"/>
        <v>20237005</v>
      </c>
      <c r="U189" s="1">
        <f t="shared" si="126"/>
        <v>1460300</v>
      </c>
      <c r="V189" s="1">
        <f t="shared" si="126"/>
        <v>250476391</v>
      </c>
      <c r="W189" s="1">
        <f t="shared" si="126"/>
        <v>2569175</v>
      </c>
      <c r="X189" s="1">
        <f t="shared" si="126"/>
        <v>7456980574</v>
      </c>
      <c r="Y189" s="1">
        <f t="shared" si="126"/>
        <v>34622131</v>
      </c>
      <c r="Z189" s="1">
        <f t="shared" si="126"/>
        <v>-361035374</v>
      </c>
      <c r="AA189" s="1">
        <f t="shared" si="126"/>
        <v>7130567331</v>
      </c>
      <c r="AB189" s="1">
        <f t="shared" si="126"/>
        <v>0</v>
      </c>
      <c r="AC189" s="1">
        <f t="shared" si="126"/>
        <v>0</v>
      </c>
      <c r="AD189" s="1">
        <f t="shared" si="126"/>
        <v>0</v>
      </c>
      <c r="AE189" s="1">
        <f t="shared" si="126"/>
        <v>0</v>
      </c>
      <c r="AF189" s="1">
        <f t="shared" si="126"/>
        <v>0</v>
      </c>
      <c r="AG189" s="1">
        <f t="shared" si="126"/>
        <v>0</v>
      </c>
      <c r="AH189" s="1">
        <f t="shared" si="126"/>
        <v>0</v>
      </c>
      <c r="AI189" s="1">
        <f t="shared" si="126"/>
        <v>0</v>
      </c>
      <c r="AJ189" s="1">
        <f t="shared" si="126"/>
        <v>0</v>
      </c>
      <c r="AK189" s="1">
        <f t="shared" si="126"/>
        <v>0</v>
      </c>
      <c r="AL189" s="1">
        <f t="shared" si="126"/>
        <v>0</v>
      </c>
      <c r="AM189" s="1">
        <f t="shared" si="126"/>
        <v>0</v>
      </c>
      <c r="AN189" s="1">
        <f t="shared" si="126"/>
        <v>0</v>
      </c>
      <c r="AO189" s="1">
        <f t="shared" si="126"/>
        <v>0</v>
      </c>
      <c r="AP189" s="1">
        <f t="shared" si="126"/>
        <v>0</v>
      </c>
      <c r="AQ189" s="1">
        <f t="shared" si="126"/>
        <v>0</v>
      </c>
      <c r="AR189" s="1">
        <f t="shared" si="126"/>
        <v>0</v>
      </c>
      <c r="AS189" s="1">
        <f t="shared" si="126"/>
        <v>0</v>
      </c>
      <c r="AT189" s="1">
        <f t="shared" si="126"/>
        <v>0</v>
      </c>
      <c r="AU189" s="1">
        <f t="shared" si="126"/>
        <v>0</v>
      </c>
      <c r="AV189" s="1">
        <f t="shared" si="126"/>
        <v>0</v>
      </c>
      <c r="AW189" s="1">
        <f t="shared" si="126"/>
        <v>0</v>
      </c>
      <c r="AX189" s="1">
        <f t="shared" si="126"/>
        <v>0</v>
      </c>
      <c r="AY189" s="1">
        <f t="shared" si="126"/>
        <v>0</v>
      </c>
      <c r="AZ189" s="1">
        <f t="shared" si="126"/>
        <v>0</v>
      </c>
      <c r="BA189" s="1">
        <f t="shared" si="126"/>
        <v>0</v>
      </c>
      <c r="BB189" s="1">
        <f t="shared" si="126"/>
        <v>0</v>
      </c>
      <c r="BC189" s="1">
        <f t="shared" si="126"/>
        <v>0</v>
      </c>
      <c r="BD189" s="1">
        <f t="shared" si="126"/>
        <v>0</v>
      </c>
      <c r="BE189" s="1">
        <f t="shared" si="126"/>
        <v>0</v>
      </c>
      <c r="BF189" s="1">
        <f t="shared" si="126"/>
        <v>0</v>
      </c>
      <c r="BG189" s="1">
        <f t="shared" si="126"/>
        <v>0</v>
      </c>
      <c r="BH189" s="1">
        <f t="shared" si="126"/>
        <v>0</v>
      </c>
      <c r="BI189" s="1">
        <f t="shared" si="126"/>
        <v>0</v>
      </c>
      <c r="BJ189" s="1">
        <f t="shared" si="126"/>
        <v>0</v>
      </c>
      <c r="BK189" s="1">
        <f t="shared" si="126"/>
        <v>0</v>
      </c>
      <c r="BL189" s="1">
        <f t="shared" si="126"/>
        <v>0</v>
      </c>
      <c r="BM189" s="1">
        <f t="shared" si="126"/>
        <v>0</v>
      </c>
      <c r="BN189" s="1">
        <f t="shared" si="126"/>
        <v>0</v>
      </c>
      <c r="BO189" s="1">
        <f t="shared" ref="BO189:CY189" si="127">SUM(BO190:BO193)</f>
        <v>0</v>
      </c>
      <c r="BP189" s="1">
        <f t="shared" si="127"/>
        <v>0</v>
      </c>
      <c r="BQ189" s="1">
        <f t="shared" si="127"/>
        <v>0</v>
      </c>
      <c r="BR189" s="1">
        <f t="shared" si="127"/>
        <v>0</v>
      </c>
      <c r="BS189" s="1">
        <f t="shared" si="127"/>
        <v>0</v>
      </c>
      <c r="BT189" s="1">
        <f t="shared" si="127"/>
        <v>0</v>
      </c>
      <c r="BU189" s="1">
        <f t="shared" si="127"/>
        <v>0</v>
      </c>
      <c r="BV189" s="1">
        <f t="shared" si="127"/>
        <v>0</v>
      </c>
      <c r="BW189" s="1">
        <f t="shared" si="127"/>
        <v>0</v>
      </c>
      <c r="BX189" s="1">
        <f t="shared" si="127"/>
        <v>0</v>
      </c>
      <c r="BY189" s="1">
        <f t="shared" si="127"/>
        <v>0</v>
      </c>
      <c r="BZ189" s="1">
        <f t="shared" si="127"/>
        <v>0</v>
      </c>
      <c r="CA189" s="1">
        <f t="shared" si="127"/>
        <v>0</v>
      </c>
      <c r="CB189" s="1">
        <f t="shared" si="127"/>
        <v>0</v>
      </c>
      <c r="CC189" s="1">
        <f t="shared" si="127"/>
        <v>0</v>
      </c>
      <c r="CD189" s="1">
        <f t="shared" si="127"/>
        <v>0</v>
      </c>
      <c r="CE189" s="1">
        <f t="shared" si="127"/>
        <v>0</v>
      </c>
      <c r="CF189" s="1">
        <f t="shared" si="127"/>
        <v>0</v>
      </c>
      <c r="CG189" s="1">
        <f t="shared" si="127"/>
        <v>0</v>
      </c>
      <c r="CH189" s="1">
        <f t="shared" si="127"/>
        <v>0</v>
      </c>
      <c r="CI189" s="1">
        <f t="shared" si="127"/>
        <v>0</v>
      </c>
      <c r="CJ189" s="1">
        <f t="shared" si="127"/>
        <v>0</v>
      </c>
      <c r="CK189" s="1">
        <f t="shared" si="127"/>
        <v>0</v>
      </c>
      <c r="CL189" s="1">
        <f t="shared" si="127"/>
        <v>0</v>
      </c>
      <c r="CM189" s="1">
        <f t="shared" si="127"/>
        <v>0</v>
      </c>
      <c r="CN189" s="1">
        <f t="shared" si="127"/>
        <v>0</v>
      </c>
      <c r="CO189" s="1">
        <f t="shared" si="127"/>
        <v>0</v>
      </c>
      <c r="CP189" s="1">
        <f t="shared" si="127"/>
        <v>0</v>
      </c>
      <c r="CQ189" s="1">
        <f t="shared" si="127"/>
        <v>0</v>
      </c>
      <c r="CR189" s="1">
        <f t="shared" si="127"/>
        <v>0</v>
      </c>
      <c r="CS189" s="1">
        <f t="shared" si="127"/>
        <v>0</v>
      </c>
      <c r="CT189" s="1">
        <f t="shared" si="127"/>
        <v>0</v>
      </c>
      <c r="CU189" s="1">
        <f t="shared" si="127"/>
        <v>0</v>
      </c>
      <c r="CV189" s="1">
        <f t="shared" si="127"/>
        <v>0</v>
      </c>
      <c r="CW189" s="1">
        <f t="shared" si="127"/>
        <v>0</v>
      </c>
      <c r="CX189" s="1">
        <f t="shared" si="127"/>
        <v>0</v>
      </c>
      <c r="CY189" s="1">
        <f t="shared" si="127"/>
        <v>0</v>
      </c>
    </row>
    <row r="190" spans="1:103">
      <c r="A190" s="1" t="s">
        <v>748</v>
      </c>
      <c r="B190" s="1">
        <f>データ!C148</f>
        <v>3806165616</v>
      </c>
      <c r="C190" s="1">
        <f>データ!D148</f>
        <v>112699086</v>
      </c>
      <c r="D190" s="1">
        <f>データ!E148</f>
        <v>392000</v>
      </c>
      <c r="E190" s="1">
        <f>データ!F148</f>
        <v>507616140</v>
      </c>
      <c r="F190" s="1">
        <f>データ!G148</f>
        <v>79875102</v>
      </c>
      <c r="G190" s="1">
        <f>データ!H148</f>
        <v>0</v>
      </c>
      <c r="H190" s="1">
        <f>データ!I148</f>
        <v>8300000</v>
      </c>
      <c r="I190" s="1">
        <f>データ!J148</f>
        <v>4515047944</v>
      </c>
      <c r="J190" s="1">
        <f>データ!K148</f>
        <v>-223191824</v>
      </c>
      <c r="K190" s="1">
        <f>データ!L148</f>
        <v>4291856120</v>
      </c>
      <c r="L190" s="1">
        <f>データ!M148</f>
        <v>70510455</v>
      </c>
      <c r="M190" s="1">
        <f>データ!N148</f>
        <v>145000000</v>
      </c>
      <c r="N190" s="1">
        <f>データ!O148</f>
        <v>4507366575</v>
      </c>
      <c r="O190" s="1">
        <f>データ!P148</f>
        <v>0</v>
      </c>
      <c r="P190" s="1">
        <f>データ!Q148</f>
        <v>-209274000</v>
      </c>
      <c r="Q190" s="1">
        <f>データ!R148</f>
        <v>4298092575</v>
      </c>
      <c r="R190" s="1">
        <f>データ!S148</f>
        <v>22114363</v>
      </c>
      <c r="S190" s="1">
        <f>データ!T148</f>
        <v>503077214</v>
      </c>
      <c r="T190" s="1">
        <f>データ!U148</f>
        <v>17977228</v>
      </c>
      <c r="U190" s="1">
        <f>データ!V148</f>
        <v>0</v>
      </c>
      <c r="V190" s="1">
        <f>データ!W148</f>
        <v>0</v>
      </c>
      <c r="W190" s="1">
        <f>データ!X148</f>
        <v>0</v>
      </c>
      <c r="X190" s="1">
        <f>データ!Y148</f>
        <v>4841261380</v>
      </c>
      <c r="Y190" s="1">
        <f>データ!Z148</f>
        <v>0</v>
      </c>
      <c r="Z190" s="1">
        <f>データ!AA148</f>
        <v>-168583428</v>
      </c>
      <c r="AA190" s="1">
        <f>データ!AB148</f>
        <v>4672677952</v>
      </c>
      <c r="AB190" s="1">
        <f>データ!AC148</f>
        <v>0</v>
      </c>
      <c r="AC190" s="1">
        <f>データ!AD148</f>
        <v>0</v>
      </c>
      <c r="AD190" s="1">
        <f>データ!AE148</f>
        <v>0</v>
      </c>
      <c r="AE190" s="1">
        <f>データ!AF148</f>
        <v>0</v>
      </c>
      <c r="AF190" s="1">
        <f>データ!AG148</f>
        <v>0</v>
      </c>
      <c r="AG190" s="1">
        <f>データ!AH148</f>
        <v>0</v>
      </c>
      <c r="AH190" s="1">
        <f>データ!AI148</f>
        <v>0</v>
      </c>
      <c r="AI190" s="1">
        <f>データ!AJ148</f>
        <v>0</v>
      </c>
      <c r="AJ190" s="1">
        <f>データ!AK148</f>
        <v>0</v>
      </c>
      <c r="AK190" s="1">
        <f>データ!AL148</f>
        <v>0</v>
      </c>
      <c r="AL190" s="1">
        <f>データ!AM148</f>
        <v>0</v>
      </c>
      <c r="AM190" s="1">
        <f>データ!AN148</f>
        <v>0</v>
      </c>
      <c r="AN190" s="1">
        <f>データ!AO148</f>
        <v>0</v>
      </c>
      <c r="AO190" s="1">
        <f>データ!AP148</f>
        <v>0</v>
      </c>
      <c r="AP190" s="1">
        <f>データ!AQ148</f>
        <v>0</v>
      </c>
      <c r="AQ190" s="1">
        <f>データ!AR148</f>
        <v>0</v>
      </c>
      <c r="AR190" s="1">
        <f>データ!AS148</f>
        <v>0</v>
      </c>
      <c r="AS190" s="1">
        <f>データ!AT148</f>
        <v>0</v>
      </c>
      <c r="AT190" s="1">
        <f>データ!AU148</f>
        <v>0</v>
      </c>
      <c r="AU190" s="1">
        <f>データ!AV148</f>
        <v>0</v>
      </c>
      <c r="AV190" s="1">
        <f>データ!AW148</f>
        <v>0</v>
      </c>
      <c r="AW190" s="1">
        <f>データ!AX148</f>
        <v>0</v>
      </c>
      <c r="AX190" s="1">
        <f>データ!AY148</f>
        <v>0</v>
      </c>
      <c r="AY190" s="1">
        <f>データ!AZ148</f>
        <v>0</v>
      </c>
      <c r="AZ190" s="1">
        <f>データ!BA148</f>
        <v>0</v>
      </c>
      <c r="BA190" s="1">
        <f>データ!BB148</f>
        <v>0</v>
      </c>
      <c r="BB190" s="1">
        <f>データ!BC148</f>
        <v>0</v>
      </c>
      <c r="BC190" s="1">
        <f>データ!BD148</f>
        <v>0</v>
      </c>
      <c r="BD190" s="1">
        <f>データ!BE148</f>
        <v>0</v>
      </c>
      <c r="BE190" s="1">
        <f>データ!BF148</f>
        <v>0</v>
      </c>
      <c r="BF190" s="1">
        <f>データ!BG148</f>
        <v>0</v>
      </c>
      <c r="BG190" s="1">
        <f>データ!BH148</f>
        <v>0</v>
      </c>
      <c r="BH190" s="1">
        <f>データ!BI148</f>
        <v>0</v>
      </c>
      <c r="BI190" s="1">
        <f>データ!BJ148</f>
        <v>0</v>
      </c>
      <c r="BJ190" s="1">
        <f>データ!BK148</f>
        <v>0</v>
      </c>
      <c r="BK190" s="1">
        <f>データ!BL148</f>
        <v>0</v>
      </c>
      <c r="BL190" s="1">
        <f>データ!BM148</f>
        <v>0</v>
      </c>
      <c r="BM190" s="1">
        <f>データ!BN148</f>
        <v>0</v>
      </c>
      <c r="BN190" s="1">
        <f>データ!BO148</f>
        <v>0</v>
      </c>
      <c r="BO190" s="1">
        <f>データ!BP148</f>
        <v>0</v>
      </c>
      <c r="BP190" s="1">
        <f>データ!BQ148</f>
        <v>0</v>
      </c>
      <c r="BQ190" s="1">
        <f>データ!BR148</f>
        <v>0</v>
      </c>
      <c r="BR190" s="1">
        <f>データ!BS148</f>
        <v>0</v>
      </c>
      <c r="BS190" s="1">
        <f>データ!BT148</f>
        <v>0</v>
      </c>
      <c r="BT190" s="1">
        <f>データ!BU148</f>
        <v>0</v>
      </c>
      <c r="BU190" s="1">
        <f>データ!BV148</f>
        <v>0</v>
      </c>
      <c r="BV190" s="1">
        <f>データ!BW148</f>
        <v>0</v>
      </c>
      <c r="BW190" s="1">
        <f>データ!BX148</f>
        <v>0</v>
      </c>
      <c r="BX190" s="1">
        <f>データ!BY148</f>
        <v>0</v>
      </c>
      <c r="BY190" s="1">
        <f>データ!BZ148</f>
        <v>0</v>
      </c>
      <c r="BZ190" s="1">
        <f>データ!CA148</f>
        <v>0</v>
      </c>
      <c r="CA190" s="1">
        <f>データ!CB148</f>
        <v>0</v>
      </c>
      <c r="CB190" s="1">
        <f>データ!CC148</f>
        <v>0</v>
      </c>
      <c r="CC190" s="1">
        <f>データ!CD148</f>
        <v>0</v>
      </c>
      <c r="CD190" s="1">
        <f>データ!CE148</f>
        <v>0</v>
      </c>
      <c r="CE190" s="1">
        <f>データ!CF148</f>
        <v>0</v>
      </c>
      <c r="CF190" s="1">
        <f>データ!CG148</f>
        <v>0</v>
      </c>
      <c r="CG190" s="1">
        <f>データ!CH148</f>
        <v>0</v>
      </c>
      <c r="CH190" s="1">
        <f>データ!CI148</f>
        <v>0</v>
      </c>
      <c r="CI190" s="1">
        <f>データ!CJ148</f>
        <v>0</v>
      </c>
      <c r="CJ190" s="1">
        <f>データ!CK148</f>
        <v>0</v>
      </c>
      <c r="CK190" s="1">
        <f>データ!CL148</f>
        <v>0</v>
      </c>
      <c r="CL190" s="1">
        <f>データ!CM148</f>
        <v>0</v>
      </c>
      <c r="CM190" s="1">
        <f>データ!CN148</f>
        <v>0</v>
      </c>
      <c r="CN190" s="1">
        <f>データ!CO148</f>
        <v>0</v>
      </c>
      <c r="CO190" s="1">
        <f>データ!CP148</f>
        <v>0</v>
      </c>
      <c r="CP190" s="1">
        <f>データ!CQ148</f>
        <v>0</v>
      </c>
      <c r="CQ190" s="1">
        <f>データ!CR148</f>
        <v>0</v>
      </c>
      <c r="CR190" s="1">
        <f>データ!CS148</f>
        <v>0</v>
      </c>
      <c r="CS190" s="1">
        <f>データ!CT148</f>
        <v>0</v>
      </c>
      <c r="CT190" s="1">
        <f>データ!CU148</f>
        <v>0</v>
      </c>
      <c r="CU190" s="1">
        <f>データ!CV148</f>
        <v>0</v>
      </c>
      <c r="CV190" s="1">
        <f>データ!CW148</f>
        <v>0</v>
      </c>
      <c r="CW190" s="1">
        <f>データ!CX148</f>
        <v>0</v>
      </c>
      <c r="CX190" s="1">
        <f>データ!CY148</f>
        <v>0</v>
      </c>
      <c r="CY190" s="1">
        <f>データ!CZ148</f>
        <v>0</v>
      </c>
    </row>
    <row r="191" spans="1:103">
      <c r="A191" s="1" t="s">
        <v>749</v>
      </c>
      <c r="B191" s="1">
        <f>データ!C149</f>
        <v>650483369</v>
      </c>
      <c r="C191" s="1">
        <f>データ!D149</f>
        <v>482850865</v>
      </c>
      <c r="D191" s="1">
        <f>データ!E149</f>
        <v>0</v>
      </c>
      <c r="E191" s="1">
        <f>データ!F149</f>
        <v>332085659</v>
      </c>
      <c r="F191" s="1">
        <f>データ!G149</f>
        <v>254020</v>
      </c>
      <c r="G191" s="1">
        <f>データ!H149</f>
        <v>0</v>
      </c>
      <c r="H191" s="1">
        <f>データ!I149</f>
        <v>0</v>
      </c>
      <c r="I191" s="1">
        <f>データ!J149</f>
        <v>1465673913</v>
      </c>
      <c r="J191" s="1">
        <f>データ!K149</f>
        <v>0</v>
      </c>
      <c r="K191" s="1">
        <f>データ!L149</f>
        <v>1465673913</v>
      </c>
      <c r="L191" s="1">
        <f>データ!M149</f>
        <v>0</v>
      </c>
      <c r="M191" s="1">
        <f>データ!N149</f>
        <v>0</v>
      </c>
      <c r="N191" s="1">
        <f>データ!O149</f>
        <v>1465673913</v>
      </c>
      <c r="O191" s="1">
        <f>データ!P149</f>
        <v>0</v>
      </c>
      <c r="P191" s="1">
        <f>データ!Q149</f>
        <v>0</v>
      </c>
      <c r="Q191" s="1">
        <f>データ!R149</f>
        <v>1465673913</v>
      </c>
      <c r="R191" s="1">
        <f>データ!S149</f>
        <v>0</v>
      </c>
      <c r="S191" s="1">
        <f>データ!T149</f>
        <v>373457515</v>
      </c>
      <c r="T191" s="1">
        <f>データ!U149</f>
        <v>0</v>
      </c>
      <c r="U191" s="1">
        <f>データ!V149</f>
        <v>0</v>
      </c>
      <c r="V191" s="1">
        <f>データ!W149</f>
        <v>0</v>
      </c>
      <c r="W191" s="1">
        <f>データ!X149</f>
        <v>0</v>
      </c>
      <c r="X191" s="1">
        <f>データ!Y149</f>
        <v>1839131428</v>
      </c>
      <c r="Y191" s="1">
        <f>データ!Z149</f>
        <v>0</v>
      </c>
      <c r="Z191" s="1">
        <f>データ!AA149</f>
        <v>0</v>
      </c>
      <c r="AA191" s="1">
        <f>データ!AB149</f>
        <v>1839131428</v>
      </c>
      <c r="AB191" s="1">
        <f>データ!AC149</f>
        <v>0</v>
      </c>
      <c r="AC191" s="1">
        <f>データ!AD149</f>
        <v>0</v>
      </c>
      <c r="AD191" s="1">
        <f>データ!AE149</f>
        <v>0</v>
      </c>
      <c r="AE191" s="1">
        <f>データ!AF149</f>
        <v>0</v>
      </c>
      <c r="AF191" s="1">
        <f>データ!AG149</f>
        <v>0</v>
      </c>
      <c r="AG191" s="1">
        <f>データ!AH149</f>
        <v>0</v>
      </c>
      <c r="AH191" s="1">
        <f>データ!AI149</f>
        <v>0</v>
      </c>
      <c r="AI191" s="1">
        <f>データ!AJ149</f>
        <v>0</v>
      </c>
      <c r="AJ191" s="1">
        <f>データ!AK149</f>
        <v>0</v>
      </c>
      <c r="AK191" s="1">
        <f>データ!AL149</f>
        <v>0</v>
      </c>
      <c r="AL191" s="1">
        <f>データ!AM149</f>
        <v>0</v>
      </c>
      <c r="AM191" s="1">
        <f>データ!AN149</f>
        <v>0</v>
      </c>
      <c r="AN191" s="1">
        <f>データ!AO149</f>
        <v>0</v>
      </c>
      <c r="AO191" s="1">
        <f>データ!AP149</f>
        <v>0</v>
      </c>
      <c r="AP191" s="1">
        <f>データ!AQ149</f>
        <v>0</v>
      </c>
      <c r="AQ191" s="1">
        <f>データ!AR149</f>
        <v>0</v>
      </c>
      <c r="AR191" s="1">
        <f>データ!AS149</f>
        <v>0</v>
      </c>
      <c r="AS191" s="1">
        <f>データ!AT149</f>
        <v>0</v>
      </c>
      <c r="AT191" s="1">
        <f>データ!AU149</f>
        <v>0</v>
      </c>
      <c r="AU191" s="1">
        <f>データ!AV149</f>
        <v>0</v>
      </c>
      <c r="AV191" s="1">
        <f>データ!AW149</f>
        <v>0</v>
      </c>
      <c r="AW191" s="1">
        <f>データ!AX149</f>
        <v>0</v>
      </c>
      <c r="AX191" s="1">
        <f>データ!AY149</f>
        <v>0</v>
      </c>
      <c r="AY191" s="1">
        <f>データ!AZ149</f>
        <v>0</v>
      </c>
      <c r="AZ191" s="1">
        <f>データ!BA149</f>
        <v>0</v>
      </c>
      <c r="BA191" s="1">
        <f>データ!BB149</f>
        <v>0</v>
      </c>
      <c r="BB191" s="1">
        <f>データ!BC149</f>
        <v>0</v>
      </c>
      <c r="BC191" s="1">
        <f>データ!BD149</f>
        <v>0</v>
      </c>
      <c r="BD191" s="1">
        <f>データ!BE149</f>
        <v>0</v>
      </c>
      <c r="BE191" s="1">
        <f>データ!BF149</f>
        <v>0</v>
      </c>
      <c r="BF191" s="1">
        <f>データ!BG149</f>
        <v>0</v>
      </c>
      <c r="BG191" s="1">
        <f>データ!BH149</f>
        <v>0</v>
      </c>
      <c r="BH191" s="1">
        <f>データ!BI149</f>
        <v>0</v>
      </c>
      <c r="BI191" s="1">
        <f>データ!BJ149</f>
        <v>0</v>
      </c>
      <c r="BJ191" s="1">
        <f>データ!BK149</f>
        <v>0</v>
      </c>
      <c r="BK191" s="1">
        <f>データ!BL149</f>
        <v>0</v>
      </c>
      <c r="BL191" s="1">
        <f>データ!BM149</f>
        <v>0</v>
      </c>
      <c r="BM191" s="1">
        <f>データ!BN149</f>
        <v>0</v>
      </c>
      <c r="BN191" s="1">
        <f>データ!BO149</f>
        <v>0</v>
      </c>
      <c r="BO191" s="1">
        <f>データ!BP149</f>
        <v>0</v>
      </c>
      <c r="BP191" s="1">
        <f>データ!BQ149</f>
        <v>0</v>
      </c>
      <c r="BQ191" s="1">
        <f>データ!BR149</f>
        <v>0</v>
      </c>
      <c r="BR191" s="1">
        <f>データ!BS149</f>
        <v>0</v>
      </c>
      <c r="BS191" s="1">
        <f>データ!BT149</f>
        <v>0</v>
      </c>
      <c r="BT191" s="1">
        <f>データ!BU149</f>
        <v>0</v>
      </c>
      <c r="BU191" s="1">
        <f>データ!BV149</f>
        <v>0</v>
      </c>
      <c r="BV191" s="1">
        <f>データ!BW149</f>
        <v>0</v>
      </c>
      <c r="BW191" s="1">
        <f>データ!BX149</f>
        <v>0</v>
      </c>
      <c r="BX191" s="1">
        <f>データ!BY149</f>
        <v>0</v>
      </c>
      <c r="BY191" s="1">
        <f>データ!BZ149</f>
        <v>0</v>
      </c>
      <c r="BZ191" s="1">
        <f>データ!CA149</f>
        <v>0</v>
      </c>
      <c r="CA191" s="1">
        <f>データ!CB149</f>
        <v>0</v>
      </c>
      <c r="CB191" s="1">
        <f>データ!CC149</f>
        <v>0</v>
      </c>
      <c r="CC191" s="1">
        <f>データ!CD149</f>
        <v>0</v>
      </c>
      <c r="CD191" s="1">
        <f>データ!CE149</f>
        <v>0</v>
      </c>
      <c r="CE191" s="1">
        <f>データ!CF149</f>
        <v>0</v>
      </c>
      <c r="CF191" s="1">
        <f>データ!CG149</f>
        <v>0</v>
      </c>
      <c r="CG191" s="1">
        <f>データ!CH149</f>
        <v>0</v>
      </c>
      <c r="CH191" s="1">
        <f>データ!CI149</f>
        <v>0</v>
      </c>
      <c r="CI191" s="1">
        <f>データ!CJ149</f>
        <v>0</v>
      </c>
      <c r="CJ191" s="1">
        <f>データ!CK149</f>
        <v>0</v>
      </c>
      <c r="CK191" s="1">
        <f>データ!CL149</f>
        <v>0</v>
      </c>
      <c r="CL191" s="1">
        <f>データ!CM149</f>
        <v>0</v>
      </c>
      <c r="CM191" s="1">
        <f>データ!CN149</f>
        <v>0</v>
      </c>
      <c r="CN191" s="1">
        <f>データ!CO149</f>
        <v>0</v>
      </c>
      <c r="CO191" s="1">
        <f>データ!CP149</f>
        <v>0</v>
      </c>
      <c r="CP191" s="1">
        <f>データ!CQ149</f>
        <v>0</v>
      </c>
      <c r="CQ191" s="1">
        <f>データ!CR149</f>
        <v>0</v>
      </c>
      <c r="CR191" s="1">
        <f>データ!CS149</f>
        <v>0</v>
      </c>
      <c r="CS191" s="1">
        <f>データ!CT149</f>
        <v>0</v>
      </c>
      <c r="CT191" s="1">
        <f>データ!CU149</f>
        <v>0</v>
      </c>
      <c r="CU191" s="1">
        <f>データ!CV149</f>
        <v>0</v>
      </c>
      <c r="CV191" s="1">
        <f>データ!CW149</f>
        <v>0</v>
      </c>
      <c r="CW191" s="1">
        <f>データ!CX149</f>
        <v>0</v>
      </c>
      <c r="CX191" s="1">
        <f>データ!CY149</f>
        <v>0</v>
      </c>
      <c r="CY191" s="1">
        <f>データ!CZ149</f>
        <v>0</v>
      </c>
    </row>
    <row r="192" spans="1:103">
      <c r="A192" s="1" t="s">
        <v>750</v>
      </c>
      <c r="B192" s="1">
        <f>データ!C150</f>
        <v>98658411</v>
      </c>
      <c r="C192" s="1">
        <f>データ!D150</f>
        <v>29211</v>
      </c>
      <c r="D192" s="1">
        <f>データ!E150</f>
        <v>154800</v>
      </c>
      <c r="E192" s="1">
        <f>データ!F150</f>
        <v>5500</v>
      </c>
      <c r="F192" s="1">
        <f>データ!G150</f>
        <v>4400</v>
      </c>
      <c r="G192" s="1">
        <f>データ!H150</f>
        <v>0</v>
      </c>
      <c r="H192" s="1">
        <f>データ!I150</f>
        <v>1247600</v>
      </c>
      <c r="I192" s="1">
        <f>データ!J150</f>
        <v>100099922</v>
      </c>
      <c r="J192" s="1">
        <f>データ!K150</f>
        <v>0</v>
      </c>
      <c r="K192" s="1">
        <f>データ!L150</f>
        <v>100099922</v>
      </c>
      <c r="L192" s="1">
        <f>データ!M150</f>
        <v>69475667</v>
      </c>
      <c r="M192" s="1">
        <f>データ!N150</f>
        <v>67837950</v>
      </c>
      <c r="N192" s="1">
        <f>データ!O150</f>
        <v>237413539</v>
      </c>
      <c r="O192" s="1">
        <f>データ!P150</f>
        <v>-23430</v>
      </c>
      <c r="P192" s="1">
        <f>データ!Q150</f>
        <v>0</v>
      </c>
      <c r="Q192" s="1">
        <f>データ!R150</f>
        <v>237390109</v>
      </c>
      <c r="R192" s="1">
        <f>データ!S150</f>
        <v>10423</v>
      </c>
      <c r="S192" s="1">
        <f>データ!T150</f>
        <v>0</v>
      </c>
      <c r="T192" s="1">
        <f>データ!U150</f>
        <v>2157287</v>
      </c>
      <c r="U192" s="1">
        <f>データ!V150</f>
        <v>0</v>
      </c>
      <c r="V192" s="1">
        <f>データ!W150</f>
        <v>17955399</v>
      </c>
      <c r="W192" s="1">
        <f>データ!X150</f>
        <v>0</v>
      </c>
      <c r="X192" s="1">
        <f>データ!Y150</f>
        <v>257513218</v>
      </c>
      <c r="Y192" s="1">
        <f>データ!Z150</f>
        <v>0</v>
      </c>
      <c r="Z192" s="1">
        <f>データ!AA150</f>
        <v>0</v>
      </c>
      <c r="AA192" s="1">
        <f>データ!AB150</f>
        <v>257513218</v>
      </c>
      <c r="AB192" s="1">
        <f>データ!AC150</f>
        <v>0</v>
      </c>
      <c r="AC192" s="1">
        <f>データ!AD150</f>
        <v>0</v>
      </c>
      <c r="AD192" s="1">
        <f>データ!AE150</f>
        <v>0</v>
      </c>
      <c r="AE192" s="1">
        <f>データ!AF150</f>
        <v>0</v>
      </c>
      <c r="AF192" s="1">
        <f>データ!AG150</f>
        <v>0</v>
      </c>
      <c r="AG192" s="1">
        <f>データ!AH150</f>
        <v>0</v>
      </c>
      <c r="AH192" s="1">
        <f>データ!AI150</f>
        <v>0</v>
      </c>
      <c r="AI192" s="1">
        <f>データ!AJ150</f>
        <v>0</v>
      </c>
      <c r="AJ192" s="1">
        <f>データ!AK150</f>
        <v>0</v>
      </c>
      <c r="AK192" s="1">
        <f>データ!AL150</f>
        <v>0</v>
      </c>
      <c r="AL192" s="1">
        <f>データ!AM150</f>
        <v>0</v>
      </c>
      <c r="AM192" s="1">
        <f>データ!AN150</f>
        <v>0</v>
      </c>
      <c r="AN192" s="1">
        <f>データ!AO150</f>
        <v>0</v>
      </c>
      <c r="AO192" s="1">
        <f>データ!AP150</f>
        <v>0</v>
      </c>
      <c r="AP192" s="1">
        <f>データ!AQ150</f>
        <v>0</v>
      </c>
      <c r="AQ192" s="1">
        <f>データ!AR150</f>
        <v>0</v>
      </c>
      <c r="AR192" s="1">
        <f>データ!AS150</f>
        <v>0</v>
      </c>
      <c r="AS192" s="1">
        <f>データ!AT150</f>
        <v>0</v>
      </c>
      <c r="AT192" s="1">
        <f>データ!AU150</f>
        <v>0</v>
      </c>
      <c r="AU192" s="1">
        <f>データ!AV150</f>
        <v>0</v>
      </c>
      <c r="AV192" s="1">
        <f>データ!AW150</f>
        <v>0</v>
      </c>
      <c r="AW192" s="1">
        <f>データ!AX150</f>
        <v>0</v>
      </c>
      <c r="AX192" s="1">
        <f>データ!AY150</f>
        <v>0</v>
      </c>
      <c r="AY192" s="1">
        <f>データ!AZ150</f>
        <v>0</v>
      </c>
      <c r="AZ192" s="1">
        <f>データ!BA150</f>
        <v>0</v>
      </c>
      <c r="BA192" s="1">
        <f>データ!BB150</f>
        <v>0</v>
      </c>
      <c r="BB192" s="1">
        <f>データ!BC150</f>
        <v>0</v>
      </c>
      <c r="BC192" s="1">
        <f>データ!BD150</f>
        <v>0</v>
      </c>
      <c r="BD192" s="1">
        <f>データ!BE150</f>
        <v>0</v>
      </c>
      <c r="BE192" s="1">
        <f>データ!BF150</f>
        <v>0</v>
      </c>
      <c r="BF192" s="1">
        <f>データ!BG150</f>
        <v>0</v>
      </c>
      <c r="BG192" s="1">
        <f>データ!BH150</f>
        <v>0</v>
      </c>
      <c r="BH192" s="1">
        <f>データ!BI150</f>
        <v>0</v>
      </c>
      <c r="BI192" s="1">
        <f>データ!BJ150</f>
        <v>0</v>
      </c>
      <c r="BJ192" s="1">
        <f>データ!BK150</f>
        <v>0</v>
      </c>
      <c r="BK192" s="1">
        <f>データ!BL150</f>
        <v>0</v>
      </c>
      <c r="BL192" s="1">
        <f>データ!BM150</f>
        <v>0</v>
      </c>
      <c r="BM192" s="1">
        <f>データ!BN150</f>
        <v>0</v>
      </c>
      <c r="BN192" s="1">
        <f>データ!BO150</f>
        <v>0</v>
      </c>
      <c r="BO192" s="1">
        <f>データ!BP150</f>
        <v>0</v>
      </c>
      <c r="BP192" s="1">
        <f>データ!BQ150</f>
        <v>0</v>
      </c>
      <c r="BQ192" s="1">
        <f>データ!BR150</f>
        <v>0</v>
      </c>
      <c r="BR192" s="1">
        <f>データ!BS150</f>
        <v>0</v>
      </c>
      <c r="BS192" s="1">
        <f>データ!BT150</f>
        <v>0</v>
      </c>
      <c r="BT192" s="1">
        <f>データ!BU150</f>
        <v>0</v>
      </c>
      <c r="BU192" s="1">
        <f>データ!BV150</f>
        <v>0</v>
      </c>
      <c r="BV192" s="1">
        <f>データ!BW150</f>
        <v>0</v>
      </c>
      <c r="BW192" s="1">
        <f>データ!BX150</f>
        <v>0</v>
      </c>
      <c r="BX192" s="1">
        <f>データ!BY150</f>
        <v>0</v>
      </c>
      <c r="BY192" s="1">
        <f>データ!BZ150</f>
        <v>0</v>
      </c>
      <c r="BZ192" s="1">
        <f>データ!CA150</f>
        <v>0</v>
      </c>
      <c r="CA192" s="1">
        <f>データ!CB150</f>
        <v>0</v>
      </c>
      <c r="CB192" s="1">
        <f>データ!CC150</f>
        <v>0</v>
      </c>
      <c r="CC192" s="1">
        <f>データ!CD150</f>
        <v>0</v>
      </c>
      <c r="CD192" s="1">
        <f>データ!CE150</f>
        <v>0</v>
      </c>
      <c r="CE192" s="1">
        <f>データ!CF150</f>
        <v>0</v>
      </c>
      <c r="CF192" s="1">
        <f>データ!CG150</f>
        <v>0</v>
      </c>
      <c r="CG192" s="1">
        <f>データ!CH150</f>
        <v>0</v>
      </c>
      <c r="CH192" s="1">
        <f>データ!CI150</f>
        <v>0</v>
      </c>
      <c r="CI192" s="1">
        <f>データ!CJ150</f>
        <v>0</v>
      </c>
      <c r="CJ192" s="1">
        <f>データ!CK150</f>
        <v>0</v>
      </c>
      <c r="CK192" s="1">
        <f>データ!CL150</f>
        <v>0</v>
      </c>
      <c r="CL192" s="1">
        <f>データ!CM150</f>
        <v>0</v>
      </c>
      <c r="CM192" s="1">
        <f>データ!CN150</f>
        <v>0</v>
      </c>
      <c r="CN192" s="1">
        <f>データ!CO150</f>
        <v>0</v>
      </c>
      <c r="CO192" s="1">
        <f>データ!CP150</f>
        <v>0</v>
      </c>
      <c r="CP192" s="1">
        <f>データ!CQ150</f>
        <v>0</v>
      </c>
      <c r="CQ192" s="1">
        <f>データ!CR150</f>
        <v>0</v>
      </c>
      <c r="CR192" s="1">
        <f>データ!CS150</f>
        <v>0</v>
      </c>
      <c r="CS192" s="1">
        <f>データ!CT150</f>
        <v>0</v>
      </c>
      <c r="CT192" s="1">
        <f>データ!CU150</f>
        <v>0</v>
      </c>
      <c r="CU192" s="1">
        <f>データ!CV150</f>
        <v>0</v>
      </c>
      <c r="CV192" s="1">
        <f>データ!CW150</f>
        <v>0</v>
      </c>
      <c r="CW192" s="1">
        <f>データ!CX150</f>
        <v>0</v>
      </c>
      <c r="CX192" s="1">
        <f>データ!CY150</f>
        <v>0</v>
      </c>
      <c r="CY192" s="1">
        <f>データ!CZ150</f>
        <v>0</v>
      </c>
    </row>
    <row r="193" spans="1:103">
      <c r="A193" s="1" t="s">
        <v>751</v>
      </c>
      <c r="B193" s="1">
        <f>データ!C151</f>
        <v>182158932</v>
      </c>
      <c r="C193" s="1">
        <f>データ!D151</f>
        <v>6292004</v>
      </c>
      <c r="D193" s="1">
        <f>データ!E151</f>
        <v>81381210</v>
      </c>
      <c r="E193" s="1">
        <f>データ!F151</f>
        <v>84885</v>
      </c>
      <c r="F193" s="1">
        <f>データ!G151</f>
        <v>339000</v>
      </c>
      <c r="G193" s="1">
        <f>データ!H151</f>
        <v>0</v>
      </c>
      <c r="H193" s="1">
        <f>データ!I151</f>
        <v>0</v>
      </c>
      <c r="I193" s="1">
        <f>データ!J151</f>
        <v>270256031</v>
      </c>
      <c r="J193" s="1">
        <f>データ!K151</f>
        <v>0</v>
      </c>
      <c r="K193" s="1">
        <f>データ!L151</f>
        <v>270256031</v>
      </c>
      <c r="L193" s="1">
        <f>データ!M151</f>
        <v>9051409</v>
      </c>
      <c r="M193" s="1">
        <f>データ!N151</f>
        <v>858299</v>
      </c>
      <c r="N193" s="1">
        <f>データ!O151</f>
        <v>280165739</v>
      </c>
      <c r="O193" s="1">
        <f>データ!P151</f>
        <v>0</v>
      </c>
      <c r="P193" s="1">
        <f>データ!Q151</f>
        <v>-8775800</v>
      </c>
      <c r="Q193" s="1">
        <f>データ!R151</f>
        <v>271389939</v>
      </c>
      <c r="R193" s="1">
        <f>データ!S151</f>
        <v>10145218</v>
      </c>
      <c r="S193" s="1">
        <f>データ!T151</f>
        <v>886434</v>
      </c>
      <c r="T193" s="1">
        <f>データ!U151</f>
        <v>102490</v>
      </c>
      <c r="U193" s="1">
        <f>データ!V151</f>
        <v>1460300</v>
      </c>
      <c r="V193" s="1">
        <f>データ!W151</f>
        <v>232520992</v>
      </c>
      <c r="W193" s="1">
        <f>データ!X151</f>
        <v>2569175</v>
      </c>
      <c r="X193" s="1">
        <f>データ!Y151</f>
        <v>519074548</v>
      </c>
      <c r="Y193" s="1">
        <f>データ!Z151</f>
        <v>34622131</v>
      </c>
      <c r="Z193" s="1">
        <f>データ!AA151</f>
        <v>-192451946</v>
      </c>
      <c r="AA193" s="1">
        <f>データ!AB151</f>
        <v>361244733</v>
      </c>
      <c r="AB193" s="1">
        <f>データ!AC151</f>
        <v>0</v>
      </c>
      <c r="AC193" s="1">
        <f>データ!AD151</f>
        <v>0</v>
      </c>
      <c r="AD193" s="1">
        <f>データ!AE151</f>
        <v>0</v>
      </c>
      <c r="AE193" s="1">
        <f>データ!AF151</f>
        <v>0</v>
      </c>
      <c r="AF193" s="1">
        <f>データ!AG151</f>
        <v>0</v>
      </c>
      <c r="AG193" s="1">
        <f>データ!AH151</f>
        <v>0</v>
      </c>
      <c r="AH193" s="1">
        <f>データ!AI151</f>
        <v>0</v>
      </c>
      <c r="AI193" s="1">
        <f>データ!AJ151</f>
        <v>0</v>
      </c>
      <c r="AJ193" s="1">
        <f>データ!AK151</f>
        <v>0</v>
      </c>
      <c r="AK193" s="1">
        <f>データ!AL151</f>
        <v>0</v>
      </c>
      <c r="AL193" s="1">
        <f>データ!AM151</f>
        <v>0</v>
      </c>
      <c r="AM193" s="1">
        <f>データ!AN151</f>
        <v>0</v>
      </c>
      <c r="AN193" s="1">
        <f>データ!AO151</f>
        <v>0</v>
      </c>
      <c r="AO193" s="1">
        <f>データ!AP151</f>
        <v>0</v>
      </c>
      <c r="AP193" s="1">
        <f>データ!AQ151</f>
        <v>0</v>
      </c>
      <c r="AQ193" s="1">
        <f>データ!AR151</f>
        <v>0</v>
      </c>
      <c r="AR193" s="1">
        <f>データ!AS151</f>
        <v>0</v>
      </c>
      <c r="AS193" s="1">
        <f>データ!AT151</f>
        <v>0</v>
      </c>
      <c r="AT193" s="1">
        <f>データ!AU151</f>
        <v>0</v>
      </c>
      <c r="AU193" s="1">
        <f>データ!AV151</f>
        <v>0</v>
      </c>
      <c r="AV193" s="1">
        <f>データ!AW151</f>
        <v>0</v>
      </c>
      <c r="AW193" s="1">
        <f>データ!AX151</f>
        <v>0</v>
      </c>
      <c r="AX193" s="1">
        <f>データ!AY151</f>
        <v>0</v>
      </c>
      <c r="AY193" s="1">
        <f>データ!AZ151</f>
        <v>0</v>
      </c>
      <c r="AZ193" s="1">
        <f>データ!BA151</f>
        <v>0</v>
      </c>
      <c r="BA193" s="1">
        <f>データ!BB151</f>
        <v>0</v>
      </c>
      <c r="BB193" s="1">
        <f>データ!BC151</f>
        <v>0</v>
      </c>
      <c r="BC193" s="1">
        <f>データ!BD151</f>
        <v>0</v>
      </c>
      <c r="BD193" s="1">
        <f>データ!BE151</f>
        <v>0</v>
      </c>
      <c r="BE193" s="1">
        <f>データ!BF151</f>
        <v>0</v>
      </c>
      <c r="BF193" s="1">
        <f>データ!BG151</f>
        <v>0</v>
      </c>
      <c r="BG193" s="1">
        <f>データ!BH151</f>
        <v>0</v>
      </c>
      <c r="BH193" s="1">
        <f>データ!BI151</f>
        <v>0</v>
      </c>
      <c r="BI193" s="1">
        <f>データ!BJ151</f>
        <v>0</v>
      </c>
      <c r="BJ193" s="1">
        <f>データ!BK151</f>
        <v>0</v>
      </c>
      <c r="BK193" s="1">
        <f>データ!BL151</f>
        <v>0</v>
      </c>
      <c r="BL193" s="1">
        <f>データ!BM151</f>
        <v>0</v>
      </c>
      <c r="BM193" s="1">
        <f>データ!BN151</f>
        <v>0</v>
      </c>
      <c r="BN193" s="1">
        <f>データ!BO151</f>
        <v>0</v>
      </c>
      <c r="BO193" s="1">
        <f>データ!BP151</f>
        <v>0</v>
      </c>
      <c r="BP193" s="1">
        <f>データ!BQ151</f>
        <v>0</v>
      </c>
      <c r="BQ193" s="1">
        <f>データ!BR151</f>
        <v>0</v>
      </c>
      <c r="BR193" s="1">
        <f>データ!BS151</f>
        <v>0</v>
      </c>
      <c r="BS193" s="1">
        <f>データ!BT151</f>
        <v>0</v>
      </c>
      <c r="BT193" s="1">
        <f>データ!BU151</f>
        <v>0</v>
      </c>
      <c r="BU193" s="1">
        <f>データ!BV151</f>
        <v>0</v>
      </c>
      <c r="BV193" s="1">
        <f>データ!BW151</f>
        <v>0</v>
      </c>
      <c r="BW193" s="1">
        <f>データ!BX151</f>
        <v>0</v>
      </c>
      <c r="BX193" s="1">
        <f>データ!BY151</f>
        <v>0</v>
      </c>
      <c r="BY193" s="1">
        <f>データ!BZ151</f>
        <v>0</v>
      </c>
      <c r="BZ193" s="1">
        <f>データ!CA151</f>
        <v>0</v>
      </c>
      <c r="CA193" s="1">
        <f>データ!CB151</f>
        <v>0</v>
      </c>
      <c r="CB193" s="1">
        <f>データ!CC151</f>
        <v>0</v>
      </c>
      <c r="CC193" s="1">
        <f>データ!CD151</f>
        <v>0</v>
      </c>
      <c r="CD193" s="1">
        <f>データ!CE151</f>
        <v>0</v>
      </c>
      <c r="CE193" s="1">
        <f>データ!CF151</f>
        <v>0</v>
      </c>
      <c r="CF193" s="1">
        <f>データ!CG151</f>
        <v>0</v>
      </c>
      <c r="CG193" s="1">
        <f>データ!CH151</f>
        <v>0</v>
      </c>
      <c r="CH193" s="1">
        <f>データ!CI151</f>
        <v>0</v>
      </c>
      <c r="CI193" s="1">
        <f>データ!CJ151</f>
        <v>0</v>
      </c>
      <c r="CJ193" s="1">
        <f>データ!CK151</f>
        <v>0</v>
      </c>
      <c r="CK193" s="1">
        <f>データ!CL151</f>
        <v>0</v>
      </c>
      <c r="CL193" s="1">
        <f>データ!CM151</f>
        <v>0</v>
      </c>
      <c r="CM193" s="1">
        <f>データ!CN151</f>
        <v>0</v>
      </c>
      <c r="CN193" s="1">
        <f>データ!CO151</f>
        <v>0</v>
      </c>
      <c r="CO193" s="1">
        <f>データ!CP151</f>
        <v>0</v>
      </c>
      <c r="CP193" s="1">
        <f>データ!CQ151</f>
        <v>0</v>
      </c>
      <c r="CQ193" s="1">
        <f>データ!CR151</f>
        <v>0</v>
      </c>
      <c r="CR193" s="1">
        <f>データ!CS151</f>
        <v>0</v>
      </c>
      <c r="CS193" s="1">
        <f>データ!CT151</f>
        <v>0</v>
      </c>
      <c r="CT193" s="1">
        <f>データ!CU151</f>
        <v>0</v>
      </c>
      <c r="CU193" s="1">
        <f>データ!CV151</f>
        <v>0</v>
      </c>
      <c r="CV193" s="1">
        <f>データ!CW151</f>
        <v>0</v>
      </c>
      <c r="CW193" s="1">
        <f>データ!CX151</f>
        <v>0</v>
      </c>
      <c r="CX193" s="1">
        <f>データ!CY151</f>
        <v>0</v>
      </c>
      <c r="CY193" s="1">
        <f>データ!CZ151</f>
        <v>0</v>
      </c>
    </row>
    <row r="194" spans="1:103">
      <c r="A194" s="1" t="s">
        <v>752</v>
      </c>
      <c r="B194" s="1">
        <f>SUM(B195:B196)</f>
        <v>608021100</v>
      </c>
      <c r="C194" s="1">
        <f t="shared" ref="C194:BN194" si="128">SUM(C195:C196)</f>
        <v>0</v>
      </c>
      <c r="D194" s="1">
        <f t="shared" si="128"/>
        <v>0</v>
      </c>
      <c r="E194" s="1">
        <f t="shared" si="128"/>
        <v>0</v>
      </c>
      <c r="F194" s="1">
        <f t="shared" si="128"/>
        <v>0</v>
      </c>
      <c r="G194" s="1">
        <f t="shared" si="128"/>
        <v>0</v>
      </c>
      <c r="H194" s="1">
        <f t="shared" si="128"/>
        <v>0</v>
      </c>
      <c r="I194" s="1">
        <f t="shared" si="128"/>
        <v>608021100</v>
      </c>
      <c r="J194" s="1">
        <f t="shared" si="128"/>
        <v>0</v>
      </c>
      <c r="K194" s="1">
        <f t="shared" si="128"/>
        <v>608021100</v>
      </c>
      <c r="L194" s="1">
        <f t="shared" si="128"/>
        <v>31515</v>
      </c>
      <c r="M194" s="1">
        <f t="shared" si="128"/>
        <v>43791</v>
      </c>
      <c r="N194" s="1">
        <f t="shared" si="128"/>
        <v>608096406</v>
      </c>
      <c r="O194" s="1">
        <f t="shared" si="128"/>
        <v>0</v>
      </c>
      <c r="P194" s="1">
        <f t="shared" si="128"/>
        <v>0</v>
      </c>
      <c r="Q194" s="1">
        <f t="shared" si="128"/>
        <v>608096406</v>
      </c>
      <c r="R194" s="1">
        <f t="shared" si="128"/>
        <v>0</v>
      </c>
      <c r="S194" s="1">
        <f t="shared" si="128"/>
        <v>0</v>
      </c>
      <c r="T194" s="1">
        <f t="shared" si="128"/>
        <v>0</v>
      </c>
      <c r="U194" s="1">
        <f t="shared" si="128"/>
        <v>0</v>
      </c>
      <c r="V194" s="1">
        <f t="shared" si="128"/>
        <v>0</v>
      </c>
      <c r="W194" s="1">
        <f t="shared" si="128"/>
        <v>0</v>
      </c>
      <c r="X194" s="1">
        <f t="shared" si="128"/>
        <v>608096406</v>
      </c>
      <c r="Y194" s="1">
        <f t="shared" si="128"/>
        <v>0</v>
      </c>
      <c r="Z194" s="1">
        <f t="shared" si="128"/>
        <v>0</v>
      </c>
      <c r="AA194" s="1">
        <f t="shared" si="128"/>
        <v>608096406</v>
      </c>
      <c r="AB194" s="1">
        <f t="shared" si="128"/>
        <v>0</v>
      </c>
      <c r="AC194" s="1">
        <f t="shared" si="128"/>
        <v>0</v>
      </c>
      <c r="AD194" s="1">
        <f t="shared" si="128"/>
        <v>0</v>
      </c>
      <c r="AE194" s="1">
        <f t="shared" si="128"/>
        <v>0</v>
      </c>
      <c r="AF194" s="1">
        <f t="shared" si="128"/>
        <v>0</v>
      </c>
      <c r="AG194" s="1">
        <f t="shared" si="128"/>
        <v>0</v>
      </c>
      <c r="AH194" s="1">
        <f t="shared" si="128"/>
        <v>0</v>
      </c>
      <c r="AI194" s="1">
        <f t="shared" si="128"/>
        <v>0</v>
      </c>
      <c r="AJ194" s="1">
        <f t="shared" si="128"/>
        <v>0</v>
      </c>
      <c r="AK194" s="1">
        <f t="shared" si="128"/>
        <v>0</v>
      </c>
      <c r="AL194" s="1">
        <f t="shared" si="128"/>
        <v>0</v>
      </c>
      <c r="AM194" s="1">
        <f t="shared" si="128"/>
        <v>0</v>
      </c>
      <c r="AN194" s="1">
        <f t="shared" si="128"/>
        <v>0</v>
      </c>
      <c r="AO194" s="1">
        <f t="shared" si="128"/>
        <v>0</v>
      </c>
      <c r="AP194" s="1">
        <f t="shared" si="128"/>
        <v>0</v>
      </c>
      <c r="AQ194" s="1">
        <f t="shared" si="128"/>
        <v>0</v>
      </c>
      <c r="AR194" s="1">
        <f t="shared" si="128"/>
        <v>0</v>
      </c>
      <c r="AS194" s="1">
        <f t="shared" si="128"/>
        <v>0</v>
      </c>
      <c r="AT194" s="1">
        <f t="shared" si="128"/>
        <v>0</v>
      </c>
      <c r="AU194" s="1">
        <f t="shared" si="128"/>
        <v>0</v>
      </c>
      <c r="AV194" s="1">
        <f t="shared" si="128"/>
        <v>0</v>
      </c>
      <c r="AW194" s="1">
        <f t="shared" si="128"/>
        <v>0</v>
      </c>
      <c r="AX194" s="1">
        <f t="shared" si="128"/>
        <v>0</v>
      </c>
      <c r="AY194" s="1">
        <f t="shared" si="128"/>
        <v>0</v>
      </c>
      <c r="AZ194" s="1">
        <f t="shared" si="128"/>
        <v>0</v>
      </c>
      <c r="BA194" s="1">
        <f t="shared" si="128"/>
        <v>0</v>
      </c>
      <c r="BB194" s="1">
        <f t="shared" si="128"/>
        <v>0</v>
      </c>
      <c r="BC194" s="1">
        <f t="shared" si="128"/>
        <v>0</v>
      </c>
      <c r="BD194" s="1">
        <f t="shared" si="128"/>
        <v>0</v>
      </c>
      <c r="BE194" s="1">
        <f t="shared" si="128"/>
        <v>0</v>
      </c>
      <c r="BF194" s="1">
        <f t="shared" si="128"/>
        <v>0</v>
      </c>
      <c r="BG194" s="1">
        <f t="shared" si="128"/>
        <v>0</v>
      </c>
      <c r="BH194" s="1">
        <f t="shared" si="128"/>
        <v>0</v>
      </c>
      <c r="BI194" s="1">
        <f t="shared" si="128"/>
        <v>0</v>
      </c>
      <c r="BJ194" s="1">
        <f t="shared" si="128"/>
        <v>0</v>
      </c>
      <c r="BK194" s="1">
        <f t="shared" si="128"/>
        <v>0</v>
      </c>
      <c r="BL194" s="1">
        <f t="shared" si="128"/>
        <v>0</v>
      </c>
      <c r="BM194" s="1">
        <f t="shared" si="128"/>
        <v>0</v>
      </c>
      <c r="BN194" s="1">
        <f t="shared" si="128"/>
        <v>0</v>
      </c>
      <c r="BO194" s="1">
        <f t="shared" ref="BO194:CY194" si="129">SUM(BO195:BO196)</f>
        <v>0</v>
      </c>
      <c r="BP194" s="1">
        <f t="shared" si="129"/>
        <v>0</v>
      </c>
      <c r="BQ194" s="1">
        <f t="shared" si="129"/>
        <v>0</v>
      </c>
      <c r="BR194" s="1">
        <f t="shared" si="129"/>
        <v>0</v>
      </c>
      <c r="BS194" s="1">
        <f t="shared" si="129"/>
        <v>0</v>
      </c>
      <c r="BT194" s="1">
        <f t="shared" si="129"/>
        <v>0</v>
      </c>
      <c r="BU194" s="1">
        <f t="shared" si="129"/>
        <v>0</v>
      </c>
      <c r="BV194" s="1">
        <f t="shared" si="129"/>
        <v>0</v>
      </c>
      <c r="BW194" s="1">
        <f t="shared" si="129"/>
        <v>0</v>
      </c>
      <c r="BX194" s="1">
        <f t="shared" si="129"/>
        <v>0</v>
      </c>
      <c r="BY194" s="1">
        <f t="shared" si="129"/>
        <v>0</v>
      </c>
      <c r="BZ194" s="1">
        <f t="shared" si="129"/>
        <v>0</v>
      </c>
      <c r="CA194" s="1">
        <f t="shared" si="129"/>
        <v>0</v>
      </c>
      <c r="CB194" s="1">
        <f t="shared" si="129"/>
        <v>0</v>
      </c>
      <c r="CC194" s="1">
        <f t="shared" si="129"/>
        <v>0</v>
      </c>
      <c r="CD194" s="1">
        <f t="shared" si="129"/>
        <v>0</v>
      </c>
      <c r="CE194" s="1">
        <f t="shared" si="129"/>
        <v>0</v>
      </c>
      <c r="CF194" s="1">
        <f t="shared" si="129"/>
        <v>0</v>
      </c>
      <c r="CG194" s="1">
        <f t="shared" si="129"/>
        <v>0</v>
      </c>
      <c r="CH194" s="1">
        <f t="shared" si="129"/>
        <v>0</v>
      </c>
      <c r="CI194" s="1">
        <f t="shared" si="129"/>
        <v>0</v>
      </c>
      <c r="CJ194" s="1">
        <f t="shared" si="129"/>
        <v>0</v>
      </c>
      <c r="CK194" s="1">
        <f t="shared" si="129"/>
        <v>0</v>
      </c>
      <c r="CL194" s="1">
        <f t="shared" si="129"/>
        <v>0</v>
      </c>
      <c r="CM194" s="1">
        <f t="shared" si="129"/>
        <v>0</v>
      </c>
      <c r="CN194" s="1">
        <f t="shared" si="129"/>
        <v>0</v>
      </c>
      <c r="CO194" s="1">
        <f t="shared" si="129"/>
        <v>0</v>
      </c>
      <c r="CP194" s="1">
        <f t="shared" si="129"/>
        <v>0</v>
      </c>
      <c r="CQ194" s="1">
        <f t="shared" si="129"/>
        <v>0</v>
      </c>
      <c r="CR194" s="1">
        <f t="shared" si="129"/>
        <v>0</v>
      </c>
      <c r="CS194" s="1">
        <f t="shared" si="129"/>
        <v>0</v>
      </c>
      <c r="CT194" s="1">
        <f t="shared" si="129"/>
        <v>0</v>
      </c>
      <c r="CU194" s="1">
        <f t="shared" si="129"/>
        <v>0</v>
      </c>
      <c r="CV194" s="1">
        <f t="shared" si="129"/>
        <v>0</v>
      </c>
      <c r="CW194" s="1">
        <f t="shared" si="129"/>
        <v>0</v>
      </c>
      <c r="CX194" s="1">
        <f t="shared" si="129"/>
        <v>0</v>
      </c>
      <c r="CY194" s="1">
        <f t="shared" si="129"/>
        <v>0</v>
      </c>
    </row>
    <row r="195" spans="1:103">
      <c r="A195" s="1" t="s">
        <v>753</v>
      </c>
      <c r="B195" s="1">
        <f>データ!C152</f>
        <v>608021100</v>
      </c>
      <c r="C195" s="1">
        <f>データ!D152</f>
        <v>0</v>
      </c>
      <c r="D195" s="1">
        <f>データ!E152</f>
        <v>0</v>
      </c>
      <c r="E195" s="1">
        <f>データ!F152</f>
        <v>0</v>
      </c>
      <c r="F195" s="1">
        <f>データ!G152</f>
        <v>0</v>
      </c>
      <c r="G195" s="1">
        <f>データ!H152</f>
        <v>0</v>
      </c>
      <c r="H195" s="1">
        <f>データ!I152</f>
        <v>0</v>
      </c>
      <c r="I195" s="1">
        <f>データ!J152</f>
        <v>608021100</v>
      </c>
      <c r="J195" s="1">
        <f>データ!K152</f>
        <v>0</v>
      </c>
      <c r="K195" s="1">
        <f>データ!L152</f>
        <v>608021100</v>
      </c>
      <c r="L195" s="1">
        <f>データ!M152</f>
        <v>0</v>
      </c>
      <c r="M195" s="1">
        <f>データ!N152</f>
        <v>0</v>
      </c>
      <c r="N195" s="1">
        <f>データ!O152</f>
        <v>608021100</v>
      </c>
      <c r="O195" s="1">
        <f>データ!P152</f>
        <v>0</v>
      </c>
      <c r="P195" s="1">
        <f>データ!Q152</f>
        <v>0</v>
      </c>
      <c r="Q195" s="1">
        <f>データ!R152</f>
        <v>608021100</v>
      </c>
      <c r="R195" s="1">
        <f>データ!S152</f>
        <v>0</v>
      </c>
      <c r="S195" s="1">
        <f>データ!T152</f>
        <v>0</v>
      </c>
      <c r="T195" s="1">
        <f>データ!U152</f>
        <v>0</v>
      </c>
      <c r="U195" s="1">
        <f>データ!V152</f>
        <v>0</v>
      </c>
      <c r="V195" s="1">
        <f>データ!W152</f>
        <v>0</v>
      </c>
      <c r="W195" s="1">
        <f>データ!X152</f>
        <v>0</v>
      </c>
      <c r="X195" s="1">
        <f>データ!Y152</f>
        <v>608021100</v>
      </c>
      <c r="Y195" s="1">
        <f>データ!Z152</f>
        <v>0</v>
      </c>
      <c r="Z195" s="1">
        <f>データ!AA152</f>
        <v>0</v>
      </c>
      <c r="AA195" s="1">
        <f>データ!AB152</f>
        <v>608021100</v>
      </c>
      <c r="AB195" s="1">
        <f>データ!AC152</f>
        <v>0</v>
      </c>
      <c r="AC195" s="1">
        <f>データ!AD152</f>
        <v>0</v>
      </c>
      <c r="AD195" s="1">
        <f>データ!AE152</f>
        <v>0</v>
      </c>
      <c r="AE195" s="1">
        <f>データ!AF152</f>
        <v>0</v>
      </c>
      <c r="AF195" s="1">
        <f>データ!AG152</f>
        <v>0</v>
      </c>
      <c r="AG195" s="1">
        <f>データ!AH152</f>
        <v>0</v>
      </c>
      <c r="AH195" s="1">
        <f>データ!AI152</f>
        <v>0</v>
      </c>
      <c r="AI195" s="1">
        <f>データ!AJ152</f>
        <v>0</v>
      </c>
      <c r="AJ195" s="1">
        <f>データ!AK152</f>
        <v>0</v>
      </c>
      <c r="AK195" s="1">
        <f>データ!AL152</f>
        <v>0</v>
      </c>
      <c r="AL195" s="1">
        <f>データ!AM152</f>
        <v>0</v>
      </c>
      <c r="AM195" s="1">
        <f>データ!AN152</f>
        <v>0</v>
      </c>
      <c r="AN195" s="1">
        <f>データ!AO152</f>
        <v>0</v>
      </c>
      <c r="AO195" s="1">
        <f>データ!AP152</f>
        <v>0</v>
      </c>
      <c r="AP195" s="1">
        <f>データ!AQ152</f>
        <v>0</v>
      </c>
      <c r="AQ195" s="1">
        <f>データ!AR152</f>
        <v>0</v>
      </c>
      <c r="AR195" s="1">
        <f>データ!AS152</f>
        <v>0</v>
      </c>
      <c r="AS195" s="1">
        <f>データ!AT152</f>
        <v>0</v>
      </c>
      <c r="AT195" s="1">
        <f>データ!AU152</f>
        <v>0</v>
      </c>
      <c r="AU195" s="1">
        <f>データ!AV152</f>
        <v>0</v>
      </c>
      <c r="AV195" s="1">
        <f>データ!AW152</f>
        <v>0</v>
      </c>
      <c r="AW195" s="1">
        <f>データ!AX152</f>
        <v>0</v>
      </c>
      <c r="AX195" s="1">
        <f>データ!AY152</f>
        <v>0</v>
      </c>
      <c r="AY195" s="1">
        <f>データ!AZ152</f>
        <v>0</v>
      </c>
      <c r="AZ195" s="1">
        <f>データ!BA152</f>
        <v>0</v>
      </c>
      <c r="BA195" s="1">
        <f>データ!BB152</f>
        <v>0</v>
      </c>
      <c r="BB195" s="1">
        <f>データ!BC152</f>
        <v>0</v>
      </c>
      <c r="BC195" s="1">
        <f>データ!BD152</f>
        <v>0</v>
      </c>
      <c r="BD195" s="1">
        <f>データ!BE152</f>
        <v>0</v>
      </c>
      <c r="BE195" s="1">
        <f>データ!BF152</f>
        <v>0</v>
      </c>
      <c r="BF195" s="1">
        <f>データ!BG152</f>
        <v>0</v>
      </c>
      <c r="BG195" s="1">
        <f>データ!BH152</f>
        <v>0</v>
      </c>
      <c r="BH195" s="1">
        <f>データ!BI152</f>
        <v>0</v>
      </c>
      <c r="BI195" s="1">
        <f>データ!BJ152</f>
        <v>0</v>
      </c>
      <c r="BJ195" s="1">
        <f>データ!BK152</f>
        <v>0</v>
      </c>
      <c r="BK195" s="1">
        <f>データ!BL152</f>
        <v>0</v>
      </c>
      <c r="BL195" s="1">
        <f>データ!BM152</f>
        <v>0</v>
      </c>
      <c r="BM195" s="1">
        <f>データ!BN152</f>
        <v>0</v>
      </c>
      <c r="BN195" s="1">
        <f>データ!BO152</f>
        <v>0</v>
      </c>
      <c r="BO195" s="1">
        <f>データ!BP152</f>
        <v>0</v>
      </c>
      <c r="BP195" s="1">
        <f>データ!BQ152</f>
        <v>0</v>
      </c>
      <c r="BQ195" s="1">
        <f>データ!BR152</f>
        <v>0</v>
      </c>
      <c r="BR195" s="1">
        <f>データ!BS152</f>
        <v>0</v>
      </c>
      <c r="BS195" s="1">
        <f>データ!BT152</f>
        <v>0</v>
      </c>
      <c r="BT195" s="1">
        <f>データ!BU152</f>
        <v>0</v>
      </c>
      <c r="BU195" s="1">
        <f>データ!BV152</f>
        <v>0</v>
      </c>
      <c r="BV195" s="1">
        <f>データ!BW152</f>
        <v>0</v>
      </c>
      <c r="BW195" s="1">
        <f>データ!BX152</f>
        <v>0</v>
      </c>
      <c r="BX195" s="1">
        <f>データ!BY152</f>
        <v>0</v>
      </c>
      <c r="BY195" s="1">
        <f>データ!BZ152</f>
        <v>0</v>
      </c>
      <c r="BZ195" s="1">
        <f>データ!CA152</f>
        <v>0</v>
      </c>
      <c r="CA195" s="1">
        <f>データ!CB152</f>
        <v>0</v>
      </c>
      <c r="CB195" s="1">
        <f>データ!CC152</f>
        <v>0</v>
      </c>
      <c r="CC195" s="1">
        <f>データ!CD152</f>
        <v>0</v>
      </c>
      <c r="CD195" s="1">
        <f>データ!CE152</f>
        <v>0</v>
      </c>
      <c r="CE195" s="1">
        <f>データ!CF152</f>
        <v>0</v>
      </c>
      <c r="CF195" s="1">
        <f>データ!CG152</f>
        <v>0</v>
      </c>
      <c r="CG195" s="1">
        <f>データ!CH152</f>
        <v>0</v>
      </c>
      <c r="CH195" s="1">
        <f>データ!CI152</f>
        <v>0</v>
      </c>
      <c r="CI195" s="1">
        <f>データ!CJ152</f>
        <v>0</v>
      </c>
      <c r="CJ195" s="1">
        <f>データ!CK152</f>
        <v>0</v>
      </c>
      <c r="CK195" s="1">
        <f>データ!CL152</f>
        <v>0</v>
      </c>
      <c r="CL195" s="1">
        <f>データ!CM152</f>
        <v>0</v>
      </c>
      <c r="CM195" s="1">
        <f>データ!CN152</f>
        <v>0</v>
      </c>
      <c r="CN195" s="1">
        <f>データ!CO152</f>
        <v>0</v>
      </c>
      <c r="CO195" s="1">
        <f>データ!CP152</f>
        <v>0</v>
      </c>
      <c r="CP195" s="1">
        <f>データ!CQ152</f>
        <v>0</v>
      </c>
      <c r="CQ195" s="1">
        <f>データ!CR152</f>
        <v>0</v>
      </c>
      <c r="CR195" s="1">
        <f>データ!CS152</f>
        <v>0</v>
      </c>
      <c r="CS195" s="1">
        <f>データ!CT152</f>
        <v>0</v>
      </c>
      <c r="CT195" s="1">
        <f>データ!CU152</f>
        <v>0</v>
      </c>
      <c r="CU195" s="1">
        <f>データ!CV152</f>
        <v>0</v>
      </c>
      <c r="CV195" s="1">
        <f>データ!CW152</f>
        <v>0</v>
      </c>
      <c r="CW195" s="1">
        <f>データ!CX152</f>
        <v>0</v>
      </c>
      <c r="CX195" s="1">
        <f>データ!CY152</f>
        <v>0</v>
      </c>
      <c r="CY195" s="1">
        <f>データ!CZ152</f>
        <v>0</v>
      </c>
    </row>
    <row r="196" spans="1:103">
      <c r="A196" s="1" t="s">
        <v>754</v>
      </c>
      <c r="B196" s="1">
        <f>データ!C153</f>
        <v>0</v>
      </c>
      <c r="C196" s="1">
        <f>データ!D153</f>
        <v>0</v>
      </c>
      <c r="D196" s="1">
        <f>データ!E153</f>
        <v>0</v>
      </c>
      <c r="E196" s="1">
        <f>データ!F153</f>
        <v>0</v>
      </c>
      <c r="F196" s="1">
        <f>データ!G153</f>
        <v>0</v>
      </c>
      <c r="G196" s="1">
        <f>データ!H153</f>
        <v>0</v>
      </c>
      <c r="H196" s="1">
        <f>データ!I153</f>
        <v>0</v>
      </c>
      <c r="I196" s="1">
        <f>データ!J153</f>
        <v>0</v>
      </c>
      <c r="J196" s="1">
        <f>データ!K153</f>
        <v>0</v>
      </c>
      <c r="K196" s="1">
        <f>データ!L153</f>
        <v>0</v>
      </c>
      <c r="L196" s="1">
        <f>データ!M153</f>
        <v>31515</v>
      </c>
      <c r="M196" s="1">
        <f>データ!N153</f>
        <v>43791</v>
      </c>
      <c r="N196" s="1">
        <f>データ!O153</f>
        <v>75306</v>
      </c>
      <c r="O196" s="1">
        <f>データ!P153</f>
        <v>0</v>
      </c>
      <c r="P196" s="1">
        <f>データ!Q153</f>
        <v>0</v>
      </c>
      <c r="Q196" s="1">
        <f>データ!R153</f>
        <v>75306</v>
      </c>
      <c r="R196" s="1">
        <f>データ!S153</f>
        <v>0</v>
      </c>
      <c r="S196" s="1">
        <f>データ!T153</f>
        <v>0</v>
      </c>
      <c r="T196" s="1">
        <f>データ!U153</f>
        <v>0</v>
      </c>
      <c r="U196" s="1">
        <f>データ!V153</f>
        <v>0</v>
      </c>
      <c r="V196" s="1">
        <f>データ!W153</f>
        <v>0</v>
      </c>
      <c r="W196" s="1">
        <f>データ!X153</f>
        <v>0</v>
      </c>
      <c r="X196" s="1">
        <f>データ!Y153</f>
        <v>75306</v>
      </c>
      <c r="Y196" s="1">
        <f>データ!Z153</f>
        <v>0</v>
      </c>
      <c r="Z196" s="1">
        <f>データ!AA153</f>
        <v>0</v>
      </c>
      <c r="AA196" s="1">
        <f>データ!AB153</f>
        <v>75306</v>
      </c>
      <c r="AB196" s="1">
        <f>データ!AC153</f>
        <v>0</v>
      </c>
      <c r="AC196" s="1">
        <f>データ!AD153</f>
        <v>0</v>
      </c>
      <c r="AD196" s="1">
        <f>データ!AE153</f>
        <v>0</v>
      </c>
      <c r="AE196" s="1">
        <f>データ!AF153</f>
        <v>0</v>
      </c>
      <c r="AF196" s="1">
        <f>データ!AG153</f>
        <v>0</v>
      </c>
      <c r="AG196" s="1">
        <f>データ!AH153</f>
        <v>0</v>
      </c>
      <c r="AH196" s="1">
        <f>データ!AI153</f>
        <v>0</v>
      </c>
      <c r="AI196" s="1">
        <f>データ!AJ153</f>
        <v>0</v>
      </c>
      <c r="AJ196" s="1">
        <f>データ!AK153</f>
        <v>0</v>
      </c>
      <c r="AK196" s="1">
        <f>データ!AL153</f>
        <v>0</v>
      </c>
      <c r="AL196" s="1">
        <f>データ!AM153</f>
        <v>0</v>
      </c>
      <c r="AM196" s="1">
        <f>データ!AN153</f>
        <v>0</v>
      </c>
      <c r="AN196" s="1">
        <f>データ!AO153</f>
        <v>0</v>
      </c>
      <c r="AO196" s="1">
        <f>データ!AP153</f>
        <v>0</v>
      </c>
      <c r="AP196" s="1">
        <f>データ!AQ153</f>
        <v>0</v>
      </c>
      <c r="AQ196" s="1">
        <f>データ!AR153</f>
        <v>0</v>
      </c>
      <c r="AR196" s="1">
        <f>データ!AS153</f>
        <v>0</v>
      </c>
      <c r="AS196" s="1">
        <f>データ!AT153</f>
        <v>0</v>
      </c>
      <c r="AT196" s="1">
        <f>データ!AU153</f>
        <v>0</v>
      </c>
      <c r="AU196" s="1">
        <f>データ!AV153</f>
        <v>0</v>
      </c>
      <c r="AV196" s="1">
        <f>データ!AW153</f>
        <v>0</v>
      </c>
      <c r="AW196" s="1">
        <f>データ!AX153</f>
        <v>0</v>
      </c>
      <c r="AX196" s="1">
        <f>データ!AY153</f>
        <v>0</v>
      </c>
      <c r="AY196" s="1">
        <f>データ!AZ153</f>
        <v>0</v>
      </c>
      <c r="AZ196" s="1">
        <f>データ!BA153</f>
        <v>0</v>
      </c>
      <c r="BA196" s="1">
        <f>データ!BB153</f>
        <v>0</v>
      </c>
      <c r="BB196" s="1">
        <f>データ!BC153</f>
        <v>0</v>
      </c>
      <c r="BC196" s="1">
        <f>データ!BD153</f>
        <v>0</v>
      </c>
      <c r="BD196" s="1">
        <f>データ!BE153</f>
        <v>0</v>
      </c>
      <c r="BE196" s="1">
        <f>データ!BF153</f>
        <v>0</v>
      </c>
      <c r="BF196" s="1">
        <f>データ!BG153</f>
        <v>0</v>
      </c>
      <c r="BG196" s="1">
        <f>データ!BH153</f>
        <v>0</v>
      </c>
      <c r="BH196" s="1">
        <f>データ!BI153</f>
        <v>0</v>
      </c>
      <c r="BI196" s="1">
        <f>データ!BJ153</f>
        <v>0</v>
      </c>
      <c r="BJ196" s="1">
        <f>データ!BK153</f>
        <v>0</v>
      </c>
      <c r="BK196" s="1">
        <f>データ!BL153</f>
        <v>0</v>
      </c>
      <c r="BL196" s="1">
        <f>データ!BM153</f>
        <v>0</v>
      </c>
      <c r="BM196" s="1">
        <f>データ!BN153</f>
        <v>0</v>
      </c>
      <c r="BN196" s="1">
        <f>データ!BO153</f>
        <v>0</v>
      </c>
      <c r="BO196" s="1">
        <f>データ!BP153</f>
        <v>0</v>
      </c>
      <c r="BP196" s="1">
        <f>データ!BQ153</f>
        <v>0</v>
      </c>
      <c r="BQ196" s="1">
        <f>データ!BR153</f>
        <v>0</v>
      </c>
      <c r="BR196" s="1">
        <f>データ!BS153</f>
        <v>0</v>
      </c>
      <c r="BS196" s="1">
        <f>データ!BT153</f>
        <v>0</v>
      </c>
      <c r="BT196" s="1">
        <f>データ!BU153</f>
        <v>0</v>
      </c>
      <c r="BU196" s="1">
        <f>データ!BV153</f>
        <v>0</v>
      </c>
      <c r="BV196" s="1">
        <f>データ!BW153</f>
        <v>0</v>
      </c>
      <c r="BW196" s="1">
        <f>データ!BX153</f>
        <v>0</v>
      </c>
      <c r="BX196" s="1">
        <f>データ!BY153</f>
        <v>0</v>
      </c>
      <c r="BY196" s="1">
        <f>データ!BZ153</f>
        <v>0</v>
      </c>
      <c r="BZ196" s="1">
        <f>データ!CA153</f>
        <v>0</v>
      </c>
      <c r="CA196" s="1">
        <f>データ!CB153</f>
        <v>0</v>
      </c>
      <c r="CB196" s="1">
        <f>データ!CC153</f>
        <v>0</v>
      </c>
      <c r="CC196" s="1">
        <f>データ!CD153</f>
        <v>0</v>
      </c>
      <c r="CD196" s="1">
        <f>データ!CE153</f>
        <v>0</v>
      </c>
      <c r="CE196" s="1">
        <f>データ!CF153</f>
        <v>0</v>
      </c>
      <c r="CF196" s="1">
        <f>データ!CG153</f>
        <v>0</v>
      </c>
      <c r="CG196" s="1">
        <f>データ!CH153</f>
        <v>0</v>
      </c>
      <c r="CH196" s="1">
        <f>データ!CI153</f>
        <v>0</v>
      </c>
      <c r="CI196" s="1">
        <f>データ!CJ153</f>
        <v>0</v>
      </c>
      <c r="CJ196" s="1">
        <f>データ!CK153</f>
        <v>0</v>
      </c>
      <c r="CK196" s="1">
        <f>データ!CL153</f>
        <v>0</v>
      </c>
      <c r="CL196" s="1">
        <f>データ!CM153</f>
        <v>0</v>
      </c>
      <c r="CM196" s="1">
        <f>データ!CN153</f>
        <v>0</v>
      </c>
      <c r="CN196" s="1">
        <f>データ!CO153</f>
        <v>0</v>
      </c>
      <c r="CO196" s="1">
        <f>データ!CP153</f>
        <v>0</v>
      </c>
      <c r="CP196" s="1">
        <f>データ!CQ153</f>
        <v>0</v>
      </c>
      <c r="CQ196" s="1">
        <f>データ!CR153</f>
        <v>0</v>
      </c>
      <c r="CR196" s="1">
        <f>データ!CS153</f>
        <v>0</v>
      </c>
      <c r="CS196" s="1">
        <f>データ!CT153</f>
        <v>0</v>
      </c>
      <c r="CT196" s="1">
        <f>データ!CU153</f>
        <v>0</v>
      </c>
      <c r="CU196" s="1">
        <f>データ!CV153</f>
        <v>0</v>
      </c>
      <c r="CV196" s="1">
        <f>データ!CW153</f>
        <v>0</v>
      </c>
      <c r="CW196" s="1">
        <f>データ!CX153</f>
        <v>0</v>
      </c>
      <c r="CX196" s="1">
        <f>データ!CY153</f>
        <v>0</v>
      </c>
      <c r="CY196" s="1">
        <f>データ!CZ153</f>
        <v>0</v>
      </c>
    </row>
    <row r="197" spans="1:103">
      <c r="A197" s="1" t="s">
        <v>755</v>
      </c>
      <c r="B197" s="1">
        <f>データ!C154</f>
        <v>0</v>
      </c>
      <c r="C197" s="1">
        <f>データ!D154</f>
        <v>0</v>
      </c>
      <c r="D197" s="1">
        <f>データ!E154</f>
        <v>0</v>
      </c>
      <c r="E197" s="1">
        <f>データ!F154</f>
        <v>0</v>
      </c>
      <c r="F197" s="1">
        <f>データ!G154</f>
        <v>0</v>
      </c>
      <c r="G197" s="1">
        <f>データ!H154</f>
        <v>0</v>
      </c>
      <c r="H197" s="1">
        <f>データ!I154</f>
        <v>0</v>
      </c>
      <c r="I197" s="1">
        <f>データ!J154</f>
        <v>0</v>
      </c>
      <c r="J197" s="1">
        <f>データ!K154</f>
        <v>0</v>
      </c>
      <c r="K197" s="1">
        <f>データ!L154</f>
        <v>0</v>
      </c>
      <c r="L197" s="1">
        <f>データ!M154</f>
        <v>0</v>
      </c>
      <c r="M197" s="1">
        <f>データ!N154</f>
        <v>0</v>
      </c>
      <c r="N197" s="1">
        <f>データ!O154</f>
        <v>0</v>
      </c>
      <c r="O197" s="1">
        <f>データ!P154</f>
        <v>0</v>
      </c>
      <c r="P197" s="1">
        <f>データ!Q154</f>
        <v>0</v>
      </c>
      <c r="Q197" s="1">
        <f>データ!R154</f>
        <v>0</v>
      </c>
      <c r="R197" s="1">
        <f>データ!S154</f>
        <v>0</v>
      </c>
      <c r="S197" s="1">
        <f>データ!T154</f>
        <v>0</v>
      </c>
      <c r="T197" s="1">
        <f>データ!U154</f>
        <v>0</v>
      </c>
      <c r="U197" s="1">
        <f>データ!V154</f>
        <v>0</v>
      </c>
      <c r="V197" s="1">
        <f>データ!W154</f>
        <v>0</v>
      </c>
      <c r="W197" s="1">
        <f>データ!X154</f>
        <v>0</v>
      </c>
      <c r="X197" s="1">
        <f>データ!Y154</f>
        <v>0</v>
      </c>
      <c r="Y197" s="1">
        <f>データ!Z154</f>
        <v>0</v>
      </c>
      <c r="Z197" s="1">
        <f>データ!AA154</f>
        <v>0</v>
      </c>
      <c r="AA197" s="1">
        <f>データ!AB154</f>
        <v>0</v>
      </c>
      <c r="AB197" s="1">
        <f>データ!AC154</f>
        <v>0</v>
      </c>
      <c r="AC197" s="1">
        <f>データ!AD154</f>
        <v>0</v>
      </c>
      <c r="AD197" s="1">
        <f>データ!AE154</f>
        <v>0</v>
      </c>
      <c r="AE197" s="1">
        <f>データ!AF154</f>
        <v>0</v>
      </c>
      <c r="AF197" s="1">
        <f>データ!AG154</f>
        <v>0</v>
      </c>
      <c r="AG197" s="1">
        <f>データ!AH154</f>
        <v>0</v>
      </c>
      <c r="AH197" s="1">
        <f>データ!AI154</f>
        <v>0</v>
      </c>
      <c r="AI197" s="1">
        <f>データ!AJ154</f>
        <v>0</v>
      </c>
      <c r="AJ197" s="1">
        <f>データ!AK154</f>
        <v>0</v>
      </c>
      <c r="AK197" s="1">
        <f>データ!AL154</f>
        <v>0</v>
      </c>
      <c r="AL197" s="1">
        <f>データ!AM154</f>
        <v>0</v>
      </c>
      <c r="AM197" s="1">
        <f>データ!AN154</f>
        <v>0</v>
      </c>
      <c r="AN197" s="1">
        <f>データ!AO154</f>
        <v>0</v>
      </c>
      <c r="AO197" s="1">
        <f>データ!AP154</f>
        <v>0</v>
      </c>
      <c r="AP197" s="1">
        <f>データ!AQ154</f>
        <v>0</v>
      </c>
      <c r="AQ197" s="1">
        <f>データ!AR154</f>
        <v>0</v>
      </c>
      <c r="AR197" s="1">
        <f>データ!AS154</f>
        <v>0</v>
      </c>
      <c r="AS197" s="1">
        <f>データ!AT154</f>
        <v>0</v>
      </c>
      <c r="AT197" s="1">
        <f>データ!AU154</f>
        <v>0</v>
      </c>
      <c r="AU197" s="1">
        <f>データ!AV154</f>
        <v>0</v>
      </c>
      <c r="AV197" s="1">
        <f>データ!AW154</f>
        <v>0</v>
      </c>
      <c r="AW197" s="1">
        <f>データ!AX154</f>
        <v>0</v>
      </c>
      <c r="AX197" s="1">
        <f>データ!AY154</f>
        <v>0</v>
      </c>
      <c r="AY197" s="1">
        <f>データ!AZ154</f>
        <v>0</v>
      </c>
      <c r="AZ197" s="1">
        <f>データ!BA154</f>
        <v>0</v>
      </c>
      <c r="BA197" s="1">
        <f>データ!BB154</f>
        <v>0</v>
      </c>
      <c r="BB197" s="1">
        <f>データ!BC154</f>
        <v>0</v>
      </c>
      <c r="BC197" s="1">
        <f>データ!BD154</f>
        <v>0</v>
      </c>
      <c r="BD197" s="1">
        <f>データ!BE154</f>
        <v>0</v>
      </c>
      <c r="BE197" s="1">
        <f>データ!BF154</f>
        <v>0</v>
      </c>
      <c r="BF197" s="1">
        <f>データ!BG154</f>
        <v>0</v>
      </c>
      <c r="BG197" s="1">
        <f>データ!BH154</f>
        <v>0</v>
      </c>
      <c r="BH197" s="1">
        <f>データ!BI154</f>
        <v>0</v>
      </c>
      <c r="BI197" s="1">
        <f>データ!BJ154</f>
        <v>0</v>
      </c>
      <c r="BJ197" s="1">
        <f>データ!BK154</f>
        <v>0</v>
      </c>
      <c r="BK197" s="1">
        <f>データ!BL154</f>
        <v>0</v>
      </c>
      <c r="BL197" s="1">
        <f>データ!BM154</f>
        <v>0</v>
      </c>
      <c r="BM197" s="1">
        <f>データ!BN154</f>
        <v>0</v>
      </c>
      <c r="BN197" s="1">
        <f>データ!BO154</f>
        <v>0</v>
      </c>
      <c r="BO197" s="1">
        <f>データ!BP154</f>
        <v>0</v>
      </c>
      <c r="BP197" s="1">
        <f>データ!BQ154</f>
        <v>0</v>
      </c>
      <c r="BQ197" s="1">
        <f>データ!BR154</f>
        <v>0</v>
      </c>
      <c r="BR197" s="1">
        <f>データ!BS154</f>
        <v>0</v>
      </c>
      <c r="BS197" s="1">
        <f>データ!BT154</f>
        <v>0</v>
      </c>
      <c r="BT197" s="1">
        <f>データ!BU154</f>
        <v>0</v>
      </c>
      <c r="BU197" s="1">
        <f>データ!BV154</f>
        <v>0</v>
      </c>
      <c r="BV197" s="1">
        <f>データ!BW154</f>
        <v>0</v>
      </c>
      <c r="BW197" s="1">
        <f>データ!BX154</f>
        <v>0</v>
      </c>
      <c r="BX197" s="1">
        <f>データ!BY154</f>
        <v>0</v>
      </c>
      <c r="BY197" s="1">
        <f>データ!BZ154</f>
        <v>0</v>
      </c>
      <c r="BZ197" s="1">
        <f>データ!CA154</f>
        <v>0</v>
      </c>
      <c r="CA197" s="1">
        <f>データ!CB154</f>
        <v>0</v>
      </c>
      <c r="CB197" s="1">
        <f>データ!CC154</f>
        <v>0</v>
      </c>
      <c r="CC197" s="1">
        <f>データ!CD154</f>
        <v>0</v>
      </c>
      <c r="CD197" s="1">
        <f>データ!CE154</f>
        <v>0</v>
      </c>
      <c r="CE197" s="1">
        <f>データ!CF154</f>
        <v>0</v>
      </c>
      <c r="CF197" s="1">
        <f>データ!CG154</f>
        <v>0</v>
      </c>
      <c r="CG197" s="1">
        <f>データ!CH154</f>
        <v>0</v>
      </c>
      <c r="CH197" s="1">
        <f>データ!CI154</f>
        <v>0</v>
      </c>
      <c r="CI197" s="1">
        <f>データ!CJ154</f>
        <v>0</v>
      </c>
      <c r="CJ197" s="1">
        <f>データ!CK154</f>
        <v>0</v>
      </c>
      <c r="CK197" s="1">
        <f>データ!CL154</f>
        <v>0</v>
      </c>
      <c r="CL197" s="1">
        <f>データ!CM154</f>
        <v>0</v>
      </c>
      <c r="CM197" s="1">
        <f>データ!CN154</f>
        <v>0</v>
      </c>
      <c r="CN197" s="1">
        <f>データ!CO154</f>
        <v>0</v>
      </c>
      <c r="CO197" s="1">
        <f>データ!CP154</f>
        <v>0</v>
      </c>
      <c r="CP197" s="1">
        <f>データ!CQ154</f>
        <v>0</v>
      </c>
      <c r="CQ197" s="1">
        <f>データ!CR154</f>
        <v>0</v>
      </c>
      <c r="CR197" s="1">
        <f>データ!CS154</f>
        <v>0</v>
      </c>
      <c r="CS197" s="1">
        <f>データ!CT154</f>
        <v>0</v>
      </c>
      <c r="CT197" s="1">
        <f>データ!CU154</f>
        <v>0</v>
      </c>
      <c r="CU197" s="1">
        <f>データ!CV154</f>
        <v>0</v>
      </c>
      <c r="CV197" s="1">
        <f>データ!CW154</f>
        <v>0</v>
      </c>
      <c r="CW197" s="1">
        <f>データ!CX154</f>
        <v>0</v>
      </c>
      <c r="CX197" s="1">
        <f>データ!CY154</f>
        <v>0</v>
      </c>
      <c r="CY197" s="1">
        <f>データ!CZ154</f>
        <v>0</v>
      </c>
    </row>
    <row r="198" spans="1:103">
      <c r="A198" s="1" t="s">
        <v>756</v>
      </c>
      <c r="B198" s="1">
        <f>-B178+B189-B194+B197</f>
        <v>-105096246</v>
      </c>
      <c r="C198" s="1">
        <f t="shared" ref="C198:BN198" si="130">-C178+C189-C194+C197</f>
        <v>-12596554</v>
      </c>
      <c r="D198" s="1">
        <f t="shared" si="130"/>
        <v>-4067516</v>
      </c>
      <c r="E198" s="1">
        <f t="shared" si="130"/>
        <v>-5405639</v>
      </c>
      <c r="F198" s="1">
        <f t="shared" si="130"/>
        <v>171618</v>
      </c>
      <c r="G198" s="1">
        <f t="shared" si="130"/>
        <v>0</v>
      </c>
      <c r="H198" s="1">
        <f t="shared" si="130"/>
        <v>-456623</v>
      </c>
      <c r="I198" s="1">
        <f t="shared" si="130"/>
        <v>-127450960</v>
      </c>
      <c r="J198" s="1">
        <f t="shared" si="130"/>
        <v>0</v>
      </c>
      <c r="K198" s="1">
        <f t="shared" si="130"/>
        <v>-127450960</v>
      </c>
      <c r="L198" s="1">
        <f t="shared" si="130"/>
        <v>92268170</v>
      </c>
      <c r="M198" s="1">
        <f t="shared" si="130"/>
        <v>111639376</v>
      </c>
      <c r="N198" s="1">
        <f t="shared" si="130"/>
        <v>76456586</v>
      </c>
      <c r="O198" s="1">
        <f t="shared" si="130"/>
        <v>-23430</v>
      </c>
      <c r="P198" s="1">
        <f t="shared" si="130"/>
        <v>163198000</v>
      </c>
      <c r="Q198" s="1">
        <f t="shared" si="130"/>
        <v>239631156</v>
      </c>
      <c r="R198" s="1">
        <f t="shared" si="130"/>
        <v>5745799</v>
      </c>
      <c r="S198" s="1">
        <f t="shared" si="130"/>
        <v>6917123</v>
      </c>
      <c r="T198" s="1">
        <f t="shared" si="130"/>
        <v>223947</v>
      </c>
      <c r="U198" s="1">
        <f t="shared" si="130"/>
        <v>-79612</v>
      </c>
      <c r="V198" s="1">
        <f t="shared" si="130"/>
        <v>-5888581</v>
      </c>
      <c r="W198" s="1">
        <f t="shared" si="130"/>
        <v>-23212382</v>
      </c>
      <c r="X198" s="1">
        <f t="shared" si="130"/>
        <v>223337450</v>
      </c>
      <c r="Y198" s="1">
        <f t="shared" si="130"/>
        <v>34622131</v>
      </c>
      <c r="Z198" s="1">
        <f t="shared" si="130"/>
        <v>118472000</v>
      </c>
      <c r="AA198" s="1">
        <f t="shared" si="130"/>
        <v>376431581</v>
      </c>
      <c r="AB198" s="1">
        <f t="shared" si="130"/>
        <v>0</v>
      </c>
      <c r="AC198" s="1">
        <f t="shared" si="130"/>
        <v>0</v>
      </c>
      <c r="AD198" s="1">
        <f t="shared" si="130"/>
        <v>0</v>
      </c>
      <c r="AE198" s="1">
        <f t="shared" si="130"/>
        <v>0</v>
      </c>
      <c r="AF198" s="1">
        <f t="shared" si="130"/>
        <v>0</v>
      </c>
      <c r="AG198" s="1">
        <f t="shared" si="130"/>
        <v>0</v>
      </c>
      <c r="AH198" s="1">
        <f t="shared" si="130"/>
        <v>0</v>
      </c>
      <c r="AI198" s="1">
        <f t="shared" si="130"/>
        <v>0</v>
      </c>
      <c r="AJ198" s="1">
        <f t="shared" si="130"/>
        <v>0</v>
      </c>
      <c r="AK198" s="1">
        <f t="shared" si="130"/>
        <v>0</v>
      </c>
      <c r="AL198" s="1">
        <f t="shared" si="130"/>
        <v>0</v>
      </c>
      <c r="AM198" s="1">
        <f t="shared" si="130"/>
        <v>0</v>
      </c>
      <c r="AN198" s="1">
        <f t="shared" si="130"/>
        <v>0</v>
      </c>
      <c r="AO198" s="1">
        <f t="shared" si="130"/>
        <v>0</v>
      </c>
      <c r="AP198" s="1">
        <f t="shared" si="130"/>
        <v>0</v>
      </c>
      <c r="AQ198" s="1">
        <f t="shared" si="130"/>
        <v>0</v>
      </c>
      <c r="AR198" s="1">
        <f t="shared" si="130"/>
        <v>0</v>
      </c>
      <c r="AS198" s="1">
        <f t="shared" si="130"/>
        <v>0</v>
      </c>
      <c r="AT198" s="1">
        <f t="shared" si="130"/>
        <v>0</v>
      </c>
      <c r="AU198" s="1">
        <f t="shared" si="130"/>
        <v>0</v>
      </c>
      <c r="AV198" s="1">
        <f t="shared" si="130"/>
        <v>0</v>
      </c>
      <c r="AW198" s="1">
        <f t="shared" si="130"/>
        <v>0</v>
      </c>
      <c r="AX198" s="1">
        <f t="shared" si="130"/>
        <v>0</v>
      </c>
      <c r="AY198" s="1">
        <f t="shared" si="130"/>
        <v>0</v>
      </c>
      <c r="AZ198" s="1">
        <f t="shared" si="130"/>
        <v>0</v>
      </c>
      <c r="BA198" s="1">
        <f t="shared" si="130"/>
        <v>0</v>
      </c>
      <c r="BB198" s="1">
        <f t="shared" si="130"/>
        <v>0</v>
      </c>
      <c r="BC198" s="1">
        <f t="shared" si="130"/>
        <v>0</v>
      </c>
      <c r="BD198" s="1">
        <f t="shared" si="130"/>
        <v>0</v>
      </c>
      <c r="BE198" s="1">
        <f t="shared" si="130"/>
        <v>0</v>
      </c>
      <c r="BF198" s="1">
        <f t="shared" si="130"/>
        <v>0</v>
      </c>
      <c r="BG198" s="1">
        <f t="shared" si="130"/>
        <v>0</v>
      </c>
      <c r="BH198" s="1">
        <f t="shared" si="130"/>
        <v>0</v>
      </c>
      <c r="BI198" s="1">
        <f t="shared" si="130"/>
        <v>0</v>
      </c>
      <c r="BJ198" s="1">
        <f t="shared" si="130"/>
        <v>0</v>
      </c>
      <c r="BK198" s="1">
        <f t="shared" si="130"/>
        <v>0</v>
      </c>
      <c r="BL198" s="1">
        <f t="shared" si="130"/>
        <v>0</v>
      </c>
      <c r="BM198" s="1">
        <f t="shared" si="130"/>
        <v>0</v>
      </c>
      <c r="BN198" s="1">
        <f t="shared" si="130"/>
        <v>0</v>
      </c>
      <c r="BO198" s="1">
        <f t="shared" ref="BO198:CY198" si="131">-BO178+BO189-BO194+BO197</f>
        <v>0</v>
      </c>
      <c r="BP198" s="1">
        <f t="shared" si="131"/>
        <v>0</v>
      </c>
      <c r="BQ198" s="1">
        <f t="shared" si="131"/>
        <v>0</v>
      </c>
      <c r="BR198" s="1">
        <f t="shared" si="131"/>
        <v>0</v>
      </c>
      <c r="BS198" s="1">
        <f t="shared" si="131"/>
        <v>0</v>
      </c>
      <c r="BT198" s="1">
        <f t="shared" si="131"/>
        <v>0</v>
      </c>
      <c r="BU198" s="1">
        <f t="shared" si="131"/>
        <v>0</v>
      </c>
      <c r="BV198" s="1">
        <f t="shared" si="131"/>
        <v>0</v>
      </c>
      <c r="BW198" s="1">
        <f t="shared" si="131"/>
        <v>0</v>
      </c>
      <c r="BX198" s="1">
        <f t="shared" si="131"/>
        <v>0</v>
      </c>
      <c r="BY198" s="1">
        <f t="shared" si="131"/>
        <v>0</v>
      </c>
      <c r="BZ198" s="1">
        <f t="shared" si="131"/>
        <v>0</v>
      </c>
      <c r="CA198" s="1">
        <f t="shared" si="131"/>
        <v>0</v>
      </c>
      <c r="CB198" s="1">
        <f t="shared" si="131"/>
        <v>0</v>
      </c>
      <c r="CC198" s="1">
        <f t="shared" si="131"/>
        <v>0</v>
      </c>
      <c r="CD198" s="1">
        <f t="shared" si="131"/>
        <v>0</v>
      </c>
      <c r="CE198" s="1">
        <f t="shared" si="131"/>
        <v>0</v>
      </c>
      <c r="CF198" s="1">
        <f t="shared" si="131"/>
        <v>0</v>
      </c>
      <c r="CG198" s="1">
        <f t="shared" si="131"/>
        <v>0</v>
      </c>
      <c r="CH198" s="1">
        <f t="shared" si="131"/>
        <v>0</v>
      </c>
      <c r="CI198" s="1">
        <f t="shared" si="131"/>
        <v>0</v>
      </c>
      <c r="CJ198" s="1">
        <f t="shared" si="131"/>
        <v>0</v>
      </c>
      <c r="CK198" s="1">
        <f t="shared" si="131"/>
        <v>0</v>
      </c>
      <c r="CL198" s="1">
        <f t="shared" si="131"/>
        <v>0</v>
      </c>
      <c r="CM198" s="1">
        <f t="shared" si="131"/>
        <v>0</v>
      </c>
      <c r="CN198" s="1">
        <f t="shared" si="131"/>
        <v>0</v>
      </c>
      <c r="CO198" s="1">
        <f t="shared" si="131"/>
        <v>0</v>
      </c>
      <c r="CP198" s="1">
        <f t="shared" si="131"/>
        <v>0</v>
      </c>
      <c r="CQ198" s="1">
        <f t="shared" si="131"/>
        <v>0</v>
      </c>
      <c r="CR198" s="1">
        <f t="shared" si="131"/>
        <v>0</v>
      </c>
      <c r="CS198" s="1">
        <f t="shared" si="131"/>
        <v>0</v>
      </c>
      <c r="CT198" s="1">
        <f t="shared" si="131"/>
        <v>0</v>
      </c>
      <c r="CU198" s="1">
        <f t="shared" si="131"/>
        <v>0</v>
      </c>
      <c r="CV198" s="1">
        <f t="shared" si="131"/>
        <v>0</v>
      </c>
      <c r="CW198" s="1">
        <f t="shared" si="131"/>
        <v>0</v>
      </c>
      <c r="CX198" s="1">
        <f t="shared" si="131"/>
        <v>0</v>
      </c>
      <c r="CY198" s="1">
        <f t="shared" si="131"/>
        <v>0</v>
      </c>
    </row>
    <row r="199" spans="1:103">
      <c r="A199" s="1" t="s">
        <v>757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</row>
    <row r="200" spans="1:103">
      <c r="A200" s="1" t="s">
        <v>758</v>
      </c>
      <c r="B200" s="1">
        <f>SUM(B201:B205)</f>
        <v>732551231</v>
      </c>
      <c r="C200" s="1">
        <f t="shared" ref="C200:BN200" si="132">SUM(C201:C205)</f>
        <v>25379</v>
      </c>
      <c r="D200" s="1">
        <f t="shared" si="132"/>
        <v>12787</v>
      </c>
      <c r="E200" s="1">
        <f t="shared" si="132"/>
        <v>52065</v>
      </c>
      <c r="F200" s="1">
        <f t="shared" si="132"/>
        <v>0</v>
      </c>
      <c r="G200" s="1">
        <f t="shared" si="132"/>
        <v>0</v>
      </c>
      <c r="H200" s="1">
        <f t="shared" si="132"/>
        <v>0</v>
      </c>
      <c r="I200" s="1">
        <f t="shared" si="132"/>
        <v>732641462</v>
      </c>
      <c r="J200" s="1">
        <f t="shared" si="132"/>
        <v>0</v>
      </c>
      <c r="K200" s="1">
        <f t="shared" si="132"/>
        <v>732641462</v>
      </c>
      <c r="L200" s="1">
        <f t="shared" si="132"/>
        <v>181867000</v>
      </c>
      <c r="M200" s="1">
        <f t="shared" si="132"/>
        <v>20400000</v>
      </c>
      <c r="N200" s="1">
        <f t="shared" si="132"/>
        <v>934908462</v>
      </c>
      <c r="O200" s="1">
        <f t="shared" si="132"/>
        <v>0</v>
      </c>
      <c r="P200" s="1">
        <f t="shared" si="132"/>
        <v>0</v>
      </c>
      <c r="Q200" s="1">
        <f t="shared" si="132"/>
        <v>934908462</v>
      </c>
      <c r="R200" s="1">
        <f t="shared" si="132"/>
        <v>832021</v>
      </c>
      <c r="S200" s="1">
        <f t="shared" si="132"/>
        <v>799854</v>
      </c>
      <c r="T200" s="1">
        <f t="shared" si="132"/>
        <v>721179</v>
      </c>
      <c r="U200" s="1">
        <f t="shared" si="132"/>
        <v>1121882</v>
      </c>
      <c r="V200" s="1">
        <f t="shared" si="132"/>
        <v>0</v>
      </c>
      <c r="W200" s="1">
        <f t="shared" si="132"/>
        <v>144063497</v>
      </c>
      <c r="X200" s="1">
        <f t="shared" si="132"/>
        <v>1082446895</v>
      </c>
      <c r="Y200" s="1">
        <f t="shared" si="132"/>
        <v>0</v>
      </c>
      <c r="Z200" s="1">
        <f t="shared" si="132"/>
        <v>0</v>
      </c>
      <c r="AA200" s="1">
        <f t="shared" si="132"/>
        <v>1082446895</v>
      </c>
      <c r="AB200" s="1">
        <f t="shared" si="132"/>
        <v>0</v>
      </c>
      <c r="AC200" s="1">
        <f t="shared" si="132"/>
        <v>0</v>
      </c>
      <c r="AD200" s="1">
        <f t="shared" si="132"/>
        <v>0</v>
      </c>
      <c r="AE200" s="1">
        <f t="shared" si="132"/>
        <v>0</v>
      </c>
      <c r="AF200" s="1">
        <f t="shared" si="132"/>
        <v>0</v>
      </c>
      <c r="AG200" s="1">
        <f t="shared" si="132"/>
        <v>0</v>
      </c>
      <c r="AH200" s="1">
        <f t="shared" si="132"/>
        <v>0</v>
      </c>
      <c r="AI200" s="1">
        <f t="shared" si="132"/>
        <v>0</v>
      </c>
      <c r="AJ200" s="1">
        <f t="shared" si="132"/>
        <v>0</v>
      </c>
      <c r="AK200" s="1">
        <f t="shared" si="132"/>
        <v>0</v>
      </c>
      <c r="AL200" s="1">
        <f t="shared" si="132"/>
        <v>0</v>
      </c>
      <c r="AM200" s="1">
        <f t="shared" si="132"/>
        <v>0</v>
      </c>
      <c r="AN200" s="1">
        <f t="shared" si="132"/>
        <v>0</v>
      </c>
      <c r="AO200" s="1">
        <f t="shared" si="132"/>
        <v>0</v>
      </c>
      <c r="AP200" s="1">
        <f t="shared" si="132"/>
        <v>0</v>
      </c>
      <c r="AQ200" s="1">
        <f t="shared" si="132"/>
        <v>0</v>
      </c>
      <c r="AR200" s="1">
        <f t="shared" si="132"/>
        <v>0</v>
      </c>
      <c r="AS200" s="1">
        <f t="shared" si="132"/>
        <v>0</v>
      </c>
      <c r="AT200" s="1">
        <f t="shared" si="132"/>
        <v>0</v>
      </c>
      <c r="AU200" s="1">
        <f t="shared" si="132"/>
        <v>0</v>
      </c>
      <c r="AV200" s="1">
        <f t="shared" si="132"/>
        <v>0</v>
      </c>
      <c r="AW200" s="1">
        <f t="shared" si="132"/>
        <v>0</v>
      </c>
      <c r="AX200" s="1">
        <f t="shared" si="132"/>
        <v>0</v>
      </c>
      <c r="AY200" s="1">
        <f t="shared" si="132"/>
        <v>0</v>
      </c>
      <c r="AZ200" s="1">
        <f t="shared" si="132"/>
        <v>0</v>
      </c>
      <c r="BA200" s="1">
        <f t="shared" si="132"/>
        <v>0</v>
      </c>
      <c r="BB200" s="1">
        <f t="shared" si="132"/>
        <v>0</v>
      </c>
      <c r="BC200" s="1">
        <f t="shared" si="132"/>
        <v>0</v>
      </c>
      <c r="BD200" s="1">
        <f t="shared" si="132"/>
        <v>0</v>
      </c>
      <c r="BE200" s="1">
        <f t="shared" si="132"/>
        <v>0</v>
      </c>
      <c r="BF200" s="1">
        <f t="shared" si="132"/>
        <v>0</v>
      </c>
      <c r="BG200" s="1">
        <f t="shared" si="132"/>
        <v>0</v>
      </c>
      <c r="BH200" s="1">
        <f t="shared" si="132"/>
        <v>0</v>
      </c>
      <c r="BI200" s="1">
        <f t="shared" si="132"/>
        <v>0</v>
      </c>
      <c r="BJ200" s="1">
        <f t="shared" si="132"/>
        <v>0</v>
      </c>
      <c r="BK200" s="1">
        <f t="shared" si="132"/>
        <v>0</v>
      </c>
      <c r="BL200" s="1">
        <f t="shared" si="132"/>
        <v>0</v>
      </c>
      <c r="BM200" s="1">
        <f t="shared" si="132"/>
        <v>0</v>
      </c>
      <c r="BN200" s="1">
        <f t="shared" si="132"/>
        <v>0</v>
      </c>
      <c r="BO200" s="1">
        <f t="shared" ref="BO200:CY200" si="133">SUM(BO201:BO205)</f>
        <v>0</v>
      </c>
      <c r="BP200" s="1">
        <f t="shared" si="133"/>
        <v>0</v>
      </c>
      <c r="BQ200" s="1">
        <f t="shared" si="133"/>
        <v>0</v>
      </c>
      <c r="BR200" s="1">
        <f t="shared" si="133"/>
        <v>0</v>
      </c>
      <c r="BS200" s="1">
        <f t="shared" si="133"/>
        <v>0</v>
      </c>
      <c r="BT200" s="1">
        <f t="shared" si="133"/>
        <v>0</v>
      </c>
      <c r="BU200" s="1">
        <f t="shared" si="133"/>
        <v>0</v>
      </c>
      <c r="BV200" s="1">
        <f t="shared" si="133"/>
        <v>0</v>
      </c>
      <c r="BW200" s="1">
        <f t="shared" si="133"/>
        <v>0</v>
      </c>
      <c r="BX200" s="1">
        <f t="shared" si="133"/>
        <v>0</v>
      </c>
      <c r="BY200" s="1">
        <f t="shared" si="133"/>
        <v>0</v>
      </c>
      <c r="BZ200" s="1">
        <f t="shared" si="133"/>
        <v>0</v>
      </c>
      <c r="CA200" s="1">
        <f t="shared" si="133"/>
        <v>0</v>
      </c>
      <c r="CB200" s="1">
        <f t="shared" si="133"/>
        <v>0</v>
      </c>
      <c r="CC200" s="1">
        <f t="shared" si="133"/>
        <v>0</v>
      </c>
      <c r="CD200" s="1">
        <f t="shared" si="133"/>
        <v>0</v>
      </c>
      <c r="CE200" s="1">
        <f t="shared" si="133"/>
        <v>0</v>
      </c>
      <c r="CF200" s="1">
        <f t="shared" si="133"/>
        <v>0</v>
      </c>
      <c r="CG200" s="1">
        <f t="shared" si="133"/>
        <v>0</v>
      </c>
      <c r="CH200" s="1">
        <f t="shared" si="133"/>
        <v>0</v>
      </c>
      <c r="CI200" s="1">
        <f t="shared" si="133"/>
        <v>0</v>
      </c>
      <c r="CJ200" s="1">
        <f t="shared" si="133"/>
        <v>0</v>
      </c>
      <c r="CK200" s="1">
        <f t="shared" si="133"/>
        <v>0</v>
      </c>
      <c r="CL200" s="1">
        <f t="shared" si="133"/>
        <v>0</v>
      </c>
      <c r="CM200" s="1">
        <f t="shared" si="133"/>
        <v>0</v>
      </c>
      <c r="CN200" s="1">
        <f t="shared" si="133"/>
        <v>0</v>
      </c>
      <c r="CO200" s="1">
        <f t="shared" si="133"/>
        <v>0</v>
      </c>
      <c r="CP200" s="1">
        <f t="shared" si="133"/>
        <v>0</v>
      </c>
      <c r="CQ200" s="1">
        <f t="shared" si="133"/>
        <v>0</v>
      </c>
      <c r="CR200" s="1">
        <f t="shared" si="133"/>
        <v>0</v>
      </c>
      <c r="CS200" s="1">
        <f t="shared" si="133"/>
        <v>0</v>
      </c>
      <c r="CT200" s="1">
        <f t="shared" si="133"/>
        <v>0</v>
      </c>
      <c r="CU200" s="1">
        <f t="shared" si="133"/>
        <v>0</v>
      </c>
      <c r="CV200" s="1">
        <f t="shared" si="133"/>
        <v>0</v>
      </c>
      <c r="CW200" s="1">
        <f t="shared" si="133"/>
        <v>0</v>
      </c>
      <c r="CX200" s="1">
        <f t="shared" si="133"/>
        <v>0</v>
      </c>
      <c r="CY200" s="1">
        <f t="shared" si="133"/>
        <v>0</v>
      </c>
    </row>
    <row r="201" spans="1:103">
      <c r="A201" s="1" t="s">
        <v>759</v>
      </c>
      <c r="B201" s="1">
        <f>データ!C155</f>
        <v>463054430</v>
      </c>
      <c r="C201" s="1">
        <f>データ!D155</f>
        <v>0</v>
      </c>
      <c r="D201" s="1">
        <f>データ!E155</f>
        <v>0</v>
      </c>
      <c r="E201" s="1">
        <f>データ!F155</f>
        <v>0</v>
      </c>
      <c r="F201" s="1">
        <f>データ!G155</f>
        <v>0</v>
      </c>
      <c r="G201" s="1">
        <f>データ!H155</f>
        <v>0</v>
      </c>
      <c r="H201" s="1">
        <f>データ!I155</f>
        <v>0</v>
      </c>
      <c r="I201" s="1">
        <f>データ!J155</f>
        <v>463054430</v>
      </c>
      <c r="J201" s="1">
        <f>データ!K155</f>
        <v>0</v>
      </c>
      <c r="K201" s="1">
        <f>データ!L155</f>
        <v>463054430</v>
      </c>
      <c r="L201" s="1">
        <f>データ!M155</f>
        <v>181867000</v>
      </c>
      <c r="M201" s="1">
        <f>データ!N155</f>
        <v>20400000</v>
      </c>
      <c r="N201" s="1">
        <f>データ!O155</f>
        <v>665321430</v>
      </c>
      <c r="O201" s="1">
        <f>データ!P155</f>
        <v>0</v>
      </c>
      <c r="P201" s="1">
        <f>データ!Q155</f>
        <v>0</v>
      </c>
      <c r="Q201" s="1">
        <f>データ!R155</f>
        <v>665321430</v>
      </c>
      <c r="R201" s="1">
        <f>データ!S155</f>
        <v>19740</v>
      </c>
      <c r="S201" s="1">
        <f>データ!T155</f>
        <v>33420</v>
      </c>
      <c r="T201" s="1">
        <f>データ!U155</f>
        <v>249252</v>
      </c>
      <c r="U201" s="1">
        <f>データ!V155</f>
        <v>0</v>
      </c>
      <c r="V201" s="1">
        <f>データ!W155</f>
        <v>0</v>
      </c>
      <c r="W201" s="1">
        <f>データ!X155</f>
        <v>144063497</v>
      </c>
      <c r="X201" s="1">
        <f>データ!Y155</f>
        <v>809687339</v>
      </c>
      <c r="Y201" s="1">
        <f>データ!Z155</f>
        <v>0</v>
      </c>
      <c r="Z201" s="1">
        <f>データ!AA155</f>
        <v>0</v>
      </c>
      <c r="AA201" s="1">
        <f>データ!AB155</f>
        <v>809687339</v>
      </c>
      <c r="AB201" s="1">
        <f>データ!AC155</f>
        <v>0</v>
      </c>
      <c r="AC201" s="1">
        <f>データ!AD155</f>
        <v>0</v>
      </c>
      <c r="AD201" s="1">
        <f>データ!AE155</f>
        <v>0</v>
      </c>
      <c r="AE201" s="1">
        <f>データ!AF155</f>
        <v>0</v>
      </c>
      <c r="AF201" s="1">
        <f>データ!AG155</f>
        <v>0</v>
      </c>
      <c r="AG201" s="1">
        <f>データ!AH155</f>
        <v>0</v>
      </c>
      <c r="AH201" s="1">
        <f>データ!AI155</f>
        <v>0</v>
      </c>
      <c r="AI201" s="1">
        <f>データ!AJ155</f>
        <v>0</v>
      </c>
      <c r="AJ201" s="1">
        <f>データ!AK155</f>
        <v>0</v>
      </c>
      <c r="AK201" s="1">
        <f>データ!AL155</f>
        <v>0</v>
      </c>
      <c r="AL201" s="1">
        <f>データ!AM155</f>
        <v>0</v>
      </c>
      <c r="AM201" s="1">
        <f>データ!AN155</f>
        <v>0</v>
      </c>
      <c r="AN201" s="1">
        <f>データ!AO155</f>
        <v>0</v>
      </c>
      <c r="AO201" s="1">
        <f>データ!AP155</f>
        <v>0</v>
      </c>
      <c r="AP201" s="1">
        <f>データ!AQ155</f>
        <v>0</v>
      </c>
      <c r="AQ201" s="1">
        <f>データ!AR155</f>
        <v>0</v>
      </c>
      <c r="AR201" s="1">
        <f>データ!AS155</f>
        <v>0</v>
      </c>
      <c r="AS201" s="1">
        <f>データ!AT155</f>
        <v>0</v>
      </c>
      <c r="AT201" s="1">
        <f>データ!AU155</f>
        <v>0</v>
      </c>
      <c r="AU201" s="1">
        <f>データ!AV155</f>
        <v>0</v>
      </c>
      <c r="AV201" s="1">
        <f>データ!AW155</f>
        <v>0</v>
      </c>
      <c r="AW201" s="1">
        <f>データ!AX155</f>
        <v>0</v>
      </c>
      <c r="AX201" s="1">
        <f>データ!AY155</f>
        <v>0</v>
      </c>
      <c r="AY201" s="1">
        <f>データ!AZ155</f>
        <v>0</v>
      </c>
      <c r="AZ201" s="1">
        <f>データ!BA155</f>
        <v>0</v>
      </c>
      <c r="BA201" s="1">
        <f>データ!BB155</f>
        <v>0</v>
      </c>
      <c r="BB201" s="1">
        <f>データ!BC155</f>
        <v>0</v>
      </c>
      <c r="BC201" s="1">
        <f>データ!BD155</f>
        <v>0</v>
      </c>
      <c r="BD201" s="1">
        <f>データ!BE155</f>
        <v>0</v>
      </c>
      <c r="BE201" s="1">
        <f>データ!BF155</f>
        <v>0</v>
      </c>
      <c r="BF201" s="1">
        <f>データ!BG155</f>
        <v>0</v>
      </c>
      <c r="BG201" s="1">
        <f>データ!BH155</f>
        <v>0</v>
      </c>
      <c r="BH201" s="1">
        <f>データ!BI155</f>
        <v>0</v>
      </c>
      <c r="BI201" s="1">
        <f>データ!BJ155</f>
        <v>0</v>
      </c>
      <c r="BJ201" s="1">
        <f>データ!BK155</f>
        <v>0</v>
      </c>
      <c r="BK201" s="1">
        <f>データ!BL155</f>
        <v>0</v>
      </c>
      <c r="BL201" s="1">
        <f>データ!BM155</f>
        <v>0</v>
      </c>
      <c r="BM201" s="1">
        <f>データ!BN155</f>
        <v>0</v>
      </c>
      <c r="BN201" s="1">
        <f>データ!BO155</f>
        <v>0</v>
      </c>
      <c r="BO201" s="1">
        <f>データ!BP155</f>
        <v>0</v>
      </c>
      <c r="BP201" s="1">
        <f>データ!BQ155</f>
        <v>0</v>
      </c>
      <c r="BQ201" s="1">
        <f>データ!BR155</f>
        <v>0</v>
      </c>
      <c r="BR201" s="1">
        <f>データ!BS155</f>
        <v>0</v>
      </c>
      <c r="BS201" s="1">
        <f>データ!BT155</f>
        <v>0</v>
      </c>
      <c r="BT201" s="1">
        <f>データ!BU155</f>
        <v>0</v>
      </c>
      <c r="BU201" s="1">
        <f>データ!BV155</f>
        <v>0</v>
      </c>
      <c r="BV201" s="1">
        <f>データ!BW155</f>
        <v>0</v>
      </c>
      <c r="BW201" s="1">
        <f>データ!BX155</f>
        <v>0</v>
      </c>
      <c r="BX201" s="1">
        <f>データ!BY155</f>
        <v>0</v>
      </c>
      <c r="BY201" s="1">
        <f>データ!BZ155</f>
        <v>0</v>
      </c>
      <c r="BZ201" s="1">
        <f>データ!CA155</f>
        <v>0</v>
      </c>
      <c r="CA201" s="1">
        <f>データ!CB155</f>
        <v>0</v>
      </c>
      <c r="CB201" s="1">
        <f>データ!CC155</f>
        <v>0</v>
      </c>
      <c r="CC201" s="1">
        <f>データ!CD155</f>
        <v>0</v>
      </c>
      <c r="CD201" s="1">
        <f>データ!CE155</f>
        <v>0</v>
      </c>
      <c r="CE201" s="1">
        <f>データ!CF155</f>
        <v>0</v>
      </c>
      <c r="CF201" s="1">
        <f>データ!CG155</f>
        <v>0</v>
      </c>
      <c r="CG201" s="1">
        <f>データ!CH155</f>
        <v>0</v>
      </c>
      <c r="CH201" s="1">
        <f>データ!CI155</f>
        <v>0</v>
      </c>
      <c r="CI201" s="1">
        <f>データ!CJ155</f>
        <v>0</v>
      </c>
      <c r="CJ201" s="1">
        <f>データ!CK155</f>
        <v>0</v>
      </c>
      <c r="CK201" s="1">
        <f>データ!CL155</f>
        <v>0</v>
      </c>
      <c r="CL201" s="1">
        <f>データ!CM155</f>
        <v>0</v>
      </c>
      <c r="CM201" s="1">
        <f>データ!CN155</f>
        <v>0</v>
      </c>
      <c r="CN201" s="1">
        <f>データ!CO155</f>
        <v>0</v>
      </c>
      <c r="CO201" s="1">
        <f>データ!CP155</f>
        <v>0</v>
      </c>
      <c r="CP201" s="1">
        <f>データ!CQ155</f>
        <v>0</v>
      </c>
      <c r="CQ201" s="1">
        <f>データ!CR155</f>
        <v>0</v>
      </c>
      <c r="CR201" s="1">
        <f>データ!CS155</f>
        <v>0</v>
      </c>
      <c r="CS201" s="1">
        <f>データ!CT155</f>
        <v>0</v>
      </c>
      <c r="CT201" s="1">
        <f>データ!CU155</f>
        <v>0</v>
      </c>
      <c r="CU201" s="1">
        <f>データ!CV155</f>
        <v>0</v>
      </c>
      <c r="CV201" s="1">
        <f>データ!CW155</f>
        <v>0</v>
      </c>
      <c r="CW201" s="1">
        <f>データ!CX155</f>
        <v>0</v>
      </c>
      <c r="CX201" s="1">
        <f>データ!CY155</f>
        <v>0</v>
      </c>
      <c r="CY201" s="1">
        <f>データ!CZ155</f>
        <v>0</v>
      </c>
    </row>
    <row r="202" spans="1:103">
      <c r="A202" s="1" t="s">
        <v>760</v>
      </c>
      <c r="B202" s="1">
        <f>データ!C156</f>
        <v>264596801</v>
      </c>
      <c r="C202" s="1">
        <f>データ!D156</f>
        <v>25379</v>
      </c>
      <c r="D202" s="1">
        <f>データ!E156</f>
        <v>12787</v>
      </c>
      <c r="E202" s="1">
        <f>データ!F156</f>
        <v>52065</v>
      </c>
      <c r="F202" s="1">
        <f>データ!G156</f>
        <v>0</v>
      </c>
      <c r="G202" s="1">
        <f>データ!H156</f>
        <v>0</v>
      </c>
      <c r="H202" s="1">
        <f>データ!I156</f>
        <v>0</v>
      </c>
      <c r="I202" s="1">
        <f>データ!J156</f>
        <v>264687032</v>
      </c>
      <c r="J202" s="1">
        <f>データ!K156</f>
        <v>0</v>
      </c>
      <c r="K202" s="1">
        <f>データ!L156</f>
        <v>264687032</v>
      </c>
      <c r="L202" s="1">
        <f>データ!M156</f>
        <v>0</v>
      </c>
      <c r="M202" s="1">
        <f>データ!N156</f>
        <v>0</v>
      </c>
      <c r="N202" s="1">
        <f>データ!O156</f>
        <v>264687032</v>
      </c>
      <c r="O202" s="1">
        <f>データ!P156</f>
        <v>0</v>
      </c>
      <c r="P202" s="1">
        <f>データ!Q156</f>
        <v>0</v>
      </c>
      <c r="Q202" s="1">
        <f>データ!R156</f>
        <v>264687032</v>
      </c>
      <c r="R202" s="1">
        <f>データ!S156</f>
        <v>812281</v>
      </c>
      <c r="S202" s="1">
        <f>データ!T156</f>
        <v>766434</v>
      </c>
      <c r="T202" s="1">
        <f>データ!U156</f>
        <v>471927</v>
      </c>
      <c r="U202" s="1">
        <f>データ!V156</f>
        <v>1121882</v>
      </c>
      <c r="V202" s="1">
        <f>データ!W156</f>
        <v>0</v>
      </c>
      <c r="W202" s="1">
        <f>データ!X156</f>
        <v>0</v>
      </c>
      <c r="X202" s="1">
        <f>データ!Y156</f>
        <v>267859556</v>
      </c>
      <c r="Y202" s="1">
        <f>データ!Z156</f>
        <v>0</v>
      </c>
      <c r="Z202" s="1">
        <f>データ!AA156</f>
        <v>0</v>
      </c>
      <c r="AA202" s="1">
        <f>データ!AB156</f>
        <v>267859556</v>
      </c>
      <c r="AB202" s="1">
        <f>データ!AC156</f>
        <v>0</v>
      </c>
      <c r="AC202" s="1">
        <f>データ!AD156</f>
        <v>0</v>
      </c>
      <c r="AD202" s="1">
        <f>データ!AE156</f>
        <v>0</v>
      </c>
      <c r="AE202" s="1">
        <f>データ!AF156</f>
        <v>0</v>
      </c>
      <c r="AF202" s="1">
        <f>データ!AG156</f>
        <v>0</v>
      </c>
      <c r="AG202" s="1">
        <f>データ!AH156</f>
        <v>0</v>
      </c>
      <c r="AH202" s="1">
        <f>データ!AI156</f>
        <v>0</v>
      </c>
      <c r="AI202" s="1">
        <f>データ!AJ156</f>
        <v>0</v>
      </c>
      <c r="AJ202" s="1">
        <f>データ!AK156</f>
        <v>0</v>
      </c>
      <c r="AK202" s="1">
        <f>データ!AL156</f>
        <v>0</v>
      </c>
      <c r="AL202" s="1">
        <f>データ!AM156</f>
        <v>0</v>
      </c>
      <c r="AM202" s="1">
        <f>データ!AN156</f>
        <v>0</v>
      </c>
      <c r="AN202" s="1">
        <f>データ!AO156</f>
        <v>0</v>
      </c>
      <c r="AO202" s="1">
        <f>データ!AP156</f>
        <v>0</v>
      </c>
      <c r="AP202" s="1">
        <f>データ!AQ156</f>
        <v>0</v>
      </c>
      <c r="AQ202" s="1">
        <f>データ!AR156</f>
        <v>0</v>
      </c>
      <c r="AR202" s="1">
        <f>データ!AS156</f>
        <v>0</v>
      </c>
      <c r="AS202" s="1">
        <f>データ!AT156</f>
        <v>0</v>
      </c>
      <c r="AT202" s="1">
        <f>データ!AU156</f>
        <v>0</v>
      </c>
      <c r="AU202" s="1">
        <f>データ!AV156</f>
        <v>0</v>
      </c>
      <c r="AV202" s="1">
        <f>データ!AW156</f>
        <v>0</v>
      </c>
      <c r="AW202" s="1">
        <f>データ!AX156</f>
        <v>0</v>
      </c>
      <c r="AX202" s="1">
        <f>データ!AY156</f>
        <v>0</v>
      </c>
      <c r="AY202" s="1">
        <f>データ!AZ156</f>
        <v>0</v>
      </c>
      <c r="AZ202" s="1">
        <f>データ!BA156</f>
        <v>0</v>
      </c>
      <c r="BA202" s="1">
        <f>データ!BB156</f>
        <v>0</v>
      </c>
      <c r="BB202" s="1">
        <f>データ!BC156</f>
        <v>0</v>
      </c>
      <c r="BC202" s="1">
        <f>データ!BD156</f>
        <v>0</v>
      </c>
      <c r="BD202" s="1">
        <f>データ!BE156</f>
        <v>0</v>
      </c>
      <c r="BE202" s="1">
        <f>データ!BF156</f>
        <v>0</v>
      </c>
      <c r="BF202" s="1">
        <f>データ!BG156</f>
        <v>0</v>
      </c>
      <c r="BG202" s="1">
        <f>データ!BH156</f>
        <v>0</v>
      </c>
      <c r="BH202" s="1">
        <f>データ!BI156</f>
        <v>0</v>
      </c>
      <c r="BI202" s="1">
        <f>データ!BJ156</f>
        <v>0</v>
      </c>
      <c r="BJ202" s="1">
        <f>データ!BK156</f>
        <v>0</v>
      </c>
      <c r="BK202" s="1">
        <f>データ!BL156</f>
        <v>0</v>
      </c>
      <c r="BL202" s="1">
        <f>データ!BM156</f>
        <v>0</v>
      </c>
      <c r="BM202" s="1">
        <f>データ!BN156</f>
        <v>0</v>
      </c>
      <c r="BN202" s="1">
        <f>データ!BO156</f>
        <v>0</v>
      </c>
      <c r="BO202" s="1">
        <f>データ!BP156</f>
        <v>0</v>
      </c>
      <c r="BP202" s="1">
        <f>データ!BQ156</f>
        <v>0</v>
      </c>
      <c r="BQ202" s="1">
        <f>データ!BR156</f>
        <v>0</v>
      </c>
      <c r="BR202" s="1">
        <f>データ!BS156</f>
        <v>0</v>
      </c>
      <c r="BS202" s="1">
        <f>データ!BT156</f>
        <v>0</v>
      </c>
      <c r="BT202" s="1">
        <f>データ!BU156</f>
        <v>0</v>
      </c>
      <c r="BU202" s="1">
        <f>データ!BV156</f>
        <v>0</v>
      </c>
      <c r="BV202" s="1">
        <f>データ!BW156</f>
        <v>0</v>
      </c>
      <c r="BW202" s="1">
        <f>データ!BX156</f>
        <v>0</v>
      </c>
      <c r="BX202" s="1">
        <f>データ!BY156</f>
        <v>0</v>
      </c>
      <c r="BY202" s="1">
        <f>データ!BZ156</f>
        <v>0</v>
      </c>
      <c r="BZ202" s="1">
        <f>データ!CA156</f>
        <v>0</v>
      </c>
      <c r="CA202" s="1">
        <f>データ!CB156</f>
        <v>0</v>
      </c>
      <c r="CB202" s="1">
        <f>データ!CC156</f>
        <v>0</v>
      </c>
      <c r="CC202" s="1">
        <f>データ!CD156</f>
        <v>0</v>
      </c>
      <c r="CD202" s="1">
        <f>データ!CE156</f>
        <v>0</v>
      </c>
      <c r="CE202" s="1">
        <f>データ!CF156</f>
        <v>0</v>
      </c>
      <c r="CF202" s="1">
        <f>データ!CG156</f>
        <v>0</v>
      </c>
      <c r="CG202" s="1">
        <f>データ!CH156</f>
        <v>0</v>
      </c>
      <c r="CH202" s="1">
        <f>データ!CI156</f>
        <v>0</v>
      </c>
      <c r="CI202" s="1">
        <f>データ!CJ156</f>
        <v>0</v>
      </c>
      <c r="CJ202" s="1">
        <f>データ!CK156</f>
        <v>0</v>
      </c>
      <c r="CK202" s="1">
        <f>データ!CL156</f>
        <v>0</v>
      </c>
      <c r="CL202" s="1">
        <f>データ!CM156</f>
        <v>0</v>
      </c>
      <c r="CM202" s="1">
        <f>データ!CN156</f>
        <v>0</v>
      </c>
      <c r="CN202" s="1">
        <f>データ!CO156</f>
        <v>0</v>
      </c>
      <c r="CO202" s="1">
        <f>データ!CP156</f>
        <v>0</v>
      </c>
      <c r="CP202" s="1">
        <f>データ!CQ156</f>
        <v>0</v>
      </c>
      <c r="CQ202" s="1">
        <f>データ!CR156</f>
        <v>0</v>
      </c>
      <c r="CR202" s="1">
        <f>データ!CS156</f>
        <v>0</v>
      </c>
      <c r="CS202" s="1">
        <f>データ!CT156</f>
        <v>0</v>
      </c>
      <c r="CT202" s="1">
        <f>データ!CU156</f>
        <v>0</v>
      </c>
      <c r="CU202" s="1">
        <f>データ!CV156</f>
        <v>0</v>
      </c>
      <c r="CV202" s="1">
        <f>データ!CW156</f>
        <v>0</v>
      </c>
      <c r="CW202" s="1">
        <f>データ!CX156</f>
        <v>0</v>
      </c>
      <c r="CX202" s="1">
        <f>データ!CY156</f>
        <v>0</v>
      </c>
      <c r="CY202" s="1">
        <f>データ!CZ156</f>
        <v>0</v>
      </c>
    </row>
    <row r="203" spans="1:103">
      <c r="A203" s="1" t="s">
        <v>761</v>
      </c>
      <c r="B203" s="1">
        <f>データ!C157</f>
        <v>4900000</v>
      </c>
      <c r="C203" s="1">
        <f>データ!D157</f>
        <v>0</v>
      </c>
      <c r="D203" s="1">
        <f>データ!E157</f>
        <v>0</v>
      </c>
      <c r="E203" s="1">
        <f>データ!F157</f>
        <v>0</v>
      </c>
      <c r="F203" s="1">
        <f>データ!G157</f>
        <v>0</v>
      </c>
      <c r="G203" s="1">
        <f>データ!H157</f>
        <v>0</v>
      </c>
      <c r="H203" s="1">
        <f>データ!I157</f>
        <v>0</v>
      </c>
      <c r="I203" s="1">
        <f>データ!J157</f>
        <v>4900000</v>
      </c>
      <c r="J203" s="1">
        <f>データ!K157</f>
        <v>0</v>
      </c>
      <c r="K203" s="1">
        <f>データ!L157</f>
        <v>4900000</v>
      </c>
      <c r="L203" s="1">
        <f>データ!M157</f>
        <v>0</v>
      </c>
      <c r="M203" s="1">
        <f>データ!N157</f>
        <v>0</v>
      </c>
      <c r="N203" s="1">
        <f>データ!O157</f>
        <v>4900000</v>
      </c>
      <c r="O203" s="1">
        <f>データ!P157</f>
        <v>0</v>
      </c>
      <c r="P203" s="1">
        <f>データ!Q157</f>
        <v>0</v>
      </c>
      <c r="Q203" s="1">
        <f>データ!R157</f>
        <v>4900000</v>
      </c>
      <c r="R203" s="1">
        <f>データ!S157</f>
        <v>0</v>
      </c>
      <c r="S203" s="1">
        <f>データ!T157</f>
        <v>0</v>
      </c>
      <c r="T203" s="1">
        <f>データ!U157</f>
        <v>0</v>
      </c>
      <c r="U203" s="1">
        <f>データ!V157</f>
        <v>0</v>
      </c>
      <c r="V203" s="1">
        <f>データ!W157</f>
        <v>0</v>
      </c>
      <c r="W203" s="1">
        <f>データ!X157</f>
        <v>0</v>
      </c>
      <c r="X203" s="1">
        <f>データ!Y157</f>
        <v>4900000</v>
      </c>
      <c r="Y203" s="1">
        <f>データ!Z157</f>
        <v>0</v>
      </c>
      <c r="Z203" s="1">
        <f>データ!AA157</f>
        <v>0</v>
      </c>
      <c r="AA203" s="1">
        <f>データ!AB157</f>
        <v>4900000</v>
      </c>
      <c r="AB203" s="1">
        <f>データ!AC157</f>
        <v>0</v>
      </c>
      <c r="AC203" s="1">
        <f>データ!AD157</f>
        <v>0</v>
      </c>
      <c r="AD203" s="1">
        <f>データ!AE157</f>
        <v>0</v>
      </c>
      <c r="AE203" s="1">
        <f>データ!AF157</f>
        <v>0</v>
      </c>
      <c r="AF203" s="1">
        <f>データ!AG157</f>
        <v>0</v>
      </c>
      <c r="AG203" s="1">
        <f>データ!AH157</f>
        <v>0</v>
      </c>
      <c r="AH203" s="1">
        <f>データ!AI157</f>
        <v>0</v>
      </c>
      <c r="AI203" s="1">
        <f>データ!AJ157</f>
        <v>0</v>
      </c>
      <c r="AJ203" s="1">
        <f>データ!AK157</f>
        <v>0</v>
      </c>
      <c r="AK203" s="1">
        <f>データ!AL157</f>
        <v>0</v>
      </c>
      <c r="AL203" s="1">
        <f>データ!AM157</f>
        <v>0</v>
      </c>
      <c r="AM203" s="1">
        <f>データ!AN157</f>
        <v>0</v>
      </c>
      <c r="AN203" s="1">
        <f>データ!AO157</f>
        <v>0</v>
      </c>
      <c r="AO203" s="1">
        <f>データ!AP157</f>
        <v>0</v>
      </c>
      <c r="AP203" s="1">
        <f>データ!AQ157</f>
        <v>0</v>
      </c>
      <c r="AQ203" s="1">
        <f>データ!AR157</f>
        <v>0</v>
      </c>
      <c r="AR203" s="1">
        <f>データ!AS157</f>
        <v>0</v>
      </c>
      <c r="AS203" s="1">
        <f>データ!AT157</f>
        <v>0</v>
      </c>
      <c r="AT203" s="1">
        <f>データ!AU157</f>
        <v>0</v>
      </c>
      <c r="AU203" s="1">
        <f>データ!AV157</f>
        <v>0</v>
      </c>
      <c r="AV203" s="1">
        <f>データ!AW157</f>
        <v>0</v>
      </c>
      <c r="AW203" s="1">
        <f>データ!AX157</f>
        <v>0</v>
      </c>
      <c r="AX203" s="1">
        <f>データ!AY157</f>
        <v>0</v>
      </c>
      <c r="AY203" s="1">
        <f>データ!AZ157</f>
        <v>0</v>
      </c>
      <c r="AZ203" s="1">
        <f>データ!BA157</f>
        <v>0</v>
      </c>
      <c r="BA203" s="1">
        <f>データ!BB157</f>
        <v>0</v>
      </c>
      <c r="BB203" s="1">
        <f>データ!BC157</f>
        <v>0</v>
      </c>
      <c r="BC203" s="1">
        <f>データ!BD157</f>
        <v>0</v>
      </c>
      <c r="BD203" s="1">
        <f>データ!BE157</f>
        <v>0</v>
      </c>
      <c r="BE203" s="1">
        <f>データ!BF157</f>
        <v>0</v>
      </c>
      <c r="BF203" s="1">
        <f>データ!BG157</f>
        <v>0</v>
      </c>
      <c r="BG203" s="1">
        <f>データ!BH157</f>
        <v>0</v>
      </c>
      <c r="BH203" s="1">
        <f>データ!BI157</f>
        <v>0</v>
      </c>
      <c r="BI203" s="1">
        <f>データ!BJ157</f>
        <v>0</v>
      </c>
      <c r="BJ203" s="1">
        <f>データ!BK157</f>
        <v>0</v>
      </c>
      <c r="BK203" s="1">
        <f>データ!BL157</f>
        <v>0</v>
      </c>
      <c r="BL203" s="1">
        <f>データ!BM157</f>
        <v>0</v>
      </c>
      <c r="BM203" s="1">
        <f>データ!BN157</f>
        <v>0</v>
      </c>
      <c r="BN203" s="1">
        <f>データ!BO157</f>
        <v>0</v>
      </c>
      <c r="BO203" s="1">
        <f>データ!BP157</f>
        <v>0</v>
      </c>
      <c r="BP203" s="1">
        <f>データ!BQ157</f>
        <v>0</v>
      </c>
      <c r="BQ203" s="1">
        <f>データ!BR157</f>
        <v>0</v>
      </c>
      <c r="BR203" s="1">
        <f>データ!BS157</f>
        <v>0</v>
      </c>
      <c r="BS203" s="1">
        <f>データ!BT157</f>
        <v>0</v>
      </c>
      <c r="BT203" s="1">
        <f>データ!BU157</f>
        <v>0</v>
      </c>
      <c r="BU203" s="1">
        <f>データ!BV157</f>
        <v>0</v>
      </c>
      <c r="BV203" s="1">
        <f>データ!BW157</f>
        <v>0</v>
      </c>
      <c r="BW203" s="1">
        <f>データ!BX157</f>
        <v>0</v>
      </c>
      <c r="BX203" s="1">
        <f>データ!BY157</f>
        <v>0</v>
      </c>
      <c r="BY203" s="1">
        <f>データ!BZ157</f>
        <v>0</v>
      </c>
      <c r="BZ203" s="1">
        <f>データ!CA157</f>
        <v>0</v>
      </c>
      <c r="CA203" s="1">
        <f>データ!CB157</f>
        <v>0</v>
      </c>
      <c r="CB203" s="1">
        <f>データ!CC157</f>
        <v>0</v>
      </c>
      <c r="CC203" s="1">
        <f>データ!CD157</f>
        <v>0</v>
      </c>
      <c r="CD203" s="1">
        <f>データ!CE157</f>
        <v>0</v>
      </c>
      <c r="CE203" s="1">
        <f>データ!CF157</f>
        <v>0</v>
      </c>
      <c r="CF203" s="1">
        <f>データ!CG157</f>
        <v>0</v>
      </c>
      <c r="CG203" s="1">
        <f>データ!CH157</f>
        <v>0</v>
      </c>
      <c r="CH203" s="1">
        <f>データ!CI157</f>
        <v>0</v>
      </c>
      <c r="CI203" s="1">
        <f>データ!CJ157</f>
        <v>0</v>
      </c>
      <c r="CJ203" s="1">
        <f>データ!CK157</f>
        <v>0</v>
      </c>
      <c r="CK203" s="1">
        <f>データ!CL157</f>
        <v>0</v>
      </c>
      <c r="CL203" s="1">
        <f>データ!CM157</f>
        <v>0</v>
      </c>
      <c r="CM203" s="1">
        <f>データ!CN157</f>
        <v>0</v>
      </c>
      <c r="CN203" s="1">
        <f>データ!CO157</f>
        <v>0</v>
      </c>
      <c r="CO203" s="1">
        <f>データ!CP157</f>
        <v>0</v>
      </c>
      <c r="CP203" s="1">
        <f>データ!CQ157</f>
        <v>0</v>
      </c>
      <c r="CQ203" s="1">
        <f>データ!CR157</f>
        <v>0</v>
      </c>
      <c r="CR203" s="1">
        <f>データ!CS157</f>
        <v>0</v>
      </c>
      <c r="CS203" s="1">
        <f>データ!CT157</f>
        <v>0</v>
      </c>
      <c r="CT203" s="1">
        <f>データ!CU157</f>
        <v>0</v>
      </c>
      <c r="CU203" s="1">
        <f>データ!CV157</f>
        <v>0</v>
      </c>
      <c r="CV203" s="1">
        <f>データ!CW157</f>
        <v>0</v>
      </c>
      <c r="CW203" s="1">
        <f>データ!CX157</f>
        <v>0</v>
      </c>
      <c r="CX203" s="1">
        <f>データ!CY157</f>
        <v>0</v>
      </c>
      <c r="CY203" s="1">
        <f>データ!CZ157</f>
        <v>0</v>
      </c>
    </row>
    <row r="204" spans="1:103">
      <c r="A204" s="1" t="s">
        <v>762</v>
      </c>
      <c r="B204" s="1">
        <f>データ!C158</f>
        <v>0</v>
      </c>
      <c r="C204" s="1">
        <f>データ!D158</f>
        <v>0</v>
      </c>
      <c r="D204" s="1">
        <f>データ!E158</f>
        <v>0</v>
      </c>
      <c r="E204" s="1">
        <f>データ!F158</f>
        <v>0</v>
      </c>
      <c r="F204" s="1">
        <f>データ!G158</f>
        <v>0</v>
      </c>
      <c r="G204" s="1">
        <f>データ!H158</f>
        <v>0</v>
      </c>
      <c r="H204" s="1">
        <f>データ!I158</f>
        <v>0</v>
      </c>
      <c r="I204" s="1">
        <f>データ!J158</f>
        <v>0</v>
      </c>
      <c r="J204" s="1">
        <f>データ!K158</f>
        <v>0</v>
      </c>
      <c r="K204" s="1">
        <f>データ!L158</f>
        <v>0</v>
      </c>
      <c r="L204" s="1">
        <f>データ!M158</f>
        <v>0</v>
      </c>
      <c r="M204" s="1">
        <f>データ!N158</f>
        <v>0</v>
      </c>
      <c r="N204" s="1">
        <f>データ!O158</f>
        <v>0</v>
      </c>
      <c r="O204" s="1">
        <f>データ!P158</f>
        <v>0</v>
      </c>
      <c r="P204" s="1">
        <f>データ!Q158</f>
        <v>0</v>
      </c>
      <c r="Q204" s="1">
        <f>データ!R158</f>
        <v>0</v>
      </c>
      <c r="R204" s="1">
        <f>データ!S158</f>
        <v>0</v>
      </c>
      <c r="S204" s="1">
        <f>データ!T158</f>
        <v>0</v>
      </c>
      <c r="T204" s="1">
        <f>データ!U158</f>
        <v>0</v>
      </c>
      <c r="U204" s="1">
        <f>データ!V158</f>
        <v>0</v>
      </c>
      <c r="V204" s="1">
        <f>データ!W158</f>
        <v>0</v>
      </c>
      <c r="W204" s="1">
        <f>データ!X158</f>
        <v>0</v>
      </c>
      <c r="X204" s="1">
        <f>データ!Y158</f>
        <v>0</v>
      </c>
      <c r="Y204" s="1">
        <f>データ!Z158</f>
        <v>0</v>
      </c>
      <c r="Z204" s="1">
        <f>データ!AA158</f>
        <v>0</v>
      </c>
      <c r="AA204" s="1">
        <f>データ!AB158</f>
        <v>0</v>
      </c>
      <c r="AB204" s="1">
        <f>データ!AC158</f>
        <v>0</v>
      </c>
      <c r="AC204" s="1">
        <f>データ!AD158</f>
        <v>0</v>
      </c>
      <c r="AD204" s="1">
        <f>データ!AE158</f>
        <v>0</v>
      </c>
      <c r="AE204" s="1">
        <f>データ!AF158</f>
        <v>0</v>
      </c>
      <c r="AF204" s="1">
        <f>データ!AG158</f>
        <v>0</v>
      </c>
      <c r="AG204" s="1">
        <f>データ!AH158</f>
        <v>0</v>
      </c>
      <c r="AH204" s="1">
        <f>データ!AI158</f>
        <v>0</v>
      </c>
      <c r="AI204" s="1">
        <f>データ!AJ158</f>
        <v>0</v>
      </c>
      <c r="AJ204" s="1">
        <f>データ!AK158</f>
        <v>0</v>
      </c>
      <c r="AK204" s="1">
        <f>データ!AL158</f>
        <v>0</v>
      </c>
      <c r="AL204" s="1">
        <f>データ!AM158</f>
        <v>0</v>
      </c>
      <c r="AM204" s="1">
        <f>データ!AN158</f>
        <v>0</v>
      </c>
      <c r="AN204" s="1">
        <f>データ!AO158</f>
        <v>0</v>
      </c>
      <c r="AO204" s="1">
        <f>データ!AP158</f>
        <v>0</v>
      </c>
      <c r="AP204" s="1">
        <f>データ!AQ158</f>
        <v>0</v>
      </c>
      <c r="AQ204" s="1">
        <f>データ!AR158</f>
        <v>0</v>
      </c>
      <c r="AR204" s="1">
        <f>データ!AS158</f>
        <v>0</v>
      </c>
      <c r="AS204" s="1">
        <f>データ!AT158</f>
        <v>0</v>
      </c>
      <c r="AT204" s="1">
        <f>データ!AU158</f>
        <v>0</v>
      </c>
      <c r="AU204" s="1">
        <f>データ!AV158</f>
        <v>0</v>
      </c>
      <c r="AV204" s="1">
        <f>データ!AW158</f>
        <v>0</v>
      </c>
      <c r="AW204" s="1">
        <f>データ!AX158</f>
        <v>0</v>
      </c>
      <c r="AX204" s="1">
        <f>データ!AY158</f>
        <v>0</v>
      </c>
      <c r="AY204" s="1">
        <f>データ!AZ158</f>
        <v>0</v>
      </c>
      <c r="AZ204" s="1">
        <f>データ!BA158</f>
        <v>0</v>
      </c>
      <c r="BA204" s="1">
        <f>データ!BB158</f>
        <v>0</v>
      </c>
      <c r="BB204" s="1">
        <f>データ!BC158</f>
        <v>0</v>
      </c>
      <c r="BC204" s="1">
        <f>データ!BD158</f>
        <v>0</v>
      </c>
      <c r="BD204" s="1">
        <f>データ!BE158</f>
        <v>0</v>
      </c>
      <c r="BE204" s="1">
        <f>データ!BF158</f>
        <v>0</v>
      </c>
      <c r="BF204" s="1">
        <f>データ!BG158</f>
        <v>0</v>
      </c>
      <c r="BG204" s="1">
        <f>データ!BH158</f>
        <v>0</v>
      </c>
      <c r="BH204" s="1">
        <f>データ!BI158</f>
        <v>0</v>
      </c>
      <c r="BI204" s="1">
        <f>データ!BJ158</f>
        <v>0</v>
      </c>
      <c r="BJ204" s="1">
        <f>データ!BK158</f>
        <v>0</v>
      </c>
      <c r="BK204" s="1">
        <f>データ!BL158</f>
        <v>0</v>
      </c>
      <c r="BL204" s="1">
        <f>データ!BM158</f>
        <v>0</v>
      </c>
      <c r="BM204" s="1">
        <f>データ!BN158</f>
        <v>0</v>
      </c>
      <c r="BN204" s="1">
        <f>データ!BO158</f>
        <v>0</v>
      </c>
      <c r="BO204" s="1">
        <f>データ!BP158</f>
        <v>0</v>
      </c>
      <c r="BP204" s="1">
        <f>データ!BQ158</f>
        <v>0</v>
      </c>
      <c r="BQ204" s="1">
        <f>データ!BR158</f>
        <v>0</v>
      </c>
      <c r="BR204" s="1">
        <f>データ!BS158</f>
        <v>0</v>
      </c>
      <c r="BS204" s="1">
        <f>データ!BT158</f>
        <v>0</v>
      </c>
      <c r="BT204" s="1">
        <f>データ!BU158</f>
        <v>0</v>
      </c>
      <c r="BU204" s="1">
        <f>データ!BV158</f>
        <v>0</v>
      </c>
      <c r="BV204" s="1">
        <f>データ!BW158</f>
        <v>0</v>
      </c>
      <c r="BW204" s="1">
        <f>データ!BX158</f>
        <v>0</v>
      </c>
      <c r="BX204" s="1">
        <f>データ!BY158</f>
        <v>0</v>
      </c>
      <c r="BY204" s="1">
        <f>データ!BZ158</f>
        <v>0</v>
      </c>
      <c r="BZ204" s="1">
        <f>データ!CA158</f>
        <v>0</v>
      </c>
      <c r="CA204" s="1">
        <f>データ!CB158</f>
        <v>0</v>
      </c>
      <c r="CB204" s="1">
        <f>データ!CC158</f>
        <v>0</v>
      </c>
      <c r="CC204" s="1">
        <f>データ!CD158</f>
        <v>0</v>
      </c>
      <c r="CD204" s="1">
        <f>データ!CE158</f>
        <v>0</v>
      </c>
      <c r="CE204" s="1">
        <f>データ!CF158</f>
        <v>0</v>
      </c>
      <c r="CF204" s="1">
        <f>データ!CG158</f>
        <v>0</v>
      </c>
      <c r="CG204" s="1">
        <f>データ!CH158</f>
        <v>0</v>
      </c>
      <c r="CH204" s="1">
        <f>データ!CI158</f>
        <v>0</v>
      </c>
      <c r="CI204" s="1">
        <f>データ!CJ158</f>
        <v>0</v>
      </c>
      <c r="CJ204" s="1">
        <f>データ!CK158</f>
        <v>0</v>
      </c>
      <c r="CK204" s="1">
        <f>データ!CL158</f>
        <v>0</v>
      </c>
      <c r="CL204" s="1">
        <f>データ!CM158</f>
        <v>0</v>
      </c>
      <c r="CM204" s="1">
        <f>データ!CN158</f>
        <v>0</v>
      </c>
      <c r="CN204" s="1">
        <f>データ!CO158</f>
        <v>0</v>
      </c>
      <c r="CO204" s="1">
        <f>データ!CP158</f>
        <v>0</v>
      </c>
      <c r="CP204" s="1">
        <f>データ!CQ158</f>
        <v>0</v>
      </c>
      <c r="CQ204" s="1">
        <f>データ!CR158</f>
        <v>0</v>
      </c>
      <c r="CR204" s="1">
        <f>データ!CS158</f>
        <v>0</v>
      </c>
      <c r="CS204" s="1">
        <f>データ!CT158</f>
        <v>0</v>
      </c>
      <c r="CT204" s="1">
        <f>データ!CU158</f>
        <v>0</v>
      </c>
      <c r="CU204" s="1">
        <f>データ!CV158</f>
        <v>0</v>
      </c>
      <c r="CV204" s="1">
        <f>データ!CW158</f>
        <v>0</v>
      </c>
      <c r="CW204" s="1">
        <f>データ!CX158</f>
        <v>0</v>
      </c>
      <c r="CX204" s="1">
        <f>データ!CY158</f>
        <v>0</v>
      </c>
      <c r="CY204" s="1">
        <f>データ!CZ158</f>
        <v>0</v>
      </c>
    </row>
    <row r="205" spans="1:103">
      <c r="A205" s="1" t="s">
        <v>763</v>
      </c>
      <c r="B205" s="1">
        <f>データ!C159</f>
        <v>0</v>
      </c>
      <c r="C205" s="1">
        <f>データ!D159</f>
        <v>0</v>
      </c>
      <c r="D205" s="1">
        <f>データ!E159</f>
        <v>0</v>
      </c>
      <c r="E205" s="1">
        <f>データ!F159</f>
        <v>0</v>
      </c>
      <c r="F205" s="1">
        <f>データ!G159</f>
        <v>0</v>
      </c>
      <c r="G205" s="1">
        <f>データ!H159</f>
        <v>0</v>
      </c>
      <c r="H205" s="1">
        <f>データ!I159</f>
        <v>0</v>
      </c>
      <c r="I205" s="1">
        <f>データ!J159</f>
        <v>0</v>
      </c>
      <c r="J205" s="1">
        <f>データ!K159</f>
        <v>0</v>
      </c>
      <c r="K205" s="1">
        <f>データ!L159</f>
        <v>0</v>
      </c>
      <c r="L205" s="1">
        <f>データ!M159</f>
        <v>0</v>
      </c>
      <c r="M205" s="1">
        <f>データ!N159</f>
        <v>0</v>
      </c>
      <c r="N205" s="1">
        <f>データ!O159</f>
        <v>0</v>
      </c>
      <c r="O205" s="1">
        <f>データ!P159</f>
        <v>0</v>
      </c>
      <c r="P205" s="1">
        <f>データ!Q159</f>
        <v>0</v>
      </c>
      <c r="Q205" s="1">
        <f>データ!R159</f>
        <v>0</v>
      </c>
      <c r="R205" s="1">
        <f>データ!S159</f>
        <v>0</v>
      </c>
      <c r="S205" s="1">
        <f>データ!T159</f>
        <v>0</v>
      </c>
      <c r="T205" s="1">
        <f>データ!U159</f>
        <v>0</v>
      </c>
      <c r="U205" s="1">
        <f>データ!V159</f>
        <v>0</v>
      </c>
      <c r="V205" s="1">
        <f>データ!W159</f>
        <v>0</v>
      </c>
      <c r="W205" s="1">
        <f>データ!X159</f>
        <v>0</v>
      </c>
      <c r="X205" s="1">
        <f>データ!Y159</f>
        <v>0</v>
      </c>
      <c r="Y205" s="1">
        <f>データ!Z159</f>
        <v>0</v>
      </c>
      <c r="Z205" s="1">
        <f>データ!AA159</f>
        <v>0</v>
      </c>
      <c r="AA205" s="1">
        <f>データ!AB159</f>
        <v>0</v>
      </c>
      <c r="AB205" s="1">
        <f>データ!AC159</f>
        <v>0</v>
      </c>
      <c r="AC205" s="1">
        <f>データ!AD159</f>
        <v>0</v>
      </c>
      <c r="AD205" s="1">
        <f>データ!AE159</f>
        <v>0</v>
      </c>
      <c r="AE205" s="1">
        <f>データ!AF159</f>
        <v>0</v>
      </c>
      <c r="AF205" s="1">
        <f>データ!AG159</f>
        <v>0</v>
      </c>
      <c r="AG205" s="1">
        <f>データ!AH159</f>
        <v>0</v>
      </c>
      <c r="AH205" s="1">
        <f>データ!AI159</f>
        <v>0</v>
      </c>
      <c r="AI205" s="1">
        <f>データ!AJ159</f>
        <v>0</v>
      </c>
      <c r="AJ205" s="1">
        <f>データ!AK159</f>
        <v>0</v>
      </c>
      <c r="AK205" s="1">
        <f>データ!AL159</f>
        <v>0</v>
      </c>
      <c r="AL205" s="1">
        <f>データ!AM159</f>
        <v>0</v>
      </c>
      <c r="AM205" s="1">
        <f>データ!AN159</f>
        <v>0</v>
      </c>
      <c r="AN205" s="1">
        <f>データ!AO159</f>
        <v>0</v>
      </c>
      <c r="AO205" s="1">
        <f>データ!AP159</f>
        <v>0</v>
      </c>
      <c r="AP205" s="1">
        <f>データ!AQ159</f>
        <v>0</v>
      </c>
      <c r="AQ205" s="1">
        <f>データ!AR159</f>
        <v>0</v>
      </c>
      <c r="AR205" s="1">
        <f>データ!AS159</f>
        <v>0</v>
      </c>
      <c r="AS205" s="1">
        <f>データ!AT159</f>
        <v>0</v>
      </c>
      <c r="AT205" s="1">
        <f>データ!AU159</f>
        <v>0</v>
      </c>
      <c r="AU205" s="1">
        <f>データ!AV159</f>
        <v>0</v>
      </c>
      <c r="AV205" s="1">
        <f>データ!AW159</f>
        <v>0</v>
      </c>
      <c r="AW205" s="1">
        <f>データ!AX159</f>
        <v>0</v>
      </c>
      <c r="AX205" s="1">
        <f>データ!AY159</f>
        <v>0</v>
      </c>
      <c r="AY205" s="1">
        <f>データ!AZ159</f>
        <v>0</v>
      </c>
      <c r="AZ205" s="1">
        <f>データ!BA159</f>
        <v>0</v>
      </c>
      <c r="BA205" s="1">
        <f>データ!BB159</f>
        <v>0</v>
      </c>
      <c r="BB205" s="1">
        <f>データ!BC159</f>
        <v>0</v>
      </c>
      <c r="BC205" s="1">
        <f>データ!BD159</f>
        <v>0</v>
      </c>
      <c r="BD205" s="1">
        <f>データ!BE159</f>
        <v>0</v>
      </c>
      <c r="BE205" s="1">
        <f>データ!BF159</f>
        <v>0</v>
      </c>
      <c r="BF205" s="1">
        <f>データ!BG159</f>
        <v>0</v>
      </c>
      <c r="BG205" s="1">
        <f>データ!BH159</f>
        <v>0</v>
      </c>
      <c r="BH205" s="1">
        <f>データ!BI159</f>
        <v>0</v>
      </c>
      <c r="BI205" s="1">
        <f>データ!BJ159</f>
        <v>0</v>
      </c>
      <c r="BJ205" s="1">
        <f>データ!BK159</f>
        <v>0</v>
      </c>
      <c r="BK205" s="1">
        <f>データ!BL159</f>
        <v>0</v>
      </c>
      <c r="BL205" s="1">
        <f>データ!BM159</f>
        <v>0</v>
      </c>
      <c r="BM205" s="1">
        <f>データ!BN159</f>
        <v>0</v>
      </c>
      <c r="BN205" s="1">
        <f>データ!BO159</f>
        <v>0</v>
      </c>
      <c r="BO205" s="1">
        <f>データ!BP159</f>
        <v>0</v>
      </c>
      <c r="BP205" s="1">
        <f>データ!BQ159</f>
        <v>0</v>
      </c>
      <c r="BQ205" s="1">
        <f>データ!BR159</f>
        <v>0</v>
      </c>
      <c r="BR205" s="1">
        <f>データ!BS159</f>
        <v>0</v>
      </c>
      <c r="BS205" s="1">
        <f>データ!BT159</f>
        <v>0</v>
      </c>
      <c r="BT205" s="1">
        <f>データ!BU159</f>
        <v>0</v>
      </c>
      <c r="BU205" s="1">
        <f>データ!BV159</f>
        <v>0</v>
      </c>
      <c r="BV205" s="1">
        <f>データ!BW159</f>
        <v>0</v>
      </c>
      <c r="BW205" s="1">
        <f>データ!BX159</f>
        <v>0</v>
      </c>
      <c r="BX205" s="1">
        <f>データ!BY159</f>
        <v>0</v>
      </c>
      <c r="BY205" s="1">
        <f>データ!BZ159</f>
        <v>0</v>
      </c>
      <c r="BZ205" s="1">
        <f>データ!CA159</f>
        <v>0</v>
      </c>
      <c r="CA205" s="1">
        <f>データ!CB159</f>
        <v>0</v>
      </c>
      <c r="CB205" s="1">
        <f>データ!CC159</f>
        <v>0</v>
      </c>
      <c r="CC205" s="1">
        <f>データ!CD159</f>
        <v>0</v>
      </c>
      <c r="CD205" s="1">
        <f>データ!CE159</f>
        <v>0</v>
      </c>
      <c r="CE205" s="1">
        <f>データ!CF159</f>
        <v>0</v>
      </c>
      <c r="CF205" s="1">
        <f>データ!CG159</f>
        <v>0</v>
      </c>
      <c r="CG205" s="1">
        <f>データ!CH159</f>
        <v>0</v>
      </c>
      <c r="CH205" s="1">
        <f>データ!CI159</f>
        <v>0</v>
      </c>
      <c r="CI205" s="1">
        <f>データ!CJ159</f>
        <v>0</v>
      </c>
      <c r="CJ205" s="1">
        <f>データ!CK159</f>
        <v>0</v>
      </c>
      <c r="CK205" s="1">
        <f>データ!CL159</f>
        <v>0</v>
      </c>
      <c r="CL205" s="1">
        <f>データ!CM159</f>
        <v>0</v>
      </c>
      <c r="CM205" s="1">
        <f>データ!CN159</f>
        <v>0</v>
      </c>
      <c r="CN205" s="1">
        <f>データ!CO159</f>
        <v>0</v>
      </c>
      <c r="CO205" s="1">
        <f>データ!CP159</f>
        <v>0</v>
      </c>
      <c r="CP205" s="1">
        <f>データ!CQ159</f>
        <v>0</v>
      </c>
      <c r="CQ205" s="1">
        <f>データ!CR159</f>
        <v>0</v>
      </c>
      <c r="CR205" s="1">
        <f>データ!CS159</f>
        <v>0</v>
      </c>
      <c r="CS205" s="1">
        <f>データ!CT159</f>
        <v>0</v>
      </c>
      <c r="CT205" s="1">
        <f>データ!CU159</f>
        <v>0</v>
      </c>
      <c r="CU205" s="1">
        <f>データ!CV159</f>
        <v>0</v>
      </c>
      <c r="CV205" s="1">
        <f>データ!CW159</f>
        <v>0</v>
      </c>
      <c r="CW205" s="1">
        <f>データ!CX159</f>
        <v>0</v>
      </c>
      <c r="CX205" s="1">
        <f>データ!CY159</f>
        <v>0</v>
      </c>
      <c r="CY205" s="1">
        <f>データ!CZ159</f>
        <v>0</v>
      </c>
    </row>
    <row r="206" spans="1:103">
      <c r="A206" s="1" t="s">
        <v>764</v>
      </c>
      <c r="B206" s="1">
        <f>SUM(B207:B211)</f>
        <v>828523000</v>
      </c>
      <c r="C206" s="1">
        <f t="shared" ref="C206:BN206" si="134">SUM(C207:C211)</f>
        <v>20000000</v>
      </c>
      <c r="D206" s="1">
        <f t="shared" si="134"/>
        <v>0</v>
      </c>
      <c r="E206" s="1">
        <f t="shared" si="134"/>
        <v>0</v>
      </c>
      <c r="F206" s="1">
        <f t="shared" si="134"/>
        <v>0</v>
      </c>
      <c r="G206" s="1">
        <f t="shared" si="134"/>
        <v>0</v>
      </c>
      <c r="H206" s="1">
        <f t="shared" si="134"/>
        <v>0</v>
      </c>
      <c r="I206" s="1">
        <f t="shared" si="134"/>
        <v>848523000</v>
      </c>
      <c r="J206" s="1">
        <f t="shared" si="134"/>
        <v>0</v>
      </c>
      <c r="K206" s="1">
        <f t="shared" si="134"/>
        <v>848523000</v>
      </c>
      <c r="L206" s="1">
        <f t="shared" si="134"/>
        <v>29113000</v>
      </c>
      <c r="M206" s="1">
        <f t="shared" si="134"/>
        <v>176098854</v>
      </c>
      <c r="N206" s="1">
        <f t="shared" si="134"/>
        <v>1053734854</v>
      </c>
      <c r="O206" s="1">
        <f t="shared" si="134"/>
        <v>0</v>
      </c>
      <c r="P206" s="1">
        <f t="shared" si="134"/>
        <v>-163198000</v>
      </c>
      <c r="Q206" s="1">
        <f t="shared" si="134"/>
        <v>890536854</v>
      </c>
      <c r="R206" s="1">
        <f t="shared" si="134"/>
        <v>0</v>
      </c>
      <c r="S206" s="1">
        <f t="shared" si="134"/>
        <v>33418</v>
      </c>
      <c r="T206" s="1">
        <f t="shared" si="134"/>
        <v>746778</v>
      </c>
      <c r="U206" s="1">
        <f t="shared" si="134"/>
        <v>1152268</v>
      </c>
      <c r="V206" s="1">
        <f t="shared" si="134"/>
        <v>0</v>
      </c>
      <c r="W206" s="1">
        <f t="shared" si="134"/>
        <v>118470000</v>
      </c>
      <c r="X206" s="1">
        <f t="shared" si="134"/>
        <v>1010939318</v>
      </c>
      <c r="Y206" s="1">
        <f t="shared" si="134"/>
        <v>0</v>
      </c>
      <c r="Z206" s="1">
        <f t="shared" si="134"/>
        <v>-118472000</v>
      </c>
      <c r="AA206" s="1">
        <f t="shared" si="134"/>
        <v>892467318</v>
      </c>
      <c r="AB206" s="1">
        <f t="shared" si="134"/>
        <v>0</v>
      </c>
      <c r="AC206" s="1">
        <f t="shared" si="134"/>
        <v>0</v>
      </c>
      <c r="AD206" s="1">
        <f t="shared" si="134"/>
        <v>0</v>
      </c>
      <c r="AE206" s="1">
        <f t="shared" si="134"/>
        <v>0</v>
      </c>
      <c r="AF206" s="1">
        <f t="shared" si="134"/>
        <v>0</v>
      </c>
      <c r="AG206" s="1">
        <f t="shared" si="134"/>
        <v>0</v>
      </c>
      <c r="AH206" s="1">
        <f t="shared" si="134"/>
        <v>0</v>
      </c>
      <c r="AI206" s="1">
        <f t="shared" si="134"/>
        <v>0</v>
      </c>
      <c r="AJ206" s="1">
        <f t="shared" si="134"/>
        <v>0</v>
      </c>
      <c r="AK206" s="1">
        <f t="shared" si="134"/>
        <v>0</v>
      </c>
      <c r="AL206" s="1">
        <f t="shared" si="134"/>
        <v>0</v>
      </c>
      <c r="AM206" s="1">
        <f t="shared" si="134"/>
        <v>0</v>
      </c>
      <c r="AN206" s="1">
        <f t="shared" si="134"/>
        <v>0</v>
      </c>
      <c r="AO206" s="1">
        <f t="shared" si="134"/>
        <v>0</v>
      </c>
      <c r="AP206" s="1">
        <f t="shared" si="134"/>
        <v>0</v>
      </c>
      <c r="AQ206" s="1">
        <f t="shared" si="134"/>
        <v>0</v>
      </c>
      <c r="AR206" s="1">
        <f t="shared" si="134"/>
        <v>0</v>
      </c>
      <c r="AS206" s="1">
        <f t="shared" si="134"/>
        <v>0</v>
      </c>
      <c r="AT206" s="1">
        <f t="shared" si="134"/>
        <v>0</v>
      </c>
      <c r="AU206" s="1">
        <f t="shared" si="134"/>
        <v>0</v>
      </c>
      <c r="AV206" s="1">
        <f t="shared" si="134"/>
        <v>0</v>
      </c>
      <c r="AW206" s="1">
        <f t="shared" si="134"/>
        <v>0</v>
      </c>
      <c r="AX206" s="1">
        <f t="shared" si="134"/>
        <v>0</v>
      </c>
      <c r="AY206" s="1">
        <f t="shared" si="134"/>
        <v>0</v>
      </c>
      <c r="AZ206" s="1">
        <f t="shared" si="134"/>
        <v>0</v>
      </c>
      <c r="BA206" s="1">
        <f t="shared" si="134"/>
        <v>0</v>
      </c>
      <c r="BB206" s="1">
        <f t="shared" si="134"/>
        <v>0</v>
      </c>
      <c r="BC206" s="1">
        <f t="shared" si="134"/>
        <v>0</v>
      </c>
      <c r="BD206" s="1">
        <f t="shared" si="134"/>
        <v>0</v>
      </c>
      <c r="BE206" s="1">
        <f t="shared" si="134"/>
        <v>0</v>
      </c>
      <c r="BF206" s="1">
        <f t="shared" si="134"/>
        <v>0</v>
      </c>
      <c r="BG206" s="1">
        <f t="shared" si="134"/>
        <v>0</v>
      </c>
      <c r="BH206" s="1">
        <f t="shared" si="134"/>
        <v>0</v>
      </c>
      <c r="BI206" s="1">
        <f t="shared" si="134"/>
        <v>0</v>
      </c>
      <c r="BJ206" s="1">
        <f t="shared" si="134"/>
        <v>0</v>
      </c>
      <c r="BK206" s="1">
        <f t="shared" si="134"/>
        <v>0</v>
      </c>
      <c r="BL206" s="1">
        <f t="shared" si="134"/>
        <v>0</v>
      </c>
      <c r="BM206" s="1">
        <f t="shared" si="134"/>
        <v>0</v>
      </c>
      <c r="BN206" s="1">
        <f t="shared" si="134"/>
        <v>0</v>
      </c>
      <c r="BO206" s="1">
        <f t="shared" ref="BO206:CY206" si="135">SUM(BO207:BO211)</f>
        <v>0</v>
      </c>
      <c r="BP206" s="1">
        <f t="shared" si="135"/>
        <v>0</v>
      </c>
      <c r="BQ206" s="1">
        <f t="shared" si="135"/>
        <v>0</v>
      </c>
      <c r="BR206" s="1">
        <f t="shared" si="135"/>
        <v>0</v>
      </c>
      <c r="BS206" s="1">
        <f t="shared" si="135"/>
        <v>0</v>
      </c>
      <c r="BT206" s="1">
        <f t="shared" si="135"/>
        <v>0</v>
      </c>
      <c r="BU206" s="1">
        <f t="shared" si="135"/>
        <v>0</v>
      </c>
      <c r="BV206" s="1">
        <f t="shared" si="135"/>
        <v>0</v>
      </c>
      <c r="BW206" s="1">
        <f t="shared" si="135"/>
        <v>0</v>
      </c>
      <c r="BX206" s="1">
        <f t="shared" si="135"/>
        <v>0</v>
      </c>
      <c r="BY206" s="1">
        <f t="shared" si="135"/>
        <v>0</v>
      </c>
      <c r="BZ206" s="1">
        <f t="shared" si="135"/>
        <v>0</v>
      </c>
      <c r="CA206" s="1">
        <f t="shared" si="135"/>
        <v>0</v>
      </c>
      <c r="CB206" s="1">
        <f t="shared" si="135"/>
        <v>0</v>
      </c>
      <c r="CC206" s="1">
        <f t="shared" si="135"/>
        <v>0</v>
      </c>
      <c r="CD206" s="1">
        <f t="shared" si="135"/>
        <v>0</v>
      </c>
      <c r="CE206" s="1">
        <f t="shared" si="135"/>
        <v>0</v>
      </c>
      <c r="CF206" s="1">
        <f t="shared" si="135"/>
        <v>0</v>
      </c>
      <c r="CG206" s="1">
        <f t="shared" si="135"/>
        <v>0</v>
      </c>
      <c r="CH206" s="1">
        <f t="shared" si="135"/>
        <v>0</v>
      </c>
      <c r="CI206" s="1">
        <f t="shared" si="135"/>
        <v>0</v>
      </c>
      <c r="CJ206" s="1">
        <f t="shared" si="135"/>
        <v>0</v>
      </c>
      <c r="CK206" s="1">
        <f t="shared" si="135"/>
        <v>0</v>
      </c>
      <c r="CL206" s="1">
        <f t="shared" si="135"/>
        <v>0</v>
      </c>
      <c r="CM206" s="1">
        <f t="shared" si="135"/>
        <v>0</v>
      </c>
      <c r="CN206" s="1">
        <f t="shared" si="135"/>
        <v>0</v>
      </c>
      <c r="CO206" s="1">
        <f t="shared" si="135"/>
        <v>0</v>
      </c>
      <c r="CP206" s="1">
        <f t="shared" si="135"/>
        <v>0</v>
      </c>
      <c r="CQ206" s="1">
        <f t="shared" si="135"/>
        <v>0</v>
      </c>
      <c r="CR206" s="1">
        <f t="shared" si="135"/>
        <v>0</v>
      </c>
      <c r="CS206" s="1">
        <f t="shared" si="135"/>
        <v>0</v>
      </c>
      <c r="CT206" s="1">
        <f t="shared" si="135"/>
        <v>0</v>
      </c>
      <c r="CU206" s="1">
        <f t="shared" si="135"/>
        <v>0</v>
      </c>
      <c r="CV206" s="1">
        <f t="shared" si="135"/>
        <v>0</v>
      </c>
      <c r="CW206" s="1">
        <f t="shared" si="135"/>
        <v>0</v>
      </c>
      <c r="CX206" s="1">
        <f t="shared" si="135"/>
        <v>0</v>
      </c>
      <c r="CY206" s="1">
        <f t="shared" si="135"/>
        <v>0</v>
      </c>
    </row>
    <row r="207" spans="1:103">
      <c r="A207" s="1" t="s">
        <v>765</v>
      </c>
      <c r="B207" s="1">
        <f>データ!C160</f>
        <v>781259000</v>
      </c>
      <c r="C207" s="1">
        <f>データ!D160</f>
        <v>0</v>
      </c>
      <c r="D207" s="1">
        <f>データ!E160</f>
        <v>0</v>
      </c>
      <c r="E207" s="1">
        <f>データ!F160</f>
        <v>0</v>
      </c>
      <c r="F207" s="1">
        <f>データ!G160</f>
        <v>0</v>
      </c>
      <c r="G207" s="1">
        <f>データ!H160</f>
        <v>0</v>
      </c>
      <c r="H207" s="1">
        <f>データ!I160</f>
        <v>0</v>
      </c>
      <c r="I207" s="1">
        <f>データ!J160</f>
        <v>781259000</v>
      </c>
      <c r="J207" s="1">
        <f>データ!K160</f>
        <v>0</v>
      </c>
      <c r="K207" s="1">
        <f>データ!L160</f>
        <v>781259000</v>
      </c>
      <c r="L207" s="1">
        <f>データ!M160</f>
        <v>15590000</v>
      </c>
      <c r="M207" s="1">
        <f>データ!N160</f>
        <v>4364854</v>
      </c>
      <c r="N207" s="1">
        <f>データ!O160</f>
        <v>801213854</v>
      </c>
      <c r="O207" s="1">
        <f>データ!P160</f>
        <v>0</v>
      </c>
      <c r="P207" s="1">
        <f>データ!Q160</f>
        <v>0</v>
      </c>
      <c r="Q207" s="1">
        <f>データ!R160</f>
        <v>801213854</v>
      </c>
      <c r="R207" s="1">
        <f>データ!S160</f>
        <v>0</v>
      </c>
      <c r="S207" s="1">
        <f>データ!T160</f>
        <v>33418</v>
      </c>
      <c r="T207" s="1">
        <f>データ!U160</f>
        <v>0</v>
      </c>
      <c r="U207" s="1">
        <f>データ!V160</f>
        <v>0</v>
      </c>
      <c r="V207" s="1">
        <f>データ!W160</f>
        <v>0</v>
      </c>
      <c r="W207" s="1">
        <f>データ!X160</f>
        <v>118470000</v>
      </c>
      <c r="X207" s="1">
        <f>データ!Y160</f>
        <v>919717272</v>
      </c>
      <c r="Y207" s="1">
        <f>データ!Z160</f>
        <v>0</v>
      </c>
      <c r="Z207" s="1">
        <f>データ!AA160</f>
        <v>-118472000</v>
      </c>
      <c r="AA207" s="1">
        <f>データ!AB160</f>
        <v>801245272</v>
      </c>
      <c r="AB207" s="1">
        <f>データ!AC160</f>
        <v>0</v>
      </c>
      <c r="AC207" s="1">
        <f>データ!AD160</f>
        <v>0</v>
      </c>
      <c r="AD207" s="1">
        <f>データ!AE160</f>
        <v>0</v>
      </c>
      <c r="AE207" s="1">
        <f>データ!AF160</f>
        <v>0</v>
      </c>
      <c r="AF207" s="1">
        <f>データ!AG160</f>
        <v>0</v>
      </c>
      <c r="AG207" s="1">
        <f>データ!AH160</f>
        <v>0</v>
      </c>
      <c r="AH207" s="1">
        <f>データ!AI160</f>
        <v>0</v>
      </c>
      <c r="AI207" s="1">
        <f>データ!AJ160</f>
        <v>0</v>
      </c>
      <c r="AJ207" s="1">
        <f>データ!AK160</f>
        <v>0</v>
      </c>
      <c r="AK207" s="1">
        <f>データ!AL160</f>
        <v>0</v>
      </c>
      <c r="AL207" s="1">
        <f>データ!AM160</f>
        <v>0</v>
      </c>
      <c r="AM207" s="1">
        <f>データ!AN160</f>
        <v>0</v>
      </c>
      <c r="AN207" s="1">
        <f>データ!AO160</f>
        <v>0</v>
      </c>
      <c r="AO207" s="1">
        <f>データ!AP160</f>
        <v>0</v>
      </c>
      <c r="AP207" s="1">
        <f>データ!AQ160</f>
        <v>0</v>
      </c>
      <c r="AQ207" s="1">
        <f>データ!AR160</f>
        <v>0</v>
      </c>
      <c r="AR207" s="1">
        <f>データ!AS160</f>
        <v>0</v>
      </c>
      <c r="AS207" s="1">
        <f>データ!AT160</f>
        <v>0</v>
      </c>
      <c r="AT207" s="1">
        <f>データ!AU160</f>
        <v>0</v>
      </c>
      <c r="AU207" s="1">
        <f>データ!AV160</f>
        <v>0</v>
      </c>
      <c r="AV207" s="1">
        <f>データ!AW160</f>
        <v>0</v>
      </c>
      <c r="AW207" s="1">
        <f>データ!AX160</f>
        <v>0</v>
      </c>
      <c r="AX207" s="1">
        <f>データ!AY160</f>
        <v>0</v>
      </c>
      <c r="AY207" s="1">
        <f>データ!AZ160</f>
        <v>0</v>
      </c>
      <c r="AZ207" s="1">
        <f>データ!BA160</f>
        <v>0</v>
      </c>
      <c r="BA207" s="1">
        <f>データ!BB160</f>
        <v>0</v>
      </c>
      <c r="BB207" s="1">
        <f>データ!BC160</f>
        <v>0</v>
      </c>
      <c r="BC207" s="1">
        <f>データ!BD160</f>
        <v>0</v>
      </c>
      <c r="BD207" s="1">
        <f>データ!BE160</f>
        <v>0</v>
      </c>
      <c r="BE207" s="1">
        <f>データ!BF160</f>
        <v>0</v>
      </c>
      <c r="BF207" s="1">
        <f>データ!BG160</f>
        <v>0</v>
      </c>
      <c r="BG207" s="1">
        <f>データ!BH160</f>
        <v>0</v>
      </c>
      <c r="BH207" s="1">
        <f>データ!BI160</f>
        <v>0</v>
      </c>
      <c r="BI207" s="1">
        <f>データ!BJ160</f>
        <v>0</v>
      </c>
      <c r="BJ207" s="1">
        <f>データ!BK160</f>
        <v>0</v>
      </c>
      <c r="BK207" s="1">
        <f>データ!BL160</f>
        <v>0</v>
      </c>
      <c r="BL207" s="1">
        <f>データ!BM160</f>
        <v>0</v>
      </c>
      <c r="BM207" s="1">
        <f>データ!BN160</f>
        <v>0</v>
      </c>
      <c r="BN207" s="1">
        <f>データ!BO160</f>
        <v>0</v>
      </c>
      <c r="BO207" s="1">
        <f>データ!BP160</f>
        <v>0</v>
      </c>
      <c r="BP207" s="1">
        <f>データ!BQ160</f>
        <v>0</v>
      </c>
      <c r="BQ207" s="1">
        <f>データ!BR160</f>
        <v>0</v>
      </c>
      <c r="BR207" s="1">
        <f>データ!BS160</f>
        <v>0</v>
      </c>
      <c r="BS207" s="1">
        <f>データ!BT160</f>
        <v>0</v>
      </c>
      <c r="BT207" s="1">
        <f>データ!BU160</f>
        <v>0</v>
      </c>
      <c r="BU207" s="1">
        <f>データ!BV160</f>
        <v>0</v>
      </c>
      <c r="BV207" s="1">
        <f>データ!BW160</f>
        <v>0</v>
      </c>
      <c r="BW207" s="1">
        <f>データ!BX160</f>
        <v>0</v>
      </c>
      <c r="BX207" s="1">
        <f>データ!BY160</f>
        <v>0</v>
      </c>
      <c r="BY207" s="1">
        <f>データ!BZ160</f>
        <v>0</v>
      </c>
      <c r="BZ207" s="1">
        <f>データ!CA160</f>
        <v>0</v>
      </c>
      <c r="CA207" s="1">
        <f>データ!CB160</f>
        <v>0</v>
      </c>
      <c r="CB207" s="1">
        <f>データ!CC160</f>
        <v>0</v>
      </c>
      <c r="CC207" s="1">
        <f>データ!CD160</f>
        <v>0</v>
      </c>
      <c r="CD207" s="1">
        <f>データ!CE160</f>
        <v>0</v>
      </c>
      <c r="CE207" s="1">
        <f>データ!CF160</f>
        <v>0</v>
      </c>
      <c r="CF207" s="1">
        <f>データ!CG160</f>
        <v>0</v>
      </c>
      <c r="CG207" s="1">
        <f>データ!CH160</f>
        <v>0</v>
      </c>
      <c r="CH207" s="1">
        <f>データ!CI160</f>
        <v>0</v>
      </c>
      <c r="CI207" s="1">
        <f>データ!CJ160</f>
        <v>0</v>
      </c>
      <c r="CJ207" s="1">
        <f>データ!CK160</f>
        <v>0</v>
      </c>
      <c r="CK207" s="1">
        <f>データ!CL160</f>
        <v>0</v>
      </c>
      <c r="CL207" s="1">
        <f>データ!CM160</f>
        <v>0</v>
      </c>
      <c r="CM207" s="1">
        <f>データ!CN160</f>
        <v>0</v>
      </c>
      <c r="CN207" s="1">
        <f>データ!CO160</f>
        <v>0</v>
      </c>
      <c r="CO207" s="1">
        <f>データ!CP160</f>
        <v>0</v>
      </c>
      <c r="CP207" s="1">
        <f>データ!CQ160</f>
        <v>0</v>
      </c>
      <c r="CQ207" s="1">
        <f>データ!CR160</f>
        <v>0</v>
      </c>
      <c r="CR207" s="1">
        <f>データ!CS160</f>
        <v>0</v>
      </c>
      <c r="CS207" s="1">
        <f>データ!CT160</f>
        <v>0</v>
      </c>
      <c r="CT207" s="1">
        <f>データ!CU160</f>
        <v>0</v>
      </c>
      <c r="CU207" s="1">
        <f>データ!CV160</f>
        <v>0</v>
      </c>
      <c r="CV207" s="1">
        <f>データ!CW160</f>
        <v>0</v>
      </c>
      <c r="CW207" s="1">
        <f>データ!CX160</f>
        <v>0</v>
      </c>
      <c r="CX207" s="1">
        <f>データ!CY160</f>
        <v>0</v>
      </c>
      <c r="CY207" s="1">
        <f>データ!CZ160</f>
        <v>0</v>
      </c>
    </row>
    <row r="208" spans="1:103">
      <c r="A208" s="1" t="s">
        <v>766</v>
      </c>
      <c r="B208" s="1">
        <f>データ!C161</f>
        <v>42164000</v>
      </c>
      <c r="C208" s="1">
        <f>データ!D161</f>
        <v>20000000</v>
      </c>
      <c r="D208" s="1">
        <f>データ!E161</f>
        <v>0</v>
      </c>
      <c r="E208" s="1">
        <f>データ!F161</f>
        <v>0</v>
      </c>
      <c r="F208" s="1">
        <f>データ!G161</f>
        <v>0</v>
      </c>
      <c r="G208" s="1">
        <f>データ!H161</f>
        <v>0</v>
      </c>
      <c r="H208" s="1">
        <f>データ!I161</f>
        <v>0</v>
      </c>
      <c r="I208" s="1">
        <f>データ!J161</f>
        <v>62164000</v>
      </c>
      <c r="J208" s="1">
        <f>データ!K161</f>
        <v>0</v>
      </c>
      <c r="K208" s="1">
        <f>データ!L161</f>
        <v>62164000</v>
      </c>
      <c r="L208" s="1">
        <f>データ!M161</f>
        <v>0</v>
      </c>
      <c r="M208" s="1">
        <f>データ!N161</f>
        <v>0</v>
      </c>
      <c r="N208" s="1">
        <f>データ!O161</f>
        <v>62164000</v>
      </c>
      <c r="O208" s="1">
        <f>データ!P161</f>
        <v>0</v>
      </c>
      <c r="P208" s="1">
        <f>データ!Q161</f>
        <v>0</v>
      </c>
      <c r="Q208" s="1">
        <f>データ!R161</f>
        <v>62164000</v>
      </c>
      <c r="R208" s="1">
        <f>データ!S161</f>
        <v>0</v>
      </c>
      <c r="S208" s="1">
        <f>データ!T161</f>
        <v>0</v>
      </c>
      <c r="T208" s="1">
        <f>データ!U161</f>
        <v>746778</v>
      </c>
      <c r="U208" s="1">
        <f>データ!V161</f>
        <v>1152268</v>
      </c>
      <c r="V208" s="1">
        <f>データ!W161</f>
        <v>0</v>
      </c>
      <c r="W208" s="1">
        <f>データ!X161</f>
        <v>0</v>
      </c>
      <c r="X208" s="1">
        <f>データ!Y161</f>
        <v>64063046</v>
      </c>
      <c r="Y208" s="1">
        <f>データ!Z161</f>
        <v>0</v>
      </c>
      <c r="Z208" s="1">
        <f>データ!AA161</f>
        <v>0</v>
      </c>
      <c r="AA208" s="1">
        <f>データ!AB161</f>
        <v>64063046</v>
      </c>
      <c r="AB208" s="1">
        <f>データ!AC161</f>
        <v>0</v>
      </c>
      <c r="AC208" s="1">
        <f>データ!AD161</f>
        <v>0</v>
      </c>
      <c r="AD208" s="1">
        <f>データ!AE161</f>
        <v>0</v>
      </c>
      <c r="AE208" s="1">
        <f>データ!AF161</f>
        <v>0</v>
      </c>
      <c r="AF208" s="1">
        <f>データ!AG161</f>
        <v>0</v>
      </c>
      <c r="AG208" s="1">
        <f>データ!AH161</f>
        <v>0</v>
      </c>
      <c r="AH208" s="1">
        <f>データ!AI161</f>
        <v>0</v>
      </c>
      <c r="AI208" s="1">
        <f>データ!AJ161</f>
        <v>0</v>
      </c>
      <c r="AJ208" s="1">
        <f>データ!AK161</f>
        <v>0</v>
      </c>
      <c r="AK208" s="1">
        <f>データ!AL161</f>
        <v>0</v>
      </c>
      <c r="AL208" s="1">
        <f>データ!AM161</f>
        <v>0</v>
      </c>
      <c r="AM208" s="1">
        <f>データ!AN161</f>
        <v>0</v>
      </c>
      <c r="AN208" s="1">
        <f>データ!AO161</f>
        <v>0</v>
      </c>
      <c r="AO208" s="1">
        <f>データ!AP161</f>
        <v>0</v>
      </c>
      <c r="AP208" s="1">
        <f>データ!AQ161</f>
        <v>0</v>
      </c>
      <c r="AQ208" s="1">
        <f>データ!AR161</f>
        <v>0</v>
      </c>
      <c r="AR208" s="1">
        <f>データ!AS161</f>
        <v>0</v>
      </c>
      <c r="AS208" s="1">
        <f>データ!AT161</f>
        <v>0</v>
      </c>
      <c r="AT208" s="1">
        <f>データ!AU161</f>
        <v>0</v>
      </c>
      <c r="AU208" s="1">
        <f>データ!AV161</f>
        <v>0</v>
      </c>
      <c r="AV208" s="1">
        <f>データ!AW161</f>
        <v>0</v>
      </c>
      <c r="AW208" s="1">
        <f>データ!AX161</f>
        <v>0</v>
      </c>
      <c r="AX208" s="1">
        <f>データ!AY161</f>
        <v>0</v>
      </c>
      <c r="AY208" s="1">
        <f>データ!AZ161</f>
        <v>0</v>
      </c>
      <c r="AZ208" s="1">
        <f>データ!BA161</f>
        <v>0</v>
      </c>
      <c r="BA208" s="1">
        <f>データ!BB161</f>
        <v>0</v>
      </c>
      <c r="BB208" s="1">
        <f>データ!BC161</f>
        <v>0</v>
      </c>
      <c r="BC208" s="1">
        <f>データ!BD161</f>
        <v>0</v>
      </c>
      <c r="BD208" s="1">
        <f>データ!BE161</f>
        <v>0</v>
      </c>
      <c r="BE208" s="1">
        <f>データ!BF161</f>
        <v>0</v>
      </c>
      <c r="BF208" s="1">
        <f>データ!BG161</f>
        <v>0</v>
      </c>
      <c r="BG208" s="1">
        <f>データ!BH161</f>
        <v>0</v>
      </c>
      <c r="BH208" s="1">
        <f>データ!BI161</f>
        <v>0</v>
      </c>
      <c r="BI208" s="1">
        <f>データ!BJ161</f>
        <v>0</v>
      </c>
      <c r="BJ208" s="1">
        <f>データ!BK161</f>
        <v>0</v>
      </c>
      <c r="BK208" s="1">
        <f>データ!BL161</f>
        <v>0</v>
      </c>
      <c r="BL208" s="1">
        <f>データ!BM161</f>
        <v>0</v>
      </c>
      <c r="BM208" s="1">
        <f>データ!BN161</f>
        <v>0</v>
      </c>
      <c r="BN208" s="1">
        <f>データ!BO161</f>
        <v>0</v>
      </c>
      <c r="BO208" s="1">
        <f>データ!BP161</f>
        <v>0</v>
      </c>
      <c r="BP208" s="1">
        <f>データ!BQ161</f>
        <v>0</v>
      </c>
      <c r="BQ208" s="1">
        <f>データ!BR161</f>
        <v>0</v>
      </c>
      <c r="BR208" s="1">
        <f>データ!BS161</f>
        <v>0</v>
      </c>
      <c r="BS208" s="1">
        <f>データ!BT161</f>
        <v>0</v>
      </c>
      <c r="BT208" s="1">
        <f>データ!BU161</f>
        <v>0</v>
      </c>
      <c r="BU208" s="1">
        <f>データ!BV161</f>
        <v>0</v>
      </c>
      <c r="BV208" s="1">
        <f>データ!BW161</f>
        <v>0</v>
      </c>
      <c r="BW208" s="1">
        <f>データ!BX161</f>
        <v>0</v>
      </c>
      <c r="BX208" s="1">
        <f>データ!BY161</f>
        <v>0</v>
      </c>
      <c r="BY208" s="1">
        <f>データ!BZ161</f>
        <v>0</v>
      </c>
      <c r="BZ208" s="1">
        <f>データ!CA161</f>
        <v>0</v>
      </c>
      <c r="CA208" s="1">
        <f>データ!CB161</f>
        <v>0</v>
      </c>
      <c r="CB208" s="1">
        <f>データ!CC161</f>
        <v>0</v>
      </c>
      <c r="CC208" s="1">
        <f>データ!CD161</f>
        <v>0</v>
      </c>
      <c r="CD208" s="1">
        <f>データ!CE161</f>
        <v>0</v>
      </c>
      <c r="CE208" s="1">
        <f>データ!CF161</f>
        <v>0</v>
      </c>
      <c r="CF208" s="1">
        <f>データ!CG161</f>
        <v>0</v>
      </c>
      <c r="CG208" s="1">
        <f>データ!CH161</f>
        <v>0</v>
      </c>
      <c r="CH208" s="1">
        <f>データ!CI161</f>
        <v>0</v>
      </c>
      <c r="CI208" s="1">
        <f>データ!CJ161</f>
        <v>0</v>
      </c>
      <c r="CJ208" s="1">
        <f>データ!CK161</f>
        <v>0</v>
      </c>
      <c r="CK208" s="1">
        <f>データ!CL161</f>
        <v>0</v>
      </c>
      <c r="CL208" s="1">
        <f>データ!CM161</f>
        <v>0</v>
      </c>
      <c r="CM208" s="1">
        <f>データ!CN161</f>
        <v>0</v>
      </c>
      <c r="CN208" s="1">
        <f>データ!CO161</f>
        <v>0</v>
      </c>
      <c r="CO208" s="1">
        <f>データ!CP161</f>
        <v>0</v>
      </c>
      <c r="CP208" s="1">
        <f>データ!CQ161</f>
        <v>0</v>
      </c>
      <c r="CQ208" s="1">
        <f>データ!CR161</f>
        <v>0</v>
      </c>
      <c r="CR208" s="1">
        <f>データ!CS161</f>
        <v>0</v>
      </c>
      <c r="CS208" s="1">
        <f>データ!CT161</f>
        <v>0</v>
      </c>
      <c r="CT208" s="1">
        <f>データ!CU161</f>
        <v>0</v>
      </c>
      <c r="CU208" s="1">
        <f>データ!CV161</f>
        <v>0</v>
      </c>
      <c r="CV208" s="1">
        <f>データ!CW161</f>
        <v>0</v>
      </c>
      <c r="CW208" s="1">
        <f>データ!CX161</f>
        <v>0</v>
      </c>
      <c r="CX208" s="1">
        <f>データ!CY161</f>
        <v>0</v>
      </c>
      <c r="CY208" s="1">
        <f>データ!CZ161</f>
        <v>0</v>
      </c>
    </row>
    <row r="209" spans="1:103">
      <c r="A209" s="1" t="s">
        <v>767</v>
      </c>
      <c r="B209" s="1">
        <f>データ!C162</f>
        <v>0</v>
      </c>
      <c r="C209" s="1">
        <f>データ!D162</f>
        <v>0</v>
      </c>
      <c r="D209" s="1">
        <f>データ!E162</f>
        <v>0</v>
      </c>
      <c r="E209" s="1">
        <f>データ!F162</f>
        <v>0</v>
      </c>
      <c r="F209" s="1">
        <f>データ!G162</f>
        <v>0</v>
      </c>
      <c r="G209" s="1">
        <f>データ!H162</f>
        <v>0</v>
      </c>
      <c r="H209" s="1">
        <f>データ!I162</f>
        <v>0</v>
      </c>
      <c r="I209" s="1">
        <f>データ!J162</f>
        <v>0</v>
      </c>
      <c r="J209" s="1">
        <f>データ!K162</f>
        <v>0</v>
      </c>
      <c r="K209" s="1">
        <f>データ!L162</f>
        <v>0</v>
      </c>
      <c r="L209" s="1">
        <f>データ!M162</f>
        <v>0</v>
      </c>
      <c r="M209" s="1">
        <f>データ!N162</f>
        <v>0</v>
      </c>
      <c r="N209" s="1">
        <f>データ!O162</f>
        <v>0</v>
      </c>
      <c r="O209" s="1">
        <f>データ!P162</f>
        <v>0</v>
      </c>
      <c r="P209" s="1">
        <f>データ!Q162</f>
        <v>0</v>
      </c>
      <c r="Q209" s="1">
        <f>データ!R162</f>
        <v>0</v>
      </c>
      <c r="R209" s="1">
        <f>データ!S162</f>
        <v>0</v>
      </c>
      <c r="S209" s="1">
        <f>データ!T162</f>
        <v>0</v>
      </c>
      <c r="T209" s="1">
        <f>データ!U162</f>
        <v>0</v>
      </c>
      <c r="U209" s="1">
        <f>データ!V162</f>
        <v>0</v>
      </c>
      <c r="V209" s="1">
        <f>データ!W162</f>
        <v>0</v>
      </c>
      <c r="W209" s="1">
        <f>データ!X162</f>
        <v>0</v>
      </c>
      <c r="X209" s="1">
        <f>データ!Y162</f>
        <v>0</v>
      </c>
      <c r="Y209" s="1">
        <f>データ!Z162</f>
        <v>0</v>
      </c>
      <c r="Z209" s="1">
        <f>データ!AA162</f>
        <v>0</v>
      </c>
      <c r="AA209" s="1">
        <f>データ!AB162</f>
        <v>0</v>
      </c>
      <c r="AB209" s="1">
        <f>データ!AC162</f>
        <v>0</v>
      </c>
      <c r="AC209" s="1">
        <f>データ!AD162</f>
        <v>0</v>
      </c>
      <c r="AD209" s="1">
        <f>データ!AE162</f>
        <v>0</v>
      </c>
      <c r="AE209" s="1">
        <f>データ!AF162</f>
        <v>0</v>
      </c>
      <c r="AF209" s="1">
        <f>データ!AG162</f>
        <v>0</v>
      </c>
      <c r="AG209" s="1">
        <f>データ!AH162</f>
        <v>0</v>
      </c>
      <c r="AH209" s="1">
        <f>データ!AI162</f>
        <v>0</v>
      </c>
      <c r="AI209" s="1">
        <f>データ!AJ162</f>
        <v>0</v>
      </c>
      <c r="AJ209" s="1">
        <f>データ!AK162</f>
        <v>0</v>
      </c>
      <c r="AK209" s="1">
        <f>データ!AL162</f>
        <v>0</v>
      </c>
      <c r="AL209" s="1">
        <f>データ!AM162</f>
        <v>0</v>
      </c>
      <c r="AM209" s="1">
        <f>データ!AN162</f>
        <v>0</v>
      </c>
      <c r="AN209" s="1">
        <f>データ!AO162</f>
        <v>0</v>
      </c>
      <c r="AO209" s="1">
        <f>データ!AP162</f>
        <v>0</v>
      </c>
      <c r="AP209" s="1">
        <f>データ!AQ162</f>
        <v>0</v>
      </c>
      <c r="AQ209" s="1">
        <f>データ!AR162</f>
        <v>0</v>
      </c>
      <c r="AR209" s="1">
        <f>データ!AS162</f>
        <v>0</v>
      </c>
      <c r="AS209" s="1">
        <f>データ!AT162</f>
        <v>0</v>
      </c>
      <c r="AT209" s="1">
        <f>データ!AU162</f>
        <v>0</v>
      </c>
      <c r="AU209" s="1">
        <f>データ!AV162</f>
        <v>0</v>
      </c>
      <c r="AV209" s="1">
        <f>データ!AW162</f>
        <v>0</v>
      </c>
      <c r="AW209" s="1">
        <f>データ!AX162</f>
        <v>0</v>
      </c>
      <c r="AX209" s="1">
        <f>データ!AY162</f>
        <v>0</v>
      </c>
      <c r="AY209" s="1">
        <f>データ!AZ162</f>
        <v>0</v>
      </c>
      <c r="AZ209" s="1">
        <f>データ!BA162</f>
        <v>0</v>
      </c>
      <c r="BA209" s="1">
        <f>データ!BB162</f>
        <v>0</v>
      </c>
      <c r="BB209" s="1">
        <f>データ!BC162</f>
        <v>0</v>
      </c>
      <c r="BC209" s="1">
        <f>データ!BD162</f>
        <v>0</v>
      </c>
      <c r="BD209" s="1">
        <f>データ!BE162</f>
        <v>0</v>
      </c>
      <c r="BE209" s="1">
        <f>データ!BF162</f>
        <v>0</v>
      </c>
      <c r="BF209" s="1">
        <f>データ!BG162</f>
        <v>0</v>
      </c>
      <c r="BG209" s="1">
        <f>データ!BH162</f>
        <v>0</v>
      </c>
      <c r="BH209" s="1">
        <f>データ!BI162</f>
        <v>0</v>
      </c>
      <c r="BI209" s="1">
        <f>データ!BJ162</f>
        <v>0</v>
      </c>
      <c r="BJ209" s="1">
        <f>データ!BK162</f>
        <v>0</v>
      </c>
      <c r="BK209" s="1">
        <f>データ!BL162</f>
        <v>0</v>
      </c>
      <c r="BL209" s="1">
        <f>データ!BM162</f>
        <v>0</v>
      </c>
      <c r="BM209" s="1">
        <f>データ!BN162</f>
        <v>0</v>
      </c>
      <c r="BN209" s="1">
        <f>データ!BO162</f>
        <v>0</v>
      </c>
      <c r="BO209" s="1">
        <f>データ!BP162</f>
        <v>0</v>
      </c>
      <c r="BP209" s="1">
        <f>データ!BQ162</f>
        <v>0</v>
      </c>
      <c r="BQ209" s="1">
        <f>データ!BR162</f>
        <v>0</v>
      </c>
      <c r="BR209" s="1">
        <f>データ!BS162</f>
        <v>0</v>
      </c>
      <c r="BS209" s="1">
        <f>データ!BT162</f>
        <v>0</v>
      </c>
      <c r="BT209" s="1">
        <f>データ!BU162</f>
        <v>0</v>
      </c>
      <c r="BU209" s="1">
        <f>データ!BV162</f>
        <v>0</v>
      </c>
      <c r="BV209" s="1">
        <f>データ!BW162</f>
        <v>0</v>
      </c>
      <c r="BW209" s="1">
        <f>データ!BX162</f>
        <v>0</v>
      </c>
      <c r="BX209" s="1">
        <f>データ!BY162</f>
        <v>0</v>
      </c>
      <c r="BY209" s="1">
        <f>データ!BZ162</f>
        <v>0</v>
      </c>
      <c r="BZ209" s="1">
        <f>データ!CA162</f>
        <v>0</v>
      </c>
      <c r="CA209" s="1">
        <f>データ!CB162</f>
        <v>0</v>
      </c>
      <c r="CB209" s="1">
        <f>データ!CC162</f>
        <v>0</v>
      </c>
      <c r="CC209" s="1">
        <f>データ!CD162</f>
        <v>0</v>
      </c>
      <c r="CD209" s="1">
        <f>データ!CE162</f>
        <v>0</v>
      </c>
      <c r="CE209" s="1">
        <f>データ!CF162</f>
        <v>0</v>
      </c>
      <c r="CF209" s="1">
        <f>データ!CG162</f>
        <v>0</v>
      </c>
      <c r="CG209" s="1">
        <f>データ!CH162</f>
        <v>0</v>
      </c>
      <c r="CH209" s="1">
        <f>データ!CI162</f>
        <v>0</v>
      </c>
      <c r="CI209" s="1">
        <f>データ!CJ162</f>
        <v>0</v>
      </c>
      <c r="CJ209" s="1">
        <f>データ!CK162</f>
        <v>0</v>
      </c>
      <c r="CK209" s="1">
        <f>データ!CL162</f>
        <v>0</v>
      </c>
      <c r="CL209" s="1">
        <f>データ!CM162</f>
        <v>0</v>
      </c>
      <c r="CM209" s="1">
        <f>データ!CN162</f>
        <v>0</v>
      </c>
      <c r="CN209" s="1">
        <f>データ!CO162</f>
        <v>0</v>
      </c>
      <c r="CO209" s="1">
        <f>データ!CP162</f>
        <v>0</v>
      </c>
      <c r="CP209" s="1">
        <f>データ!CQ162</f>
        <v>0</v>
      </c>
      <c r="CQ209" s="1">
        <f>データ!CR162</f>
        <v>0</v>
      </c>
      <c r="CR209" s="1">
        <f>データ!CS162</f>
        <v>0</v>
      </c>
      <c r="CS209" s="1">
        <f>データ!CT162</f>
        <v>0</v>
      </c>
      <c r="CT209" s="1">
        <f>データ!CU162</f>
        <v>0</v>
      </c>
      <c r="CU209" s="1">
        <f>データ!CV162</f>
        <v>0</v>
      </c>
      <c r="CV209" s="1">
        <f>データ!CW162</f>
        <v>0</v>
      </c>
      <c r="CW209" s="1">
        <f>データ!CX162</f>
        <v>0</v>
      </c>
      <c r="CX209" s="1">
        <f>データ!CY162</f>
        <v>0</v>
      </c>
      <c r="CY209" s="1">
        <f>データ!CZ162</f>
        <v>0</v>
      </c>
    </row>
    <row r="210" spans="1:103">
      <c r="A210" s="1" t="s">
        <v>768</v>
      </c>
      <c r="B210" s="1">
        <f>データ!C163</f>
        <v>4900000</v>
      </c>
      <c r="C210" s="1">
        <f>データ!D163</f>
        <v>0</v>
      </c>
      <c r="D210" s="1">
        <f>データ!E163</f>
        <v>0</v>
      </c>
      <c r="E210" s="1">
        <f>データ!F163</f>
        <v>0</v>
      </c>
      <c r="F210" s="1">
        <f>データ!G163</f>
        <v>0</v>
      </c>
      <c r="G210" s="1">
        <f>データ!H163</f>
        <v>0</v>
      </c>
      <c r="H210" s="1">
        <f>データ!I163</f>
        <v>0</v>
      </c>
      <c r="I210" s="1">
        <f>データ!J163</f>
        <v>4900000</v>
      </c>
      <c r="J210" s="1">
        <f>データ!K163</f>
        <v>0</v>
      </c>
      <c r="K210" s="1">
        <f>データ!L163</f>
        <v>4900000</v>
      </c>
      <c r="L210" s="1">
        <f>データ!M163</f>
        <v>0</v>
      </c>
      <c r="M210" s="1">
        <f>データ!N163</f>
        <v>0</v>
      </c>
      <c r="N210" s="1">
        <f>データ!O163</f>
        <v>4900000</v>
      </c>
      <c r="O210" s="1">
        <f>データ!P163</f>
        <v>0</v>
      </c>
      <c r="P210" s="1">
        <f>データ!Q163</f>
        <v>0</v>
      </c>
      <c r="Q210" s="1">
        <f>データ!R163</f>
        <v>4900000</v>
      </c>
      <c r="R210" s="1">
        <f>データ!S163</f>
        <v>0</v>
      </c>
      <c r="S210" s="1">
        <f>データ!T163</f>
        <v>0</v>
      </c>
      <c r="T210" s="1">
        <f>データ!U163</f>
        <v>0</v>
      </c>
      <c r="U210" s="1">
        <f>データ!V163</f>
        <v>0</v>
      </c>
      <c r="V210" s="1">
        <f>データ!W163</f>
        <v>0</v>
      </c>
      <c r="W210" s="1">
        <f>データ!X163</f>
        <v>0</v>
      </c>
      <c r="X210" s="1">
        <f>データ!Y163</f>
        <v>4900000</v>
      </c>
      <c r="Y210" s="1">
        <f>データ!Z163</f>
        <v>0</v>
      </c>
      <c r="Z210" s="1">
        <f>データ!AA163</f>
        <v>0</v>
      </c>
      <c r="AA210" s="1">
        <f>データ!AB163</f>
        <v>4900000</v>
      </c>
      <c r="AB210" s="1">
        <f>データ!AC163</f>
        <v>0</v>
      </c>
      <c r="AC210" s="1">
        <f>データ!AD163</f>
        <v>0</v>
      </c>
      <c r="AD210" s="1">
        <f>データ!AE163</f>
        <v>0</v>
      </c>
      <c r="AE210" s="1">
        <f>データ!AF163</f>
        <v>0</v>
      </c>
      <c r="AF210" s="1">
        <f>データ!AG163</f>
        <v>0</v>
      </c>
      <c r="AG210" s="1">
        <f>データ!AH163</f>
        <v>0</v>
      </c>
      <c r="AH210" s="1">
        <f>データ!AI163</f>
        <v>0</v>
      </c>
      <c r="AI210" s="1">
        <f>データ!AJ163</f>
        <v>0</v>
      </c>
      <c r="AJ210" s="1">
        <f>データ!AK163</f>
        <v>0</v>
      </c>
      <c r="AK210" s="1">
        <f>データ!AL163</f>
        <v>0</v>
      </c>
      <c r="AL210" s="1">
        <f>データ!AM163</f>
        <v>0</v>
      </c>
      <c r="AM210" s="1">
        <f>データ!AN163</f>
        <v>0</v>
      </c>
      <c r="AN210" s="1">
        <f>データ!AO163</f>
        <v>0</v>
      </c>
      <c r="AO210" s="1">
        <f>データ!AP163</f>
        <v>0</v>
      </c>
      <c r="AP210" s="1">
        <f>データ!AQ163</f>
        <v>0</v>
      </c>
      <c r="AQ210" s="1">
        <f>データ!AR163</f>
        <v>0</v>
      </c>
      <c r="AR210" s="1">
        <f>データ!AS163</f>
        <v>0</v>
      </c>
      <c r="AS210" s="1">
        <f>データ!AT163</f>
        <v>0</v>
      </c>
      <c r="AT210" s="1">
        <f>データ!AU163</f>
        <v>0</v>
      </c>
      <c r="AU210" s="1">
        <f>データ!AV163</f>
        <v>0</v>
      </c>
      <c r="AV210" s="1">
        <f>データ!AW163</f>
        <v>0</v>
      </c>
      <c r="AW210" s="1">
        <f>データ!AX163</f>
        <v>0</v>
      </c>
      <c r="AX210" s="1">
        <f>データ!AY163</f>
        <v>0</v>
      </c>
      <c r="AY210" s="1">
        <f>データ!AZ163</f>
        <v>0</v>
      </c>
      <c r="AZ210" s="1">
        <f>データ!BA163</f>
        <v>0</v>
      </c>
      <c r="BA210" s="1">
        <f>データ!BB163</f>
        <v>0</v>
      </c>
      <c r="BB210" s="1">
        <f>データ!BC163</f>
        <v>0</v>
      </c>
      <c r="BC210" s="1">
        <f>データ!BD163</f>
        <v>0</v>
      </c>
      <c r="BD210" s="1">
        <f>データ!BE163</f>
        <v>0</v>
      </c>
      <c r="BE210" s="1">
        <f>データ!BF163</f>
        <v>0</v>
      </c>
      <c r="BF210" s="1">
        <f>データ!BG163</f>
        <v>0</v>
      </c>
      <c r="BG210" s="1">
        <f>データ!BH163</f>
        <v>0</v>
      </c>
      <c r="BH210" s="1">
        <f>データ!BI163</f>
        <v>0</v>
      </c>
      <c r="BI210" s="1">
        <f>データ!BJ163</f>
        <v>0</v>
      </c>
      <c r="BJ210" s="1">
        <f>データ!BK163</f>
        <v>0</v>
      </c>
      <c r="BK210" s="1">
        <f>データ!BL163</f>
        <v>0</v>
      </c>
      <c r="BL210" s="1">
        <f>データ!BM163</f>
        <v>0</v>
      </c>
      <c r="BM210" s="1">
        <f>データ!BN163</f>
        <v>0</v>
      </c>
      <c r="BN210" s="1">
        <f>データ!BO163</f>
        <v>0</v>
      </c>
      <c r="BO210" s="1">
        <f>データ!BP163</f>
        <v>0</v>
      </c>
      <c r="BP210" s="1">
        <f>データ!BQ163</f>
        <v>0</v>
      </c>
      <c r="BQ210" s="1">
        <f>データ!BR163</f>
        <v>0</v>
      </c>
      <c r="BR210" s="1">
        <f>データ!BS163</f>
        <v>0</v>
      </c>
      <c r="BS210" s="1">
        <f>データ!BT163</f>
        <v>0</v>
      </c>
      <c r="BT210" s="1">
        <f>データ!BU163</f>
        <v>0</v>
      </c>
      <c r="BU210" s="1">
        <f>データ!BV163</f>
        <v>0</v>
      </c>
      <c r="BV210" s="1">
        <f>データ!BW163</f>
        <v>0</v>
      </c>
      <c r="BW210" s="1">
        <f>データ!BX163</f>
        <v>0</v>
      </c>
      <c r="BX210" s="1">
        <f>データ!BY163</f>
        <v>0</v>
      </c>
      <c r="BY210" s="1">
        <f>データ!BZ163</f>
        <v>0</v>
      </c>
      <c r="BZ210" s="1">
        <f>データ!CA163</f>
        <v>0</v>
      </c>
      <c r="CA210" s="1">
        <f>データ!CB163</f>
        <v>0</v>
      </c>
      <c r="CB210" s="1">
        <f>データ!CC163</f>
        <v>0</v>
      </c>
      <c r="CC210" s="1">
        <f>データ!CD163</f>
        <v>0</v>
      </c>
      <c r="CD210" s="1">
        <f>データ!CE163</f>
        <v>0</v>
      </c>
      <c r="CE210" s="1">
        <f>データ!CF163</f>
        <v>0</v>
      </c>
      <c r="CF210" s="1">
        <f>データ!CG163</f>
        <v>0</v>
      </c>
      <c r="CG210" s="1">
        <f>データ!CH163</f>
        <v>0</v>
      </c>
      <c r="CH210" s="1">
        <f>データ!CI163</f>
        <v>0</v>
      </c>
      <c r="CI210" s="1">
        <f>データ!CJ163</f>
        <v>0</v>
      </c>
      <c r="CJ210" s="1">
        <f>データ!CK163</f>
        <v>0</v>
      </c>
      <c r="CK210" s="1">
        <f>データ!CL163</f>
        <v>0</v>
      </c>
      <c r="CL210" s="1">
        <f>データ!CM163</f>
        <v>0</v>
      </c>
      <c r="CM210" s="1">
        <f>データ!CN163</f>
        <v>0</v>
      </c>
      <c r="CN210" s="1">
        <f>データ!CO163</f>
        <v>0</v>
      </c>
      <c r="CO210" s="1">
        <f>データ!CP163</f>
        <v>0</v>
      </c>
      <c r="CP210" s="1">
        <f>データ!CQ163</f>
        <v>0</v>
      </c>
      <c r="CQ210" s="1">
        <f>データ!CR163</f>
        <v>0</v>
      </c>
      <c r="CR210" s="1">
        <f>データ!CS163</f>
        <v>0</v>
      </c>
      <c r="CS210" s="1">
        <f>データ!CT163</f>
        <v>0</v>
      </c>
      <c r="CT210" s="1">
        <f>データ!CU163</f>
        <v>0</v>
      </c>
      <c r="CU210" s="1">
        <f>データ!CV163</f>
        <v>0</v>
      </c>
      <c r="CV210" s="1">
        <f>データ!CW163</f>
        <v>0</v>
      </c>
      <c r="CW210" s="1">
        <f>データ!CX163</f>
        <v>0</v>
      </c>
      <c r="CX210" s="1">
        <f>データ!CY163</f>
        <v>0</v>
      </c>
      <c r="CY210" s="1">
        <f>データ!CZ163</f>
        <v>0</v>
      </c>
    </row>
    <row r="211" spans="1:103">
      <c r="A211" s="1" t="s">
        <v>769</v>
      </c>
      <c r="B211" s="1">
        <f>データ!C164</f>
        <v>200000</v>
      </c>
      <c r="C211" s="1">
        <f>データ!D164</f>
        <v>0</v>
      </c>
      <c r="D211" s="1">
        <f>データ!E164</f>
        <v>0</v>
      </c>
      <c r="E211" s="1">
        <f>データ!F164</f>
        <v>0</v>
      </c>
      <c r="F211" s="1">
        <f>データ!G164</f>
        <v>0</v>
      </c>
      <c r="G211" s="1">
        <f>データ!H164</f>
        <v>0</v>
      </c>
      <c r="H211" s="1">
        <f>データ!I164</f>
        <v>0</v>
      </c>
      <c r="I211" s="1">
        <f>データ!J164</f>
        <v>200000</v>
      </c>
      <c r="J211" s="1">
        <f>データ!K164</f>
        <v>0</v>
      </c>
      <c r="K211" s="1">
        <f>データ!L164</f>
        <v>200000</v>
      </c>
      <c r="L211" s="1">
        <f>データ!M164</f>
        <v>13523000</v>
      </c>
      <c r="M211" s="1">
        <f>データ!N164</f>
        <v>171734000</v>
      </c>
      <c r="N211" s="1">
        <f>データ!O164</f>
        <v>185457000</v>
      </c>
      <c r="O211" s="1">
        <f>データ!P164</f>
        <v>0</v>
      </c>
      <c r="P211" s="1">
        <f>データ!Q164</f>
        <v>-163198000</v>
      </c>
      <c r="Q211" s="1">
        <f>データ!R164</f>
        <v>22259000</v>
      </c>
      <c r="R211" s="1">
        <f>データ!S164</f>
        <v>0</v>
      </c>
      <c r="S211" s="1">
        <f>データ!T164</f>
        <v>0</v>
      </c>
      <c r="T211" s="1">
        <f>データ!U164</f>
        <v>0</v>
      </c>
      <c r="U211" s="1">
        <f>データ!V164</f>
        <v>0</v>
      </c>
      <c r="V211" s="1">
        <f>データ!W164</f>
        <v>0</v>
      </c>
      <c r="W211" s="1">
        <f>データ!X164</f>
        <v>0</v>
      </c>
      <c r="X211" s="1">
        <f>データ!Y164</f>
        <v>22259000</v>
      </c>
      <c r="Y211" s="1">
        <f>データ!Z164</f>
        <v>0</v>
      </c>
      <c r="Z211" s="1">
        <f>データ!AA164</f>
        <v>0</v>
      </c>
      <c r="AA211" s="1">
        <f>データ!AB164</f>
        <v>22259000</v>
      </c>
      <c r="AB211" s="1">
        <f>データ!AC164</f>
        <v>0</v>
      </c>
      <c r="AC211" s="1">
        <f>データ!AD164</f>
        <v>0</v>
      </c>
      <c r="AD211" s="1">
        <f>データ!AE164</f>
        <v>0</v>
      </c>
      <c r="AE211" s="1">
        <f>データ!AF164</f>
        <v>0</v>
      </c>
      <c r="AF211" s="1">
        <f>データ!AG164</f>
        <v>0</v>
      </c>
      <c r="AG211" s="1">
        <f>データ!AH164</f>
        <v>0</v>
      </c>
      <c r="AH211" s="1">
        <f>データ!AI164</f>
        <v>0</v>
      </c>
      <c r="AI211" s="1">
        <f>データ!AJ164</f>
        <v>0</v>
      </c>
      <c r="AJ211" s="1">
        <f>データ!AK164</f>
        <v>0</v>
      </c>
      <c r="AK211" s="1">
        <f>データ!AL164</f>
        <v>0</v>
      </c>
      <c r="AL211" s="1">
        <f>データ!AM164</f>
        <v>0</v>
      </c>
      <c r="AM211" s="1">
        <f>データ!AN164</f>
        <v>0</v>
      </c>
      <c r="AN211" s="1">
        <f>データ!AO164</f>
        <v>0</v>
      </c>
      <c r="AO211" s="1">
        <f>データ!AP164</f>
        <v>0</v>
      </c>
      <c r="AP211" s="1">
        <f>データ!AQ164</f>
        <v>0</v>
      </c>
      <c r="AQ211" s="1">
        <f>データ!AR164</f>
        <v>0</v>
      </c>
      <c r="AR211" s="1">
        <f>データ!AS164</f>
        <v>0</v>
      </c>
      <c r="AS211" s="1">
        <f>データ!AT164</f>
        <v>0</v>
      </c>
      <c r="AT211" s="1">
        <f>データ!AU164</f>
        <v>0</v>
      </c>
      <c r="AU211" s="1">
        <f>データ!AV164</f>
        <v>0</v>
      </c>
      <c r="AV211" s="1">
        <f>データ!AW164</f>
        <v>0</v>
      </c>
      <c r="AW211" s="1">
        <f>データ!AX164</f>
        <v>0</v>
      </c>
      <c r="AX211" s="1">
        <f>データ!AY164</f>
        <v>0</v>
      </c>
      <c r="AY211" s="1">
        <f>データ!AZ164</f>
        <v>0</v>
      </c>
      <c r="AZ211" s="1">
        <f>データ!BA164</f>
        <v>0</v>
      </c>
      <c r="BA211" s="1">
        <f>データ!BB164</f>
        <v>0</v>
      </c>
      <c r="BB211" s="1">
        <f>データ!BC164</f>
        <v>0</v>
      </c>
      <c r="BC211" s="1">
        <f>データ!BD164</f>
        <v>0</v>
      </c>
      <c r="BD211" s="1">
        <f>データ!BE164</f>
        <v>0</v>
      </c>
      <c r="BE211" s="1">
        <f>データ!BF164</f>
        <v>0</v>
      </c>
      <c r="BF211" s="1">
        <f>データ!BG164</f>
        <v>0</v>
      </c>
      <c r="BG211" s="1">
        <f>データ!BH164</f>
        <v>0</v>
      </c>
      <c r="BH211" s="1">
        <f>データ!BI164</f>
        <v>0</v>
      </c>
      <c r="BI211" s="1">
        <f>データ!BJ164</f>
        <v>0</v>
      </c>
      <c r="BJ211" s="1">
        <f>データ!BK164</f>
        <v>0</v>
      </c>
      <c r="BK211" s="1">
        <f>データ!BL164</f>
        <v>0</v>
      </c>
      <c r="BL211" s="1">
        <f>データ!BM164</f>
        <v>0</v>
      </c>
      <c r="BM211" s="1">
        <f>データ!BN164</f>
        <v>0</v>
      </c>
      <c r="BN211" s="1">
        <f>データ!BO164</f>
        <v>0</v>
      </c>
      <c r="BO211" s="1">
        <f>データ!BP164</f>
        <v>0</v>
      </c>
      <c r="BP211" s="1">
        <f>データ!BQ164</f>
        <v>0</v>
      </c>
      <c r="BQ211" s="1">
        <f>データ!BR164</f>
        <v>0</v>
      </c>
      <c r="BR211" s="1">
        <f>データ!BS164</f>
        <v>0</v>
      </c>
      <c r="BS211" s="1">
        <f>データ!BT164</f>
        <v>0</v>
      </c>
      <c r="BT211" s="1">
        <f>データ!BU164</f>
        <v>0</v>
      </c>
      <c r="BU211" s="1">
        <f>データ!BV164</f>
        <v>0</v>
      </c>
      <c r="BV211" s="1">
        <f>データ!BW164</f>
        <v>0</v>
      </c>
      <c r="BW211" s="1">
        <f>データ!BX164</f>
        <v>0</v>
      </c>
      <c r="BX211" s="1">
        <f>データ!BY164</f>
        <v>0</v>
      </c>
      <c r="BY211" s="1">
        <f>データ!BZ164</f>
        <v>0</v>
      </c>
      <c r="BZ211" s="1">
        <f>データ!CA164</f>
        <v>0</v>
      </c>
      <c r="CA211" s="1">
        <f>データ!CB164</f>
        <v>0</v>
      </c>
      <c r="CB211" s="1">
        <f>データ!CC164</f>
        <v>0</v>
      </c>
      <c r="CC211" s="1">
        <f>データ!CD164</f>
        <v>0</v>
      </c>
      <c r="CD211" s="1">
        <f>データ!CE164</f>
        <v>0</v>
      </c>
      <c r="CE211" s="1">
        <f>データ!CF164</f>
        <v>0</v>
      </c>
      <c r="CF211" s="1">
        <f>データ!CG164</f>
        <v>0</v>
      </c>
      <c r="CG211" s="1">
        <f>データ!CH164</f>
        <v>0</v>
      </c>
      <c r="CH211" s="1">
        <f>データ!CI164</f>
        <v>0</v>
      </c>
      <c r="CI211" s="1">
        <f>データ!CJ164</f>
        <v>0</v>
      </c>
      <c r="CJ211" s="1">
        <f>データ!CK164</f>
        <v>0</v>
      </c>
      <c r="CK211" s="1">
        <f>データ!CL164</f>
        <v>0</v>
      </c>
      <c r="CL211" s="1">
        <f>データ!CM164</f>
        <v>0</v>
      </c>
      <c r="CM211" s="1">
        <f>データ!CN164</f>
        <v>0</v>
      </c>
      <c r="CN211" s="1">
        <f>データ!CO164</f>
        <v>0</v>
      </c>
      <c r="CO211" s="1">
        <f>データ!CP164</f>
        <v>0</v>
      </c>
      <c r="CP211" s="1">
        <f>データ!CQ164</f>
        <v>0</v>
      </c>
      <c r="CQ211" s="1">
        <f>データ!CR164</f>
        <v>0</v>
      </c>
      <c r="CR211" s="1">
        <f>データ!CS164</f>
        <v>0</v>
      </c>
      <c r="CS211" s="1">
        <f>データ!CT164</f>
        <v>0</v>
      </c>
      <c r="CT211" s="1">
        <f>データ!CU164</f>
        <v>0</v>
      </c>
      <c r="CU211" s="1">
        <f>データ!CV164</f>
        <v>0</v>
      </c>
      <c r="CV211" s="1">
        <f>データ!CW164</f>
        <v>0</v>
      </c>
      <c r="CW211" s="1">
        <f>データ!CX164</f>
        <v>0</v>
      </c>
      <c r="CX211" s="1">
        <f>データ!CY164</f>
        <v>0</v>
      </c>
      <c r="CY211" s="1">
        <f>データ!CZ164</f>
        <v>0</v>
      </c>
    </row>
    <row r="212" spans="1:103">
      <c r="A212" s="1" t="s">
        <v>770</v>
      </c>
      <c r="B212" s="1">
        <f>-B200+B206</f>
        <v>95971769</v>
      </c>
      <c r="C212" s="1">
        <f t="shared" ref="C212:BN212" si="136">-C200+C206</f>
        <v>19974621</v>
      </c>
      <c r="D212" s="1">
        <f t="shared" si="136"/>
        <v>-12787</v>
      </c>
      <c r="E212" s="1">
        <f t="shared" si="136"/>
        <v>-52065</v>
      </c>
      <c r="F212" s="1">
        <f t="shared" si="136"/>
        <v>0</v>
      </c>
      <c r="G212" s="1">
        <f t="shared" si="136"/>
        <v>0</v>
      </c>
      <c r="H212" s="1">
        <f t="shared" si="136"/>
        <v>0</v>
      </c>
      <c r="I212" s="1">
        <f t="shared" si="136"/>
        <v>115881538</v>
      </c>
      <c r="J212" s="1">
        <f t="shared" si="136"/>
        <v>0</v>
      </c>
      <c r="K212" s="1">
        <f t="shared" si="136"/>
        <v>115881538</v>
      </c>
      <c r="L212" s="1">
        <f t="shared" si="136"/>
        <v>-152754000</v>
      </c>
      <c r="M212" s="1">
        <f t="shared" si="136"/>
        <v>155698854</v>
      </c>
      <c r="N212" s="1">
        <f t="shared" si="136"/>
        <v>118826392</v>
      </c>
      <c r="O212" s="1">
        <f t="shared" si="136"/>
        <v>0</v>
      </c>
      <c r="P212" s="1">
        <f t="shared" si="136"/>
        <v>-163198000</v>
      </c>
      <c r="Q212" s="1">
        <f t="shared" si="136"/>
        <v>-44371608</v>
      </c>
      <c r="R212" s="1">
        <f t="shared" si="136"/>
        <v>-832021</v>
      </c>
      <c r="S212" s="1">
        <f t="shared" si="136"/>
        <v>-766436</v>
      </c>
      <c r="T212" s="1">
        <f t="shared" si="136"/>
        <v>25599</v>
      </c>
      <c r="U212" s="1">
        <f t="shared" si="136"/>
        <v>30386</v>
      </c>
      <c r="V212" s="1">
        <f t="shared" si="136"/>
        <v>0</v>
      </c>
      <c r="W212" s="1">
        <f t="shared" si="136"/>
        <v>-25593497</v>
      </c>
      <c r="X212" s="1">
        <f t="shared" si="136"/>
        <v>-71507577</v>
      </c>
      <c r="Y212" s="1">
        <f t="shared" si="136"/>
        <v>0</v>
      </c>
      <c r="Z212" s="1">
        <f t="shared" si="136"/>
        <v>-118472000</v>
      </c>
      <c r="AA212" s="1">
        <f t="shared" si="136"/>
        <v>-189979577</v>
      </c>
      <c r="AB212" s="1">
        <f t="shared" si="136"/>
        <v>0</v>
      </c>
      <c r="AC212" s="1">
        <f t="shared" si="136"/>
        <v>0</v>
      </c>
      <c r="AD212" s="1">
        <f t="shared" si="136"/>
        <v>0</v>
      </c>
      <c r="AE212" s="1">
        <f t="shared" si="136"/>
        <v>0</v>
      </c>
      <c r="AF212" s="1">
        <f t="shared" si="136"/>
        <v>0</v>
      </c>
      <c r="AG212" s="1">
        <f t="shared" si="136"/>
        <v>0</v>
      </c>
      <c r="AH212" s="1">
        <f t="shared" si="136"/>
        <v>0</v>
      </c>
      <c r="AI212" s="1">
        <f t="shared" si="136"/>
        <v>0</v>
      </c>
      <c r="AJ212" s="1">
        <f t="shared" si="136"/>
        <v>0</v>
      </c>
      <c r="AK212" s="1">
        <f t="shared" si="136"/>
        <v>0</v>
      </c>
      <c r="AL212" s="1">
        <f t="shared" si="136"/>
        <v>0</v>
      </c>
      <c r="AM212" s="1">
        <f t="shared" si="136"/>
        <v>0</v>
      </c>
      <c r="AN212" s="1">
        <f t="shared" si="136"/>
        <v>0</v>
      </c>
      <c r="AO212" s="1">
        <f t="shared" si="136"/>
        <v>0</v>
      </c>
      <c r="AP212" s="1">
        <f t="shared" si="136"/>
        <v>0</v>
      </c>
      <c r="AQ212" s="1">
        <f t="shared" si="136"/>
        <v>0</v>
      </c>
      <c r="AR212" s="1">
        <f t="shared" si="136"/>
        <v>0</v>
      </c>
      <c r="AS212" s="1">
        <f t="shared" si="136"/>
        <v>0</v>
      </c>
      <c r="AT212" s="1">
        <f t="shared" si="136"/>
        <v>0</v>
      </c>
      <c r="AU212" s="1">
        <f t="shared" si="136"/>
        <v>0</v>
      </c>
      <c r="AV212" s="1">
        <f t="shared" si="136"/>
        <v>0</v>
      </c>
      <c r="AW212" s="1">
        <f t="shared" si="136"/>
        <v>0</v>
      </c>
      <c r="AX212" s="1">
        <f t="shared" si="136"/>
        <v>0</v>
      </c>
      <c r="AY212" s="1">
        <f t="shared" si="136"/>
        <v>0</v>
      </c>
      <c r="AZ212" s="1">
        <f t="shared" si="136"/>
        <v>0</v>
      </c>
      <c r="BA212" s="1">
        <f t="shared" si="136"/>
        <v>0</v>
      </c>
      <c r="BB212" s="1">
        <f t="shared" si="136"/>
        <v>0</v>
      </c>
      <c r="BC212" s="1">
        <f t="shared" si="136"/>
        <v>0</v>
      </c>
      <c r="BD212" s="1">
        <f t="shared" si="136"/>
        <v>0</v>
      </c>
      <c r="BE212" s="1">
        <f t="shared" si="136"/>
        <v>0</v>
      </c>
      <c r="BF212" s="1">
        <f t="shared" si="136"/>
        <v>0</v>
      </c>
      <c r="BG212" s="1">
        <f t="shared" si="136"/>
        <v>0</v>
      </c>
      <c r="BH212" s="1">
        <f t="shared" si="136"/>
        <v>0</v>
      </c>
      <c r="BI212" s="1">
        <f t="shared" si="136"/>
        <v>0</v>
      </c>
      <c r="BJ212" s="1">
        <f t="shared" si="136"/>
        <v>0</v>
      </c>
      <c r="BK212" s="1">
        <f t="shared" si="136"/>
        <v>0</v>
      </c>
      <c r="BL212" s="1">
        <f t="shared" si="136"/>
        <v>0</v>
      </c>
      <c r="BM212" s="1">
        <f t="shared" si="136"/>
        <v>0</v>
      </c>
      <c r="BN212" s="1">
        <f t="shared" si="136"/>
        <v>0</v>
      </c>
      <c r="BO212" s="1">
        <f t="shared" ref="BO212:CY212" si="137">-BO200+BO206</f>
        <v>0</v>
      </c>
      <c r="BP212" s="1">
        <f t="shared" si="137"/>
        <v>0</v>
      </c>
      <c r="BQ212" s="1">
        <f t="shared" si="137"/>
        <v>0</v>
      </c>
      <c r="BR212" s="1">
        <f t="shared" si="137"/>
        <v>0</v>
      </c>
      <c r="BS212" s="1">
        <f t="shared" si="137"/>
        <v>0</v>
      </c>
      <c r="BT212" s="1">
        <f t="shared" si="137"/>
        <v>0</v>
      </c>
      <c r="BU212" s="1">
        <f t="shared" si="137"/>
        <v>0</v>
      </c>
      <c r="BV212" s="1">
        <f t="shared" si="137"/>
        <v>0</v>
      </c>
      <c r="BW212" s="1">
        <f t="shared" si="137"/>
        <v>0</v>
      </c>
      <c r="BX212" s="1">
        <f t="shared" si="137"/>
        <v>0</v>
      </c>
      <c r="BY212" s="1">
        <f t="shared" si="137"/>
        <v>0</v>
      </c>
      <c r="BZ212" s="1">
        <f t="shared" si="137"/>
        <v>0</v>
      </c>
      <c r="CA212" s="1">
        <f t="shared" si="137"/>
        <v>0</v>
      </c>
      <c r="CB212" s="1">
        <f t="shared" si="137"/>
        <v>0</v>
      </c>
      <c r="CC212" s="1">
        <f t="shared" si="137"/>
        <v>0</v>
      </c>
      <c r="CD212" s="1">
        <f t="shared" si="137"/>
        <v>0</v>
      </c>
      <c r="CE212" s="1">
        <f t="shared" si="137"/>
        <v>0</v>
      </c>
      <c r="CF212" s="1">
        <f t="shared" si="137"/>
        <v>0</v>
      </c>
      <c r="CG212" s="1">
        <f t="shared" si="137"/>
        <v>0</v>
      </c>
      <c r="CH212" s="1">
        <f t="shared" si="137"/>
        <v>0</v>
      </c>
      <c r="CI212" s="1">
        <f t="shared" si="137"/>
        <v>0</v>
      </c>
      <c r="CJ212" s="1">
        <f t="shared" si="137"/>
        <v>0</v>
      </c>
      <c r="CK212" s="1">
        <f t="shared" si="137"/>
        <v>0</v>
      </c>
      <c r="CL212" s="1">
        <f t="shared" si="137"/>
        <v>0</v>
      </c>
      <c r="CM212" s="1">
        <f t="shared" si="137"/>
        <v>0</v>
      </c>
      <c r="CN212" s="1">
        <f t="shared" si="137"/>
        <v>0</v>
      </c>
      <c r="CO212" s="1">
        <f t="shared" si="137"/>
        <v>0</v>
      </c>
      <c r="CP212" s="1">
        <f t="shared" si="137"/>
        <v>0</v>
      </c>
      <c r="CQ212" s="1">
        <f t="shared" si="137"/>
        <v>0</v>
      </c>
      <c r="CR212" s="1">
        <f t="shared" si="137"/>
        <v>0</v>
      </c>
      <c r="CS212" s="1">
        <f t="shared" si="137"/>
        <v>0</v>
      </c>
      <c r="CT212" s="1">
        <f t="shared" si="137"/>
        <v>0</v>
      </c>
      <c r="CU212" s="1">
        <f t="shared" si="137"/>
        <v>0</v>
      </c>
      <c r="CV212" s="1">
        <f t="shared" si="137"/>
        <v>0</v>
      </c>
      <c r="CW212" s="1">
        <f t="shared" si="137"/>
        <v>0</v>
      </c>
      <c r="CX212" s="1">
        <f t="shared" si="137"/>
        <v>0</v>
      </c>
      <c r="CY212" s="1">
        <f t="shared" si="137"/>
        <v>0</v>
      </c>
    </row>
    <row r="213" spans="1:103">
      <c r="A213" s="1" t="s">
        <v>771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</row>
    <row r="214" spans="1:103">
      <c r="A214" s="1" t="s">
        <v>772</v>
      </c>
      <c r="B214" s="1">
        <f>SUM(B215:B216)</f>
        <v>514781408</v>
      </c>
      <c r="C214" s="1">
        <f t="shared" ref="C214:BN214" si="138">SUM(C215:C216)</f>
        <v>0</v>
      </c>
      <c r="D214" s="1">
        <f t="shared" si="138"/>
        <v>877426</v>
      </c>
      <c r="E214" s="1">
        <f t="shared" si="138"/>
        <v>0</v>
      </c>
      <c r="F214" s="1">
        <f t="shared" si="138"/>
        <v>0</v>
      </c>
      <c r="G214" s="1">
        <f t="shared" si="138"/>
        <v>0</v>
      </c>
      <c r="H214" s="1">
        <f t="shared" si="138"/>
        <v>2130000</v>
      </c>
      <c r="I214" s="1">
        <f t="shared" si="138"/>
        <v>517788834</v>
      </c>
      <c r="J214" s="1">
        <f t="shared" si="138"/>
        <v>0</v>
      </c>
      <c r="K214" s="1">
        <f t="shared" si="138"/>
        <v>517788834</v>
      </c>
      <c r="L214" s="1">
        <f t="shared" si="138"/>
        <v>84155942</v>
      </c>
      <c r="M214" s="1">
        <f t="shared" si="138"/>
        <v>310055079</v>
      </c>
      <c r="N214" s="1">
        <f t="shared" si="138"/>
        <v>911999855</v>
      </c>
      <c r="O214" s="1">
        <f t="shared" si="138"/>
        <v>0</v>
      </c>
      <c r="P214" s="1">
        <f t="shared" si="138"/>
        <v>0</v>
      </c>
      <c r="Q214" s="1">
        <f t="shared" si="138"/>
        <v>911999855</v>
      </c>
      <c r="R214" s="1">
        <f t="shared" si="138"/>
        <v>5056402</v>
      </c>
      <c r="S214" s="1">
        <f t="shared" si="138"/>
        <v>0</v>
      </c>
      <c r="T214" s="1">
        <f t="shared" si="138"/>
        <v>0</v>
      </c>
      <c r="U214" s="1">
        <f t="shared" si="138"/>
        <v>0</v>
      </c>
      <c r="V214" s="1">
        <f t="shared" si="138"/>
        <v>0</v>
      </c>
      <c r="W214" s="1">
        <f t="shared" si="138"/>
        <v>0</v>
      </c>
      <c r="X214" s="1">
        <f t="shared" si="138"/>
        <v>917056257</v>
      </c>
      <c r="Y214" s="1">
        <f t="shared" si="138"/>
        <v>0</v>
      </c>
      <c r="Z214" s="1">
        <f t="shared" si="138"/>
        <v>0</v>
      </c>
      <c r="AA214" s="1">
        <f t="shared" si="138"/>
        <v>917056257</v>
      </c>
      <c r="AB214" s="1">
        <f t="shared" si="138"/>
        <v>0</v>
      </c>
      <c r="AC214" s="1">
        <f t="shared" si="138"/>
        <v>0</v>
      </c>
      <c r="AD214" s="1">
        <f t="shared" si="138"/>
        <v>0</v>
      </c>
      <c r="AE214" s="1">
        <f t="shared" si="138"/>
        <v>0</v>
      </c>
      <c r="AF214" s="1">
        <f t="shared" si="138"/>
        <v>0</v>
      </c>
      <c r="AG214" s="1">
        <f t="shared" si="138"/>
        <v>0</v>
      </c>
      <c r="AH214" s="1">
        <f t="shared" si="138"/>
        <v>0</v>
      </c>
      <c r="AI214" s="1">
        <f t="shared" si="138"/>
        <v>0</v>
      </c>
      <c r="AJ214" s="1">
        <f t="shared" si="138"/>
        <v>0</v>
      </c>
      <c r="AK214" s="1">
        <f t="shared" si="138"/>
        <v>0</v>
      </c>
      <c r="AL214" s="1">
        <f t="shared" si="138"/>
        <v>0</v>
      </c>
      <c r="AM214" s="1">
        <f t="shared" si="138"/>
        <v>0</v>
      </c>
      <c r="AN214" s="1">
        <f t="shared" si="138"/>
        <v>0</v>
      </c>
      <c r="AO214" s="1">
        <f t="shared" si="138"/>
        <v>0</v>
      </c>
      <c r="AP214" s="1">
        <f t="shared" si="138"/>
        <v>0</v>
      </c>
      <c r="AQ214" s="1">
        <f t="shared" si="138"/>
        <v>0</v>
      </c>
      <c r="AR214" s="1">
        <f t="shared" si="138"/>
        <v>0</v>
      </c>
      <c r="AS214" s="1">
        <f t="shared" si="138"/>
        <v>0</v>
      </c>
      <c r="AT214" s="1">
        <f t="shared" si="138"/>
        <v>0</v>
      </c>
      <c r="AU214" s="1">
        <f t="shared" si="138"/>
        <v>0</v>
      </c>
      <c r="AV214" s="1">
        <f t="shared" si="138"/>
        <v>0</v>
      </c>
      <c r="AW214" s="1">
        <f t="shared" si="138"/>
        <v>0</v>
      </c>
      <c r="AX214" s="1">
        <f t="shared" si="138"/>
        <v>0</v>
      </c>
      <c r="AY214" s="1">
        <f t="shared" si="138"/>
        <v>0</v>
      </c>
      <c r="AZ214" s="1">
        <f t="shared" si="138"/>
        <v>0</v>
      </c>
      <c r="BA214" s="1">
        <f t="shared" si="138"/>
        <v>0</v>
      </c>
      <c r="BB214" s="1">
        <f t="shared" si="138"/>
        <v>0</v>
      </c>
      <c r="BC214" s="1">
        <f t="shared" si="138"/>
        <v>0</v>
      </c>
      <c r="BD214" s="1">
        <f t="shared" si="138"/>
        <v>0</v>
      </c>
      <c r="BE214" s="1">
        <f t="shared" si="138"/>
        <v>0</v>
      </c>
      <c r="BF214" s="1">
        <f t="shared" si="138"/>
        <v>0</v>
      </c>
      <c r="BG214" s="1">
        <f t="shared" si="138"/>
        <v>0</v>
      </c>
      <c r="BH214" s="1">
        <f t="shared" si="138"/>
        <v>0</v>
      </c>
      <c r="BI214" s="1">
        <f t="shared" si="138"/>
        <v>0</v>
      </c>
      <c r="BJ214" s="1">
        <f t="shared" si="138"/>
        <v>0</v>
      </c>
      <c r="BK214" s="1">
        <f t="shared" si="138"/>
        <v>0</v>
      </c>
      <c r="BL214" s="1">
        <f t="shared" si="138"/>
        <v>0</v>
      </c>
      <c r="BM214" s="1">
        <f t="shared" si="138"/>
        <v>0</v>
      </c>
      <c r="BN214" s="1">
        <f t="shared" si="138"/>
        <v>0</v>
      </c>
      <c r="BO214" s="1">
        <f t="shared" ref="BO214:CY214" si="139">SUM(BO215:BO216)</f>
        <v>0</v>
      </c>
      <c r="BP214" s="1">
        <f t="shared" si="139"/>
        <v>0</v>
      </c>
      <c r="BQ214" s="1">
        <f t="shared" si="139"/>
        <v>0</v>
      </c>
      <c r="BR214" s="1">
        <f t="shared" si="139"/>
        <v>0</v>
      </c>
      <c r="BS214" s="1">
        <f t="shared" si="139"/>
        <v>0</v>
      </c>
      <c r="BT214" s="1">
        <f t="shared" si="139"/>
        <v>0</v>
      </c>
      <c r="BU214" s="1">
        <f t="shared" si="139"/>
        <v>0</v>
      </c>
      <c r="BV214" s="1">
        <f t="shared" si="139"/>
        <v>0</v>
      </c>
      <c r="BW214" s="1">
        <f t="shared" si="139"/>
        <v>0</v>
      </c>
      <c r="BX214" s="1">
        <f t="shared" si="139"/>
        <v>0</v>
      </c>
      <c r="BY214" s="1">
        <f t="shared" si="139"/>
        <v>0</v>
      </c>
      <c r="BZ214" s="1">
        <f t="shared" si="139"/>
        <v>0</v>
      </c>
      <c r="CA214" s="1">
        <f t="shared" si="139"/>
        <v>0</v>
      </c>
      <c r="CB214" s="1">
        <f t="shared" si="139"/>
        <v>0</v>
      </c>
      <c r="CC214" s="1">
        <f t="shared" si="139"/>
        <v>0</v>
      </c>
      <c r="CD214" s="1">
        <f t="shared" si="139"/>
        <v>0</v>
      </c>
      <c r="CE214" s="1">
        <f t="shared" si="139"/>
        <v>0</v>
      </c>
      <c r="CF214" s="1">
        <f t="shared" si="139"/>
        <v>0</v>
      </c>
      <c r="CG214" s="1">
        <f t="shared" si="139"/>
        <v>0</v>
      </c>
      <c r="CH214" s="1">
        <f t="shared" si="139"/>
        <v>0</v>
      </c>
      <c r="CI214" s="1">
        <f t="shared" si="139"/>
        <v>0</v>
      </c>
      <c r="CJ214" s="1">
        <f t="shared" si="139"/>
        <v>0</v>
      </c>
      <c r="CK214" s="1">
        <f t="shared" si="139"/>
        <v>0</v>
      </c>
      <c r="CL214" s="1">
        <f t="shared" si="139"/>
        <v>0</v>
      </c>
      <c r="CM214" s="1">
        <f t="shared" si="139"/>
        <v>0</v>
      </c>
      <c r="CN214" s="1">
        <f t="shared" si="139"/>
        <v>0</v>
      </c>
      <c r="CO214" s="1">
        <f t="shared" si="139"/>
        <v>0</v>
      </c>
      <c r="CP214" s="1">
        <f t="shared" si="139"/>
        <v>0</v>
      </c>
      <c r="CQ214" s="1">
        <f t="shared" si="139"/>
        <v>0</v>
      </c>
      <c r="CR214" s="1">
        <f t="shared" si="139"/>
        <v>0</v>
      </c>
      <c r="CS214" s="1">
        <f t="shared" si="139"/>
        <v>0</v>
      </c>
      <c r="CT214" s="1">
        <f t="shared" si="139"/>
        <v>0</v>
      </c>
      <c r="CU214" s="1">
        <f t="shared" si="139"/>
        <v>0</v>
      </c>
      <c r="CV214" s="1">
        <f t="shared" si="139"/>
        <v>0</v>
      </c>
      <c r="CW214" s="1">
        <f t="shared" si="139"/>
        <v>0</v>
      </c>
      <c r="CX214" s="1">
        <f t="shared" si="139"/>
        <v>0</v>
      </c>
      <c r="CY214" s="1">
        <f t="shared" si="139"/>
        <v>0</v>
      </c>
    </row>
    <row r="215" spans="1:103">
      <c r="A215" s="1" t="s">
        <v>773</v>
      </c>
      <c r="B215" s="1">
        <f>データ!C165</f>
        <v>514781408</v>
      </c>
      <c r="C215" s="1">
        <f>データ!D165</f>
        <v>0</v>
      </c>
      <c r="D215" s="1">
        <f>データ!E165</f>
        <v>877426</v>
      </c>
      <c r="E215" s="1">
        <f>データ!F165</f>
        <v>0</v>
      </c>
      <c r="F215" s="1">
        <f>データ!G165</f>
        <v>0</v>
      </c>
      <c r="G215" s="1">
        <f>データ!H165</f>
        <v>0</v>
      </c>
      <c r="H215" s="1">
        <f>データ!I165</f>
        <v>2130000</v>
      </c>
      <c r="I215" s="1">
        <f>データ!J165</f>
        <v>517788834</v>
      </c>
      <c r="J215" s="1">
        <f>データ!K165</f>
        <v>0</v>
      </c>
      <c r="K215" s="1">
        <f>データ!L165</f>
        <v>517788834</v>
      </c>
      <c r="L215" s="1">
        <f>データ!M165</f>
        <v>84155942</v>
      </c>
      <c r="M215" s="1">
        <f>データ!N165</f>
        <v>310055079</v>
      </c>
      <c r="N215" s="1">
        <f>データ!O165</f>
        <v>911999855</v>
      </c>
      <c r="O215" s="1">
        <f>データ!P165</f>
        <v>0</v>
      </c>
      <c r="P215" s="1">
        <f>データ!Q165</f>
        <v>0</v>
      </c>
      <c r="Q215" s="1">
        <f>データ!R165</f>
        <v>911999855</v>
      </c>
      <c r="R215" s="1">
        <f>データ!S165</f>
        <v>5056402</v>
      </c>
      <c r="S215" s="1">
        <f>データ!T165</f>
        <v>0</v>
      </c>
      <c r="T215" s="1">
        <f>データ!U165</f>
        <v>0</v>
      </c>
      <c r="U215" s="1">
        <f>データ!V165</f>
        <v>0</v>
      </c>
      <c r="V215" s="1">
        <f>データ!W165</f>
        <v>0</v>
      </c>
      <c r="W215" s="1">
        <f>データ!X165</f>
        <v>0</v>
      </c>
      <c r="X215" s="1">
        <f>データ!Y165</f>
        <v>917056257</v>
      </c>
      <c r="Y215" s="1">
        <f>データ!Z165</f>
        <v>0</v>
      </c>
      <c r="Z215" s="1">
        <f>データ!AA165</f>
        <v>0</v>
      </c>
      <c r="AA215" s="1">
        <f>データ!AB165</f>
        <v>917056257</v>
      </c>
      <c r="AB215" s="1">
        <f>データ!AC165</f>
        <v>0</v>
      </c>
      <c r="AC215" s="1">
        <f>データ!AD165</f>
        <v>0</v>
      </c>
      <c r="AD215" s="1">
        <f>データ!AE165</f>
        <v>0</v>
      </c>
      <c r="AE215" s="1">
        <f>データ!AF165</f>
        <v>0</v>
      </c>
      <c r="AF215" s="1">
        <f>データ!AG165</f>
        <v>0</v>
      </c>
      <c r="AG215" s="1">
        <f>データ!AH165</f>
        <v>0</v>
      </c>
      <c r="AH215" s="1">
        <f>データ!AI165</f>
        <v>0</v>
      </c>
      <c r="AI215" s="1">
        <f>データ!AJ165</f>
        <v>0</v>
      </c>
      <c r="AJ215" s="1">
        <f>データ!AK165</f>
        <v>0</v>
      </c>
      <c r="AK215" s="1">
        <f>データ!AL165</f>
        <v>0</v>
      </c>
      <c r="AL215" s="1">
        <f>データ!AM165</f>
        <v>0</v>
      </c>
      <c r="AM215" s="1">
        <f>データ!AN165</f>
        <v>0</v>
      </c>
      <c r="AN215" s="1">
        <f>データ!AO165</f>
        <v>0</v>
      </c>
      <c r="AO215" s="1">
        <f>データ!AP165</f>
        <v>0</v>
      </c>
      <c r="AP215" s="1">
        <f>データ!AQ165</f>
        <v>0</v>
      </c>
      <c r="AQ215" s="1">
        <f>データ!AR165</f>
        <v>0</v>
      </c>
      <c r="AR215" s="1">
        <f>データ!AS165</f>
        <v>0</v>
      </c>
      <c r="AS215" s="1">
        <f>データ!AT165</f>
        <v>0</v>
      </c>
      <c r="AT215" s="1">
        <f>データ!AU165</f>
        <v>0</v>
      </c>
      <c r="AU215" s="1">
        <f>データ!AV165</f>
        <v>0</v>
      </c>
      <c r="AV215" s="1">
        <f>データ!AW165</f>
        <v>0</v>
      </c>
      <c r="AW215" s="1">
        <f>データ!AX165</f>
        <v>0</v>
      </c>
      <c r="AX215" s="1">
        <f>データ!AY165</f>
        <v>0</v>
      </c>
      <c r="AY215" s="1">
        <f>データ!AZ165</f>
        <v>0</v>
      </c>
      <c r="AZ215" s="1">
        <f>データ!BA165</f>
        <v>0</v>
      </c>
      <c r="BA215" s="1">
        <f>データ!BB165</f>
        <v>0</v>
      </c>
      <c r="BB215" s="1">
        <f>データ!BC165</f>
        <v>0</v>
      </c>
      <c r="BC215" s="1">
        <f>データ!BD165</f>
        <v>0</v>
      </c>
      <c r="BD215" s="1">
        <f>データ!BE165</f>
        <v>0</v>
      </c>
      <c r="BE215" s="1">
        <f>データ!BF165</f>
        <v>0</v>
      </c>
      <c r="BF215" s="1">
        <f>データ!BG165</f>
        <v>0</v>
      </c>
      <c r="BG215" s="1">
        <f>データ!BH165</f>
        <v>0</v>
      </c>
      <c r="BH215" s="1">
        <f>データ!BI165</f>
        <v>0</v>
      </c>
      <c r="BI215" s="1">
        <f>データ!BJ165</f>
        <v>0</v>
      </c>
      <c r="BJ215" s="1">
        <f>データ!BK165</f>
        <v>0</v>
      </c>
      <c r="BK215" s="1">
        <f>データ!BL165</f>
        <v>0</v>
      </c>
      <c r="BL215" s="1">
        <f>データ!BM165</f>
        <v>0</v>
      </c>
      <c r="BM215" s="1">
        <f>データ!BN165</f>
        <v>0</v>
      </c>
      <c r="BN215" s="1">
        <f>データ!BO165</f>
        <v>0</v>
      </c>
      <c r="BO215" s="1">
        <f>データ!BP165</f>
        <v>0</v>
      </c>
      <c r="BP215" s="1">
        <f>データ!BQ165</f>
        <v>0</v>
      </c>
      <c r="BQ215" s="1">
        <f>データ!BR165</f>
        <v>0</v>
      </c>
      <c r="BR215" s="1">
        <f>データ!BS165</f>
        <v>0</v>
      </c>
      <c r="BS215" s="1">
        <f>データ!BT165</f>
        <v>0</v>
      </c>
      <c r="BT215" s="1">
        <f>データ!BU165</f>
        <v>0</v>
      </c>
      <c r="BU215" s="1">
        <f>データ!BV165</f>
        <v>0</v>
      </c>
      <c r="BV215" s="1">
        <f>データ!BW165</f>
        <v>0</v>
      </c>
      <c r="BW215" s="1">
        <f>データ!BX165</f>
        <v>0</v>
      </c>
      <c r="BX215" s="1">
        <f>データ!BY165</f>
        <v>0</v>
      </c>
      <c r="BY215" s="1">
        <f>データ!BZ165</f>
        <v>0</v>
      </c>
      <c r="BZ215" s="1">
        <f>データ!CA165</f>
        <v>0</v>
      </c>
      <c r="CA215" s="1">
        <f>データ!CB165</f>
        <v>0</v>
      </c>
      <c r="CB215" s="1">
        <f>データ!CC165</f>
        <v>0</v>
      </c>
      <c r="CC215" s="1">
        <f>データ!CD165</f>
        <v>0</v>
      </c>
      <c r="CD215" s="1">
        <f>データ!CE165</f>
        <v>0</v>
      </c>
      <c r="CE215" s="1">
        <f>データ!CF165</f>
        <v>0</v>
      </c>
      <c r="CF215" s="1">
        <f>データ!CG165</f>
        <v>0</v>
      </c>
      <c r="CG215" s="1">
        <f>データ!CH165</f>
        <v>0</v>
      </c>
      <c r="CH215" s="1">
        <f>データ!CI165</f>
        <v>0</v>
      </c>
      <c r="CI215" s="1">
        <f>データ!CJ165</f>
        <v>0</v>
      </c>
      <c r="CJ215" s="1">
        <f>データ!CK165</f>
        <v>0</v>
      </c>
      <c r="CK215" s="1">
        <f>データ!CL165</f>
        <v>0</v>
      </c>
      <c r="CL215" s="1">
        <f>データ!CM165</f>
        <v>0</v>
      </c>
      <c r="CM215" s="1">
        <f>データ!CN165</f>
        <v>0</v>
      </c>
      <c r="CN215" s="1">
        <f>データ!CO165</f>
        <v>0</v>
      </c>
      <c r="CO215" s="1">
        <f>データ!CP165</f>
        <v>0</v>
      </c>
      <c r="CP215" s="1">
        <f>データ!CQ165</f>
        <v>0</v>
      </c>
      <c r="CQ215" s="1">
        <f>データ!CR165</f>
        <v>0</v>
      </c>
      <c r="CR215" s="1">
        <f>データ!CS165</f>
        <v>0</v>
      </c>
      <c r="CS215" s="1">
        <f>データ!CT165</f>
        <v>0</v>
      </c>
      <c r="CT215" s="1">
        <f>データ!CU165</f>
        <v>0</v>
      </c>
      <c r="CU215" s="1">
        <f>データ!CV165</f>
        <v>0</v>
      </c>
      <c r="CV215" s="1">
        <f>データ!CW165</f>
        <v>0</v>
      </c>
      <c r="CW215" s="1">
        <f>データ!CX165</f>
        <v>0</v>
      </c>
      <c r="CX215" s="1">
        <f>データ!CY165</f>
        <v>0</v>
      </c>
      <c r="CY215" s="1">
        <f>データ!CZ165</f>
        <v>0</v>
      </c>
    </row>
    <row r="216" spans="1:103">
      <c r="A216" s="1" t="s">
        <v>774</v>
      </c>
      <c r="B216" s="1">
        <f>データ!C166</f>
        <v>0</v>
      </c>
      <c r="C216" s="1">
        <f>データ!D166</f>
        <v>0</v>
      </c>
      <c r="D216" s="1">
        <f>データ!E166</f>
        <v>0</v>
      </c>
      <c r="E216" s="1">
        <f>データ!F166</f>
        <v>0</v>
      </c>
      <c r="F216" s="1">
        <f>データ!G166</f>
        <v>0</v>
      </c>
      <c r="G216" s="1">
        <f>データ!H166</f>
        <v>0</v>
      </c>
      <c r="H216" s="1">
        <f>データ!I166</f>
        <v>0</v>
      </c>
      <c r="I216" s="1">
        <f>データ!J166</f>
        <v>0</v>
      </c>
      <c r="J216" s="1">
        <f>データ!K166</f>
        <v>0</v>
      </c>
      <c r="K216" s="1">
        <f>データ!L166</f>
        <v>0</v>
      </c>
      <c r="L216" s="1">
        <f>データ!M166</f>
        <v>0</v>
      </c>
      <c r="M216" s="1">
        <f>データ!N166</f>
        <v>0</v>
      </c>
      <c r="N216" s="1">
        <f>データ!O166</f>
        <v>0</v>
      </c>
      <c r="O216" s="1">
        <f>データ!P166</f>
        <v>0</v>
      </c>
      <c r="P216" s="1">
        <f>データ!Q166</f>
        <v>0</v>
      </c>
      <c r="Q216" s="1">
        <f>データ!R166</f>
        <v>0</v>
      </c>
      <c r="R216" s="1">
        <f>データ!S166</f>
        <v>0</v>
      </c>
      <c r="S216" s="1">
        <f>データ!T166</f>
        <v>0</v>
      </c>
      <c r="T216" s="1">
        <f>データ!U166</f>
        <v>0</v>
      </c>
      <c r="U216" s="1">
        <f>データ!V166</f>
        <v>0</v>
      </c>
      <c r="V216" s="1">
        <f>データ!W166</f>
        <v>0</v>
      </c>
      <c r="W216" s="1">
        <f>データ!X166</f>
        <v>0</v>
      </c>
      <c r="X216" s="1">
        <f>データ!Y166</f>
        <v>0</v>
      </c>
      <c r="Y216" s="1">
        <f>データ!Z166</f>
        <v>0</v>
      </c>
      <c r="Z216" s="1">
        <f>データ!AA166</f>
        <v>0</v>
      </c>
      <c r="AA216" s="1">
        <f>データ!AB166</f>
        <v>0</v>
      </c>
      <c r="AB216" s="1">
        <f>データ!AC166</f>
        <v>0</v>
      </c>
      <c r="AC216" s="1">
        <f>データ!AD166</f>
        <v>0</v>
      </c>
      <c r="AD216" s="1">
        <f>データ!AE166</f>
        <v>0</v>
      </c>
      <c r="AE216" s="1">
        <f>データ!AF166</f>
        <v>0</v>
      </c>
      <c r="AF216" s="1">
        <f>データ!AG166</f>
        <v>0</v>
      </c>
      <c r="AG216" s="1">
        <f>データ!AH166</f>
        <v>0</v>
      </c>
      <c r="AH216" s="1">
        <f>データ!AI166</f>
        <v>0</v>
      </c>
      <c r="AI216" s="1">
        <f>データ!AJ166</f>
        <v>0</v>
      </c>
      <c r="AJ216" s="1">
        <f>データ!AK166</f>
        <v>0</v>
      </c>
      <c r="AK216" s="1">
        <f>データ!AL166</f>
        <v>0</v>
      </c>
      <c r="AL216" s="1">
        <f>データ!AM166</f>
        <v>0</v>
      </c>
      <c r="AM216" s="1">
        <f>データ!AN166</f>
        <v>0</v>
      </c>
      <c r="AN216" s="1">
        <f>データ!AO166</f>
        <v>0</v>
      </c>
      <c r="AO216" s="1">
        <f>データ!AP166</f>
        <v>0</v>
      </c>
      <c r="AP216" s="1">
        <f>データ!AQ166</f>
        <v>0</v>
      </c>
      <c r="AQ216" s="1">
        <f>データ!AR166</f>
        <v>0</v>
      </c>
      <c r="AR216" s="1">
        <f>データ!AS166</f>
        <v>0</v>
      </c>
      <c r="AS216" s="1">
        <f>データ!AT166</f>
        <v>0</v>
      </c>
      <c r="AT216" s="1">
        <f>データ!AU166</f>
        <v>0</v>
      </c>
      <c r="AU216" s="1">
        <f>データ!AV166</f>
        <v>0</v>
      </c>
      <c r="AV216" s="1">
        <f>データ!AW166</f>
        <v>0</v>
      </c>
      <c r="AW216" s="1">
        <f>データ!AX166</f>
        <v>0</v>
      </c>
      <c r="AX216" s="1">
        <f>データ!AY166</f>
        <v>0</v>
      </c>
      <c r="AY216" s="1">
        <f>データ!AZ166</f>
        <v>0</v>
      </c>
      <c r="AZ216" s="1">
        <f>データ!BA166</f>
        <v>0</v>
      </c>
      <c r="BA216" s="1">
        <f>データ!BB166</f>
        <v>0</v>
      </c>
      <c r="BB216" s="1">
        <f>データ!BC166</f>
        <v>0</v>
      </c>
      <c r="BC216" s="1">
        <f>データ!BD166</f>
        <v>0</v>
      </c>
      <c r="BD216" s="1">
        <f>データ!BE166</f>
        <v>0</v>
      </c>
      <c r="BE216" s="1">
        <f>データ!BF166</f>
        <v>0</v>
      </c>
      <c r="BF216" s="1">
        <f>データ!BG166</f>
        <v>0</v>
      </c>
      <c r="BG216" s="1">
        <f>データ!BH166</f>
        <v>0</v>
      </c>
      <c r="BH216" s="1">
        <f>データ!BI166</f>
        <v>0</v>
      </c>
      <c r="BI216" s="1">
        <f>データ!BJ166</f>
        <v>0</v>
      </c>
      <c r="BJ216" s="1">
        <f>データ!BK166</f>
        <v>0</v>
      </c>
      <c r="BK216" s="1">
        <f>データ!BL166</f>
        <v>0</v>
      </c>
      <c r="BL216" s="1">
        <f>データ!BM166</f>
        <v>0</v>
      </c>
      <c r="BM216" s="1">
        <f>データ!BN166</f>
        <v>0</v>
      </c>
      <c r="BN216" s="1">
        <f>データ!BO166</f>
        <v>0</v>
      </c>
      <c r="BO216" s="1">
        <f>データ!BP166</f>
        <v>0</v>
      </c>
      <c r="BP216" s="1">
        <f>データ!BQ166</f>
        <v>0</v>
      </c>
      <c r="BQ216" s="1">
        <f>データ!BR166</f>
        <v>0</v>
      </c>
      <c r="BR216" s="1">
        <f>データ!BS166</f>
        <v>0</v>
      </c>
      <c r="BS216" s="1">
        <f>データ!BT166</f>
        <v>0</v>
      </c>
      <c r="BT216" s="1">
        <f>データ!BU166</f>
        <v>0</v>
      </c>
      <c r="BU216" s="1">
        <f>データ!BV166</f>
        <v>0</v>
      </c>
      <c r="BV216" s="1">
        <f>データ!BW166</f>
        <v>0</v>
      </c>
      <c r="BW216" s="1">
        <f>データ!BX166</f>
        <v>0</v>
      </c>
      <c r="BX216" s="1">
        <f>データ!BY166</f>
        <v>0</v>
      </c>
      <c r="BY216" s="1">
        <f>データ!BZ166</f>
        <v>0</v>
      </c>
      <c r="BZ216" s="1">
        <f>データ!CA166</f>
        <v>0</v>
      </c>
      <c r="CA216" s="1">
        <f>データ!CB166</f>
        <v>0</v>
      </c>
      <c r="CB216" s="1">
        <f>データ!CC166</f>
        <v>0</v>
      </c>
      <c r="CC216" s="1">
        <f>データ!CD166</f>
        <v>0</v>
      </c>
      <c r="CD216" s="1">
        <f>データ!CE166</f>
        <v>0</v>
      </c>
      <c r="CE216" s="1">
        <f>データ!CF166</f>
        <v>0</v>
      </c>
      <c r="CF216" s="1">
        <f>データ!CG166</f>
        <v>0</v>
      </c>
      <c r="CG216" s="1">
        <f>データ!CH166</f>
        <v>0</v>
      </c>
      <c r="CH216" s="1">
        <f>データ!CI166</f>
        <v>0</v>
      </c>
      <c r="CI216" s="1">
        <f>データ!CJ166</f>
        <v>0</v>
      </c>
      <c r="CJ216" s="1">
        <f>データ!CK166</f>
        <v>0</v>
      </c>
      <c r="CK216" s="1">
        <f>データ!CL166</f>
        <v>0</v>
      </c>
      <c r="CL216" s="1">
        <f>データ!CM166</f>
        <v>0</v>
      </c>
      <c r="CM216" s="1">
        <f>データ!CN166</f>
        <v>0</v>
      </c>
      <c r="CN216" s="1">
        <f>データ!CO166</f>
        <v>0</v>
      </c>
      <c r="CO216" s="1">
        <f>データ!CP166</f>
        <v>0</v>
      </c>
      <c r="CP216" s="1">
        <f>データ!CQ166</f>
        <v>0</v>
      </c>
      <c r="CQ216" s="1">
        <f>データ!CR166</f>
        <v>0</v>
      </c>
      <c r="CR216" s="1">
        <f>データ!CS166</f>
        <v>0</v>
      </c>
      <c r="CS216" s="1">
        <f>データ!CT166</f>
        <v>0</v>
      </c>
      <c r="CT216" s="1">
        <f>データ!CU166</f>
        <v>0</v>
      </c>
      <c r="CU216" s="1">
        <f>データ!CV166</f>
        <v>0</v>
      </c>
      <c r="CV216" s="1">
        <f>データ!CW166</f>
        <v>0</v>
      </c>
      <c r="CW216" s="1">
        <f>データ!CX166</f>
        <v>0</v>
      </c>
      <c r="CX216" s="1">
        <f>データ!CY166</f>
        <v>0</v>
      </c>
      <c r="CY216" s="1">
        <f>データ!CZ166</f>
        <v>0</v>
      </c>
    </row>
    <row r="217" spans="1:103">
      <c r="A217" s="1" t="s">
        <v>775</v>
      </c>
      <c r="B217" s="1">
        <f>SUM(B218:B219)</f>
        <v>406192000</v>
      </c>
      <c r="C217" s="1">
        <f t="shared" ref="C217:BN217" si="140">SUM(C218:C219)</f>
        <v>0</v>
      </c>
      <c r="D217" s="1">
        <f t="shared" si="140"/>
        <v>0</v>
      </c>
      <c r="E217" s="1">
        <f t="shared" si="140"/>
        <v>0</v>
      </c>
      <c r="F217" s="1">
        <f t="shared" si="140"/>
        <v>0</v>
      </c>
      <c r="G217" s="1">
        <f t="shared" si="140"/>
        <v>0</v>
      </c>
      <c r="H217" s="1">
        <f t="shared" si="140"/>
        <v>0</v>
      </c>
      <c r="I217" s="1">
        <f t="shared" si="140"/>
        <v>406192000</v>
      </c>
      <c r="J217" s="1">
        <f t="shared" si="140"/>
        <v>0</v>
      </c>
      <c r="K217" s="1">
        <f t="shared" si="140"/>
        <v>406192000</v>
      </c>
      <c r="L217" s="1">
        <f t="shared" si="140"/>
        <v>176400000</v>
      </c>
      <c r="M217" s="1">
        <f t="shared" si="140"/>
        <v>70400000</v>
      </c>
      <c r="N217" s="1">
        <f t="shared" si="140"/>
        <v>652992000</v>
      </c>
      <c r="O217" s="1">
        <f t="shared" si="140"/>
        <v>0</v>
      </c>
      <c r="P217" s="1">
        <f t="shared" si="140"/>
        <v>0</v>
      </c>
      <c r="Q217" s="1">
        <f t="shared" si="140"/>
        <v>652992000</v>
      </c>
      <c r="R217" s="1">
        <f t="shared" si="140"/>
        <v>189570</v>
      </c>
      <c r="S217" s="1">
        <f t="shared" si="140"/>
        <v>0</v>
      </c>
      <c r="T217" s="1">
        <f t="shared" si="140"/>
        <v>0</v>
      </c>
      <c r="U217" s="1">
        <f t="shared" si="140"/>
        <v>0</v>
      </c>
      <c r="V217" s="1">
        <f t="shared" si="140"/>
        <v>0</v>
      </c>
      <c r="W217" s="1">
        <f t="shared" si="140"/>
        <v>59747000</v>
      </c>
      <c r="X217" s="1">
        <f t="shared" si="140"/>
        <v>712928570</v>
      </c>
      <c r="Y217" s="1">
        <f t="shared" si="140"/>
        <v>0</v>
      </c>
      <c r="Z217" s="1">
        <f t="shared" si="140"/>
        <v>0</v>
      </c>
      <c r="AA217" s="1">
        <f t="shared" si="140"/>
        <v>712928570</v>
      </c>
      <c r="AB217" s="1">
        <f t="shared" si="140"/>
        <v>0</v>
      </c>
      <c r="AC217" s="1">
        <f t="shared" si="140"/>
        <v>0</v>
      </c>
      <c r="AD217" s="1">
        <f t="shared" si="140"/>
        <v>0</v>
      </c>
      <c r="AE217" s="1">
        <f t="shared" si="140"/>
        <v>0</v>
      </c>
      <c r="AF217" s="1">
        <f t="shared" si="140"/>
        <v>0</v>
      </c>
      <c r="AG217" s="1">
        <f t="shared" si="140"/>
        <v>0</v>
      </c>
      <c r="AH217" s="1">
        <f t="shared" si="140"/>
        <v>0</v>
      </c>
      <c r="AI217" s="1">
        <f t="shared" si="140"/>
        <v>0</v>
      </c>
      <c r="AJ217" s="1">
        <f t="shared" si="140"/>
        <v>0</v>
      </c>
      <c r="AK217" s="1">
        <f t="shared" si="140"/>
        <v>0</v>
      </c>
      <c r="AL217" s="1">
        <f t="shared" si="140"/>
        <v>0</v>
      </c>
      <c r="AM217" s="1">
        <f t="shared" si="140"/>
        <v>0</v>
      </c>
      <c r="AN217" s="1">
        <f t="shared" si="140"/>
        <v>0</v>
      </c>
      <c r="AO217" s="1">
        <f t="shared" si="140"/>
        <v>0</v>
      </c>
      <c r="AP217" s="1">
        <f t="shared" si="140"/>
        <v>0</v>
      </c>
      <c r="AQ217" s="1">
        <f t="shared" si="140"/>
        <v>0</v>
      </c>
      <c r="AR217" s="1">
        <f t="shared" si="140"/>
        <v>0</v>
      </c>
      <c r="AS217" s="1">
        <f t="shared" si="140"/>
        <v>0</v>
      </c>
      <c r="AT217" s="1">
        <f t="shared" si="140"/>
        <v>0</v>
      </c>
      <c r="AU217" s="1">
        <f t="shared" si="140"/>
        <v>0</v>
      </c>
      <c r="AV217" s="1">
        <f t="shared" si="140"/>
        <v>0</v>
      </c>
      <c r="AW217" s="1">
        <f t="shared" si="140"/>
        <v>0</v>
      </c>
      <c r="AX217" s="1">
        <f t="shared" si="140"/>
        <v>0</v>
      </c>
      <c r="AY217" s="1">
        <f t="shared" si="140"/>
        <v>0</v>
      </c>
      <c r="AZ217" s="1">
        <f t="shared" si="140"/>
        <v>0</v>
      </c>
      <c r="BA217" s="1">
        <f t="shared" si="140"/>
        <v>0</v>
      </c>
      <c r="BB217" s="1">
        <f t="shared" si="140"/>
        <v>0</v>
      </c>
      <c r="BC217" s="1">
        <f t="shared" si="140"/>
        <v>0</v>
      </c>
      <c r="BD217" s="1">
        <f t="shared" si="140"/>
        <v>0</v>
      </c>
      <c r="BE217" s="1">
        <f t="shared" si="140"/>
        <v>0</v>
      </c>
      <c r="BF217" s="1">
        <f t="shared" si="140"/>
        <v>0</v>
      </c>
      <c r="BG217" s="1">
        <f t="shared" si="140"/>
        <v>0</v>
      </c>
      <c r="BH217" s="1">
        <f t="shared" si="140"/>
        <v>0</v>
      </c>
      <c r="BI217" s="1">
        <f t="shared" si="140"/>
        <v>0</v>
      </c>
      <c r="BJ217" s="1">
        <f t="shared" si="140"/>
        <v>0</v>
      </c>
      <c r="BK217" s="1">
        <f t="shared" si="140"/>
        <v>0</v>
      </c>
      <c r="BL217" s="1">
        <f t="shared" si="140"/>
        <v>0</v>
      </c>
      <c r="BM217" s="1">
        <f t="shared" si="140"/>
        <v>0</v>
      </c>
      <c r="BN217" s="1">
        <f t="shared" si="140"/>
        <v>0</v>
      </c>
      <c r="BO217" s="1">
        <f t="shared" ref="BO217:CY217" si="141">SUM(BO218:BO219)</f>
        <v>0</v>
      </c>
      <c r="BP217" s="1">
        <f t="shared" si="141"/>
        <v>0</v>
      </c>
      <c r="BQ217" s="1">
        <f t="shared" si="141"/>
        <v>0</v>
      </c>
      <c r="BR217" s="1">
        <f t="shared" si="141"/>
        <v>0</v>
      </c>
      <c r="BS217" s="1">
        <f t="shared" si="141"/>
        <v>0</v>
      </c>
      <c r="BT217" s="1">
        <f t="shared" si="141"/>
        <v>0</v>
      </c>
      <c r="BU217" s="1">
        <f t="shared" si="141"/>
        <v>0</v>
      </c>
      <c r="BV217" s="1">
        <f t="shared" si="141"/>
        <v>0</v>
      </c>
      <c r="BW217" s="1">
        <f t="shared" si="141"/>
        <v>0</v>
      </c>
      <c r="BX217" s="1">
        <f t="shared" si="141"/>
        <v>0</v>
      </c>
      <c r="BY217" s="1">
        <f t="shared" si="141"/>
        <v>0</v>
      </c>
      <c r="BZ217" s="1">
        <f t="shared" si="141"/>
        <v>0</v>
      </c>
      <c r="CA217" s="1">
        <f t="shared" si="141"/>
        <v>0</v>
      </c>
      <c r="CB217" s="1">
        <f t="shared" si="141"/>
        <v>0</v>
      </c>
      <c r="CC217" s="1">
        <f t="shared" si="141"/>
        <v>0</v>
      </c>
      <c r="CD217" s="1">
        <f t="shared" si="141"/>
        <v>0</v>
      </c>
      <c r="CE217" s="1">
        <f t="shared" si="141"/>
        <v>0</v>
      </c>
      <c r="CF217" s="1">
        <f t="shared" si="141"/>
        <v>0</v>
      </c>
      <c r="CG217" s="1">
        <f t="shared" si="141"/>
        <v>0</v>
      </c>
      <c r="CH217" s="1">
        <f t="shared" si="141"/>
        <v>0</v>
      </c>
      <c r="CI217" s="1">
        <f t="shared" si="141"/>
        <v>0</v>
      </c>
      <c r="CJ217" s="1">
        <f t="shared" si="141"/>
        <v>0</v>
      </c>
      <c r="CK217" s="1">
        <f t="shared" si="141"/>
        <v>0</v>
      </c>
      <c r="CL217" s="1">
        <f t="shared" si="141"/>
        <v>0</v>
      </c>
      <c r="CM217" s="1">
        <f t="shared" si="141"/>
        <v>0</v>
      </c>
      <c r="CN217" s="1">
        <f t="shared" si="141"/>
        <v>0</v>
      </c>
      <c r="CO217" s="1">
        <f t="shared" si="141"/>
        <v>0</v>
      </c>
      <c r="CP217" s="1">
        <f t="shared" si="141"/>
        <v>0</v>
      </c>
      <c r="CQ217" s="1">
        <f t="shared" si="141"/>
        <v>0</v>
      </c>
      <c r="CR217" s="1">
        <f t="shared" si="141"/>
        <v>0</v>
      </c>
      <c r="CS217" s="1">
        <f t="shared" si="141"/>
        <v>0</v>
      </c>
      <c r="CT217" s="1">
        <f t="shared" si="141"/>
        <v>0</v>
      </c>
      <c r="CU217" s="1">
        <f t="shared" si="141"/>
        <v>0</v>
      </c>
      <c r="CV217" s="1">
        <f t="shared" si="141"/>
        <v>0</v>
      </c>
      <c r="CW217" s="1">
        <f t="shared" si="141"/>
        <v>0</v>
      </c>
      <c r="CX217" s="1">
        <f t="shared" si="141"/>
        <v>0</v>
      </c>
      <c r="CY217" s="1">
        <f t="shared" si="141"/>
        <v>0</v>
      </c>
    </row>
    <row r="218" spans="1:103">
      <c r="A218" s="1" t="s">
        <v>776</v>
      </c>
      <c r="B218" s="1">
        <f>データ!C167</f>
        <v>406192000</v>
      </c>
      <c r="C218" s="1">
        <f>データ!D167</f>
        <v>0</v>
      </c>
      <c r="D218" s="1">
        <f>データ!E167</f>
        <v>0</v>
      </c>
      <c r="E218" s="1">
        <f>データ!F167</f>
        <v>0</v>
      </c>
      <c r="F218" s="1">
        <f>データ!G167</f>
        <v>0</v>
      </c>
      <c r="G218" s="1">
        <f>データ!H167</f>
        <v>0</v>
      </c>
      <c r="H218" s="1">
        <f>データ!I167</f>
        <v>0</v>
      </c>
      <c r="I218" s="1">
        <f>データ!J167</f>
        <v>406192000</v>
      </c>
      <c r="J218" s="1">
        <f>データ!K167</f>
        <v>0</v>
      </c>
      <c r="K218" s="1">
        <f>データ!L167</f>
        <v>406192000</v>
      </c>
      <c r="L218" s="1">
        <f>データ!M167</f>
        <v>176400000</v>
      </c>
      <c r="M218" s="1">
        <f>データ!N167</f>
        <v>70400000</v>
      </c>
      <c r="N218" s="1">
        <f>データ!O167</f>
        <v>652992000</v>
      </c>
      <c r="O218" s="1">
        <f>データ!P167</f>
        <v>0</v>
      </c>
      <c r="P218" s="1">
        <f>データ!Q167</f>
        <v>0</v>
      </c>
      <c r="Q218" s="1">
        <f>データ!R167</f>
        <v>652992000</v>
      </c>
      <c r="R218" s="1">
        <f>データ!S167</f>
        <v>189570</v>
      </c>
      <c r="S218" s="1">
        <f>データ!T167</f>
        <v>0</v>
      </c>
      <c r="T218" s="1">
        <f>データ!U167</f>
        <v>0</v>
      </c>
      <c r="U218" s="1">
        <f>データ!V167</f>
        <v>0</v>
      </c>
      <c r="V218" s="1">
        <f>データ!W167</f>
        <v>0</v>
      </c>
      <c r="W218" s="1">
        <f>データ!X167</f>
        <v>59747000</v>
      </c>
      <c r="X218" s="1">
        <f>データ!Y167</f>
        <v>712928570</v>
      </c>
      <c r="Y218" s="1">
        <f>データ!Z167</f>
        <v>0</v>
      </c>
      <c r="Z218" s="1">
        <f>データ!AA167</f>
        <v>0</v>
      </c>
      <c r="AA218" s="1">
        <f>データ!AB167</f>
        <v>712928570</v>
      </c>
      <c r="AB218" s="1">
        <f>データ!AC167</f>
        <v>0</v>
      </c>
      <c r="AC218" s="1">
        <f>データ!AD167</f>
        <v>0</v>
      </c>
      <c r="AD218" s="1">
        <f>データ!AE167</f>
        <v>0</v>
      </c>
      <c r="AE218" s="1">
        <f>データ!AF167</f>
        <v>0</v>
      </c>
      <c r="AF218" s="1">
        <f>データ!AG167</f>
        <v>0</v>
      </c>
      <c r="AG218" s="1">
        <f>データ!AH167</f>
        <v>0</v>
      </c>
      <c r="AH218" s="1">
        <f>データ!AI167</f>
        <v>0</v>
      </c>
      <c r="AI218" s="1">
        <f>データ!AJ167</f>
        <v>0</v>
      </c>
      <c r="AJ218" s="1">
        <f>データ!AK167</f>
        <v>0</v>
      </c>
      <c r="AK218" s="1">
        <f>データ!AL167</f>
        <v>0</v>
      </c>
      <c r="AL218" s="1">
        <f>データ!AM167</f>
        <v>0</v>
      </c>
      <c r="AM218" s="1">
        <f>データ!AN167</f>
        <v>0</v>
      </c>
      <c r="AN218" s="1">
        <f>データ!AO167</f>
        <v>0</v>
      </c>
      <c r="AO218" s="1">
        <f>データ!AP167</f>
        <v>0</v>
      </c>
      <c r="AP218" s="1">
        <f>データ!AQ167</f>
        <v>0</v>
      </c>
      <c r="AQ218" s="1">
        <f>データ!AR167</f>
        <v>0</v>
      </c>
      <c r="AR218" s="1">
        <f>データ!AS167</f>
        <v>0</v>
      </c>
      <c r="AS218" s="1">
        <f>データ!AT167</f>
        <v>0</v>
      </c>
      <c r="AT218" s="1">
        <f>データ!AU167</f>
        <v>0</v>
      </c>
      <c r="AU218" s="1">
        <f>データ!AV167</f>
        <v>0</v>
      </c>
      <c r="AV218" s="1">
        <f>データ!AW167</f>
        <v>0</v>
      </c>
      <c r="AW218" s="1">
        <f>データ!AX167</f>
        <v>0</v>
      </c>
      <c r="AX218" s="1">
        <f>データ!AY167</f>
        <v>0</v>
      </c>
      <c r="AY218" s="1">
        <f>データ!AZ167</f>
        <v>0</v>
      </c>
      <c r="AZ218" s="1">
        <f>データ!BA167</f>
        <v>0</v>
      </c>
      <c r="BA218" s="1">
        <f>データ!BB167</f>
        <v>0</v>
      </c>
      <c r="BB218" s="1">
        <f>データ!BC167</f>
        <v>0</v>
      </c>
      <c r="BC218" s="1">
        <f>データ!BD167</f>
        <v>0</v>
      </c>
      <c r="BD218" s="1">
        <f>データ!BE167</f>
        <v>0</v>
      </c>
      <c r="BE218" s="1">
        <f>データ!BF167</f>
        <v>0</v>
      </c>
      <c r="BF218" s="1">
        <f>データ!BG167</f>
        <v>0</v>
      </c>
      <c r="BG218" s="1">
        <f>データ!BH167</f>
        <v>0</v>
      </c>
      <c r="BH218" s="1">
        <f>データ!BI167</f>
        <v>0</v>
      </c>
      <c r="BI218" s="1">
        <f>データ!BJ167</f>
        <v>0</v>
      </c>
      <c r="BJ218" s="1">
        <f>データ!BK167</f>
        <v>0</v>
      </c>
      <c r="BK218" s="1">
        <f>データ!BL167</f>
        <v>0</v>
      </c>
      <c r="BL218" s="1">
        <f>データ!BM167</f>
        <v>0</v>
      </c>
      <c r="BM218" s="1">
        <f>データ!BN167</f>
        <v>0</v>
      </c>
      <c r="BN218" s="1">
        <f>データ!BO167</f>
        <v>0</v>
      </c>
      <c r="BO218" s="1">
        <f>データ!BP167</f>
        <v>0</v>
      </c>
      <c r="BP218" s="1">
        <f>データ!BQ167</f>
        <v>0</v>
      </c>
      <c r="BQ218" s="1">
        <f>データ!BR167</f>
        <v>0</v>
      </c>
      <c r="BR218" s="1">
        <f>データ!BS167</f>
        <v>0</v>
      </c>
      <c r="BS218" s="1">
        <f>データ!BT167</f>
        <v>0</v>
      </c>
      <c r="BT218" s="1">
        <f>データ!BU167</f>
        <v>0</v>
      </c>
      <c r="BU218" s="1">
        <f>データ!BV167</f>
        <v>0</v>
      </c>
      <c r="BV218" s="1">
        <f>データ!BW167</f>
        <v>0</v>
      </c>
      <c r="BW218" s="1">
        <f>データ!BX167</f>
        <v>0</v>
      </c>
      <c r="BX218" s="1">
        <f>データ!BY167</f>
        <v>0</v>
      </c>
      <c r="BY218" s="1">
        <f>データ!BZ167</f>
        <v>0</v>
      </c>
      <c r="BZ218" s="1">
        <f>データ!CA167</f>
        <v>0</v>
      </c>
      <c r="CA218" s="1">
        <f>データ!CB167</f>
        <v>0</v>
      </c>
      <c r="CB218" s="1">
        <f>データ!CC167</f>
        <v>0</v>
      </c>
      <c r="CC218" s="1">
        <f>データ!CD167</f>
        <v>0</v>
      </c>
      <c r="CD218" s="1">
        <f>データ!CE167</f>
        <v>0</v>
      </c>
      <c r="CE218" s="1">
        <f>データ!CF167</f>
        <v>0</v>
      </c>
      <c r="CF218" s="1">
        <f>データ!CG167</f>
        <v>0</v>
      </c>
      <c r="CG218" s="1">
        <f>データ!CH167</f>
        <v>0</v>
      </c>
      <c r="CH218" s="1">
        <f>データ!CI167</f>
        <v>0</v>
      </c>
      <c r="CI218" s="1">
        <f>データ!CJ167</f>
        <v>0</v>
      </c>
      <c r="CJ218" s="1">
        <f>データ!CK167</f>
        <v>0</v>
      </c>
      <c r="CK218" s="1">
        <f>データ!CL167</f>
        <v>0</v>
      </c>
      <c r="CL218" s="1">
        <f>データ!CM167</f>
        <v>0</v>
      </c>
      <c r="CM218" s="1">
        <f>データ!CN167</f>
        <v>0</v>
      </c>
      <c r="CN218" s="1">
        <f>データ!CO167</f>
        <v>0</v>
      </c>
      <c r="CO218" s="1">
        <f>データ!CP167</f>
        <v>0</v>
      </c>
      <c r="CP218" s="1">
        <f>データ!CQ167</f>
        <v>0</v>
      </c>
      <c r="CQ218" s="1">
        <f>データ!CR167</f>
        <v>0</v>
      </c>
      <c r="CR218" s="1">
        <f>データ!CS167</f>
        <v>0</v>
      </c>
      <c r="CS218" s="1">
        <f>データ!CT167</f>
        <v>0</v>
      </c>
      <c r="CT218" s="1">
        <f>データ!CU167</f>
        <v>0</v>
      </c>
      <c r="CU218" s="1">
        <f>データ!CV167</f>
        <v>0</v>
      </c>
      <c r="CV218" s="1">
        <f>データ!CW167</f>
        <v>0</v>
      </c>
      <c r="CW218" s="1">
        <f>データ!CX167</f>
        <v>0</v>
      </c>
      <c r="CX218" s="1">
        <f>データ!CY167</f>
        <v>0</v>
      </c>
      <c r="CY218" s="1">
        <f>データ!CZ167</f>
        <v>0</v>
      </c>
    </row>
    <row r="219" spans="1:103">
      <c r="A219" s="1" t="s">
        <v>777</v>
      </c>
      <c r="B219" s="1">
        <f>データ!C168</f>
        <v>0</v>
      </c>
      <c r="C219" s="1">
        <f>データ!D168</f>
        <v>0</v>
      </c>
      <c r="D219" s="1">
        <f>データ!E168</f>
        <v>0</v>
      </c>
      <c r="E219" s="1">
        <f>データ!F168</f>
        <v>0</v>
      </c>
      <c r="F219" s="1">
        <f>データ!G168</f>
        <v>0</v>
      </c>
      <c r="G219" s="1">
        <f>データ!H168</f>
        <v>0</v>
      </c>
      <c r="H219" s="1">
        <f>データ!I168</f>
        <v>0</v>
      </c>
      <c r="I219" s="1">
        <f>データ!J168</f>
        <v>0</v>
      </c>
      <c r="J219" s="1">
        <f>データ!K168</f>
        <v>0</v>
      </c>
      <c r="K219" s="1">
        <f>データ!L168</f>
        <v>0</v>
      </c>
      <c r="L219" s="1">
        <f>データ!M168</f>
        <v>0</v>
      </c>
      <c r="M219" s="1">
        <f>データ!N168</f>
        <v>0</v>
      </c>
      <c r="N219" s="1">
        <f>データ!O168</f>
        <v>0</v>
      </c>
      <c r="O219" s="1">
        <f>データ!P168</f>
        <v>0</v>
      </c>
      <c r="P219" s="1">
        <f>データ!Q168</f>
        <v>0</v>
      </c>
      <c r="Q219" s="1">
        <f>データ!R168</f>
        <v>0</v>
      </c>
      <c r="R219" s="1">
        <f>データ!S168</f>
        <v>0</v>
      </c>
      <c r="S219" s="1">
        <f>データ!T168</f>
        <v>0</v>
      </c>
      <c r="T219" s="1">
        <f>データ!U168</f>
        <v>0</v>
      </c>
      <c r="U219" s="1">
        <f>データ!V168</f>
        <v>0</v>
      </c>
      <c r="V219" s="1">
        <f>データ!W168</f>
        <v>0</v>
      </c>
      <c r="W219" s="1">
        <f>データ!X168</f>
        <v>0</v>
      </c>
      <c r="X219" s="1">
        <f>データ!Y168</f>
        <v>0</v>
      </c>
      <c r="Y219" s="1">
        <f>データ!Z168</f>
        <v>0</v>
      </c>
      <c r="Z219" s="1">
        <f>データ!AA168</f>
        <v>0</v>
      </c>
      <c r="AA219" s="1">
        <f>データ!AB168</f>
        <v>0</v>
      </c>
      <c r="AB219" s="1">
        <f>データ!AC168</f>
        <v>0</v>
      </c>
      <c r="AC219" s="1">
        <f>データ!AD168</f>
        <v>0</v>
      </c>
      <c r="AD219" s="1">
        <f>データ!AE168</f>
        <v>0</v>
      </c>
      <c r="AE219" s="1">
        <f>データ!AF168</f>
        <v>0</v>
      </c>
      <c r="AF219" s="1">
        <f>データ!AG168</f>
        <v>0</v>
      </c>
      <c r="AG219" s="1">
        <f>データ!AH168</f>
        <v>0</v>
      </c>
      <c r="AH219" s="1">
        <f>データ!AI168</f>
        <v>0</v>
      </c>
      <c r="AI219" s="1">
        <f>データ!AJ168</f>
        <v>0</v>
      </c>
      <c r="AJ219" s="1">
        <f>データ!AK168</f>
        <v>0</v>
      </c>
      <c r="AK219" s="1">
        <f>データ!AL168</f>
        <v>0</v>
      </c>
      <c r="AL219" s="1">
        <f>データ!AM168</f>
        <v>0</v>
      </c>
      <c r="AM219" s="1">
        <f>データ!AN168</f>
        <v>0</v>
      </c>
      <c r="AN219" s="1">
        <f>データ!AO168</f>
        <v>0</v>
      </c>
      <c r="AO219" s="1">
        <f>データ!AP168</f>
        <v>0</v>
      </c>
      <c r="AP219" s="1">
        <f>データ!AQ168</f>
        <v>0</v>
      </c>
      <c r="AQ219" s="1">
        <f>データ!AR168</f>
        <v>0</v>
      </c>
      <c r="AR219" s="1">
        <f>データ!AS168</f>
        <v>0</v>
      </c>
      <c r="AS219" s="1">
        <f>データ!AT168</f>
        <v>0</v>
      </c>
      <c r="AT219" s="1">
        <f>データ!AU168</f>
        <v>0</v>
      </c>
      <c r="AU219" s="1">
        <f>データ!AV168</f>
        <v>0</v>
      </c>
      <c r="AV219" s="1">
        <f>データ!AW168</f>
        <v>0</v>
      </c>
      <c r="AW219" s="1">
        <f>データ!AX168</f>
        <v>0</v>
      </c>
      <c r="AX219" s="1">
        <f>データ!AY168</f>
        <v>0</v>
      </c>
      <c r="AY219" s="1">
        <f>データ!AZ168</f>
        <v>0</v>
      </c>
      <c r="AZ219" s="1">
        <f>データ!BA168</f>
        <v>0</v>
      </c>
      <c r="BA219" s="1">
        <f>データ!BB168</f>
        <v>0</v>
      </c>
      <c r="BB219" s="1">
        <f>データ!BC168</f>
        <v>0</v>
      </c>
      <c r="BC219" s="1">
        <f>データ!BD168</f>
        <v>0</v>
      </c>
      <c r="BD219" s="1">
        <f>データ!BE168</f>
        <v>0</v>
      </c>
      <c r="BE219" s="1">
        <f>データ!BF168</f>
        <v>0</v>
      </c>
      <c r="BF219" s="1">
        <f>データ!BG168</f>
        <v>0</v>
      </c>
      <c r="BG219" s="1">
        <f>データ!BH168</f>
        <v>0</v>
      </c>
      <c r="BH219" s="1">
        <f>データ!BI168</f>
        <v>0</v>
      </c>
      <c r="BI219" s="1">
        <f>データ!BJ168</f>
        <v>0</v>
      </c>
      <c r="BJ219" s="1">
        <f>データ!BK168</f>
        <v>0</v>
      </c>
      <c r="BK219" s="1">
        <f>データ!BL168</f>
        <v>0</v>
      </c>
      <c r="BL219" s="1">
        <f>データ!BM168</f>
        <v>0</v>
      </c>
      <c r="BM219" s="1">
        <f>データ!BN168</f>
        <v>0</v>
      </c>
      <c r="BN219" s="1">
        <f>データ!BO168</f>
        <v>0</v>
      </c>
      <c r="BO219" s="1">
        <f>データ!BP168</f>
        <v>0</v>
      </c>
      <c r="BP219" s="1">
        <f>データ!BQ168</f>
        <v>0</v>
      </c>
      <c r="BQ219" s="1">
        <f>データ!BR168</f>
        <v>0</v>
      </c>
      <c r="BR219" s="1">
        <f>データ!BS168</f>
        <v>0</v>
      </c>
      <c r="BS219" s="1">
        <f>データ!BT168</f>
        <v>0</v>
      </c>
      <c r="BT219" s="1">
        <f>データ!BU168</f>
        <v>0</v>
      </c>
      <c r="BU219" s="1">
        <f>データ!BV168</f>
        <v>0</v>
      </c>
      <c r="BV219" s="1">
        <f>データ!BW168</f>
        <v>0</v>
      </c>
      <c r="BW219" s="1">
        <f>データ!BX168</f>
        <v>0</v>
      </c>
      <c r="BX219" s="1">
        <f>データ!BY168</f>
        <v>0</v>
      </c>
      <c r="BY219" s="1">
        <f>データ!BZ168</f>
        <v>0</v>
      </c>
      <c r="BZ219" s="1">
        <f>データ!CA168</f>
        <v>0</v>
      </c>
      <c r="CA219" s="1">
        <f>データ!CB168</f>
        <v>0</v>
      </c>
      <c r="CB219" s="1">
        <f>データ!CC168</f>
        <v>0</v>
      </c>
      <c r="CC219" s="1">
        <f>データ!CD168</f>
        <v>0</v>
      </c>
      <c r="CD219" s="1">
        <f>データ!CE168</f>
        <v>0</v>
      </c>
      <c r="CE219" s="1">
        <f>データ!CF168</f>
        <v>0</v>
      </c>
      <c r="CF219" s="1">
        <f>データ!CG168</f>
        <v>0</v>
      </c>
      <c r="CG219" s="1">
        <f>データ!CH168</f>
        <v>0</v>
      </c>
      <c r="CH219" s="1">
        <f>データ!CI168</f>
        <v>0</v>
      </c>
      <c r="CI219" s="1">
        <f>データ!CJ168</f>
        <v>0</v>
      </c>
      <c r="CJ219" s="1">
        <f>データ!CK168</f>
        <v>0</v>
      </c>
      <c r="CK219" s="1">
        <f>データ!CL168</f>
        <v>0</v>
      </c>
      <c r="CL219" s="1">
        <f>データ!CM168</f>
        <v>0</v>
      </c>
      <c r="CM219" s="1">
        <f>データ!CN168</f>
        <v>0</v>
      </c>
      <c r="CN219" s="1">
        <f>データ!CO168</f>
        <v>0</v>
      </c>
      <c r="CO219" s="1">
        <f>データ!CP168</f>
        <v>0</v>
      </c>
      <c r="CP219" s="1">
        <f>データ!CQ168</f>
        <v>0</v>
      </c>
      <c r="CQ219" s="1">
        <f>データ!CR168</f>
        <v>0</v>
      </c>
      <c r="CR219" s="1">
        <f>データ!CS168</f>
        <v>0</v>
      </c>
      <c r="CS219" s="1">
        <f>データ!CT168</f>
        <v>0</v>
      </c>
      <c r="CT219" s="1">
        <f>データ!CU168</f>
        <v>0</v>
      </c>
      <c r="CU219" s="1">
        <f>データ!CV168</f>
        <v>0</v>
      </c>
      <c r="CV219" s="1">
        <f>データ!CW168</f>
        <v>0</v>
      </c>
      <c r="CW219" s="1">
        <f>データ!CX168</f>
        <v>0</v>
      </c>
      <c r="CX219" s="1">
        <f>データ!CY168</f>
        <v>0</v>
      </c>
      <c r="CY219" s="1">
        <f>データ!CZ168</f>
        <v>0</v>
      </c>
    </row>
    <row r="220" spans="1:103">
      <c r="A220" s="1" t="s">
        <v>778</v>
      </c>
      <c r="B220" s="1">
        <f>-B214+B217</f>
        <v>-108589408</v>
      </c>
      <c r="C220" s="1">
        <f t="shared" ref="C220:BN220" si="142">-C214+C217</f>
        <v>0</v>
      </c>
      <c r="D220" s="1">
        <f t="shared" si="142"/>
        <v>-877426</v>
      </c>
      <c r="E220" s="1">
        <f t="shared" si="142"/>
        <v>0</v>
      </c>
      <c r="F220" s="1">
        <f t="shared" si="142"/>
        <v>0</v>
      </c>
      <c r="G220" s="1">
        <f t="shared" si="142"/>
        <v>0</v>
      </c>
      <c r="H220" s="1">
        <f t="shared" si="142"/>
        <v>-2130000</v>
      </c>
      <c r="I220" s="1">
        <f t="shared" si="142"/>
        <v>-111596834</v>
      </c>
      <c r="J220" s="1">
        <f t="shared" si="142"/>
        <v>0</v>
      </c>
      <c r="K220" s="1">
        <f t="shared" si="142"/>
        <v>-111596834</v>
      </c>
      <c r="L220" s="1">
        <f t="shared" si="142"/>
        <v>92244058</v>
      </c>
      <c r="M220" s="1">
        <f t="shared" si="142"/>
        <v>-239655079</v>
      </c>
      <c r="N220" s="1">
        <f t="shared" si="142"/>
        <v>-259007855</v>
      </c>
      <c r="O220" s="1">
        <f t="shared" si="142"/>
        <v>0</v>
      </c>
      <c r="P220" s="1">
        <f t="shared" si="142"/>
        <v>0</v>
      </c>
      <c r="Q220" s="1">
        <f t="shared" si="142"/>
        <v>-259007855</v>
      </c>
      <c r="R220" s="1">
        <f t="shared" si="142"/>
        <v>-4866832</v>
      </c>
      <c r="S220" s="1">
        <f t="shared" si="142"/>
        <v>0</v>
      </c>
      <c r="T220" s="1">
        <f t="shared" si="142"/>
        <v>0</v>
      </c>
      <c r="U220" s="1">
        <f t="shared" si="142"/>
        <v>0</v>
      </c>
      <c r="V220" s="1">
        <f t="shared" si="142"/>
        <v>0</v>
      </c>
      <c r="W220" s="1">
        <f t="shared" si="142"/>
        <v>59747000</v>
      </c>
      <c r="X220" s="1">
        <f t="shared" si="142"/>
        <v>-204127687</v>
      </c>
      <c r="Y220" s="1">
        <f t="shared" si="142"/>
        <v>0</v>
      </c>
      <c r="Z220" s="1">
        <f t="shared" si="142"/>
        <v>0</v>
      </c>
      <c r="AA220" s="1">
        <f t="shared" si="142"/>
        <v>-204127687</v>
      </c>
      <c r="AB220" s="1">
        <f t="shared" si="142"/>
        <v>0</v>
      </c>
      <c r="AC220" s="1">
        <f t="shared" si="142"/>
        <v>0</v>
      </c>
      <c r="AD220" s="1">
        <f t="shared" si="142"/>
        <v>0</v>
      </c>
      <c r="AE220" s="1">
        <f t="shared" si="142"/>
        <v>0</v>
      </c>
      <c r="AF220" s="1">
        <f t="shared" si="142"/>
        <v>0</v>
      </c>
      <c r="AG220" s="1">
        <f t="shared" si="142"/>
        <v>0</v>
      </c>
      <c r="AH220" s="1">
        <f t="shared" si="142"/>
        <v>0</v>
      </c>
      <c r="AI220" s="1">
        <f t="shared" si="142"/>
        <v>0</v>
      </c>
      <c r="AJ220" s="1">
        <f t="shared" si="142"/>
        <v>0</v>
      </c>
      <c r="AK220" s="1">
        <f t="shared" si="142"/>
        <v>0</v>
      </c>
      <c r="AL220" s="1">
        <f t="shared" si="142"/>
        <v>0</v>
      </c>
      <c r="AM220" s="1">
        <f t="shared" si="142"/>
        <v>0</v>
      </c>
      <c r="AN220" s="1">
        <f t="shared" si="142"/>
        <v>0</v>
      </c>
      <c r="AO220" s="1">
        <f t="shared" si="142"/>
        <v>0</v>
      </c>
      <c r="AP220" s="1">
        <f t="shared" si="142"/>
        <v>0</v>
      </c>
      <c r="AQ220" s="1">
        <f t="shared" si="142"/>
        <v>0</v>
      </c>
      <c r="AR220" s="1">
        <f t="shared" si="142"/>
        <v>0</v>
      </c>
      <c r="AS220" s="1">
        <f t="shared" si="142"/>
        <v>0</v>
      </c>
      <c r="AT220" s="1">
        <f t="shared" si="142"/>
        <v>0</v>
      </c>
      <c r="AU220" s="1">
        <f t="shared" si="142"/>
        <v>0</v>
      </c>
      <c r="AV220" s="1">
        <f t="shared" si="142"/>
        <v>0</v>
      </c>
      <c r="AW220" s="1">
        <f t="shared" si="142"/>
        <v>0</v>
      </c>
      <c r="AX220" s="1">
        <f t="shared" si="142"/>
        <v>0</v>
      </c>
      <c r="AY220" s="1">
        <f t="shared" si="142"/>
        <v>0</v>
      </c>
      <c r="AZ220" s="1">
        <f t="shared" si="142"/>
        <v>0</v>
      </c>
      <c r="BA220" s="1">
        <f t="shared" si="142"/>
        <v>0</v>
      </c>
      <c r="BB220" s="1">
        <f t="shared" si="142"/>
        <v>0</v>
      </c>
      <c r="BC220" s="1">
        <f t="shared" si="142"/>
        <v>0</v>
      </c>
      <c r="BD220" s="1">
        <f t="shared" si="142"/>
        <v>0</v>
      </c>
      <c r="BE220" s="1">
        <f t="shared" si="142"/>
        <v>0</v>
      </c>
      <c r="BF220" s="1">
        <f t="shared" si="142"/>
        <v>0</v>
      </c>
      <c r="BG220" s="1">
        <f t="shared" si="142"/>
        <v>0</v>
      </c>
      <c r="BH220" s="1">
        <f t="shared" si="142"/>
        <v>0</v>
      </c>
      <c r="BI220" s="1">
        <f t="shared" si="142"/>
        <v>0</v>
      </c>
      <c r="BJ220" s="1">
        <f t="shared" si="142"/>
        <v>0</v>
      </c>
      <c r="BK220" s="1">
        <f t="shared" si="142"/>
        <v>0</v>
      </c>
      <c r="BL220" s="1">
        <f t="shared" si="142"/>
        <v>0</v>
      </c>
      <c r="BM220" s="1">
        <f t="shared" si="142"/>
        <v>0</v>
      </c>
      <c r="BN220" s="1">
        <f t="shared" si="142"/>
        <v>0</v>
      </c>
      <c r="BO220" s="1">
        <f t="shared" ref="BO220:CY220" si="143">-BO214+BO217</f>
        <v>0</v>
      </c>
      <c r="BP220" s="1">
        <f t="shared" si="143"/>
        <v>0</v>
      </c>
      <c r="BQ220" s="1">
        <f t="shared" si="143"/>
        <v>0</v>
      </c>
      <c r="BR220" s="1">
        <f t="shared" si="143"/>
        <v>0</v>
      </c>
      <c r="BS220" s="1">
        <f t="shared" si="143"/>
        <v>0</v>
      </c>
      <c r="BT220" s="1">
        <f t="shared" si="143"/>
        <v>0</v>
      </c>
      <c r="BU220" s="1">
        <f t="shared" si="143"/>
        <v>0</v>
      </c>
      <c r="BV220" s="1">
        <f t="shared" si="143"/>
        <v>0</v>
      </c>
      <c r="BW220" s="1">
        <f t="shared" si="143"/>
        <v>0</v>
      </c>
      <c r="BX220" s="1">
        <f t="shared" si="143"/>
        <v>0</v>
      </c>
      <c r="BY220" s="1">
        <f t="shared" si="143"/>
        <v>0</v>
      </c>
      <c r="BZ220" s="1">
        <f t="shared" si="143"/>
        <v>0</v>
      </c>
      <c r="CA220" s="1">
        <f t="shared" si="143"/>
        <v>0</v>
      </c>
      <c r="CB220" s="1">
        <f t="shared" si="143"/>
        <v>0</v>
      </c>
      <c r="CC220" s="1">
        <f t="shared" si="143"/>
        <v>0</v>
      </c>
      <c r="CD220" s="1">
        <f t="shared" si="143"/>
        <v>0</v>
      </c>
      <c r="CE220" s="1">
        <f t="shared" si="143"/>
        <v>0</v>
      </c>
      <c r="CF220" s="1">
        <f t="shared" si="143"/>
        <v>0</v>
      </c>
      <c r="CG220" s="1">
        <f t="shared" si="143"/>
        <v>0</v>
      </c>
      <c r="CH220" s="1">
        <f t="shared" si="143"/>
        <v>0</v>
      </c>
      <c r="CI220" s="1">
        <f t="shared" si="143"/>
        <v>0</v>
      </c>
      <c r="CJ220" s="1">
        <f t="shared" si="143"/>
        <v>0</v>
      </c>
      <c r="CK220" s="1">
        <f t="shared" si="143"/>
        <v>0</v>
      </c>
      <c r="CL220" s="1">
        <f t="shared" si="143"/>
        <v>0</v>
      </c>
      <c r="CM220" s="1">
        <f t="shared" si="143"/>
        <v>0</v>
      </c>
      <c r="CN220" s="1">
        <f t="shared" si="143"/>
        <v>0</v>
      </c>
      <c r="CO220" s="1">
        <f t="shared" si="143"/>
        <v>0</v>
      </c>
      <c r="CP220" s="1">
        <f t="shared" si="143"/>
        <v>0</v>
      </c>
      <c r="CQ220" s="1">
        <f t="shared" si="143"/>
        <v>0</v>
      </c>
      <c r="CR220" s="1">
        <f t="shared" si="143"/>
        <v>0</v>
      </c>
      <c r="CS220" s="1">
        <f t="shared" si="143"/>
        <v>0</v>
      </c>
      <c r="CT220" s="1">
        <f t="shared" si="143"/>
        <v>0</v>
      </c>
      <c r="CU220" s="1">
        <f t="shared" si="143"/>
        <v>0</v>
      </c>
      <c r="CV220" s="1">
        <f t="shared" si="143"/>
        <v>0</v>
      </c>
      <c r="CW220" s="1">
        <f t="shared" si="143"/>
        <v>0</v>
      </c>
      <c r="CX220" s="1">
        <f t="shared" si="143"/>
        <v>0</v>
      </c>
      <c r="CY220" s="1">
        <f t="shared" si="143"/>
        <v>0</v>
      </c>
    </row>
    <row r="221" spans="1:103">
      <c r="A221" s="1" t="s">
        <v>779</v>
      </c>
      <c r="B221" s="1">
        <f>B198+B212+B220</f>
        <v>-117713885</v>
      </c>
      <c r="C221" s="1">
        <f t="shared" ref="C221:BN221" si="144">C198+C212+C220</f>
        <v>7378067</v>
      </c>
      <c r="D221" s="1">
        <f t="shared" si="144"/>
        <v>-4957729</v>
      </c>
      <c r="E221" s="1">
        <f t="shared" si="144"/>
        <v>-5457704</v>
      </c>
      <c r="F221" s="1">
        <f t="shared" si="144"/>
        <v>171618</v>
      </c>
      <c r="G221" s="1">
        <f t="shared" si="144"/>
        <v>0</v>
      </c>
      <c r="H221" s="1">
        <f t="shared" si="144"/>
        <v>-2586623</v>
      </c>
      <c r="I221" s="1">
        <f t="shared" si="144"/>
        <v>-123166256</v>
      </c>
      <c r="J221" s="1">
        <f t="shared" si="144"/>
        <v>0</v>
      </c>
      <c r="K221" s="1">
        <f t="shared" si="144"/>
        <v>-123166256</v>
      </c>
      <c r="L221" s="1">
        <f t="shared" si="144"/>
        <v>31758228</v>
      </c>
      <c r="M221" s="1">
        <f t="shared" si="144"/>
        <v>27683151</v>
      </c>
      <c r="N221" s="1">
        <f t="shared" si="144"/>
        <v>-63724877</v>
      </c>
      <c r="O221" s="1">
        <f t="shared" si="144"/>
        <v>-23430</v>
      </c>
      <c r="P221" s="1">
        <f t="shared" si="144"/>
        <v>0</v>
      </c>
      <c r="Q221" s="1">
        <f t="shared" si="144"/>
        <v>-63748307</v>
      </c>
      <c r="R221" s="1">
        <f t="shared" si="144"/>
        <v>46946</v>
      </c>
      <c r="S221" s="1">
        <f t="shared" si="144"/>
        <v>6150687</v>
      </c>
      <c r="T221" s="1">
        <f t="shared" si="144"/>
        <v>249546</v>
      </c>
      <c r="U221" s="1">
        <f t="shared" si="144"/>
        <v>-49226</v>
      </c>
      <c r="V221" s="1">
        <f t="shared" si="144"/>
        <v>-5888581</v>
      </c>
      <c r="W221" s="1">
        <f t="shared" si="144"/>
        <v>10941121</v>
      </c>
      <c r="X221" s="1">
        <f t="shared" si="144"/>
        <v>-52297814</v>
      </c>
      <c r="Y221" s="1">
        <f t="shared" si="144"/>
        <v>34622131</v>
      </c>
      <c r="Z221" s="1">
        <f t="shared" si="144"/>
        <v>0</v>
      </c>
      <c r="AA221" s="1">
        <f t="shared" si="144"/>
        <v>-17675683</v>
      </c>
      <c r="AB221" s="1">
        <f t="shared" si="144"/>
        <v>0</v>
      </c>
      <c r="AC221" s="1">
        <f t="shared" si="144"/>
        <v>0</v>
      </c>
      <c r="AD221" s="1">
        <f t="shared" si="144"/>
        <v>0</v>
      </c>
      <c r="AE221" s="1">
        <f t="shared" si="144"/>
        <v>0</v>
      </c>
      <c r="AF221" s="1">
        <f t="shared" si="144"/>
        <v>0</v>
      </c>
      <c r="AG221" s="1">
        <f t="shared" si="144"/>
        <v>0</v>
      </c>
      <c r="AH221" s="1">
        <f t="shared" si="144"/>
        <v>0</v>
      </c>
      <c r="AI221" s="1">
        <f t="shared" si="144"/>
        <v>0</v>
      </c>
      <c r="AJ221" s="1">
        <f t="shared" si="144"/>
        <v>0</v>
      </c>
      <c r="AK221" s="1">
        <f t="shared" si="144"/>
        <v>0</v>
      </c>
      <c r="AL221" s="1">
        <f t="shared" si="144"/>
        <v>0</v>
      </c>
      <c r="AM221" s="1">
        <f t="shared" si="144"/>
        <v>0</v>
      </c>
      <c r="AN221" s="1">
        <f t="shared" si="144"/>
        <v>0</v>
      </c>
      <c r="AO221" s="1">
        <f t="shared" si="144"/>
        <v>0</v>
      </c>
      <c r="AP221" s="1">
        <f t="shared" si="144"/>
        <v>0</v>
      </c>
      <c r="AQ221" s="1">
        <f t="shared" si="144"/>
        <v>0</v>
      </c>
      <c r="AR221" s="1">
        <f t="shared" si="144"/>
        <v>0</v>
      </c>
      <c r="AS221" s="1">
        <f t="shared" si="144"/>
        <v>0</v>
      </c>
      <c r="AT221" s="1">
        <f t="shared" si="144"/>
        <v>0</v>
      </c>
      <c r="AU221" s="1">
        <f t="shared" si="144"/>
        <v>0</v>
      </c>
      <c r="AV221" s="1">
        <f t="shared" si="144"/>
        <v>0</v>
      </c>
      <c r="AW221" s="1">
        <f t="shared" si="144"/>
        <v>0</v>
      </c>
      <c r="AX221" s="1">
        <f t="shared" si="144"/>
        <v>0</v>
      </c>
      <c r="AY221" s="1">
        <f t="shared" si="144"/>
        <v>0</v>
      </c>
      <c r="AZ221" s="1">
        <f t="shared" si="144"/>
        <v>0</v>
      </c>
      <c r="BA221" s="1">
        <f t="shared" si="144"/>
        <v>0</v>
      </c>
      <c r="BB221" s="1">
        <f t="shared" si="144"/>
        <v>0</v>
      </c>
      <c r="BC221" s="1">
        <f t="shared" si="144"/>
        <v>0</v>
      </c>
      <c r="BD221" s="1">
        <f t="shared" si="144"/>
        <v>0</v>
      </c>
      <c r="BE221" s="1">
        <f t="shared" si="144"/>
        <v>0</v>
      </c>
      <c r="BF221" s="1">
        <f t="shared" si="144"/>
        <v>0</v>
      </c>
      <c r="BG221" s="1">
        <f t="shared" si="144"/>
        <v>0</v>
      </c>
      <c r="BH221" s="1">
        <f t="shared" si="144"/>
        <v>0</v>
      </c>
      <c r="BI221" s="1">
        <f t="shared" si="144"/>
        <v>0</v>
      </c>
      <c r="BJ221" s="1">
        <f t="shared" si="144"/>
        <v>0</v>
      </c>
      <c r="BK221" s="1">
        <f t="shared" si="144"/>
        <v>0</v>
      </c>
      <c r="BL221" s="1">
        <f t="shared" si="144"/>
        <v>0</v>
      </c>
      <c r="BM221" s="1">
        <f t="shared" si="144"/>
        <v>0</v>
      </c>
      <c r="BN221" s="1">
        <f t="shared" si="144"/>
        <v>0</v>
      </c>
      <c r="BO221" s="1">
        <f t="shared" ref="BO221:CY221" si="145">BO198+BO212+BO220</f>
        <v>0</v>
      </c>
      <c r="BP221" s="1">
        <f t="shared" si="145"/>
        <v>0</v>
      </c>
      <c r="BQ221" s="1">
        <f t="shared" si="145"/>
        <v>0</v>
      </c>
      <c r="BR221" s="1">
        <f t="shared" si="145"/>
        <v>0</v>
      </c>
      <c r="BS221" s="1">
        <f t="shared" si="145"/>
        <v>0</v>
      </c>
      <c r="BT221" s="1">
        <f t="shared" si="145"/>
        <v>0</v>
      </c>
      <c r="BU221" s="1">
        <f t="shared" si="145"/>
        <v>0</v>
      </c>
      <c r="BV221" s="1">
        <f t="shared" si="145"/>
        <v>0</v>
      </c>
      <c r="BW221" s="1">
        <f t="shared" si="145"/>
        <v>0</v>
      </c>
      <c r="BX221" s="1">
        <f t="shared" si="145"/>
        <v>0</v>
      </c>
      <c r="BY221" s="1">
        <f t="shared" si="145"/>
        <v>0</v>
      </c>
      <c r="BZ221" s="1">
        <f t="shared" si="145"/>
        <v>0</v>
      </c>
      <c r="CA221" s="1">
        <f t="shared" si="145"/>
        <v>0</v>
      </c>
      <c r="CB221" s="1">
        <f t="shared" si="145"/>
        <v>0</v>
      </c>
      <c r="CC221" s="1">
        <f t="shared" si="145"/>
        <v>0</v>
      </c>
      <c r="CD221" s="1">
        <f t="shared" si="145"/>
        <v>0</v>
      </c>
      <c r="CE221" s="1">
        <f t="shared" si="145"/>
        <v>0</v>
      </c>
      <c r="CF221" s="1">
        <f t="shared" si="145"/>
        <v>0</v>
      </c>
      <c r="CG221" s="1">
        <f t="shared" si="145"/>
        <v>0</v>
      </c>
      <c r="CH221" s="1">
        <f t="shared" si="145"/>
        <v>0</v>
      </c>
      <c r="CI221" s="1">
        <f t="shared" si="145"/>
        <v>0</v>
      </c>
      <c r="CJ221" s="1">
        <f t="shared" si="145"/>
        <v>0</v>
      </c>
      <c r="CK221" s="1">
        <f t="shared" si="145"/>
        <v>0</v>
      </c>
      <c r="CL221" s="1">
        <f t="shared" si="145"/>
        <v>0</v>
      </c>
      <c r="CM221" s="1">
        <f t="shared" si="145"/>
        <v>0</v>
      </c>
      <c r="CN221" s="1">
        <f t="shared" si="145"/>
        <v>0</v>
      </c>
      <c r="CO221" s="1">
        <f t="shared" si="145"/>
        <v>0</v>
      </c>
      <c r="CP221" s="1">
        <f t="shared" si="145"/>
        <v>0</v>
      </c>
      <c r="CQ221" s="1">
        <f t="shared" si="145"/>
        <v>0</v>
      </c>
      <c r="CR221" s="1">
        <f t="shared" si="145"/>
        <v>0</v>
      </c>
      <c r="CS221" s="1">
        <f t="shared" si="145"/>
        <v>0</v>
      </c>
      <c r="CT221" s="1">
        <f t="shared" si="145"/>
        <v>0</v>
      </c>
      <c r="CU221" s="1">
        <f t="shared" si="145"/>
        <v>0</v>
      </c>
      <c r="CV221" s="1">
        <f t="shared" si="145"/>
        <v>0</v>
      </c>
      <c r="CW221" s="1">
        <f t="shared" si="145"/>
        <v>0</v>
      </c>
      <c r="CX221" s="1">
        <f t="shared" si="145"/>
        <v>0</v>
      </c>
      <c r="CY221" s="1">
        <f t="shared" si="145"/>
        <v>0</v>
      </c>
    </row>
    <row r="222" spans="1:103">
      <c r="A222" s="1" t="s">
        <v>573</v>
      </c>
      <c r="B222" s="1">
        <f>データ!C169</f>
        <v>417770288</v>
      </c>
      <c r="C222" s="1">
        <f>データ!D169</f>
        <v>3205916</v>
      </c>
      <c r="D222" s="1">
        <f>データ!E169</f>
        <v>15187491</v>
      </c>
      <c r="E222" s="1">
        <f>データ!F169</f>
        <v>91928186</v>
      </c>
      <c r="F222" s="1">
        <f>データ!G169</f>
        <v>171468</v>
      </c>
      <c r="G222" s="1">
        <f>データ!H169</f>
        <v>1968830</v>
      </c>
      <c r="H222" s="1">
        <f>データ!I169</f>
        <v>2677932</v>
      </c>
      <c r="I222" s="1">
        <f>データ!J169</f>
        <v>532910111</v>
      </c>
      <c r="J222" s="1">
        <f>データ!K169</f>
        <v>0</v>
      </c>
      <c r="K222" s="1">
        <f>データ!L169</f>
        <v>532910111</v>
      </c>
      <c r="L222" s="1">
        <f>データ!M169</f>
        <v>142829146</v>
      </c>
      <c r="M222" s="1">
        <f>データ!N169</f>
        <v>155155148</v>
      </c>
      <c r="N222" s="1">
        <f>データ!O169</f>
        <v>830894405</v>
      </c>
      <c r="O222" s="1">
        <f>データ!P169</f>
        <v>518980</v>
      </c>
      <c r="P222" s="1">
        <f>データ!Q169</f>
        <v>0</v>
      </c>
      <c r="Q222" s="1">
        <f>データ!R169</f>
        <v>831413385</v>
      </c>
      <c r="R222" s="1">
        <f>データ!S169</f>
        <v>4458065</v>
      </c>
      <c r="S222" s="1">
        <f>データ!T169</f>
        <v>8180903</v>
      </c>
      <c r="T222" s="1">
        <f>データ!U169</f>
        <v>974254</v>
      </c>
      <c r="U222" s="1">
        <f>データ!V169</f>
        <v>186774</v>
      </c>
      <c r="V222" s="1">
        <f>データ!W169</f>
        <v>35069178</v>
      </c>
      <c r="W222" s="1">
        <f>データ!X169</f>
        <v>7153126</v>
      </c>
      <c r="X222" s="1">
        <f>データ!Y169</f>
        <v>887435685</v>
      </c>
      <c r="Y222" s="1">
        <f>データ!Z169</f>
        <v>0</v>
      </c>
      <c r="Z222" s="1">
        <f>データ!AA169</f>
        <v>0</v>
      </c>
      <c r="AA222" s="1">
        <f>データ!AB169</f>
        <v>887435685</v>
      </c>
      <c r="AB222" s="1">
        <f>データ!AC169</f>
        <v>0</v>
      </c>
      <c r="AC222" s="1">
        <f>データ!AD169</f>
        <v>0</v>
      </c>
      <c r="AD222" s="1">
        <f>データ!AE169</f>
        <v>0</v>
      </c>
      <c r="AE222" s="1">
        <f>データ!AF169</f>
        <v>0</v>
      </c>
      <c r="AF222" s="1">
        <f>データ!AG169</f>
        <v>0</v>
      </c>
      <c r="AG222" s="1">
        <f>データ!AH169</f>
        <v>0</v>
      </c>
      <c r="AH222" s="1">
        <f>データ!AI169</f>
        <v>0</v>
      </c>
      <c r="AI222" s="1">
        <f>データ!AJ169</f>
        <v>0</v>
      </c>
      <c r="AJ222" s="1">
        <f>データ!AK169</f>
        <v>0</v>
      </c>
      <c r="AK222" s="1">
        <f>データ!AL169</f>
        <v>0</v>
      </c>
      <c r="AL222" s="1">
        <f>データ!AM169</f>
        <v>0</v>
      </c>
      <c r="AM222" s="1">
        <f>データ!AN169</f>
        <v>0</v>
      </c>
      <c r="AN222" s="1">
        <f>データ!AO169</f>
        <v>0</v>
      </c>
      <c r="AO222" s="1">
        <f>データ!AP169</f>
        <v>0</v>
      </c>
      <c r="AP222" s="1">
        <f>データ!AQ169</f>
        <v>0</v>
      </c>
      <c r="AQ222" s="1">
        <f>データ!AR169</f>
        <v>0</v>
      </c>
      <c r="AR222" s="1">
        <f>データ!AS169</f>
        <v>0</v>
      </c>
      <c r="AS222" s="1">
        <f>データ!AT169</f>
        <v>0</v>
      </c>
      <c r="AT222" s="1">
        <f>データ!AU169</f>
        <v>0</v>
      </c>
      <c r="AU222" s="1">
        <f>データ!AV169</f>
        <v>0</v>
      </c>
      <c r="AV222" s="1">
        <f>データ!AW169</f>
        <v>0</v>
      </c>
      <c r="AW222" s="1">
        <f>データ!AX169</f>
        <v>0</v>
      </c>
      <c r="AX222" s="1">
        <f>データ!AY169</f>
        <v>0</v>
      </c>
      <c r="AY222" s="1">
        <f>データ!AZ169</f>
        <v>0</v>
      </c>
      <c r="AZ222" s="1">
        <f>データ!BA169</f>
        <v>0</v>
      </c>
      <c r="BA222" s="1">
        <f>データ!BB169</f>
        <v>0</v>
      </c>
      <c r="BB222" s="1">
        <f>データ!BC169</f>
        <v>0</v>
      </c>
      <c r="BC222" s="1">
        <f>データ!BD169</f>
        <v>0</v>
      </c>
      <c r="BD222" s="1">
        <f>データ!BE169</f>
        <v>0</v>
      </c>
      <c r="BE222" s="1">
        <f>データ!BF169</f>
        <v>0</v>
      </c>
      <c r="BF222" s="1">
        <f>データ!BG169</f>
        <v>0</v>
      </c>
      <c r="BG222" s="1">
        <f>データ!BH169</f>
        <v>0</v>
      </c>
      <c r="BH222" s="1">
        <f>データ!BI169</f>
        <v>0</v>
      </c>
      <c r="BI222" s="1">
        <f>データ!BJ169</f>
        <v>0</v>
      </c>
      <c r="BJ222" s="1">
        <f>データ!BK169</f>
        <v>0</v>
      </c>
      <c r="BK222" s="1">
        <f>データ!BL169</f>
        <v>0</v>
      </c>
      <c r="BL222" s="1">
        <f>データ!BM169</f>
        <v>0</v>
      </c>
      <c r="BM222" s="1">
        <f>データ!BN169</f>
        <v>0</v>
      </c>
      <c r="BN222" s="1">
        <f>データ!BO169</f>
        <v>0</v>
      </c>
      <c r="BO222" s="1">
        <f>データ!BP169</f>
        <v>0</v>
      </c>
      <c r="BP222" s="1">
        <f>データ!BQ169</f>
        <v>0</v>
      </c>
      <c r="BQ222" s="1">
        <f>データ!BR169</f>
        <v>0</v>
      </c>
      <c r="BR222" s="1">
        <f>データ!BS169</f>
        <v>0</v>
      </c>
      <c r="BS222" s="1">
        <f>データ!BT169</f>
        <v>0</v>
      </c>
      <c r="BT222" s="1">
        <f>データ!BU169</f>
        <v>0</v>
      </c>
      <c r="BU222" s="1">
        <f>データ!BV169</f>
        <v>0</v>
      </c>
      <c r="BV222" s="1">
        <f>データ!BW169</f>
        <v>0</v>
      </c>
      <c r="BW222" s="1">
        <f>データ!BX169</f>
        <v>0</v>
      </c>
      <c r="BX222" s="1">
        <f>データ!BY169</f>
        <v>0</v>
      </c>
      <c r="BY222" s="1">
        <f>データ!BZ169</f>
        <v>0</v>
      </c>
      <c r="BZ222" s="1">
        <f>データ!CA169</f>
        <v>0</v>
      </c>
      <c r="CA222" s="1">
        <f>データ!CB169</f>
        <v>0</v>
      </c>
      <c r="CB222" s="1">
        <f>データ!CC169</f>
        <v>0</v>
      </c>
      <c r="CC222" s="1">
        <f>データ!CD169</f>
        <v>0</v>
      </c>
      <c r="CD222" s="1">
        <f>データ!CE169</f>
        <v>0</v>
      </c>
      <c r="CE222" s="1">
        <f>データ!CF169</f>
        <v>0</v>
      </c>
      <c r="CF222" s="1">
        <f>データ!CG169</f>
        <v>0</v>
      </c>
      <c r="CG222" s="1">
        <f>データ!CH169</f>
        <v>0</v>
      </c>
      <c r="CH222" s="1">
        <f>データ!CI169</f>
        <v>0</v>
      </c>
      <c r="CI222" s="1">
        <f>データ!CJ169</f>
        <v>0</v>
      </c>
      <c r="CJ222" s="1">
        <f>データ!CK169</f>
        <v>0</v>
      </c>
      <c r="CK222" s="1">
        <f>データ!CL169</f>
        <v>0</v>
      </c>
      <c r="CL222" s="1">
        <f>データ!CM169</f>
        <v>0</v>
      </c>
      <c r="CM222" s="1">
        <f>データ!CN169</f>
        <v>0</v>
      </c>
      <c r="CN222" s="1">
        <f>データ!CO169</f>
        <v>0</v>
      </c>
      <c r="CO222" s="1">
        <f>データ!CP169</f>
        <v>0</v>
      </c>
      <c r="CP222" s="1">
        <f>データ!CQ169</f>
        <v>0</v>
      </c>
      <c r="CQ222" s="1">
        <f>データ!CR169</f>
        <v>0</v>
      </c>
      <c r="CR222" s="1">
        <f>データ!CS169</f>
        <v>0</v>
      </c>
      <c r="CS222" s="1">
        <f>データ!CT169</f>
        <v>0</v>
      </c>
      <c r="CT222" s="1">
        <f>データ!CU169</f>
        <v>0</v>
      </c>
      <c r="CU222" s="1">
        <f>データ!CV169</f>
        <v>0</v>
      </c>
      <c r="CV222" s="1">
        <f>データ!CW169</f>
        <v>0</v>
      </c>
      <c r="CW222" s="1">
        <f>データ!CX169</f>
        <v>0</v>
      </c>
      <c r="CX222" s="1">
        <f>データ!CY169</f>
        <v>0</v>
      </c>
      <c r="CY222" s="1">
        <f>データ!CZ169</f>
        <v>0</v>
      </c>
    </row>
    <row r="223" spans="1:103">
      <c r="A223" s="1" t="s">
        <v>1007</v>
      </c>
      <c r="B223" s="1">
        <f>データ!C170</f>
        <v>0</v>
      </c>
      <c r="C223" s="1">
        <f>データ!D170</f>
        <v>0</v>
      </c>
      <c r="D223" s="1">
        <f>データ!E170</f>
        <v>0</v>
      </c>
      <c r="E223" s="1">
        <f>データ!F170</f>
        <v>0</v>
      </c>
      <c r="F223" s="1">
        <f>データ!G170</f>
        <v>0</v>
      </c>
      <c r="G223" s="1">
        <f>データ!H170</f>
        <v>0</v>
      </c>
      <c r="H223" s="1">
        <f>データ!I170</f>
        <v>0</v>
      </c>
      <c r="I223" s="1">
        <f>データ!J170</f>
        <v>0</v>
      </c>
      <c r="J223" s="1">
        <f>データ!K170</f>
        <v>0</v>
      </c>
      <c r="K223" s="1">
        <f>データ!L170</f>
        <v>0</v>
      </c>
      <c r="L223" s="1">
        <f>データ!M170</f>
        <v>0</v>
      </c>
      <c r="M223" s="1">
        <f>データ!N170</f>
        <v>0</v>
      </c>
      <c r="N223" s="1">
        <f>データ!O170</f>
        <v>0</v>
      </c>
      <c r="O223" s="1">
        <f>データ!P170</f>
        <v>0</v>
      </c>
      <c r="P223" s="1">
        <f>データ!Q170</f>
        <v>0</v>
      </c>
      <c r="Q223" s="1">
        <f>データ!R170</f>
        <v>0</v>
      </c>
      <c r="R223" s="1">
        <f>データ!S170</f>
        <v>107164</v>
      </c>
      <c r="S223" s="1">
        <f>データ!T170</f>
        <v>-2303</v>
      </c>
      <c r="T223" s="1">
        <f>データ!U170</f>
        <v>2003</v>
      </c>
      <c r="U223" s="1">
        <f>データ!V170</f>
        <v>23192</v>
      </c>
      <c r="V223" s="1">
        <f>データ!W170</f>
        <v>0</v>
      </c>
      <c r="W223" s="1">
        <f>データ!X170</f>
        <v>0</v>
      </c>
      <c r="X223" s="1">
        <f>データ!Y170</f>
        <v>130056</v>
      </c>
      <c r="Y223" s="1">
        <f>データ!Z170</f>
        <v>0</v>
      </c>
      <c r="Z223" s="1">
        <f>データ!AA170</f>
        <v>0</v>
      </c>
      <c r="AA223" s="1">
        <f>データ!AB170</f>
        <v>130056</v>
      </c>
      <c r="AB223" s="1">
        <f>データ!AC170</f>
        <v>0</v>
      </c>
      <c r="AC223" s="1">
        <f>データ!AD170</f>
        <v>0</v>
      </c>
      <c r="AD223" s="1">
        <f>データ!AE170</f>
        <v>0</v>
      </c>
      <c r="AE223" s="1">
        <f>データ!AF170</f>
        <v>0</v>
      </c>
      <c r="AF223" s="1">
        <f>データ!AG170</f>
        <v>0</v>
      </c>
      <c r="AG223" s="1">
        <f>データ!AH170</f>
        <v>0</v>
      </c>
      <c r="AH223" s="1">
        <f>データ!AI170</f>
        <v>0</v>
      </c>
      <c r="AI223" s="1">
        <f>データ!AJ170</f>
        <v>0</v>
      </c>
      <c r="AJ223" s="1">
        <f>データ!AK170</f>
        <v>0</v>
      </c>
      <c r="AK223" s="1">
        <f>データ!AL170</f>
        <v>0</v>
      </c>
      <c r="AL223" s="1">
        <f>データ!AM170</f>
        <v>0</v>
      </c>
      <c r="AM223" s="1">
        <f>データ!AN170</f>
        <v>0</v>
      </c>
      <c r="AN223" s="1">
        <f>データ!AO170</f>
        <v>0</v>
      </c>
      <c r="AO223" s="1">
        <f>データ!AP170</f>
        <v>0</v>
      </c>
      <c r="AP223" s="1">
        <f>データ!AQ170</f>
        <v>0</v>
      </c>
      <c r="AQ223" s="1">
        <f>データ!AR170</f>
        <v>0</v>
      </c>
      <c r="AR223" s="1">
        <f>データ!AS170</f>
        <v>0</v>
      </c>
      <c r="AS223" s="1">
        <f>データ!AT170</f>
        <v>0</v>
      </c>
      <c r="AT223" s="1">
        <f>データ!AU170</f>
        <v>0</v>
      </c>
      <c r="AU223" s="1">
        <f>データ!AV170</f>
        <v>0</v>
      </c>
      <c r="AV223" s="1">
        <f>データ!AW170</f>
        <v>0</v>
      </c>
      <c r="AW223" s="1">
        <f>データ!AX170</f>
        <v>0</v>
      </c>
      <c r="AX223" s="1">
        <f>データ!AY170</f>
        <v>0</v>
      </c>
      <c r="AY223" s="1">
        <f>データ!AZ170</f>
        <v>0</v>
      </c>
      <c r="AZ223" s="1">
        <f>データ!BA170</f>
        <v>0</v>
      </c>
      <c r="BA223" s="1">
        <f>データ!BB170</f>
        <v>0</v>
      </c>
      <c r="BB223" s="1">
        <f>データ!BC170</f>
        <v>0</v>
      </c>
      <c r="BC223" s="1">
        <f>データ!BD170</f>
        <v>0</v>
      </c>
      <c r="BD223" s="1">
        <f>データ!BE170</f>
        <v>0</v>
      </c>
      <c r="BE223" s="1">
        <f>データ!BF170</f>
        <v>0</v>
      </c>
      <c r="BF223" s="1">
        <f>データ!BG170</f>
        <v>0</v>
      </c>
      <c r="BG223" s="1">
        <f>データ!BH170</f>
        <v>0</v>
      </c>
      <c r="BH223" s="1">
        <f>データ!BI170</f>
        <v>0</v>
      </c>
      <c r="BI223" s="1">
        <f>データ!BJ170</f>
        <v>0</v>
      </c>
      <c r="BJ223" s="1">
        <f>データ!BK170</f>
        <v>0</v>
      </c>
      <c r="BK223" s="1">
        <f>データ!BL170</f>
        <v>0</v>
      </c>
      <c r="BL223" s="1">
        <f>データ!BM170</f>
        <v>0</v>
      </c>
      <c r="BM223" s="1">
        <f>データ!BN170</f>
        <v>0</v>
      </c>
      <c r="BN223" s="1">
        <f>データ!BO170</f>
        <v>0</v>
      </c>
      <c r="BO223" s="1">
        <f>データ!BP170</f>
        <v>0</v>
      </c>
      <c r="BP223" s="1">
        <f>データ!BQ170</f>
        <v>0</v>
      </c>
      <c r="BQ223" s="1">
        <f>データ!BR170</f>
        <v>0</v>
      </c>
      <c r="BR223" s="1">
        <f>データ!BS170</f>
        <v>0</v>
      </c>
      <c r="BS223" s="1">
        <f>データ!BT170</f>
        <v>0</v>
      </c>
      <c r="BT223" s="1">
        <f>データ!BU170</f>
        <v>0</v>
      </c>
      <c r="BU223" s="1">
        <f>データ!BV170</f>
        <v>0</v>
      </c>
      <c r="BV223" s="1">
        <f>データ!BW170</f>
        <v>0</v>
      </c>
      <c r="BW223" s="1">
        <f>データ!BX170</f>
        <v>0</v>
      </c>
      <c r="BX223" s="1">
        <f>データ!BY170</f>
        <v>0</v>
      </c>
      <c r="BY223" s="1">
        <f>データ!BZ170</f>
        <v>0</v>
      </c>
      <c r="BZ223" s="1">
        <f>データ!CA170</f>
        <v>0</v>
      </c>
      <c r="CA223" s="1">
        <f>データ!CB170</f>
        <v>0</v>
      </c>
      <c r="CB223" s="1">
        <f>データ!CC170</f>
        <v>0</v>
      </c>
      <c r="CC223" s="1">
        <f>データ!CD170</f>
        <v>0</v>
      </c>
      <c r="CD223" s="1">
        <f>データ!CE170</f>
        <v>0</v>
      </c>
      <c r="CE223" s="1">
        <f>データ!CF170</f>
        <v>0</v>
      </c>
      <c r="CF223" s="1">
        <f>データ!CG170</f>
        <v>0</v>
      </c>
      <c r="CG223" s="1">
        <f>データ!CH170</f>
        <v>0</v>
      </c>
      <c r="CH223" s="1">
        <f>データ!CI170</f>
        <v>0</v>
      </c>
      <c r="CI223" s="1">
        <f>データ!CJ170</f>
        <v>0</v>
      </c>
      <c r="CJ223" s="1">
        <f>データ!CK170</f>
        <v>0</v>
      </c>
      <c r="CK223" s="1">
        <f>データ!CL170</f>
        <v>0</v>
      </c>
      <c r="CL223" s="1">
        <f>データ!CM170</f>
        <v>0</v>
      </c>
      <c r="CM223" s="1">
        <f>データ!CN170</f>
        <v>0</v>
      </c>
      <c r="CN223" s="1">
        <f>データ!CO170</f>
        <v>0</v>
      </c>
      <c r="CO223" s="1">
        <f>データ!CP170</f>
        <v>0</v>
      </c>
      <c r="CP223" s="1">
        <f>データ!CQ170</f>
        <v>0</v>
      </c>
      <c r="CQ223" s="1">
        <f>データ!CR170</f>
        <v>0</v>
      </c>
      <c r="CR223" s="1">
        <f>データ!CS170</f>
        <v>0</v>
      </c>
      <c r="CS223" s="1">
        <f>データ!CT170</f>
        <v>0</v>
      </c>
      <c r="CT223" s="1">
        <f>データ!CU170</f>
        <v>0</v>
      </c>
      <c r="CU223" s="1">
        <f>データ!CV170</f>
        <v>0</v>
      </c>
      <c r="CV223" s="1">
        <f>データ!CW170</f>
        <v>0</v>
      </c>
      <c r="CW223" s="1">
        <f>データ!CX170</f>
        <v>0</v>
      </c>
      <c r="CX223" s="1">
        <f>データ!CY170</f>
        <v>0</v>
      </c>
      <c r="CY223" s="1">
        <f>データ!CZ170</f>
        <v>0</v>
      </c>
    </row>
    <row r="224" spans="1:103">
      <c r="A224" s="1" t="s">
        <v>780</v>
      </c>
      <c r="B224" s="1">
        <f>B221+B222+B223</f>
        <v>300056403</v>
      </c>
      <c r="C224" s="1">
        <f t="shared" ref="C224:BN224" si="146">C221+C222+C223</f>
        <v>10583983</v>
      </c>
      <c r="D224" s="1">
        <f t="shared" si="146"/>
        <v>10229762</v>
      </c>
      <c r="E224" s="1">
        <f t="shared" si="146"/>
        <v>86470482</v>
      </c>
      <c r="F224" s="1">
        <f t="shared" si="146"/>
        <v>343086</v>
      </c>
      <c r="G224" s="1">
        <f t="shared" si="146"/>
        <v>1968830</v>
      </c>
      <c r="H224" s="1">
        <f t="shared" si="146"/>
        <v>91309</v>
      </c>
      <c r="I224" s="1">
        <f t="shared" si="146"/>
        <v>409743855</v>
      </c>
      <c r="J224" s="1">
        <f t="shared" si="146"/>
        <v>0</v>
      </c>
      <c r="K224" s="1">
        <f t="shared" si="146"/>
        <v>409743855</v>
      </c>
      <c r="L224" s="1">
        <f t="shared" si="146"/>
        <v>174587374</v>
      </c>
      <c r="M224" s="1">
        <f t="shared" si="146"/>
        <v>182838299</v>
      </c>
      <c r="N224" s="1">
        <f t="shared" si="146"/>
        <v>767169528</v>
      </c>
      <c r="O224" s="1">
        <f t="shared" si="146"/>
        <v>495550</v>
      </c>
      <c r="P224" s="1">
        <f t="shared" si="146"/>
        <v>0</v>
      </c>
      <c r="Q224" s="1">
        <f t="shared" si="146"/>
        <v>767665078</v>
      </c>
      <c r="R224" s="1">
        <f t="shared" si="146"/>
        <v>4612175</v>
      </c>
      <c r="S224" s="1">
        <f t="shared" si="146"/>
        <v>14329287</v>
      </c>
      <c r="T224" s="1">
        <f t="shared" si="146"/>
        <v>1225803</v>
      </c>
      <c r="U224" s="1">
        <f t="shared" si="146"/>
        <v>160740</v>
      </c>
      <c r="V224" s="1">
        <f t="shared" si="146"/>
        <v>29180597</v>
      </c>
      <c r="W224" s="1">
        <f t="shared" si="146"/>
        <v>18094247</v>
      </c>
      <c r="X224" s="1">
        <f t="shared" si="146"/>
        <v>835267927</v>
      </c>
      <c r="Y224" s="1">
        <f t="shared" si="146"/>
        <v>34622131</v>
      </c>
      <c r="Z224" s="1">
        <f t="shared" si="146"/>
        <v>0</v>
      </c>
      <c r="AA224" s="1">
        <f t="shared" si="146"/>
        <v>869890058</v>
      </c>
      <c r="AB224" s="1">
        <f t="shared" si="146"/>
        <v>0</v>
      </c>
      <c r="AC224" s="1">
        <f t="shared" si="146"/>
        <v>0</v>
      </c>
      <c r="AD224" s="1">
        <f t="shared" si="146"/>
        <v>0</v>
      </c>
      <c r="AE224" s="1">
        <f t="shared" si="146"/>
        <v>0</v>
      </c>
      <c r="AF224" s="1">
        <f t="shared" si="146"/>
        <v>0</v>
      </c>
      <c r="AG224" s="1">
        <f t="shared" si="146"/>
        <v>0</v>
      </c>
      <c r="AH224" s="1">
        <f t="shared" si="146"/>
        <v>0</v>
      </c>
      <c r="AI224" s="1">
        <f t="shared" si="146"/>
        <v>0</v>
      </c>
      <c r="AJ224" s="1">
        <f t="shared" si="146"/>
        <v>0</v>
      </c>
      <c r="AK224" s="1">
        <f t="shared" si="146"/>
        <v>0</v>
      </c>
      <c r="AL224" s="1">
        <f t="shared" si="146"/>
        <v>0</v>
      </c>
      <c r="AM224" s="1">
        <f t="shared" si="146"/>
        <v>0</v>
      </c>
      <c r="AN224" s="1">
        <f t="shared" si="146"/>
        <v>0</v>
      </c>
      <c r="AO224" s="1">
        <f t="shared" si="146"/>
        <v>0</v>
      </c>
      <c r="AP224" s="1">
        <f t="shared" si="146"/>
        <v>0</v>
      </c>
      <c r="AQ224" s="1">
        <f t="shared" si="146"/>
        <v>0</v>
      </c>
      <c r="AR224" s="1">
        <f t="shared" si="146"/>
        <v>0</v>
      </c>
      <c r="AS224" s="1">
        <f t="shared" si="146"/>
        <v>0</v>
      </c>
      <c r="AT224" s="1">
        <f t="shared" si="146"/>
        <v>0</v>
      </c>
      <c r="AU224" s="1">
        <f t="shared" si="146"/>
        <v>0</v>
      </c>
      <c r="AV224" s="1">
        <f t="shared" si="146"/>
        <v>0</v>
      </c>
      <c r="AW224" s="1">
        <f t="shared" si="146"/>
        <v>0</v>
      </c>
      <c r="AX224" s="1">
        <f t="shared" si="146"/>
        <v>0</v>
      </c>
      <c r="AY224" s="1">
        <f t="shared" si="146"/>
        <v>0</v>
      </c>
      <c r="AZ224" s="1">
        <f t="shared" si="146"/>
        <v>0</v>
      </c>
      <c r="BA224" s="1">
        <f t="shared" si="146"/>
        <v>0</v>
      </c>
      <c r="BB224" s="1">
        <f t="shared" si="146"/>
        <v>0</v>
      </c>
      <c r="BC224" s="1">
        <f t="shared" si="146"/>
        <v>0</v>
      </c>
      <c r="BD224" s="1">
        <f t="shared" si="146"/>
        <v>0</v>
      </c>
      <c r="BE224" s="1">
        <f t="shared" si="146"/>
        <v>0</v>
      </c>
      <c r="BF224" s="1">
        <f t="shared" si="146"/>
        <v>0</v>
      </c>
      <c r="BG224" s="1">
        <f t="shared" si="146"/>
        <v>0</v>
      </c>
      <c r="BH224" s="1">
        <f t="shared" si="146"/>
        <v>0</v>
      </c>
      <c r="BI224" s="1">
        <f t="shared" si="146"/>
        <v>0</v>
      </c>
      <c r="BJ224" s="1">
        <f t="shared" si="146"/>
        <v>0</v>
      </c>
      <c r="BK224" s="1">
        <f t="shared" si="146"/>
        <v>0</v>
      </c>
      <c r="BL224" s="1">
        <f t="shared" si="146"/>
        <v>0</v>
      </c>
      <c r="BM224" s="1">
        <f t="shared" si="146"/>
        <v>0</v>
      </c>
      <c r="BN224" s="1">
        <f t="shared" si="146"/>
        <v>0</v>
      </c>
      <c r="BO224" s="1">
        <f t="shared" ref="BO224:CY224" si="147">BO221+BO222+BO223</f>
        <v>0</v>
      </c>
      <c r="BP224" s="1">
        <f t="shared" si="147"/>
        <v>0</v>
      </c>
      <c r="BQ224" s="1">
        <f t="shared" si="147"/>
        <v>0</v>
      </c>
      <c r="BR224" s="1">
        <f t="shared" si="147"/>
        <v>0</v>
      </c>
      <c r="BS224" s="1">
        <f t="shared" si="147"/>
        <v>0</v>
      </c>
      <c r="BT224" s="1">
        <f t="shared" si="147"/>
        <v>0</v>
      </c>
      <c r="BU224" s="1">
        <f t="shared" si="147"/>
        <v>0</v>
      </c>
      <c r="BV224" s="1">
        <f t="shared" si="147"/>
        <v>0</v>
      </c>
      <c r="BW224" s="1">
        <f t="shared" si="147"/>
        <v>0</v>
      </c>
      <c r="BX224" s="1">
        <f t="shared" si="147"/>
        <v>0</v>
      </c>
      <c r="BY224" s="1">
        <f t="shared" si="147"/>
        <v>0</v>
      </c>
      <c r="BZ224" s="1">
        <f t="shared" si="147"/>
        <v>0</v>
      </c>
      <c r="CA224" s="1">
        <f t="shared" si="147"/>
        <v>0</v>
      </c>
      <c r="CB224" s="1">
        <f t="shared" si="147"/>
        <v>0</v>
      </c>
      <c r="CC224" s="1">
        <f t="shared" si="147"/>
        <v>0</v>
      </c>
      <c r="CD224" s="1">
        <f t="shared" si="147"/>
        <v>0</v>
      </c>
      <c r="CE224" s="1">
        <f t="shared" si="147"/>
        <v>0</v>
      </c>
      <c r="CF224" s="1">
        <f t="shared" si="147"/>
        <v>0</v>
      </c>
      <c r="CG224" s="1">
        <f t="shared" si="147"/>
        <v>0</v>
      </c>
      <c r="CH224" s="1">
        <f t="shared" si="147"/>
        <v>0</v>
      </c>
      <c r="CI224" s="1">
        <f t="shared" si="147"/>
        <v>0</v>
      </c>
      <c r="CJ224" s="1">
        <f t="shared" si="147"/>
        <v>0</v>
      </c>
      <c r="CK224" s="1">
        <f t="shared" si="147"/>
        <v>0</v>
      </c>
      <c r="CL224" s="1">
        <f t="shared" si="147"/>
        <v>0</v>
      </c>
      <c r="CM224" s="1">
        <f t="shared" si="147"/>
        <v>0</v>
      </c>
      <c r="CN224" s="1">
        <f t="shared" si="147"/>
        <v>0</v>
      </c>
      <c r="CO224" s="1">
        <f t="shared" si="147"/>
        <v>0</v>
      </c>
      <c r="CP224" s="1">
        <f t="shared" si="147"/>
        <v>0</v>
      </c>
      <c r="CQ224" s="1">
        <f t="shared" si="147"/>
        <v>0</v>
      </c>
      <c r="CR224" s="1">
        <f t="shared" si="147"/>
        <v>0</v>
      </c>
      <c r="CS224" s="1">
        <f t="shared" si="147"/>
        <v>0</v>
      </c>
      <c r="CT224" s="1">
        <f t="shared" si="147"/>
        <v>0</v>
      </c>
      <c r="CU224" s="1">
        <f t="shared" si="147"/>
        <v>0</v>
      </c>
      <c r="CV224" s="1">
        <f t="shared" si="147"/>
        <v>0</v>
      </c>
      <c r="CW224" s="1">
        <f t="shared" si="147"/>
        <v>0</v>
      </c>
      <c r="CX224" s="1">
        <f t="shared" si="147"/>
        <v>0</v>
      </c>
      <c r="CY224" s="1">
        <f t="shared" si="147"/>
        <v>0</v>
      </c>
    </row>
    <row r="225" spans="1:103">
      <c r="A225" s="1" t="s">
        <v>577</v>
      </c>
      <c r="B225" s="1">
        <f>データ!C171</f>
        <v>16579180</v>
      </c>
      <c r="C225" s="1">
        <f>データ!D171</f>
        <v>0</v>
      </c>
      <c r="D225" s="1">
        <f>データ!E171</f>
        <v>0</v>
      </c>
      <c r="E225" s="1">
        <f>データ!F171</f>
        <v>0</v>
      </c>
      <c r="F225" s="1">
        <f>データ!G171</f>
        <v>0</v>
      </c>
      <c r="G225" s="1">
        <f>データ!H171</f>
        <v>0</v>
      </c>
      <c r="H225" s="1">
        <f>データ!I171</f>
        <v>0</v>
      </c>
      <c r="I225" s="1">
        <f>データ!J171</f>
        <v>16579180</v>
      </c>
      <c r="J225" s="1">
        <f>データ!K171</f>
        <v>0</v>
      </c>
      <c r="K225" s="1">
        <f>データ!L171</f>
        <v>16579180</v>
      </c>
      <c r="L225" s="1">
        <f>データ!M171</f>
        <v>0</v>
      </c>
      <c r="M225" s="1">
        <f>データ!N171</f>
        <v>0</v>
      </c>
      <c r="N225" s="1">
        <f>データ!O171</f>
        <v>16579180</v>
      </c>
      <c r="O225" s="1">
        <f>データ!P171</f>
        <v>0</v>
      </c>
      <c r="P225" s="1">
        <f>データ!Q171</f>
        <v>0</v>
      </c>
      <c r="Q225" s="1">
        <f>データ!R171</f>
        <v>16579180</v>
      </c>
      <c r="R225" s="1">
        <f>データ!S171</f>
        <v>45229</v>
      </c>
      <c r="S225" s="1">
        <f>データ!T171</f>
        <v>14926</v>
      </c>
      <c r="T225" s="1">
        <f>データ!U171</f>
        <v>26179</v>
      </c>
      <c r="U225" s="1">
        <f>データ!V171</f>
        <v>0</v>
      </c>
      <c r="V225" s="1">
        <f>データ!W171</f>
        <v>0</v>
      </c>
      <c r="W225" s="1">
        <f>データ!X171</f>
        <v>0</v>
      </c>
      <c r="X225" s="1">
        <f>データ!Y171</f>
        <v>16665514</v>
      </c>
      <c r="Y225" s="1">
        <f>データ!Z171</f>
        <v>0</v>
      </c>
      <c r="Z225" s="1">
        <f>データ!AA171</f>
        <v>0</v>
      </c>
      <c r="AA225" s="1">
        <f>データ!AB171</f>
        <v>16665514</v>
      </c>
      <c r="AB225" s="1">
        <f>データ!AC171</f>
        <v>0</v>
      </c>
      <c r="AC225" s="1">
        <f>データ!AD171</f>
        <v>0</v>
      </c>
      <c r="AD225" s="1">
        <f>データ!AE171</f>
        <v>0</v>
      </c>
      <c r="AE225" s="1">
        <f>データ!AF171</f>
        <v>0</v>
      </c>
      <c r="AF225" s="1">
        <f>データ!AG171</f>
        <v>0</v>
      </c>
      <c r="AG225" s="1">
        <f>データ!AH171</f>
        <v>0</v>
      </c>
      <c r="AH225" s="1">
        <f>データ!AI171</f>
        <v>0</v>
      </c>
      <c r="AI225" s="1">
        <f>データ!AJ171</f>
        <v>0</v>
      </c>
      <c r="AJ225" s="1">
        <f>データ!AK171</f>
        <v>0</v>
      </c>
      <c r="AK225" s="1">
        <f>データ!AL171</f>
        <v>0</v>
      </c>
      <c r="AL225" s="1">
        <f>データ!AM171</f>
        <v>0</v>
      </c>
      <c r="AM225" s="1">
        <f>データ!AN171</f>
        <v>0</v>
      </c>
      <c r="AN225" s="1">
        <f>データ!AO171</f>
        <v>0</v>
      </c>
      <c r="AO225" s="1">
        <f>データ!AP171</f>
        <v>0</v>
      </c>
      <c r="AP225" s="1">
        <f>データ!AQ171</f>
        <v>0</v>
      </c>
      <c r="AQ225" s="1">
        <f>データ!AR171</f>
        <v>0</v>
      </c>
      <c r="AR225" s="1">
        <f>データ!AS171</f>
        <v>0</v>
      </c>
      <c r="AS225" s="1">
        <f>データ!AT171</f>
        <v>0</v>
      </c>
      <c r="AT225" s="1">
        <f>データ!AU171</f>
        <v>0</v>
      </c>
      <c r="AU225" s="1">
        <f>データ!AV171</f>
        <v>0</v>
      </c>
      <c r="AV225" s="1">
        <f>データ!AW171</f>
        <v>0</v>
      </c>
      <c r="AW225" s="1">
        <f>データ!AX171</f>
        <v>0</v>
      </c>
      <c r="AX225" s="1">
        <f>データ!AY171</f>
        <v>0</v>
      </c>
      <c r="AY225" s="1">
        <f>データ!AZ171</f>
        <v>0</v>
      </c>
      <c r="AZ225" s="1">
        <f>データ!BA171</f>
        <v>0</v>
      </c>
      <c r="BA225" s="1">
        <f>データ!BB171</f>
        <v>0</v>
      </c>
      <c r="BB225" s="1">
        <f>データ!BC171</f>
        <v>0</v>
      </c>
      <c r="BC225" s="1">
        <f>データ!BD171</f>
        <v>0</v>
      </c>
      <c r="BD225" s="1">
        <f>データ!BE171</f>
        <v>0</v>
      </c>
      <c r="BE225" s="1">
        <f>データ!BF171</f>
        <v>0</v>
      </c>
      <c r="BF225" s="1">
        <f>データ!BG171</f>
        <v>0</v>
      </c>
      <c r="BG225" s="1">
        <f>データ!BH171</f>
        <v>0</v>
      </c>
      <c r="BH225" s="1">
        <f>データ!BI171</f>
        <v>0</v>
      </c>
      <c r="BI225" s="1">
        <f>データ!BJ171</f>
        <v>0</v>
      </c>
      <c r="BJ225" s="1">
        <f>データ!BK171</f>
        <v>0</v>
      </c>
      <c r="BK225" s="1">
        <f>データ!BL171</f>
        <v>0</v>
      </c>
      <c r="BL225" s="1">
        <f>データ!BM171</f>
        <v>0</v>
      </c>
      <c r="BM225" s="1">
        <f>データ!BN171</f>
        <v>0</v>
      </c>
      <c r="BN225" s="1">
        <f>データ!BO171</f>
        <v>0</v>
      </c>
      <c r="BO225" s="1">
        <f>データ!BP171</f>
        <v>0</v>
      </c>
      <c r="BP225" s="1">
        <f>データ!BQ171</f>
        <v>0</v>
      </c>
      <c r="BQ225" s="1">
        <f>データ!BR171</f>
        <v>0</v>
      </c>
      <c r="BR225" s="1">
        <f>データ!BS171</f>
        <v>0</v>
      </c>
      <c r="BS225" s="1">
        <f>データ!BT171</f>
        <v>0</v>
      </c>
      <c r="BT225" s="1">
        <f>データ!BU171</f>
        <v>0</v>
      </c>
      <c r="BU225" s="1">
        <f>データ!BV171</f>
        <v>0</v>
      </c>
      <c r="BV225" s="1">
        <f>データ!BW171</f>
        <v>0</v>
      </c>
      <c r="BW225" s="1">
        <f>データ!BX171</f>
        <v>0</v>
      </c>
      <c r="BX225" s="1">
        <f>データ!BY171</f>
        <v>0</v>
      </c>
      <c r="BY225" s="1">
        <f>データ!BZ171</f>
        <v>0</v>
      </c>
      <c r="BZ225" s="1">
        <f>データ!CA171</f>
        <v>0</v>
      </c>
      <c r="CA225" s="1">
        <f>データ!CB171</f>
        <v>0</v>
      </c>
      <c r="CB225" s="1">
        <f>データ!CC171</f>
        <v>0</v>
      </c>
      <c r="CC225" s="1">
        <f>データ!CD171</f>
        <v>0</v>
      </c>
      <c r="CD225" s="1">
        <f>データ!CE171</f>
        <v>0</v>
      </c>
      <c r="CE225" s="1">
        <f>データ!CF171</f>
        <v>0</v>
      </c>
      <c r="CF225" s="1">
        <f>データ!CG171</f>
        <v>0</v>
      </c>
      <c r="CG225" s="1">
        <f>データ!CH171</f>
        <v>0</v>
      </c>
      <c r="CH225" s="1">
        <f>データ!CI171</f>
        <v>0</v>
      </c>
      <c r="CI225" s="1">
        <f>データ!CJ171</f>
        <v>0</v>
      </c>
      <c r="CJ225" s="1">
        <f>データ!CK171</f>
        <v>0</v>
      </c>
      <c r="CK225" s="1">
        <f>データ!CL171</f>
        <v>0</v>
      </c>
      <c r="CL225" s="1">
        <f>データ!CM171</f>
        <v>0</v>
      </c>
      <c r="CM225" s="1">
        <f>データ!CN171</f>
        <v>0</v>
      </c>
      <c r="CN225" s="1">
        <f>データ!CO171</f>
        <v>0</v>
      </c>
      <c r="CO225" s="1">
        <f>データ!CP171</f>
        <v>0</v>
      </c>
      <c r="CP225" s="1">
        <f>データ!CQ171</f>
        <v>0</v>
      </c>
      <c r="CQ225" s="1">
        <f>データ!CR171</f>
        <v>0</v>
      </c>
      <c r="CR225" s="1">
        <f>データ!CS171</f>
        <v>0</v>
      </c>
      <c r="CS225" s="1">
        <f>データ!CT171</f>
        <v>0</v>
      </c>
      <c r="CT225" s="1">
        <f>データ!CU171</f>
        <v>0</v>
      </c>
      <c r="CU225" s="1">
        <f>データ!CV171</f>
        <v>0</v>
      </c>
      <c r="CV225" s="1">
        <f>データ!CW171</f>
        <v>0</v>
      </c>
      <c r="CW225" s="1">
        <f>データ!CX171</f>
        <v>0</v>
      </c>
      <c r="CX225" s="1">
        <f>データ!CY171</f>
        <v>0</v>
      </c>
      <c r="CY225" s="1">
        <f>データ!CZ171</f>
        <v>0</v>
      </c>
    </row>
    <row r="226" spans="1:103">
      <c r="A226" s="1" t="s">
        <v>579</v>
      </c>
      <c r="B226" s="1">
        <f>データ!C172</f>
        <v>-59248</v>
      </c>
      <c r="C226" s="1">
        <f>データ!D172</f>
        <v>0</v>
      </c>
      <c r="D226" s="1">
        <f>データ!E172</f>
        <v>0</v>
      </c>
      <c r="E226" s="1">
        <f>データ!F172</f>
        <v>0</v>
      </c>
      <c r="F226" s="1">
        <f>データ!G172</f>
        <v>0</v>
      </c>
      <c r="G226" s="1">
        <f>データ!H172</f>
        <v>0</v>
      </c>
      <c r="H226" s="1">
        <f>データ!I172</f>
        <v>0</v>
      </c>
      <c r="I226" s="1">
        <f>データ!J172</f>
        <v>-59248</v>
      </c>
      <c r="J226" s="1">
        <f>データ!K172</f>
        <v>0</v>
      </c>
      <c r="K226" s="1">
        <f>データ!L172</f>
        <v>-59248</v>
      </c>
      <c r="L226" s="1">
        <f>データ!M172</f>
        <v>0</v>
      </c>
      <c r="M226" s="1">
        <f>データ!N172</f>
        <v>0</v>
      </c>
      <c r="N226" s="1">
        <f>データ!O172</f>
        <v>-59248</v>
      </c>
      <c r="O226" s="1">
        <f>データ!P172</f>
        <v>0</v>
      </c>
      <c r="P226" s="1">
        <f>データ!Q172</f>
        <v>0</v>
      </c>
      <c r="Q226" s="1">
        <f>データ!R172</f>
        <v>-59248</v>
      </c>
      <c r="R226" s="1">
        <f>データ!S172</f>
        <v>1381</v>
      </c>
      <c r="S226" s="1">
        <f>データ!T172</f>
        <v>-2</v>
      </c>
      <c r="T226" s="1">
        <f>データ!U172</f>
        <v>2145</v>
      </c>
      <c r="U226" s="1">
        <f>データ!V172</f>
        <v>0</v>
      </c>
      <c r="V226" s="1">
        <f>データ!W172</f>
        <v>0</v>
      </c>
      <c r="W226" s="1">
        <f>データ!X172</f>
        <v>0</v>
      </c>
      <c r="X226" s="1">
        <f>データ!Y172</f>
        <v>-55724</v>
      </c>
      <c r="Y226" s="1">
        <f>データ!Z172</f>
        <v>0</v>
      </c>
      <c r="Z226" s="1">
        <f>データ!AA172</f>
        <v>0</v>
      </c>
      <c r="AA226" s="1">
        <f>データ!AB172</f>
        <v>-55724</v>
      </c>
      <c r="AB226" s="1">
        <f>データ!AC172</f>
        <v>0</v>
      </c>
      <c r="AC226" s="1">
        <f>データ!AD172</f>
        <v>0</v>
      </c>
      <c r="AD226" s="1">
        <f>データ!AE172</f>
        <v>0</v>
      </c>
      <c r="AE226" s="1">
        <f>データ!AF172</f>
        <v>0</v>
      </c>
      <c r="AF226" s="1">
        <f>データ!AG172</f>
        <v>0</v>
      </c>
      <c r="AG226" s="1">
        <f>データ!AH172</f>
        <v>0</v>
      </c>
      <c r="AH226" s="1">
        <f>データ!AI172</f>
        <v>0</v>
      </c>
      <c r="AI226" s="1">
        <f>データ!AJ172</f>
        <v>0</v>
      </c>
      <c r="AJ226" s="1">
        <f>データ!AK172</f>
        <v>0</v>
      </c>
      <c r="AK226" s="1">
        <f>データ!AL172</f>
        <v>0</v>
      </c>
      <c r="AL226" s="1">
        <f>データ!AM172</f>
        <v>0</v>
      </c>
      <c r="AM226" s="1">
        <f>データ!AN172</f>
        <v>0</v>
      </c>
      <c r="AN226" s="1">
        <f>データ!AO172</f>
        <v>0</v>
      </c>
      <c r="AO226" s="1">
        <f>データ!AP172</f>
        <v>0</v>
      </c>
      <c r="AP226" s="1">
        <f>データ!AQ172</f>
        <v>0</v>
      </c>
      <c r="AQ226" s="1">
        <f>データ!AR172</f>
        <v>0</v>
      </c>
      <c r="AR226" s="1">
        <f>データ!AS172</f>
        <v>0</v>
      </c>
      <c r="AS226" s="1">
        <f>データ!AT172</f>
        <v>0</v>
      </c>
      <c r="AT226" s="1">
        <f>データ!AU172</f>
        <v>0</v>
      </c>
      <c r="AU226" s="1">
        <f>データ!AV172</f>
        <v>0</v>
      </c>
      <c r="AV226" s="1">
        <f>データ!AW172</f>
        <v>0</v>
      </c>
      <c r="AW226" s="1">
        <f>データ!AX172</f>
        <v>0</v>
      </c>
      <c r="AX226" s="1">
        <f>データ!AY172</f>
        <v>0</v>
      </c>
      <c r="AY226" s="1">
        <f>データ!AZ172</f>
        <v>0</v>
      </c>
      <c r="AZ226" s="1">
        <f>データ!BA172</f>
        <v>0</v>
      </c>
      <c r="BA226" s="1">
        <f>データ!BB172</f>
        <v>0</v>
      </c>
      <c r="BB226" s="1">
        <f>データ!BC172</f>
        <v>0</v>
      </c>
      <c r="BC226" s="1">
        <f>データ!BD172</f>
        <v>0</v>
      </c>
      <c r="BD226" s="1">
        <f>データ!BE172</f>
        <v>0</v>
      </c>
      <c r="BE226" s="1">
        <f>データ!BF172</f>
        <v>0</v>
      </c>
      <c r="BF226" s="1">
        <f>データ!BG172</f>
        <v>0</v>
      </c>
      <c r="BG226" s="1">
        <f>データ!BH172</f>
        <v>0</v>
      </c>
      <c r="BH226" s="1">
        <f>データ!BI172</f>
        <v>0</v>
      </c>
      <c r="BI226" s="1">
        <f>データ!BJ172</f>
        <v>0</v>
      </c>
      <c r="BJ226" s="1">
        <f>データ!BK172</f>
        <v>0</v>
      </c>
      <c r="BK226" s="1">
        <f>データ!BL172</f>
        <v>0</v>
      </c>
      <c r="BL226" s="1">
        <f>データ!BM172</f>
        <v>0</v>
      </c>
      <c r="BM226" s="1">
        <f>データ!BN172</f>
        <v>0</v>
      </c>
      <c r="BN226" s="1">
        <f>データ!BO172</f>
        <v>0</v>
      </c>
      <c r="BO226" s="1">
        <f>データ!BP172</f>
        <v>0</v>
      </c>
      <c r="BP226" s="1">
        <f>データ!BQ172</f>
        <v>0</v>
      </c>
      <c r="BQ226" s="1">
        <f>データ!BR172</f>
        <v>0</v>
      </c>
      <c r="BR226" s="1">
        <f>データ!BS172</f>
        <v>0</v>
      </c>
      <c r="BS226" s="1">
        <f>データ!BT172</f>
        <v>0</v>
      </c>
      <c r="BT226" s="1">
        <f>データ!BU172</f>
        <v>0</v>
      </c>
      <c r="BU226" s="1">
        <f>データ!BV172</f>
        <v>0</v>
      </c>
      <c r="BV226" s="1">
        <f>データ!BW172</f>
        <v>0</v>
      </c>
      <c r="BW226" s="1">
        <f>データ!BX172</f>
        <v>0</v>
      </c>
      <c r="BX226" s="1">
        <f>データ!BY172</f>
        <v>0</v>
      </c>
      <c r="BY226" s="1">
        <f>データ!BZ172</f>
        <v>0</v>
      </c>
      <c r="BZ226" s="1">
        <f>データ!CA172</f>
        <v>0</v>
      </c>
      <c r="CA226" s="1">
        <f>データ!CB172</f>
        <v>0</v>
      </c>
      <c r="CB226" s="1">
        <f>データ!CC172</f>
        <v>0</v>
      </c>
      <c r="CC226" s="1">
        <f>データ!CD172</f>
        <v>0</v>
      </c>
      <c r="CD226" s="1">
        <f>データ!CE172</f>
        <v>0</v>
      </c>
      <c r="CE226" s="1">
        <f>データ!CF172</f>
        <v>0</v>
      </c>
      <c r="CF226" s="1">
        <f>データ!CG172</f>
        <v>0</v>
      </c>
      <c r="CG226" s="1">
        <f>データ!CH172</f>
        <v>0</v>
      </c>
      <c r="CH226" s="1">
        <f>データ!CI172</f>
        <v>0</v>
      </c>
      <c r="CI226" s="1">
        <f>データ!CJ172</f>
        <v>0</v>
      </c>
      <c r="CJ226" s="1">
        <f>データ!CK172</f>
        <v>0</v>
      </c>
      <c r="CK226" s="1">
        <f>データ!CL172</f>
        <v>0</v>
      </c>
      <c r="CL226" s="1">
        <f>データ!CM172</f>
        <v>0</v>
      </c>
      <c r="CM226" s="1">
        <f>データ!CN172</f>
        <v>0</v>
      </c>
      <c r="CN226" s="1">
        <f>データ!CO172</f>
        <v>0</v>
      </c>
      <c r="CO226" s="1">
        <f>データ!CP172</f>
        <v>0</v>
      </c>
      <c r="CP226" s="1">
        <f>データ!CQ172</f>
        <v>0</v>
      </c>
      <c r="CQ226" s="1">
        <f>データ!CR172</f>
        <v>0</v>
      </c>
      <c r="CR226" s="1">
        <f>データ!CS172</f>
        <v>0</v>
      </c>
      <c r="CS226" s="1">
        <f>データ!CT172</f>
        <v>0</v>
      </c>
      <c r="CT226" s="1">
        <f>データ!CU172</f>
        <v>0</v>
      </c>
      <c r="CU226" s="1">
        <f>データ!CV172</f>
        <v>0</v>
      </c>
      <c r="CV226" s="1">
        <f>データ!CW172</f>
        <v>0</v>
      </c>
      <c r="CW226" s="1">
        <f>データ!CX172</f>
        <v>0</v>
      </c>
      <c r="CX226" s="1">
        <f>データ!CY172</f>
        <v>0</v>
      </c>
      <c r="CY226" s="1">
        <f>データ!CZ172</f>
        <v>0</v>
      </c>
    </row>
    <row r="227" spans="1:103">
      <c r="A227" s="1" t="s">
        <v>781</v>
      </c>
      <c r="B227" s="1">
        <f>B225+B226</f>
        <v>16519932</v>
      </c>
      <c r="C227" s="1">
        <f t="shared" ref="C227:BN227" si="148">C225+C226</f>
        <v>0</v>
      </c>
      <c r="D227" s="1">
        <f t="shared" si="148"/>
        <v>0</v>
      </c>
      <c r="E227" s="1">
        <f t="shared" si="148"/>
        <v>0</v>
      </c>
      <c r="F227" s="1">
        <f t="shared" si="148"/>
        <v>0</v>
      </c>
      <c r="G227" s="1">
        <f t="shared" si="148"/>
        <v>0</v>
      </c>
      <c r="H227" s="1">
        <f t="shared" si="148"/>
        <v>0</v>
      </c>
      <c r="I227" s="1">
        <f t="shared" si="148"/>
        <v>16519932</v>
      </c>
      <c r="J227" s="1">
        <f t="shared" si="148"/>
        <v>0</v>
      </c>
      <c r="K227" s="1">
        <f t="shared" si="148"/>
        <v>16519932</v>
      </c>
      <c r="L227" s="1">
        <f t="shared" si="148"/>
        <v>0</v>
      </c>
      <c r="M227" s="1">
        <f t="shared" si="148"/>
        <v>0</v>
      </c>
      <c r="N227" s="1">
        <f t="shared" si="148"/>
        <v>16519932</v>
      </c>
      <c r="O227" s="1">
        <f t="shared" si="148"/>
        <v>0</v>
      </c>
      <c r="P227" s="1">
        <f t="shared" si="148"/>
        <v>0</v>
      </c>
      <c r="Q227" s="1">
        <f t="shared" si="148"/>
        <v>16519932</v>
      </c>
      <c r="R227" s="1">
        <f t="shared" si="148"/>
        <v>46610</v>
      </c>
      <c r="S227" s="1">
        <f t="shared" si="148"/>
        <v>14924</v>
      </c>
      <c r="T227" s="1">
        <f t="shared" si="148"/>
        <v>28324</v>
      </c>
      <c r="U227" s="1">
        <f t="shared" si="148"/>
        <v>0</v>
      </c>
      <c r="V227" s="1">
        <f t="shared" si="148"/>
        <v>0</v>
      </c>
      <c r="W227" s="1">
        <f t="shared" si="148"/>
        <v>0</v>
      </c>
      <c r="X227" s="1">
        <f t="shared" si="148"/>
        <v>16609790</v>
      </c>
      <c r="Y227" s="1">
        <f t="shared" si="148"/>
        <v>0</v>
      </c>
      <c r="Z227" s="1">
        <f t="shared" si="148"/>
        <v>0</v>
      </c>
      <c r="AA227" s="1">
        <f t="shared" si="148"/>
        <v>16609790</v>
      </c>
      <c r="AB227" s="1">
        <f t="shared" si="148"/>
        <v>0</v>
      </c>
      <c r="AC227" s="1">
        <f t="shared" si="148"/>
        <v>0</v>
      </c>
      <c r="AD227" s="1">
        <f t="shared" si="148"/>
        <v>0</v>
      </c>
      <c r="AE227" s="1">
        <f t="shared" si="148"/>
        <v>0</v>
      </c>
      <c r="AF227" s="1">
        <f t="shared" si="148"/>
        <v>0</v>
      </c>
      <c r="AG227" s="1">
        <f t="shared" si="148"/>
        <v>0</v>
      </c>
      <c r="AH227" s="1">
        <f t="shared" si="148"/>
        <v>0</v>
      </c>
      <c r="AI227" s="1">
        <f t="shared" si="148"/>
        <v>0</v>
      </c>
      <c r="AJ227" s="1">
        <f t="shared" si="148"/>
        <v>0</v>
      </c>
      <c r="AK227" s="1">
        <f t="shared" si="148"/>
        <v>0</v>
      </c>
      <c r="AL227" s="1">
        <f t="shared" si="148"/>
        <v>0</v>
      </c>
      <c r="AM227" s="1">
        <f t="shared" si="148"/>
        <v>0</v>
      </c>
      <c r="AN227" s="1">
        <f t="shared" si="148"/>
        <v>0</v>
      </c>
      <c r="AO227" s="1">
        <f t="shared" si="148"/>
        <v>0</v>
      </c>
      <c r="AP227" s="1">
        <f t="shared" si="148"/>
        <v>0</v>
      </c>
      <c r="AQ227" s="1">
        <f t="shared" si="148"/>
        <v>0</v>
      </c>
      <c r="AR227" s="1">
        <f t="shared" si="148"/>
        <v>0</v>
      </c>
      <c r="AS227" s="1">
        <f t="shared" si="148"/>
        <v>0</v>
      </c>
      <c r="AT227" s="1">
        <f t="shared" si="148"/>
        <v>0</v>
      </c>
      <c r="AU227" s="1">
        <f t="shared" si="148"/>
        <v>0</v>
      </c>
      <c r="AV227" s="1">
        <f t="shared" si="148"/>
        <v>0</v>
      </c>
      <c r="AW227" s="1">
        <f t="shared" si="148"/>
        <v>0</v>
      </c>
      <c r="AX227" s="1">
        <f t="shared" si="148"/>
        <v>0</v>
      </c>
      <c r="AY227" s="1">
        <f t="shared" si="148"/>
        <v>0</v>
      </c>
      <c r="AZ227" s="1">
        <f t="shared" si="148"/>
        <v>0</v>
      </c>
      <c r="BA227" s="1">
        <f t="shared" si="148"/>
        <v>0</v>
      </c>
      <c r="BB227" s="1">
        <f t="shared" si="148"/>
        <v>0</v>
      </c>
      <c r="BC227" s="1">
        <f t="shared" si="148"/>
        <v>0</v>
      </c>
      <c r="BD227" s="1">
        <f t="shared" si="148"/>
        <v>0</v>
      </c>
      <c r="BE227" s="1">
        <f t="shared" si="148"/>
        <v>0</v>
      </c>
      <c r="BF227" s="1">
        <f t="shared" si="148"/>
        <v>0</v>
      </c>
      <c r="BG227" s="1">
        <f t="shared" si="148"/>
        <v>0</v>
      </c>
      <c r="BH227" s="1">
        <f t="shared" si="148"/>
        <v>0</v>
      </c>
      <c r="BI227" s="1">
        <f t="shared" si="148"/>
        <v>0</v>
      </c>
      <c r="BJ227" s="1">
        <f t="shared" si="148"/>
        <v>0</v>
      </c>
      <c r="BK227" s="1">
        <f t="shared" si="148"/>
        <v>0</v>
      </c>
      <c r="BL227" s="1">
        <f t="shared" si="148"/>
        <v>0</v>
      </c>
      <c r="BM227" s="1">
        <f t="shared" si="148"/>
        <v>0</v>
      </c>
      <c r="BN227" s="1">
        <f t="shared" si="148"/>
        <v>0</v>
      </c>
      <c r="BO227" s="1">
        <f t="shared" ref="BO227:CY227" si="149">BO225+BO226</f>
        <v>0</v>
      </c>
      <c r="BP227" s="1">
        <f t="shared" si="149"/>
        <v>0</v>
      </c>
      <c r="BQ227" s="1">
        <f t="shared" si="149"/>
        <v>0</v>
      </c>
      <c r="BR227" s="1">
        <f t="shared" si="149"/>
        <v>0</v>
      </c>
      <c r="BS227" s="1">
        <f t="shared" si="149"/>
        <v>0</v>
      </c>
      <c r="BT227" s="1">
        <f t="shared" si="149"/>
        <v>0</v>
      </c>
      <c r="BU227" s="1">
        <f t="shared" si="149"/>
        <v>0</v>
      </c>
      <c r="BV227" s="1">
        <f t="shared" si="149"/>
        <v>0</v>
      </c>
      <c r="BW227" s="1">
        <f t="shared" si="149"/>
        <v>0</v>
      </c>
      <c r="BX227" s="1">
        <f t="shared" si="149"/>
        <v>0</v>
      </c>
      <c r="BY227" s="1">
        <f t="shared" si="149"/>
        <v>0</v>
      </c>
      <c r="BZ227" s="1">
        <f t="shared" si="149"/>
        <v>0</v>
      </c>
      <c r="CA227" s="1">
        <f t="shared" si="149"/>
        <v>0</v>
      </c>
      <c r="CB227" s="1">
        <f t="shared" si="149"/>
        <v>0</v>
      </c>
      <c r="CC227" s="1">
        <f t="shared" si="149"/>
        <v>0</v>
      </c>
      <c r="CD227" s="1">
        <f t="shared" si="149"/>
        <v>0</v>
      </c>
      <c r="CE227" s="1">
        <f t="shared" si="149"/>
        <v>0</v>
      </c>
      <c r="CF227" s="1">
        <f t="shared" si="149"/>
        <v>0</v>
      </c>
      <c r="CG227" s="1">
        <f t="shared" si="149"/>
        <v>0</v>
      </c>
      <c r="CH227" s="1">
        <f t="shared" si="149"/>
        <v>0</v>
      </c>
      <c r="CI227" s="1">
        <f t="shared" si="149"/>
        <v>0</v>
      </c>
      <c r="CJ227" s="1">
        <f t="shared" si="149"/>
        <v>0</v>
      </c>
      <c r="CK227" s="1">
        <f t="shared" si="149"/>
        <v>0</v>
      </c>
      <c r="CL227" s="1">
        <f t="shared" si="149"/>
        <v>0</v>
      </c>
      <c r="CM227" s="1">
        <f t="shared" si="149"/>
        <v>0</v>
      </c>
      <c r="CN227" s="1">
        <f t="shared" si="149"/>
        <v>0</v>
      </c>
      <c r="CO227" s="1">
        <f t="shared" si="149"/>
        <v>0</v>
      </c>
      <c r="CP227" s="1">
        <f t="shared" si="149"/>
        <v>0</v>
      </c>
      <c r="CQ227" s="1">
        <f t="shared" si="149"/>
        <v>0</v>
      </c>
      <c r="CR227" s="1">
        <f t="shared" si="149"/>
        <v>0</v>
      </c>
      <c r="CS227" s="1">
        <f t="shared" si="149"/>
        <v>0</v>
      </c>
      <c r="CT227" s="1">
        <f t="shared" si="149"/>
        <v>0</v>
      </c>
      <c r="CU227" s="1">
        <f t="shared" si="149"/>
        <v>0</v>
      </c>
      <c r="CV227" s="1">
        <f t="shared" si="149"/>
        <v>0</v>
      </c>
      <c r="CW227" s="1">
        <f t="shared" si="149"/>
        <v>0</v>
      </c>
      <c r="CX227" s="1">
        <f t="shared" si="149"/>
        <v>0</v>
      </c>
      <c r="CY227" s="1">
        <f t="shared" si="149"/>
        <v>0</v>
      </c>
    </row>
    <row r="228" spans="1:103">
      <c r="A228" s="1" t="s">
        <v>782</v>
      </c>
      <c r="B228" s="1">
        <f>B224+B227</f>
        <v>316576335</v>
      </c>
      <c r="C228" s="1">
        <f t="shared" ref="C228:BN228" si="150">C224+C227</f>
        <v>10583983</v>
      </c>
      <c r="D228" s="1">
        <f t="shared" si="150"/>
        <v>10229762</v>
      </c>
      <c r="E228" s="1">
        <f t="shared" si="150"/>
        <v>86470482</v>
      </c>
      <c r="F228" s="1">
        <f t="shared" si="150"/>
        <v>343086</v>
      </c>
      <c r="G228" s="1">
        <f t="shared" si="150"/>
        <v>1968830</v>
      </c>
      <c r="H228" s="1">
        <f t="shared" si="150"/>
        <v>91309</v>
      </c>
      <c r="I228" s="1">
        <f t="shared" si="150"/>
        <v>426263787</v>
      </c>
      <c r="J228" s="1">
        <f t="shared" si="150"/>
        <v>0</v>
      </c>
      <c r="K228" s="1">
        <f t="shared" si="150"/>
        <v>426263787</v>
      </c>
      <c r="L228" s="1">
        <f t="shared" si="150"/>
        <v>174587374</v>
      </c>
      <c r="M228" s="1">
        <f t="shared" si="150"/>
        <v>182838299</v>
      </c>
      <c r="N228" s="1">
        <f t="shared" si="150"/>
        <v>783689460</v>
      </c>
      <c r="O228" s="1">
        <f t="shared" si="150"/>
        <v>495550</v>
      </c>
      <c r="P228" s="1">
        <f t="shared" si="150"/>
        <v>0</v>
      </c>
      <c r="Q228" s="1">
        <f t="shared" si="150"/>
        <v>784185010</v>
      </c>
      <c r="R228" s="1">
        <f t="shared" si="150"/>
        <v>4658785</v>
      </c>
      <c r="S228" s="1">
        <f t="shared" si="150"/>
        <v>14344211</v>
      </c>
      <c r="T228" s="1">
        <f t="shared" si="150"/>
        <v>1254127</v>
      </c>
      <c r="U228" s="1">
        <f t="shared" si="150"/>
    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 <v>851877717</v>
      </c>
      <c r="Y228" s="1">
        <f t="shared" si="150"/>
        <v>34622131</v>
      </c>
      <c r="Z228" s="1">
        <f t="shared" si="150"/>
        <v>0</v>
      </c>
      <c r="AA228" s="1">
        <f t="shared" si="150"/>
        <v>886499848</v>
      </c>
      <c r="AB228" s="1">
        <f t="shared" si="150"/>
        <v>0</v>
      </c>
      <c r="AC228" s="1">
        <f t="shared" si="150"/>
        <v>0</v>
      </c>
      <c r="AD228" s="1">
        <f t="shared" si="150"/>
        <v>0</v>
      </c>
      <c r="AE228" s="1">
        <f t="shared" si="150"/>
        <v>0</v>
      </c>
      <c r="AF228" s="1">
        <f t="shared" si="150"/>
        <v>0</v>
      </c>
      <c r="AG228" s="1">
        <f t="shared" si="150"/>
        <v>0</v>
      </c>
      <c r="AH228" s="1">
        <f t="shared" si="150"/>
        <v>0</v>
      </c>
      <c r="AI228" s="1">
        <f t="shared" si="150"/>
        <v>0</v>
      </c>
      <c r="AJ228" s="1">
        <f t="shared" si="150"/>
        <v>0</v>
      </c>
      <c r="AK228" s="1">
        <f t="shared" si="150"/>
        <v>0</v>
      </c>
      <c r="AL228" s="1">
        <f t="shared" si="150"/>
        <v>0</v>
      </c>
      <c r="AM228" s="1">
        <f t="shared" si="150"/>
        <v>0</v>
      </c>
      <c r="AN228" s="1">
        <f t="shared" si="150"/>
        <v>0</v>
      </c>
      <c r="AO228" s="1">
        <f t="shared" si="150"/>
        <v>0</v>
      </c>
      <c r="AP228" s="1">
        <f t="shared" si="150"/>
        <v>0</v>
      </c>
      <c r="AQ228" s="1">
        <f t="shared" si="150"/>
        <v>0</v>
      </c>
      <c r="AR228" s="1">
        <f t="shared" si="150"/>
        <v>0</v>
      </c>
      <c r="AS228" s="1">
        <f t="shared" si="150"/>
        <v>0</v>
      </c>
      <c r="AT228" s="1">
        <f t="shared" si="150"/>
        <v>0</v>
      </c>
      <c r="AU228" s="1">
        <f t="shared" si="150"/>
        <v>0</v>
      </c>
      <c r="AV228" s="1">
        <f t="shared" si="150"/>
        <v>0</v>
      </c>
      <c r="AW228" s="1">
        <f t="shared" si="150"/>
        <v>0</v>
      </c>
      <c r="AX228" s="1">
        <f t="shared" si="150"/>
        <v>0</v>
      </c>
      <c r="AY228" s="1">
        <f t="shared" si="150"/>
        <v>0</v>
      </c>
      <c r="AZ228" s="1">
        <f t="shared" si="150"/>
        <v>0</v>
      </c>
      <c r="BA228" s="1">
        <f t="shared" si="150"/>
        <v>0</v>
      </c>
      <c r="BB228" s="1">
        <f t="shared" si="150"/>
        <v>0</v>
      </c>
      <c r="BC228" s="1">
        <f t="shared" si="150"/>
        <v>0</v>
      </c>
      <c r="BD228" s="1">
        <f t="shared" si="150"/>
        <v>0</v>
      </c>
      <c r="BE228" s="1">
        <f t="shared" si="150"/>
        <v>0</v>
      </c>
      <c r="BF228" s="1">
        <f t="shared" si="150"/>
        <v>0</v>
      </c>
      <c r="BG228" s="1">
        <f t="shared" si="150"/>
        <v>0</v>
      </c>
      <c r="BH228" s="1">
        <f t="shared" si="150"/>
        <v>0</v>
      </c>
      <c r="BI228" s="1">
        <f t="shared" si="150"/>
        <v>0</v>
      </c>
      <c r="BJ228" s="1">
        <f t="shared" si="150"/>
        <v>0</v>
      </c>
      <c r="BK228" s="1">
        <f t="shared" si="150"/>
        <v>0</v>
      </c>
      <c r="BL228" s="1">
        <f t="shared" si="150"/>
        <v>0</v>
      </c>
      <c r="BM228" s="1">
        <f t="shared" si="150"/>
        <v>0</v>
      </c>
      <c r="BN228" s="1">
        <f t="shared" si="150"/>
        <v>0</v>
      </c>
      <c r="BO228" s="1">
        <f t="shared" ref="BO228:CX228" si="151">BO224+BO227</f>
        <v>0</v>
      </c>
      <c r="BP228" s="1">
        <f t="shared" si="151"/>
        <v>0</v>
      </c>
      <c r="BQ228" s="1">
        <f t="shared" si="151"/>
        <v>0</v>
      </c>
      <c r="BR228" s="1">
        <f t="shared" si="151"/>
        <v>0</v>
      </c>
      <c r="BS228" s="1">
        <f t="shared" si="151"/>
        <v>0</v>
      </c>
      <c r="BT228" s="1">
        <f t="shared" si="151"/>
        <v>0</v>
      </c>
      <c r="BU228" s="1">
        <f t="shared" si="151"/>
        <v>0</v>
      </c>
      <c r="BV228" s="1">
        <f t="shared" si="151"/>
        <v>0</v>
      </c>
      <c r="BW228" s="1">
        <f t="shared" si="151"/>
        <v>0</v>
      </c>
      <c r="BX228" s="1">
        <f t="shared" si="151"/>
        <v>0</v>
      </c>
      <c r="BY228" s="1">
        <f t="shared" si="151"/>
        <v>0</v>
      </c>
      <c r="BZ228" s="1">
        <f t="shared" si="151"/>
        <v>0</v>
      </c>
      <c r="CA228" s="1">
        <f t="shared" si="151"/>
        <v>0</v>
      </c>
      <c r="CB228" s="1">
        <f t="shared" si="151"/>
        <v>0</v>
      </c>
      <c r="CC228" s="1">
        <f t="shared" si="151"/>
        <v>0</v>
      </c>
      <c r="CD228" s="1">
        <f t="shared" si="151"/>
        <v>0</v>
      </c>
      <c r="CE228" s="1">
        <f t="shared" si="151"/>
        <v>0</v>
      </c>
      <c r="CF228" s="1">
        <f t="shared" si="151"/>
        <v>0</v>
      </c>
      <c r="CG228" s="1">
        <f t="shared" si="151"/>
        <v>0</v>
      </c>
      <c r="CH228" s="1">
        <f t="shared" si="151"/>
        <v>0</v>
      </c>
      <c r="CI228" s="1">
        <f t="shared" si="151"/>
        <v>0</v>
      </c>
      <c r="CJ228" s="1">
        <f t="shared" si="151"/>
        <v>0</v>
      </c>
      <c r="CK228" s="1">
        <f t="shared" si="151"/>
        <v>0</v>
      </c>
      <c r="CL228" s="1">
        <f t="shared" si="151"/>
        <v>0</v>
      </c>
      <c r="CM228" s="1">
        <f t="shared" si="151"/>
        <v>0</v>
      </c>
      <c r="CN228" s="1">
        <f t="shared" si="151"/>
        <v>0</v>
      </c>
      <c r="CO228" s="1">
        <f t="shared" si="151"/>
        <v>0</v>
      </c>
      <c r="CP228" s="1">
        <f t="shared" si="151"/>
        <v>0</v>
      </c>
      <c r="CQ228" s="1">
        <f t="shared" si="151"/>
        <v>0</v>
      </c>
      <c r="CR228" s="1">
        <f t="shared" si="151"/>
        <v>0</v>
      </c>
      <c r="CS228" s="1">
        <f t="shared" si="151"/>
        <v>0</v>
      </c>
      <c r="CT228" s="1">
        <f t="shared" si="151"/>
        <v>0</v>
      </c>
      <c r="CU228" s="1">
        <f t="shared" si="151"/>
        <v>0</v>
      </c>
      <c r="CV228" s="1">
        <f t="shared" si="151"/>
        <v>0</v>
      </c>
      <c r="CW228" s="1">
        <f t="shared" si="151"/>
        <v>0</v>
      </c>
      <c r="CX228" s="1">
        <f t="shared" si="151"/>
        <v>0</v>
      </c>
      <c r="CY228" s="1">
        <f>CY224+CY227</f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00ED-6270-452E-A858-99A3F3F4ACC1}">
  <sheetPr codeName="Sheet5"/>
  <dimension ref="A1:DA17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8.75"/>
  <cols>
    <col min="1" max="1" width="10.625" customWidth="1"/>
    <col min="2" max="2" width="37.5" customWidth="1"/>
    <col min="3" max="104" width="18.75" customWidth="1"/>
  </cols>
  <sheetData>
    <row r="1" spans="1:105" ht="19.5" thickBot="1">
      <c r="A1" s="15" t="s">
        <v>824</v>
      </c>
      <c r="B1" s="15" t="s">
        <v>825</v>
      </c>
      <c r="C1" s="2" t="str">
        <f>データ詳細!C1</f>
        <v>一般会計</v>
      </c>
      <c r="D1" s="2" t="str">
        <f>データ詳細!D1</f>
        <v>国民健康保険事業特別会計</v>
      </c>
      <c r="E1" s="2" t="str">
        <f>データ詳細!E1</f>
        <v>関川村診療所特別会計</v>
      </c>
      <c r="F1" s="2" t="str">
        <f>データ詳細!F1</f>
        <v>介護保険事業特別会計</v>
      </c>
      <c r="G1" s="2" t="str">
        <f>データ詳細!G1</f>
        <v>後期高齢者医療特別会計</v>
      </c>
      <c r="H1" s="2" t="str">
        <f>データ詳細!H1</f>
        <v>宅地等造成特別会計</v>
      </c>
      <c r="I1" s="2" t="str">
        <f>データ詳細!I1</f>
        <v>村有温泉特別会計</v>
      </c>
      <c r="J1" s="2" t="str">
        <f>データ詳細!J1</f>
        <v>一般会計等（単純合算）</v>
      </c>
      <c r="K1" s="2" t="str">
        <f>データ詳細!K1</f>
        <v>一般会計等相殺</v>
      </c>
      <c r="L1" s="2" t="str">
        <f>データ詳細!L1</f>
        <v>一般会計等</v>
      </c>
      <c r="M1" s="2" t="str">
        <f>データ詳細!M1</f>
        <v>簡易水道事業会計</v>
      </c>
      <c r="N1" s="2" t="str">
        <f>データ詳細!N1</f>
        <v>下水道事業会計</v>
      </c>
      <c r="O1" s="2" t="str">
        <f>データ詳細!O1</f>
        <v>全体会計（単純合算）</v>
      </c>
      <c r="P1" s="2" t="str">
        <f>データ詳細!P1</f>
        <v>全体会計修正</v>
      </c>
      <c r="Q1" s="2" t="str">
        <f>データ詳細!Q1</f>
        <v>全体会計相殺</v>
      </c>
      <c r="R1" s="2" t="str">
        <f>データ詳細!R1</f>
        <v>全体会計</v>
      </c>
      <c r="S1" s="2" t="str">
        <f>データ詳細!S1</f>
        <v>下越福祉行政組合</v>
      </c>
      <c r="T1" s="2" t="str">
        <f>データ詳細!T1</f>
        <v>新潟県後期高齢者医療広域連合</v>
      </c>
      <c r="U1" s="2" t="str">
        <f>データ詳細!U1</f>
        <v>新潟県市町村総合事務組合（普通会計）</v>
      </c>
      <c r="V1" s="2" t="str">
        <f>データ詳細!V1</f>
        <v>新潟県市町村総合事務組合（事業会計）</v>
      </c>
      <c r="W1" s="2" t="str">
        <f>データ詳細!W1</f>
        <v>関川村自然環境管理公社</v>
      </c>
      <c r="X1" s="2" t="str">
        <f>データ詳細!X1</f>
        <v>せきかわふるさとエネルギー株式会社</v>
      </c>
      <c r="Y1" s="2" t="str">
        <f>データ詳細!Y1</f>
        <v>連結会計（単純合算）</v>
      </c>
      <c r="Z1" s="2" t="str">
        <f>データ詳細!Z1</f>
        <v>連結会計修正</v>
      </c>
      <c r="AA1" s="2" t="str">
        <f>データ詳細!AA1</f>
        <v>連結会計相殺</v>
      </c>
      <c r="AB1" s="2" t="str">
        <f>データ詳細!AB1</f>
        <v>連結会計</v>
      </c>
      <c r="AC1" s="2">
        <f>データ詳細!AC1</f>
        <v>0</v>
      </c>
      <c r="AD1" s="2">
        <f>データ詳細!AD1</f>
        <v>0</v>
      </c>
      <c r="AE1" s="2">
        <f>データ詳細!AE1</f>
        <v>0</v>
      </c>
      <c r="AF1" s="2">
        <f>データ詳細!AF1</f>
        <v>0</v>
      </c>
      <c r="AG1" s="2">
        <f>データ詳細!AG1</f>
        <v>0</v>
      </c>
      <c r="AH1" s="2">
        <f>データ詳細!AH1</f>
        <v>0</v>
      </c>
      <c r="AI1" s="2">
        <f>データ詳細!AI1</f>
        <v>0</v>
      </c>
      <c r="AJ1" s="2">
        <f>データ詳細!AJ1</f>
        <v>0</v>
      </c>
      <c r="AK1" s="2">
        <f>データ詳細!AK1</f>
        <v>0</v>
      </c>
      <c r="AL1" s="2">
        <f>データ詳細!AL1</f>
        <v>0</v>
      </c>
      <c r="AM1" s="2">
        <f>データ詳細!AM1</f>
        <v>0</v>
      </c>
      <c r="AN1" s="2">
        <f>データ詳細!AN1</f>
        <v>0</v>
      </c>
      <c r="AO1" s="2">
        <f>データ詳細!AO1</f>
        <v>0</v>
      </c>
      <c r="AP1" s="2">
        <f>データ詳細!AP1</f>
        <v>0</v>
      </c>
      <c r="AQ1" s="2">
        <f>データ詳細!AQ1</f>
        <v>0</v>
      </c>
      <c r="AR1" s="2">
        <f>データ詳細!AR1</f>
        <v>0</v>
      </c>
      <c r="AS1" s="2">
        <f>データ詳細!AS1</f>
        <v>0</v>
      </c>
      <c r="AT1" s="2">
        <f>データ詳細!AT1</f>
        <v>0</v>
      </c>
      <c r="AU1" s="2">
        <f>データ詳細!AU1</f>
        <v>0</v>
      </c>
      <c r="AV1" s="2">
        <f>データ詳細!AV1</f>
        <v>0</v>
      </c>
      <c r="AW1" s="2">
        <f>データ詳細!AW1</f>
        <v>0</v>
      </c>
      <c r="AX1" s="2">
        <f>データ詳細!AX1</f>
        <v>0</v>
      </c>
      <c r="AY1" s="2">
        <f>データ詳細!AY1</f>
        <v>0</v>
      </c>
      <c r="AZ1" s="2">
        <f>データ詳細!AZ1</f>
        <v>0</v>
      </c>
      <c r="BA1" s="2">
        <f>データ詳細!BA1</f>
        <v>0</v>
      </c>
      <c r="BB1" s="2">
        <f>データ詳細!BB1</f>
        <v>0</v>
      </c>
      <c r="BC1" s="2">
        <f>データ詳細!BC1</f>
        <v>0</v>
      </c>
      <c r="BD1" s="2">
        <f>データ詳細!BD1</f>
        <v>0</v>
      </c>
      <c r="BE1" s="2">
        <f>データ詳細!BE1</f>
        <v>0</v>
      </c>
      <c r="BF1" s="2">
        <f>データ詳細!BF1</f>
        <v>0</v>
      </c>
      <c r="BG1" s="2">
        <f>データ詳細!BG1</f>
        <v>0</v>
      </c>
      <c r="BH1" s="2">
        <f>データ詳細!BH1</f>
        <v>0</v>
      </c>
      <c r="BI1" s="2">
        <f>データ詳細!BI1</f>
        <v>0</v>
      </c>
      <c r="BJ1" s="2">
        <f>データ詳細!BJ1</f>
        <v>0</v>
      </c>
      <c r="BK1" s="2">
        <f>データ詳細!BK1</f>
        <v>0</v>
      </c>
      <c r="BL1" s="2">
        <f>データ詳細!BL1</f>
        <v>0</v>
      </c>
      <c r="BM1" s="2">
        <f>データ詳細!BM1</f>
        <v>0</v>
      </c>
      <c r="BN1" s="2">
        <f>データ詳細!BN1</f>
        <v>0</v>
      </c>
      <c r="BO1" s="2">
        <f>データ詳細!BO1</f>
        <v>0</v>
      </c>
      <c r="BP1" s="2">
        <f>データ詳細!BP1</f>
        <v>0</v>
      </c>
      <c r="BQ1" s="2">
        <f>データ詳細!BQ1</f>
        <v>0</v>
      </c>
      <c r="BR1" s="2">
        <f>データ詳細!BR1</f>
        <v>0</v>
      </c>
      <c r="BS1" s="2">
        <f>データ詳細!BS1</f>
        <v>0</v>
      </c>
      <c r="BT1" s="2">
        <f>データ詳細!BT1</f>
        <v>0</v>
      </c>
      <c r="BU1" s="2">
        <f>データ詳細!BU1</f>
        <v>0</v>
      </c>
      <c r="BV1" s="2">
        <f>データ詳細!BV1</f>
        <v>0</v>
      </c>
      <c r="BW1" s="2">
        <f>データ詳細!BW1</f>
        <v>0</v>
      </c>
      <c r="BX1" s="2">
        <f>データ詳細!BX1</f>
        <v>0</v>
      </c>
      <c r="BY1" s="2">
        <f>データ詳細!BY1</f>
        <v>0</v>
      </c>
      <c r="BZ1" s="2">
        <f>データ詳細!BZ1</f>
        <v>0</v>
      </c>
      <c r="CA1" s="2">
        <f>データ詳細!CA1</f>
        <v>0</v>
      </c>
      <c r="CB1" s="2">
        <f>データ詳細!CB1</f>
        <v>0</v>
      </c>
      <c r="CC1" s="2">
        <f>データ詳細!CC1</f>
        <v>0</v>
      </c>
      <c r="CD1" s="2">
        <f>データ詳細!CD1</f>
        <v>0</v>
      </c>
      <c r="CE1" s="2">
        <f>データ詳細!CE1</f>
        <v>0</v>
      </c>
      <c r="CF1" s="2">
        <f>データ詳細!CF1</f>
        <v>0</v>
      </c>
      <c r="CG1" s="2">
        <f>データ詳細!CG1</f>
        <v>0</v>
      </c>
      <c r="CH1" s="2">
        <f>データ詳細!CH1</f>
        <v>0</v>
      </c>
      <c r="CI1" s="2">
        <f>データ詳細!CI1</f>
        <v>0</v>
      </c>
      <c r="CJ1" s="2">
        <f>データ詳細!CJ1</f>
        <v>0</v>
      </c>
      <c r="CK1" s="2">
        <f>データ詳細!CK1</f>
        <v>0</v>
      </c>
      <c r="CL1" s="2">
        <f>データ詳細!CL1</f>
        <v>0</v>
      </c>
      <c r="CM1" s="2">
        <f>データ詳細!CM1</f>
        <v>0</v>
      </c>
      <c r="CN1" s="2">
        <f>データ詳細!CN1</f>
        <v>0</v>
      </c>
      <c r="CO1" s="2">
        <f>データ詳細!CO1</f>
        <v>0</v>
      </c>
      <c r="CP1" s="2">
        <f>データ詳細!CP1</f>
        <v>0</v>
      </c>
      <c r="CQ1" s="2">
        <f>データ詳細!CQ1</f>
        <v>0</v>
      </c>
      <c r="CR1" s="2">
        <f>データ詳細!CR1</f>
        <v>0</v>
      </c>
      <c r="CS1" s="2">
        <f>データ詳細!CS1</f>
        <v>0</v>
      </c>
      <c r="CT1" s="2">
        <f>データ詳細!CT1</f>
        <v>0</v>
      </c>
      <c r="CU1" s="2">
        <f>データ詳細!CU1</f>
        <v>0</v>
      </c>
      <c r="CV1" s="2">
        <f>データ詳細!CV1</f>
        <v>0</v>
      </c>
      <c r="CW1" s="2">
        <f>データ詳細!CW1</f>
        <v>0</v>
      </c>
      <c r="CX1" s="2">
        <f>データ詳細!CX1</f>
        <v>0</v>
      </c>
      <c r="CY1" s="2">
        <f>データ詳細!CY1</f>
        <v>0</v>
      </c>
      <c r="CZ1" s="2">
        <f>データ詳細!CZ1</f>
        <v>0</v>
      </c>
      <c r="DA1" s="7">
        <f>データ詳細!DA1</f>
        <v>2</v>
      </c>
    </row>
    <row r="2" spans="1:105">
      <c r="A2" s="9" t="s">
        <v>826</v>
      </c>
      <c r="B2" s="10" t="s">
        <v>3</v>
      </c>
      <c r="C2" s="36">
        <f>SUM(データ詳細!C2)</f>
        <v>1631604309</v>
      </c>
      <c r="D2" s="36">
        <f>SUM(データ詳細!D2)</f>
        <v>0</v>
      </c>
      <c r="E2" s="36">
        <f>SUM(データ詳細!E2)</f>
        <v>0</v>
      </c>
      <c r="F2" s="36">
        <f>SUM(データ詳細!F2)</f>
        <v>0</v>
      </c>
      <c r="G2" s="36">
        <f>SUM(データ詳細!G2)</f>
        <v>0</v>
      </c>
      <c r="H2" s="36">
        <f>SUM(データ詳細!H2)</f>
        <v>0</v>
      </c>
      <c r="I2" s="36">
        <f>SUM(データ詳細!I2)</f>
        <v>0</v>
      </c>
      <c r="J2" s="36">
        <f>SUM(データ詳細!J2)</f>
        <v>1631604309</v>
      </c>
      <c r="K2" s="36">
        <f>SUM(データ詳細!K2)</f>
        <v>0</v>
      </c>
      <c r="L2" s="36">
        <f>SUM(データ詳細!L2)</f>
        <v>1631604309</v>
      </c>
      <c r="M2" s="36">
        <f>SUM(データ詳細!M2)</f>
        <v>0</v>
      </c>
      <c r="N2" s="36">
        <f>SUM(データ詳細!N2)</f>
        <v>0</v>
      </c>
      <c r="O2" s="36">
        <f>SUM(データ詳細!O2)</f>
        <v>1631604309</v>
      </c>
      <c r="P2" s="36">
        <f>SUM(データ詳細!P2)</f>
        <v>0</v>
      </c>
      <c r="Q2" s="36">
        <f>SUM(データ詳細!Q2)</f>
        <v>0</v>
      </c>
      <c r="R2" s="36">
        <f>SUM(データ詳細!R2)</f>
        <v>1631604309</v>
      </c>
      <c r="S2" s="36">
        <f>SUM(データ詳細!S2)</f>
        <v>4418639</v>
      </c>
      <c r="T2" s="36">
        <f>SUM(データ詳細!T2)</f>
        <v>0</v>
      </c>
      <c r="U2" s="36">
        <f>SUM(データ詳細!U2)</f>
        <v>1914476</v>
      </c>
      <c r="V2" s="36">
        <f>SUM(データ詳細!V2)</f>
        <v>0</v>
      </c>
      <c r="W2" s="36">
        <f>SUM(データ詳細!W2)</f>
        <v>0</v>
      </c>
      <c r="X2" s="36">
        <f>SUM(データ詳細!X2)</f>
        <v>0</v>
      </c>
      <c r="Y2" s="36">
        <f>SUM(データ詳細!Y2)</f>
        <v>1637937424</v>
      </c>
      <c r="Z2" s="36">
        <f>SUM(データ詳細!Z2)</f>
        <v>0</v>
      </c>
      <c r="AA2" s="36">
        <f>SUM(データ詳細!AA2)</f>
        <v>0</v>
      </c>
      <c r="AB2" s="36">
        <f>SUM(データ詳細!AB2)</f>
        <v>1637937424</v>
      </c>
      <c r="AC2" s="36">
        <f>SUM(データ詳細!AC2)</f>
        <v>0</v>
      </c>
      <c r="AD2" s="36">
        <f>SUM(データ詳細!AD2)</f>
        <v>0</v>
      </c>
      <c r="AE2" s="36">
        <f>SUM(データ詳細!AE2)</f>
        <v>0</v>
      </c>
      <c r="AF2" s="36">
        <f>SUM(データ詳細!AF2)</f>
        <v>0</v>
      </c>
      <c r="AG2" s="36">
        <f>SUM(データ詳細!AG2)</f>
        <v>0</v>
      </c>
      <c r="AH2" s="36">
        <f>SUM(データ詳細!AH2)</f>
        <v>0</v>
      </c>
      <c r="AI2" s="36">
        <f>SUM(データ詳細!AI2)</f>
        <v>0</v>
      </c>
      <c r="AJ2" s="36">
        <f>SUM(データ詳細!AJ2)</f>
        <v>0</v>
      </c>
      <c r="AK2" s="36">
        <f>SUM(データ詳細!AK2)</f>
        <v>0</v>
      </c>
      <c r="AL2" s="36">
        <f>SUM(データ詳細!AL2)</f>
        <v>0</v>
      </c>
      <c r="AM2" s="36">
        <f>SUM(データ詳細!AM2)</f>
        <v>0</v>
      </c>
      <c r="AN2" s="36">
        <f>SUM(データ詳細!AN2)</f>
        <v>0</v>
      </c>
      <c r="AO2" s="36">
        <f>SUM(データ詳細!AO2)</f>
        <v>0</v>
      </c>
      <c r="AP2" s="36">
        <f>SUM(データ詳細!AP2)</f>
        <v>0</v>
      </c>
      <c r="AQ2" s="36">
        <f>SUM(データ詳細!AQ2)</f>
        <v>0</v>
      </c>
      <c r="AR2" s="36">
        <f>SUM(データ詳細!AR2)</f>
        <v>0</v>
      </c>
      <c r="AS2" s="36">
        <f>SUM(データ詳細!AS2)</f>
        <v>0</v>
      </c>
      <c r="AT2" s="36">
        <f>SUM(データ詳細!AT2)</f>
        <v>0</v>
      </c>
      <c r="AU2" s="36">
        <f>SUM(データ詳細!AU2)</f>
        <v>0</v>
      </c>
      <c r="AV2" s="36">
        <f>SUM(データ詳細!AV2)</f>
        <v>0</v>
      </c>
      <c r="AW2" s="36">
        <f>SUM(データ詳細!AW2)</f>
        <v>0</v>
      </c>
      <c r="AX2" s="36">
        <f>SUM(データ詳細!AX2)</f>
        <v>0</v>
      </c>
      <c r="AY2" s="36">
        <f>SUM(データ詳細!AY2)</f>
        <v>0</v>
      </c>
      <c r="AZ2" s="36">
        <f>SUM(データ詳細!AZ2)</f>
        <v>0</v>
      </c>
      <c r="BA2" s="36">
        <f>SUM(データ詳細!BA2)</f>
        <v>0</v>
      </c>
      <c r="BB2" s="36">
        <f>SUM(データ詳細!BB2)</f>
        <v>0</v>
      </c>
      <c r="BC2" s="36">
        <f>SUM(データ詳細!BC2)</f>
        <v>0</v>
      </c>
      <c r="BD2" s="36">
        <f>SUM(データ詳細!BD2)</f>
        <v>0</v>
      </c>
      <c r="BE2" s="36">
        <f>SUM(データ詳細!BE2)</f>
        <v>0</v>
      </c>
      <c r="BF2" s="36">
        <f>SUM(データ詳細!BF2)</f>
        <v>0</v>
      </c>
      <c r="BG2" s="36">
        <f>SUM(データ詳細!BG2)</f>
        <v>0</v>
      </c>
      <c r="BH2" s="36">
        <f>SUM(データ詳細!BH2)</f>
        <v>0</v>
      </c>
      <c r="BI2" s="36">
        <f>SUM(データ詳細!BI2)</f>
        <v>0</v>
      </c>
      <c r="BJ2" s="36">
        <f>SUM(データ詳細!BJ2)</f>
        <v>0</v>
      </c>
      <c r="BK2" s="36">
        <f>SUM(データ詳細!BK2)</f>
        <v>0</v>
      </c>
      <c r="BL2" s="36">
        <f>SUM(データ詳細!BL2)</f>
        <v>0</v>
      </c>
      <c r="BM2" s="36">
        <f>SUM(データ詳細!BM2)</f>
        <v>0</v>
      </c>
      <c r="BN2" s="36">
        <f>SUM(データ詳細!BN2)</f>
        <v>0</v>
      </c>
      <c r="BO2" s="36">
        <f>SUM(データ詳細!BO2)</f>
        <v>0</v>
      </c>
      <c r="BP2" s="36">
        <f>SUM(データ詳細!BP2)</f>
        <v>0</v>
      </c>
      <c r="BQ2" s="36">
        <f>SUM(データ詳細!BQ2)</f>
        <v>0</v>
      </c>
      <c r="BR2" s="36">
        <f>SUM(データ詳細!BR2)</f>
        <v>0</v>
      </c>
      <c r="BS2" s="36">
        <f>SUM(データ詳細!BS2)</f>
        <v>0</v>
      </c>
      <c r="BT2" s="36">
        <f>SUM(データ詳細!BT2)</f>
        <v>0</v>
      </c>
      <c r="BU2" s="36">
        <f>SUM(データ詳細!BU2)</f>
        <v>0</v>
      </c>
      <c r="BV2" s="36">
        <f>SUM(データ詳細!BV2)</f>
        <v>0</v>
      </c>
      <c r="BW2" s="36">
        <f>SUM(データ詳細!BW2)</f>
        <v>0</v>
      </c>
      <c r="BX2" s="36">
        <f>SUM(データ詳細!BX2)</f>
        <v>0</v>
      </c>
      <c r="BY2" s="36">
        <f>SUM(データ詳細!BY2)</f>
        <v>0</v>
      </c>
      <c r="BZ2" s="36">
        <f>SUM(データ詳細!BZ2)</f>
        <v>0</v>
      </c>
      <c r="CA2" s="36">
        <f>SUM(データ詳細!CA2)</f>
        <v>0</v>
      </c>
      <c r="CB2" s="36">
        <f>SUM(データ詳細!CB2)</f>
        <v>0</v>
      </c>
      <c r="CC2" s="36">
        <f>SUM(データ詳細!CC2)</f>
        <v>0</v>
      </c>
      <c r="CD2" s="36">
        <f>SUM(データ詳細!CD2)</f>
        <v>0</v>
      </c>
      <c r="CE2" s="36">
        <f>SUM(データ詳細!CE2)</f>
        <v>0</v>
      </c>
      <c r="CF2" s="36">
        <f>SUM(データ詳細!CF2)</f>
        <v>0</v>
      </c>
      <c r="CG2" s="36">
        <f>SUM(データ詳細!CG2)</f>
        <v>0</v>
      </c>
      <c r="CH2" s="36">
        <f>SUM(データ詳細!CH2)</f>
        <v>0</v>
      </c>
      <c r="CI2" s="36">
        <f>SUM(データ詳細!CI2)</f>
        <v>0</v>
      </c>
      <c r="CJ2" s="36">
        <f>SUM(データ詳細!CJ2)</f>
        <v>0</v>
      </c>
      <c r="CK2" s="36">
        <f>SUM(データ詳細!CK2)</f>
        <v>0</v>
      </c>
      <c r="CL2" s="36">
        <f>SUM(データ詳細!CL2)</f>
        <v>0</v>
      </c>
      <c r="CM2" s="36">
        <f>SUM(データ詳細!CM2)</f>
        <v>0</v>
      </c>
      <c r="CN2" s="36">
        <f>SUM(データ詳細!CN2)</f>
        <v>0</v>
      </c>
      <c r="CO2" s="36">
        <f>SUM(データ詳細!CO2)</f>
        <v>0</v>
      </c>
      <c r="CP2" s="36">
        <f>SUM(データ詳細!CP2)</f>
        <v>0</v>
      </c>
      <c r="CQ2" s="36">
        <f>SUM(データ詳細!CQ2)</f>
        <v>0</v>
      </c>
      <c r="CR2" s="36">
        <f>SUM(データ詳細!CR2)</f>
        <v>0</v>
      </c>
      <c r="CS2" s="36">
        <f>SUM(データ詳細!CS2)</f>
        <v>0</v>
      </c>
      <c r="CT2" s="36">
        <f>SUM(データ詳細!CT2)</f>
        <v>0</v>
      </c>
      <c r="CU2" s="36">
        <f>SUM(データ詳細!CU2)</f>
        <v>0</v>
      </c>
      <c r="CV2" s="36">
        <f>SUM(データ詳細!CV2)</f>
        <v>0</v>
      </c>
      <c r="CW2" s="36">
        <f>SUM(データ詳細!CW2)</f>
        <v>0</v>
      </c>
      <c r="CX2" s="36">
        <f>SUM(データ詳細!CX2)</f>
        <v>0</v>
      </c>
      <c r="CY2" s="36">
        <f>SUM(データ詳細!CY2)</f>
        <v>0</v>
      </c>
      <c r="CZ2" s="36">
        <f>SUM(データ詳細!CZ2)</f>
        <v>0</v>
      </c>
    </row>
    <row r="3" spans="1:105">
      <c r="A3" s="11" t="s">
        <v>827</v>
      </c>
      <c r="B3" s="12" t="s">
        <v>5</v>
      </c>
      <c r="C3" s="36">
        <f>SUM(データ詳細!C3)</f>
        <v>0</v>
      </c>
      <c r="D3" s="36">
        <f>SUM(データ詳細!D3)</f>
        <v>0</v>
      </c>
      <c r="E3" s="36">
        <f>SUM(データ詳細!E3)</f>
        <v>0</v>
      </c>
      <c r="F3" s="36">
        <f>SUM(データ詳細!F3)</f>
        <v>0</v>
      </c>
      <c r="G3" s="36">
        <f>SUM(データ詳細!G3)</f>
        <v>0</v>
      </c>
      <c r="H3" s="36">
        <f>SUM(データ詳細!H3)</f>
        <v>0</v>
      </c>
      <c r="I3" s="36">
        <f>SUM(データ詳細!I3)</f>
        <v>0</v>
      </c>
      <c r="J3" s="36">
        <f>SUM(データ詳細!J3)</f>
        <v>0</v>
      </c>
      <c r="K3" s="36">
        <f>SUM(データ詳細!K3)</f>
        <v>0</v>
      </c>
      <c r="L3" s="36">
        <f>SUM(データ詳細!L3)</f>
        <v>0</v>
      </c>
      <c r="M3" s="36">
        <f>SUM(データ詳細!M3)</f>
        <v>0</v>
      </c>
      <c r="N3" s="36">
        <f>SUM(データ詳細!N3)</f>
        <v>0</v>
      </c>
      <c r="O3" s="36">
        <f>SUM(データ詳細!O3)</f>
        <v>0</v>
      </c>
      <c r="P3" s="36">
        <f>SUM(データ詳細!P3)</f>
        <v>0</v>
      </c>
      <c r="Q3" s="36">
        <f>SUM(データ詳細!Q3)</f>
        <v>0</v>
      </c>
      <c r="R3" s="36">
        <f>SUM(データ詳細!R3)</f>
        <v>0</v>
      </c>
      <c r="S3" s="36">
        <f>SUM(データ詳細!S3)</f>
        <v>0</v>
      </c>
      <c r="T3" s="36">
        <f>SUM(データ詳細!T3)</f>
        <v>0</v>
      </c>
      <c r="U3" s="36">
        <f>SUM(データ詳細!U3)</f>
        <v>0</v>
      </c>
      <c r="V3" s="36">
        <f>SUM(データ詳細!V3)</f>
        <v>0</v>
      </c>
      <c r="W3" s="36">
        <f>SUM(データ詳細!W3)</f>
        <v>0</v>
      </c>
      <c r="X3" s="36">
        <f>SUM(データ詳細!X3)</f>
        <v>0</v>
      </c>
      <c r="Y3" s="36">
        <f>SUM(データ詳細!Y3)</f>
        <v>0</v>
      </c>
      <c r="Z3" s="36">
        <f>SUM(データ詳細!Z3)</f>
        <v>0</v>
      </c>
      <c r="AA3" s="36">
        <f>SUM(データ詳細!AA3)</f>
        <v>0</v>
      </c>
      <c r="AB3" s="36">
        <f>SUM(データ詳細!AB3)</f>
        <v>0</v>
      </c>
      <c r="AC3" s="36">
        <f>SUM(データ詳細!AC3)</f>
        <v>0</v>
      </c>
      <c r="AD3" s="36">
        <f>SUM(データ詳細!AD3)</f>
        <v>0</v>
      </c>
      <c r="AE3" s="36">
        <f>SUM(データ詳細!AE3)</f>
        <v>0</v>
      </c>
      <c r="AF3" s="36">
        <f>SUM(データ詳細!AF3)</f>
        <v>0</v>
      </c>
      <c r="AG3" s="36">
        <f>SUM(データ詳細!AG3)</f>
        <v>0</v>
      </c>
      <c r="AH3" s="36">
        <f>SUM(データ詳細!AH3)</f>
        <v>0</v>
      </c>
      <c r="AI3" s="36">
        <f>SUM(データ詳細!AI3)</f>
        <v>0</v>
      </c>
      <c r="AJ3" s="36">
        <f>SUM(データ詳細!AJ3)</f>
        <v>0</v>
      </c>
      <c r="AK3" s="36">
        <f>SUM(データ詳細!AK3)</f>
        <v>0</v>
      </c>
      <c r="AL3" s="36">
        <f>SUM(データ詳細!AL3)</f>
        <v>0</v>
      </c>
      <c r="AM3" s="36">
        <f>SUM(データ詳細!AM3)</f>
        <v>0</v>
      </c>
      <c r="AN3" s="36">
        <f>SUM(データ詳細!AN3)</f>
        <v>0</v>
      </c>
      <c r="AO3" s="36">
        <f>SUM(データ詳細!AO3)</f>
        <v>0</v>
      </c>
      <c r="AP3" s="36">
        <f>SUM(データ詳細!AP3)</f>
        <v>0</v>
      </c>
      <c r="AQ3" s="36">
        <f>SUM(データ詳細!AQ3)</f>
        <v>0</v>
      </c>
      <c r="AR3" s="36">
        <f>SUM(データ詳細!AR3)</f>
        <v>0</v>
      </c>
      <c r="AS3" s="36">
        <f>SUM(データ詳細!AS3)</f>
        <v>0</v>
      </c>
      <c r="AT3" s="36">
        <f>SUM(データ詳細!AT3)</f>
        <v>0</v>
      </c>
      <c r="AU3" s="36">
        <f>SUM(データ詳細!AU3)</f>
        <v>0</v>
      </c>
      <c r="AV3" s="36">
        <f>SUM(データ詳細!AV3)</f>
        <v>0</v>
      </c>
      <c r="AW3" s="36">
        <f>SUM(データ詳細!AW3)</f>
        <v>0</v>
      </c>
      <c r="AX3" s="36">
        <f>SUM(データ詳細!AX3)</f>
        <v>0</v>
      </c>
      <c r="AY3" s="36">
        <f>SUM(データ詳細!AY3)</f>
        <v>0</v>
      </c>
      <c r="AZ3" s="36">
        <f>SUM(データ詳細!AZ3)</f>
        <v>0</v>
      </c>
      <c r="BA3" s="36">
        <f>SUM(データ詳細!BA3)</f>
        <v>0</v>
      </c>
      <c r="BB3" s="36">
        <f>SUM(データ詳細!BB3)</f>
        <v>0</v>
      </c>
      <c r="BC3" s="36">
        <f>SUM(データ詳細!BC3)</f>
        <v>0</v>
      </c>
      <c r="BD3" s="36">
        <f>SUM(データ詳細!BD3)</f>
        <v>0</v>
      </c>
      <c r="BE3" s="36">
        <f>SUM(データ詳細!BE3)</f>
        <v>0</v>
      </c>
      <c r="BF3" s="36">
        <f>SUM(データ詳細!BF3)</f>
        <v>0</v>
      </c>
      <c r="BG3" s="36">
        <f>SUM(データ詳細!BG3)</f>
        <v>0</v>
      </c>
      <c r="BH3" s="36">
        <f>SUM(データ詳細!BH3)</f>
        <v>0</v>
      </c>
      <c r="BI3" s="36">
        <f>SUM(データ詳細!BI3)</f>
        <v>0</v>
      </c>
      <c r="BJ3" s="36">
        <f>SUM(データ詳細!BJ3)</f>
        <v>0</v>
      </c>
      <c r="BK3" s="36">
        <f>SUM(データ詳細!BK3)</f>
        <v>0</v>
      </c>
      <c r="BL3" s="36">
        <f>SUM(データ詳細!BL3)</f>
        <v>0</v>
      </c>
      <c r="BM3" s="36">
        <f>SUM(データ詳細!BM3)</f>
        <v>0</v>
      </c>
      <c r="BN3" s="36">
        <f>SUM(データ詳細!BN3)</f>
        <v>0</v>
      </c>
      <c r="BO3" s="36">
        <f>SUM(データ詳細!BO3)</f>
        <v>0</v>
      </c>
      <c r="BP3" s="36">
        <f>SUM(データ詳細!BP3)</f>
        <v>0</v>
      </c>
      <c r="BQ3" s="36">
        <f>SUM(データ詳細!BQ3)</f>
        <v>0</v>
      </c>
      <c r="BR3" s="36">
        <f>SUM(データ詳細!BR3)</f>
        <v>0</v>
      </c>
      <c r="BS3" s="36">
        <f>SUM(データ詳細!BS3)</f>
        <v>0</v>
      </c>
      <c r="BT3" s="36">
        <f>SUM(データ詳細!BT3)</f>
        <v>0</v>
      </c>
      <c r="BU3" s="36">
        <f>SUM(データ詳細!BU3)</f>
        <v>0</v>
      </c>
      <c r="BV3" s="36">
        <f>SUM(データ詳細!BV3)</f>
        <v>0</v>
      </c>
      <c r="BW3" s="36">
        <f>SUM(データ詳細!BW3)</f>
        <v>0</v>
      </c>
      <c r="BX3" s="36">
        <f>SUM(データ詳細!BX3)</f>
        <v>0</v>
      </c>
      <c r="BY3" s="36">
        <f>SUM(データ詳細!BY3)</f>
        <v>0</v>
      </c>
      <c r="BZ3" s="36">
        <f>SUM(データ詳細!BZ3)</f>
        <v>0</v>
      </c>
      <c r="CA3" s="36">
        <f>SUM(データ詳細!CA3)</f>
        <v>0</v>
      </c>
      <c r="CB3" s="36">
        <f>SUM(データ詳細!CB3)</f>
        <v>0</v>
      </c>
      <c r="CC3" s="36">
        <f>SUM(データ詳細!CC3)</f>
        <v>0</v>
      </c>
      <c r="CD3" s="36">
        <f>SUM(データ詳細!CD3)</f>
        <v>0</v>
      </c>
      <c r="CE3" s="36">
        <f>SUM(データ詳細!CE3)</f>
        <v>0</v>
      </c>
      <c r="CF3" s="36">
        <f>SUM(データ詳細!CF3)</f>
        <v>0</v>
      </c>
      <c r="CG3" s="36">
        <f>SUM(データ詳細!CG3)</f>
        <v>0</v>
      </c>
      <c r="CH3" s="36">
        <f>SUM(データ詳細!CH3)</f>
        <v>0</v>
      </c>
      <c r="CI3" s="36">
        <f>SUM(データ詳細!CI3)</f>
        <v>0</v>
      </c>
      <c r="CJ3" s="36">
        <f>SUM(データ詳細!CJ3)</f>
        <v>0</v>
      </c>
      <c r="CK3" s="36">
        <f>SUM(データ詳細!CK3)</f>
        <v>0</v>
      </c>
      <c r="CL3" s="36">
        <f>SUM(データ詳細!CL3)</f>
        <v>0</v>
      </c>
      <c r="CM3" s="36">
        <f>SUM(データ詳細!CM3)</f>
        <v>0</v>
      </c>
      <c r="CN3" s="36">
        <f>SUM(データ詳細!CN3)</f>
        <v>0</v>
      </c>
      <c r="CO3" s="36">
        <f>SUM(データ詳細!CO3)</f>
        <v>0</v>
      </c>
      <c r="CP3" s="36">
        <f>SUM(データ詳細!CP3)</f>
        <v>0</v>
      </c>
      <c r="CQ3" s="36">
        <f>SUM(データ詳細!CQ3)</f>
        <v>0</v>
      </c>
      <c r="CR3" s="36">
        <f>SUM(データ詳細!CR3)</f>
        <v>0</v>
      </c>
      <c r="CS3" s="36">
        <f>SUM(データ詳細!CS3)</f>
        <v>0</v>
      </c>
      <c r="CT3" s="36">
        <f>SUM(データ詳細!CT3)</f>
        <v>0</v>
      </c>
      <c r="CU3" s="36">
        <f>SUM(データ詳細!CU3)</f>
        <v>0</v>
      </c>
      <c r="CV3" s="36">
        <f>SUM(データ詳細!CV3)</f>
        <v>0</v>
      </c>
      <c r="CW3" s="36">
        <f>SUM(データ詳細!CW3)</f>
        <v>0</v>
      </c>
      <c r="CX3" s="36">
        <f>SUM(データ詳細!CX3)</f>
        <v>0</v>
      </c>
      <c r="CY3" s="36">
        <f>SUM(データ詳細!CY3)</f>
        <v>0</v>
      </c>
      <c r="CZ3" s="36">
        <f>SUM(データ詳細!CZ3)</f>
        <v>0</v>
      </c>
    </row>
    <row r="4" spans="1:105">
      <c r="A4" s="11" t="s">
        <v>828</v>
      </c>
      <c r="B4" s="12" t="s">
        <v>7</v>
      </c>
      <c r="C4" s="36">
        <f>SUM(データ詳細!C4)</f>
        <v>0</v>
      </c>
      <c r="D4" s="36">
        <f>SUM(データ詳細!D4)</f>
        <v>0</v>
      </c>
      <c r="E4" s="36">
        <f>SUM(データ詳細!E4)</f>
        <v>0</v>
      </c>
      <c r="F4" s="36">
        <f>SUM(データ詳細!F4)</f>
        <v>0</v>
      </c>
      <c r="G4" s="36">
        <f>SUM(データ詳細!G4)</f>
        <v>0</v>
      </c>
      <c r="H4" s="36">
        <f>SUM(データ詳細!H4)</f>
        <v>0</v>
      </c>
      <c r="I4" s="36">
        <f>SUM(データ詳細!I4)</f>
        <v>0</v>
      </c>
      <c r="J4" s="36">
        <f>SUM(データ詳細!J4)</f>
        <v>0</v>
      </c>
      <c r="K4" s="36">
        <f>SUM(データ詳細!K4)</f>
        <v>0</v>
      </c>
      <c r="L4" s="36">
        <f>SUM(データ詳細!L4)</f>
        <v>0</v>
      </c>
      <c r="M4" s="36">
        <f>SUM(データ詳細!M4)</f>
        <v>0</v>
      </c>
      <c r="N4" s="36">
        <f>SUM(データ詳細!N4)</f>
        <v>0</v>
      </c>
      <c r="O4" s="36">
        <f>SUM(データ詳細!O4)</f>
        <v>0</v>
      </c>
      <c r="P4" s="36">
        <f>SUM(データ詳細!P4)</f>
        <v>0</v>
      </c>
      <c r="Q4" s="36">
        <f>SUM(データ詳細!Q4)</f>
        <v>0</v>
      </c>
      <c r="R4" s="36">
        <f>SUM(データ詳細!R4)</f>
        <v>0</v>
      </c>
      <c r="S4" s="36">
        <f>SUM(データ詳細!S4)</f>
        <v>0</v>
      </c>
      <c r="T4" s="36">
        <f>SUM(データ詳細!T4)</f>
        <v>0</v>
      </c>
      <c r="U4" s="36">
        <f>SUM(データ詳細!U4)</f>
        <v>0</v>
      </c>
      <c r="V4" s="36">
        <f>SUM(データ詳細!V4)</f>
        <v>0</v>
      </c>
      <c r="W4" s="36">
        <f>SUM(データ詳細!W4)</f>
        <v>0</v>
      </c>
      <c r="X4" s="36">
        <f>SUM(データ詳細!X4)</f>
        <v>0</v>
      </c>
      <c r="Y4" s="36">
        <f>SUM(データ詳細!Y4)</f>
        <v>0</v>
      </c>
      <c r="Z4" s="36">
        <f>SUM(データ詳細!Z4)</f>
        <v>0</v>
      </c>
      <c r="AA4" s="36">
        <f>SUM(データ詳細!AA4)</f>
        <v>0</v>
      </c>
      <c r="AB4" s="36">
        <f>SUM(データ詳細!AB4)</f>
        <v>0</v>
      </c>
      <c r="AC4" s="36">
        <f>SUM(データ詳細!AC4)</f>
        <v>0</v>
      </c>
      <c r="AD4" s="36">
        <f>SUM(データ詳細!AD4)</f>
        <v>0</v>
      </c>
      <c r="AE4" s="36">
        <f>SUM(データ詳細!AE4)</f>
        <v>0</v>
      </c>
      <c r="AF4" s="36">
        <f>SUM(データ詳細!AF4)</f>
        <v>0</v>
      </c>
      <c r="AG4" s="36">
        <f>SUM(データ詳細!AG4)</f>
        <v>0</v>
      </c>
      <c r="AH4" s="36">
        <f>SUM(データ詳細!AH4)</f>
        <v>0</v>
      </c>
      <c r="AI4" s="36">
        <f>SUM(データ詳細!AI4)</f>
        <v>0</v>
      </c>
      <c r="AJ4" s="36">
        <f>SUM(データ詳細!AJ4)</f>
        <v>0</v>
      </c>
      <c r="AK4" s="36">
        <f>SUM(データ詳細!AK4)</f>
        <v>0</v>
      </c>
      <c r="AL4" s="36">
        <f>SUM(データ詳細!AL4)</f>
        <v>0</v>
      </c>
      <c r="AM4" s="36">
        <f>SUM(データ詳細!AM4)</f>
        <v>0</v>
      </c>
      <c r="AN4" s="36">
        <f>SUM(データ詳細!AN4)</f>
        <v>0</v>
      </c>
      <c r="AO4" s="36">
        <f>SUM(データ詳細!AO4)</f>
        <v>0</v>
      </c>
      <c r="AP4" s="36">
        <f>SUM(データ詳細!AP4)</f>
        <v>0</v>
      </c>
      <c r="AQ4" s="36">
        <f>SUM(データ詳細!AQ4)</f>
        <v>0</v>
      </c>
      <c r="AR4" s="36">
        <f>SUM(データ詳細!AR4)</f>
        <v>0</v>
      </c>
      <c r="AS4" s="36">
        <f>SUM(データ詳細!AS4)</f>
        <v>0</v>
      </c>
      <c r="AT4" s="36">
        <f>SUM(データ詳細!AT4)</f>
        <v>0</v>
      </c>
      <c r="AU4" s="36">
        <f>SUM(データ詳細!AU4)</f>
        <v>0</v>
      </c>
      <c r="AV4" s="36">
        <f>SUM(データ詳細!AV4)</f>
        <v>0</v>
      </c>
      <c r="AW4" s="36">
        <f>SUM(データ詳細!AW4)</f>
        <v>0</v>
      </c>
      <c r="AX4" s="36">
        <f>SUM(データ詳細!AX4)</f>
        <v>0</v>
      </c>
      <c r="AY4" s="36">
        <f>SUM(データ詳細!AY4)</f>
        <v>0</v>
      </c>
      <c r="AZ4" s="36">
        <f>SUM(データ詳細!AZ4)</f>
        <v>0</v>
      </c>
      <c r="BA4" s="36">
        <f>SUM(データ詳細!BA4)</f>
        <v>0</v>
      </c>
      <c r="BB4" s="36">
        <f>SUM(データ詳細!BB4)</f>
        <v>0</v>
      </c>
      <c r="BC4" s="36">
        <f>SUM(データ詳細!BC4)</f>
        <v>0</v>
      </c>
      <c r="BD4" s="36">
        <f>SUM(データ詳細!BD4)</f>
        <v>0</v>
      </c>
      <c r="BE4" s="36">
        <f>SUM(データ詳細!BE4)</f>
        <v>0</v>
      </c>
      <c r="BF4" s="36">
        <f>SUM(データ詳細!BF4)</f>
        <v>0</v>
      </c>
      <c r="BG4" s="36">
        <f>SUM(データ詳細!BG4)</f>
        <v>0</v>
      </c>
      <c r="BH4" s="36">
        <f>SUM(データ詳細!BH4)</f>
        <v>0</v>
      </c>
      <c r="BI4" s="36">
        <f>SUM(データ詳細!BI4)</f>
        <v>0</v>
      </c>
      <c r="BJ4" s="36">
        <f>SUM(データ詳細!BJ4)</f>
        <v>0</v>
      </c>
      <c r="BK4" s="36">
        <f>SUM(データ詳細!BK4)</f>
        <v>0</v>
      </c>
      <c r="BL4" s="36">
        <f>SUM(データ詳細!BL4)</f>
        <v>0</v>
      </c>
      <c r="BM4" s="36">
        <f>SUM(データ詳細!BM4)</f>
        <v>0</v>
      </c>
      <c r="BN4" s="36">
        <f>SUM(データ詳細!BN4)</f>
        <v>0</v>
      </c>
      <c r="BO4" s="36">
        <f>SUM(データ詳細!BO4)</f>
        <v>0</v>
      </c>
      <c r="BP4" s="36">
        <f>SUM(データ詳細!BP4)</f>
        <v>0</v>
      </c>
      <c r="BQ4" s="36">
        <f>SUM(データ詳細!BQ4)</f>
        <v>0</v>
      </c>
      <c r="BR4" s="36">
        <f>SUM(データ詳細!BR4)</f>
        <v>0</v>
      </c>
      <c r="BS4" s="36">
        <f>SUM(データ詳細!BS4)</f>
        <v>0</v>
      </c>
      <c r="BT4" s="36">
        <f>SUM(データ詳細!BT4)</f>
        <v>0</v>
      </c>
      <c r="BU4" s="36">
        <f>SUM(データ詳細!BU4)</f>
        <v>0</v>
      </c>
      <c r="BV4" s="36">
        <f>SUM(データ詳細!BV4)</f>
        <v>0</v>
      </c>
      <c r="BW4" s="36">
        <f>SUM(データ詳細!BW4)</f>
        <v>0</v>
      </c>
      <c r="BX4" s="36">
        <f>SUM(データ詳細!BX4)</f>
        <v>0</v>
      </c>
      <c r="BY4" s="36">
        <f>SUM(データ詳細!BY4)</f>
        <v>0</v>
      </c>
      <c r="BZ4" s="36">
        <f>SUM(データ詳細!BZ4)</f>
        <v>0</v>
      </c>
      <c r="CA4" s="36">
        <f>SUM(データ詳細!CA4)</f>
        <v>0</v>
      </c>
      <c r="CB4" s="36">
        <f>SUM(データ詳細!CB4)</f>
        <v>0</v>
      </c>
      <c r="CC4" s="36">
        <f>SUM(データ詳細!CC4)</f>
        <v>0</v>
      </c>
      <c r="CD4" s="36">
        <f>SUM(データ詳細!CD4)</f>
        <v>0</v>
      </c>
      <c r="CE4" s="36">
        <f>SUM(データ詳細!CE4)</f>
        <v>0</v>
      </c>
      <c r="CF4" s="36">
        <f>SUM(データ詳細!CF4)</f>
        <v>0</v>
      </c>
      <c r="CG4" s="36">
        <f>SUM(データ詳細!CG4)</f>
        <v>0</v>
      </c>
      <c r="CH4" s="36">
        <f>SUM(データ詳細!CH4)</f>
        <v>0</v>
      </c>
      <c r="CI4" s="36">
        <f>SUM(データ詳細!CI4)</f>
        <v>0</v>
      </c>
      <c r="CJ4" s="36">
        <f>SUM(データ詳細!CJ4)</f>
        <v>0</v>
      </c>
      <c r="CK4" s="36">
        <f>SUM(データ詳細!CK4)</f>
        <v>0</v>
      </c>
      <c r="CL4" s="36">
        <f>SUM(データ詳細!CL4)</f>
        <v>0</v>
      </c>
      <c r="CM4" s="36">
        <f>SUM(データ詳細!CM4)</f>
        <v>0</v>
      </c>
      <c r="CN4" s="36">
        <f>SUM(データ詳細!CN4)</f>
        <v>0</v>
      </c>
      <c r="CO4" s="36">
        <f>SUM(データ詳細!CO4)</f>
        <v>0</v>
      </c>
      <c r="CP4" s="36">
        <f>SUM(データ詳細!CP4)</f>
        <v>0</v>
      </c>
      <c r="CQ4" s="36">
        <f>SUM(データ詳細!CQ4)</f>
        <v>0</v>
      </c>
      <c r="CR4" s="36">
        <f>SUM(データ詳細!CR4)</f>
        <v>0</v>
      </c>
      <c r="CS4" s="36">
        <f>SUM(データ詳細!CS4)</f>
        <v>0</v>
      </c>
      <c r="CT4" s="36">
        <f>SUM(データ詳細!CT4)</f>
        <v>0</v>
      </c>
      <c r="CU4" s="36">
        <f>SUM(データ詳細!CU4)</f>
        <v>0</v>
      </c>
      <c r="CV4" s="36">
        <f>SUM(データ詳細!CV4)</f>
        <v>0</v>
      </c>
      <c r="CW4" s="36">
        <f>SUM(データ詳細!CW4)</f>
        <v>0</v>
      </c>
      <c r="CX4" s="36">
        <f>SUM(データ詳細!CX4)</f>
        <v>0</v>
      </c>
      <c r="CY4" s="36">
        <f>SUM(データ詳細!CY4)</f>
        <v>0</v>
      </c>
      <c r="CZ4" s="36">
        <f>SUM(データ詳細!CZ4)</f>
        <v>0</v>
      </c>
    </row>
    <row r="5" spans="1:105">
      <c r="A5" s="11" t="s">
        <v>829</v>
      </c>
      <c r="B5" s="12" t="s">
        <v>9</v>
      </c>
      <c r="C5" s="36">
        <f>SUM(データ詳細!C5)</f>
        <v>0</v>
      </c>
      <c r="D5" s="36">
        <f>SUM(データ詳細!D5)</f>
        <v>0</v>
      </c>
      <c r="E5" s="36">
        <f>SUM(データ詳細!E5)</f>
        <v>0</v>
      </c>
      <c r="F5" s="36">
        <f>SUM(データ詳細!F5)</f>
        <v>0</v>
      </c>
      <c r="G5" s="36">
        <f>SUM(データ詳細!G5)</f>
        <v>0</v>
      </c>
      <c r="H5" s="36">
        <f>SUM(データ詳細!H5)</f>
        <v>0</v>
      </c>
      <c r="I5" s="36">
        <f>SUM(データ詳細!I5)</f>
        <v>0</v>
      </c>
      <c r="J5" s="36">
        <f>SUM(データ詳細!J5)</f>
        <v>0</v>
      </c>
      <c r="K5" s="36">
        <f>SUM(データ詳細!K5)</f>
        <v>0</v>
      </c>
      <c r="L5" s="36">
        <f>SUM(データ詳細!L5)</f>
        <v>0</v>
      </c>
      <c r="M5" s="36">
        <f>SUM(データ詳細!M5)</f>
        <v>0</v>
      </c>
      <c r="N5" s="36">
        <f>SUM(データ詳細!N5)</f>
        <v>0</v>
      </c>
      <c r="O5" s="36">
        <f>SUM(データ詳細!O5)</f>
        <v>0</v>
      </c>
      <c r="P5" s="36">
        <f>SUM(データ詳細!P5)</f>
        <v>0</v>
      </c>
      <c r="Q5" s="36">
        <f>SUM(データ詳細!Q5)</f>
        <v>0</v>
      </c>
      <c r="R5" s="36">
        <f>SUM(データ詳細!R5)</f>
        <v>0</v>
      </c>
      <c r="S5" s="36">
        <f>SUM(データ詳細!S5)</f>
        <v>0</v>
      </c>
      <c r="T5" s="36">
        <f>SUM(データ詳細!T5)</f>
        <v>0</v>
      </c>
      <c r="U5" s="36">
        <f>SUM(データ詳細!U5)</f>
        <v>0</v>
      </c>
      <c r="V5" s="36">
        <f>SUM(データ詳細!V5)</f>
        <v>0</v>
      </c>
      <c r="W5" s="36">
        <f>SUM(データ詳細!W5)</f>
        <v>0</v>
      </c>
      <c r="X5" s="36">
        <f>SUM(データ詳細!X5)</f>
        <v>0</v>
      </c>
      <c r="Y5" s="36">
        <f>SUM(データ詳細!Y5)</f>
        <v>0</v>
      </c>
      <c r="Z5" s="36">
        <f>SUM(データ詳細!Z5)</f>
        <v>0</v>
      </c>
      <c r="AA5" s="36">
        <f>SUM(データ詳細!AA5)</f>
        <v>0</v>
      </c>
      <c r="AB5" s="36">
        <f>SUM(データ詳細!AB5)</f>
        <v>0</v>
      </c>
      <c r="AC5" s="36">
        <f>SUM(データ詳細!AC5)</f>
        <v>0</v>
      </c>
      <c r="AD5" s="36">
        <f>SUM(データ詳細!AD5)</f>
        <v>0</v>
      </c>
      <c r="AE5" s="36">
        <f>SUM(データ詳細!AE5)</f>
        <v>0</v>
      </c>
      <c r="AF5" s="36">
        <f>SUM(データ詳細!AF5)</f>
        <v>0</v>
      </c>
      <c r="AG5" s="36">
        <f>SUM(データ詳細!AG5)</f>
        <v>0</v>
      </c>
      <c r="AH5" s="36">
        <f>SUM(データ詳細!AH5)</f>
        <v>0</v>
      </c>
      <c r="AI5" s="36">
        <f>SUM(データ詳細!AI5)</f>
        <v>0</v>
      </c>
      <c r="AJ5" s="36">
        <f>SUM(データ詳細!AJ5)</f>
        <v>0</v>
      </c>
      <c r="AK5" s="36">
        <f>SUM(データ詳細!AK5)</f>
        <v>0</v>
      </c>
      <c r="AL5" s="36">
        <f>SUM(データ詳細!AL5)</f>
        <v>0</v>
      </c>
      <c r="AM5" s="36">
        <f>SUM(データ詳細!AM5)</f>
        <v>0</v>
      </c>
      <c r="AN5" s="36">
        <f>SUM(データ詳細!AN5)</f>
        <v>0</v>
      </c>
      <c r="AO5" s="36">
        <f>SUM(データ詳細!AO5)</f>
        <v>0</v>
      </c>
      <c r="AP5" s="36">
        <f>SUM(データ詳細!AP5)</f>
        <v>0</v>
      </c>
      <c r="AQ5" s="36">
        <f>SUM(データ詳細!AQ5)</f>
        <v>0</v>
      </c>
      <c r="AR5" s="36">
        <f>SUM(データ詳細!AR5)</f>
        <v>0</v>
      </c>
      <c r="AS5" s="36">
        <f>SUM(データ詳細!AS5)</f>
        <v>0</v>
      </c>
      <c r="AT5" s="36">
        <f>SUM(データ詳細!AT5)</f>
        <v>0</v>
      </c>
      <c r="AU5" s="36">
        <f>SUM(データ詳細!AU5)</f>
        <v>0</v>
      </c>
      <c r="AV5" s="36">
        <f>SUM(データ詳細!AV5)</f>
        <v>0</v>
      </c>
      <c r="AW5" s="36">
        <f>SUM(データ詳細!AW5)</f>
        <v>0</v>
      </c>
      <c r="AX5" s="36">
        <f>SUM(データ詳細!AX5)</f>
        <v>0</v>
      </c>
      <c r="AY5" s="36">
        <f>SUM(データ詳細!AY5)</f>
        <v>0</v>
      </c>
      <c r="AZ5" s="36">
        <f>SUM(データ詳細!AZ5)</f>
        <v>0</v>
      </c>
      <c r="BA5" s="36">
        <f>SUM(データ詳細!BA5)</f>
        <v>0</v>
      </c>
      <c r="BB5" s="36">
        <f>SUM(データ詳細!BB5)</f>
        <v>0</v>
      </c>
      <c r="BC5" s="36">
        <f>SUM(データ詳細!BC5)</f>
        <v>0</v>
      </c>
      <c r="BD5" s="36">
        <f>SUM(データ詳細!BD5)</f>
        <v>0</v>
      </c>
      <c r="BE5" s="36">
        <f>SUM(データ詳細!BE5)</f>
        <v>0</v>
      </c>
      <c r="BF5" s="36">
        <f>SUM(データ詳細!BF5)</f>
        <v>0</v>
      </c>
      <c r="BG5" s="36">
        <f>SUM(データ詳細!BG5)</f>
        <v>0</v>
      </c>
      <c r="BH5" s="36">
        <f>SUM(データ詳細!BH5)</f>
        <v>0</v>
      </c>
      <c r="BI5" s="36">
        <f>SUM(データ詳細!BI5)</f>
        <v>0</v>
      </c>
      <c r="BJ5" s="36">
        <f>SUM(データ詳細!BJ5)</f>
        <v>0</v>
      </c>
      <c r="BK5" s="36">
        <f>SUM(データ詳細!BK5)</f>
        <v>0</v>
      </c>
      <c r="BL5" s="36">
        <f>SUM(データ詳細!BL5)</f>
        <v>0</v>
      </c>
      <c r="BM5" s="36">
        <f>SUM(データ詳細!BM5)</f>
        <v>0</v>
      </c>
      <c r="BN5" s="36">
        <f>SUM(データ詳細!BN5)</f>
        <v>0</v>
      </c>
      <c r="BO5" s="36">
        <f>SUM(データ詳細!BO5)</f>
        <v>0</v>
      </c>
      <c r="BP5" s="36">
        <f>SUM(データ詳細!BP5)</f>
        <v>0</v>
      </c>
      <c r="BQ5" s="36">
        <f>SUM(データ詳細!BQ5)</f>
        <v>0</v>
      </c>
      <c r="BR5" s="36">
        <f>SUM(データ詳細!BR5)</f>
        <v>0</v>
      </c>
      <c r="BS5" s="36">
        <f>SUM(データ詳細!BS5)</f>
        <v>0</v>
      </c>
      <c r="BT5" s="36">
        <f>SUM(データ詳細!BT5)</f>
        <v>0</v>
      </c>
      <c r="BU5" s="36">
        <f>SUM(データ詳細!BU5)</f>
        <v>0</v>
      </c>
      <c r="BV5" s="36">
        <f>SUM(データ詳細!BV5)</f>
        <v>0</v>
      </c>
      <c r="BW5" s="36">
        <f>SUM(データ詳細!BW5)</f>
        <v>0</v>
      </c>
      <c r="BX5" s="36">
        <f>SUM(データ詳細!BX5)</f>
        <v>0</v>
      </c>
      <c r="BY5" s="36">
        <f>SUM(データ詳細!BY5)</f>
        <v>0</v>
      </c>
      <c r="BZ5" s="36">
        <f>SUM(データ詳細!BZ5)</f>
        <v>0</v>
      </c>
      <c r="CA5" s="36">
        <f>SUM(データ詳細!CA5)</f>
        <v>0</v>
      </c>
      <c r="CB5" s="36">
        <f>SUM(データ詳細!CB5)</f>
        <v>0</v>
      </c>
      <c r="CC5" s="36">
        <f>SUM(データ詳細!CC5)</f>
        <v>0</v>
      </c>
      <c r="CD5" s="36">
        <f>SUM(データ詳細!CD5)</f>
        <v>0</v>
      </c>
      <c r="CE5" s="36">
        <f>SUM(データ詳細!CE5)</f>
        <v>0</v>
      </c>
      <c r="CF5" s="36">
        <f>SUM(データ詳細!CF5)</f>
        <v>0</v>
      </c>
      <c r="CG5" s="36">
        <f>SUM(データ詳細!CG5)</f>
        <v>0</v>
      </c>
      <c r="CH5" s="36">
        <f>SUM(データ詳細!CH5)</f>
        <v>0</v>
      </c>
      <c r="CI5" s="36">
        <f>SUM(データ詳細!CI5)</f>
        <v>0</v>
      </c>
      <c r="CJ5" s="36">
        <f>SUM(データ詳細!CJ5)</f>
        <v>0</v>
      </c>
      <c r="CK5" s="36">
        <f>SUM(データ詳細!CK5)</f>
        <v>0</v>
      </c>
      <c r="CL5" s="36">
        <f>SUM(データ詳細!CL5)</f>
        <v>0</v>
      </c>
      <c r="CM5" s="36">
        <f>SUM(データ詳細!CM5)</f>
        <v>0</v>
      </c>
      <c r="CN5" s="36">
        <f>SUM(データ詳細!CN5)</f>
        <v>0</v>
      </c>
      <c r="CO5" s="36">
        <f>SUM(データ詳細!CO5)</f>
        <v>0</v>
      </c>
      <c r="CP5" s="36">
        <f>SUM(データ詳細!CP5)</f>
        <v>0</v>
      </c>
      <c r="CQ5" s="36">
        <f>SUM(データ詳細!CQ5)</f>
        <v>0</v>
      </c>
      <c r="CR5" s="36">
        <f>SUM(データ詳細!CR5)</f>
        <v>0</v>
      </c>
      <c r="CS5" s="36">
        <f>SUM(データ詳細!CS5)</f>
        <v>0</v>
      </c>
      <c r="CT5" s="36">
        <f>SUM(データ詳細!CT5)</f>
        <v>0</v>
      </c>
      <c r="CU5" s="36">
        <f>SUM(データ詳細!CU5)</f>
        <v>0</v>
      </c>
      <c r="CV5" s="36">
        <f>SUM(データ詳細!CV5)</f>
        <v>0</v>
      </c>
      <c r="CW5" s="36">
        <f>SUM(データ詳細!CW5)</f>
        <v>0</v>
      </c>
      <c r="CX5" s="36">
        <f>SUM(データ詳細!CX5)</f>
        <v>0</v>
      </c>
      <c r="CY5" s="36">
        <f>SUM(データ詳細!CY5)</f>
        <v>0</v>
      </c>
      <c r="CZ5" s="36">
        <f>SUM(データ詳細!CZ5)</f>
        <v>0</v>
      </c>
    </row>
    <row r="6" spans="1:105">
      <c r="A6" s="11" t="s">
        <v>830</v>
      </c>
      <c r="B6" s="12" t="s">
        <v>11</v>
      </c>
      <c r="C6" s="36">
        <f>SUM(データ詳細!C6:C7)</f>
        <v>14874308228</v>
      </c>
      <c r="D6" s="36">
        <f>SUM(データ詳細!D6:D7)</f>
        <v>0</v>
      </c>
      <c r="E6" s="36">
        <f>SUM(データ詳細!E6:E7)</f>
        <v>145799850</v>
      </c>
      <c r="F6" s="36">
        <f>SUM(データ詳細!F6:F7)</f>
        <v>0</v>
      </c>
      <c r="G6" s="36">
        <f>SUM(データ詳細!G6:G7)</f>
        <v>0</v>
      </c>
      <c r="H6" s="36">
        <f>SUM(データ詳細!H6:H7)</f>
        <v>0</v>
      </c>
      <c r="I6" s="36">
        <f>SUM(データ詳細!I6:I7)</f>
        <v>0</v>
      </c>
      <c r="J6" s="36">
        <f>SUM(データ詳細!J6:J7)</f>
        <v>15020108078</v>
      </c>
      <c r="K6" s="36">
        <f>SUM(データ詳細!K6:K7)</f>
        <v>0</v>
      </c>
      <c r="L6" s="36">
        <f>SUM(データ詳細!L6:L7)</f>
        <v>15020108078</v>
      </c>
      <c r="M6" s="36">
        <f>SUM(データ詳細!M6:M7)</f>
        <v>0</v>
      </c>
      <c r="N6" s="36">
        <f>SUM(データ詳細!N6:N7)</f>
        <v>0</v>
      </c>
      <c r="O6" s="36">
        <f>SUM(データ詳細!O6:O7)</f>
        <v>15020108078</v>
      </c>
      <c r="P6" s="36">
        <f>SUM(データ詳細!P6:P7)</f>
        <v>0</v>
      </c>
      <c r="Q6" s="36">
        <f>SUM(データ詳細!Q6:Q7)</f>
        <v>0</v>
      </c>
      <c r="R6" s="36">
        <f>SUM(データ詳細!R6:R7)</f>
        <v>15020108078</v>
      </c>
      <c r="S6" s="36">
        <f>SUM(データ詳細!S6:S7)</f>
        <v>134002552</v>
      </c>
      <c r="T6" s="36">
        <f>SUM(データ詳細!T6:T7)</f>
        <v>0</v>
      </c>
      <c r="U6" s="36">
        <f>SUM(データ詳細!U6:U7)</f>
        <v>63135072</v>
      </c>
      <c r="V6" s="36">
        <f>SUM(データ詳細!V6:V7)</f>
        <v>0</v>
      </c>
      <c r="W6" s="36">
        <f>SUM(データ詳細!W6:W7)</f>
        <v>0</v>
      </c>
      <c r="X6" s="36">
        <f>SUM(データ詳細!X6:X7)</f>
        <v>0</v>
      </c>
      <c r="Y6" s="36">
        <f>SUM(データ詳細!Y6:Y7)</f>
        <v>15217245702</v>
      </c>
      <c r="Z6" s="36">
        <f>SUM(データ詳細!Z6:Z7)</f>
        <v>0</v>
      </c>
      <c r="AA6" s="36">
        <f>SUM(データ詳細!AA6:AA7)</f>
        <v>0</v>
      </c>
      <c r="AB6" s="36">
        <f>SUM(データ詳細!AB6:AB7)</f>
        <v>15217245702</v>
      </c>
      <c r="AC6" s="36">
        <f>SUM(データ詳細!AC6:AC7)</f>
        <v>0</v>
      </c>
      <c r="AD6" s="36">
        <f>SUM(データ詳細!AD6:AD7)</f>
        <v>0</v>
      </c>
      <c r="AE6" s="36">
        <f>SUM(データ詳細!AE6:AE7)</f>
        <v>0</v>
      </c>
      <c r="AF6" s="36">
        <f>SUM(データ詳細!AF6:AF7)</f>
        <v>0</v>
      </c>
      <c r="AG6" s="36">
        <f>SUM(データ詳細!AG6:AG7)</f>
        <v>0</v>
      </c>
      <c r="AH6" s="36">
        <f>SUM(データ詳細!AH6:AH7)</f>
        <v>0</v>
      </c>
      <c r="AI6" s="36">
        <f>SUM(データ詳細!AI6:AI7)</f>
        <v>0</v>
      </c>
      <c r="AJ6" s="36">
        <f>SUM(データ詳細!AJ6:AJ7)</f>
        <v>0</v>
      </c>
      <c r="AK6" s="36">
        <f>SUM(データ詳細!AK6:AK7)</f>
        <v>0</v>
      </c>
      <c r="AL6" s="36">
        <f>SUM(データ詳細!AL6:AL7)</f>
        <v>0</v>
      </c>
      <c r="AM6" s="36">
        <f>SUM(データ詳細!AM6:AM7)</f>
        <v>0</v>
      </c>
      <c r="AN6" s="36">
        <f>SUM(データ詳細!AN6:AN7)</f>
        <v>0</v>
      </c>
      <c r="AO6" s="36">
        <f>SUM(データ詳細!AO6:AO7)</f>
        <v>0</v>
      </c>
      <c r="AP6" s="36">
        <f>SUM(データ詳細!AP6:AP7)</f>
        <v>0</v>
      </c>
      <c r="AQ6" s="36">
        <f>SUM(データ詳細!AQ6:AQ7)</f>
        <v>0</v>
      </c>
      <c r="AR6" s="36">
        <f>SUM(データ詳細!AR6:AR7)</f>
        <v>0</v>
      </c>
      <c r="AS6" s="36">
        <f>SUM(データ詳細!AS6:AS7)</f>
        <v>0</v>
      </c>
      <c r="AT6" s="36">
        <f>SUM(データ詳細!AT6:AT7)</f>
        <v>0</v>
      </c>
      <c r="AU6" s="36">
        <f>SUM(データ詳細!AU6:AU7)</f>
        <v>0</v>
      </c>
      <c r="AV6" s="36">
        <f>SUM(データ詳細!AV6:AV7)</f>
        <v>0</v>
      </c>
      <c r="AW6" s="36">
        <f>SUM(データ詳細!AW6:AW7)</f>
        <v>0</v>
      </c>
      <c r="AX6" s="36">
        <f>SUM(データ詳細!AX6:AX7)</f>
        <v>0</v>
      </c>
      <c r="AY6" s="36">
        <f>SUM(データ詳細!AY6:AY7)</f>
        <v>0</v>
      </c>
      <c r="AZ6" s="36">
        <f>SUM(データ詳細!AZ6:AZ7)</f>
        <v>0</v>
      </c>
      <c r="BA6" s="36">
        <f>SUM(データ詳細!BA6:BA7)</f>
        <v>0</v>
      </c>
      <c r="BB6" s="36">
        <f>SUM(データ詳細!BB6:BB7)</f>
        <v>0</v>
      </c>
      <c r="BC6" s="36">
        <f>SUM(データ詳細!BC6:BC7)</f>
        <v>0</v>
      </c>
      <c r="BD6" s="36">
        <f>SUM(データ詳細!BD6:BD7)</f>
        <v>0</v>
      </c>
      <c r="BE6" s="36">
        <f>SUM(データ詳細!BE6:BE7)</f>
        <v>0</v>
      </c>
      <c r="BF6" s="36">
        <f>SUM(データ詳細!BF6:BF7)</f>
        <v>0</v>
      </c>
      <c r="BG6" s="36">
        <f>SUM(データ詳細!BG6:BG7)</f>
        <v>0</v>
      </c>
      <c r="BH6" s="36">
        <f>SUM(データ詳細!BH6:BH7)</f>
        <v>0</v>
      </c>
      <c r="BI6" s="36">
        <f>SUM(データ詳細!BI6:BI7)</f>
        <v>0</v>
      </c>
      <c r="BJ6" s="36">
        <f>SUM(データ詳細!BJ6:BJ7)</f>
        <v>0</v>
      </c>
      <c r="BK6" s="36">
        <f>SUM(データ詳細!BK6:BK7)</f>
        <v>0</v>
      </c>
      <c r="BL6" s="36">
        <f>SUM(データ詳細!BL6:BL7)</f>
        <v>0</v>
      </c>
      <c r="BM6" s="36">
        <f>SUM(データ詳細!BM6:BM7)</f>
        <v>0</v>
      </c>
      <c r="BN6" s="36">
        <f>SUM(データ詳細!BN6:BN7)</f>
        <v>0</v>
      </c>
      <c r="BO6" s="36">
        <f>SUM(データ詳細!BO6:BO7)</f>
        <v>0</v>
      </c>
      <c r="BP6" s="36">
        <f>SUM(データ詳細!BP6:BP7)</f>
        <v>0</v>
      </c>
      <c r="BQ6" s="36">
        <f>SUM(データ詳細!BQ6:BQ7)</f>
        <v>0</v>
      </c>
      <c r="BR6" s="36">
        <f>SUM(データ詳細!BR6:BR7)</f>
        <v>0</v>
      </c>
      <c r="BS6" s="36">
        <f>SUM(データ詳細!BS6:BS7)</f>
        <v>0</v>
      </c>
      <c r="BT6" s="36">
        <f>SUM(データ詳細!BT6:BT7)</f>
        <v>0</v>
      </c>
      <c r="BU6" s="36">
        <f>SUM(データ詳細!BU6:BU7)</f>
        <v>0</v>
      </c>
      <c r="BV6" s="36">
        <f>SUM(データ詳細!BV6:BV7)</f>
        <v>0</v>
      </c>
      <c r="BW6" s="36">
        <f>SUM(データ詳細!BW6:BW7)</f>
        <v>0</v>
      </c>
      <c r="BX6" s="36">
        <f>SUM(データ詳細!BX6:BX7)</f>
        <v>0</v>
      </c>
      <c r="BY6" s="36">
        <f>SUM(データ詳細!BY6:BY7)</f>
        <v>0</v>
      </c>
      <c r="BZ6" s="36">
        <f>SUM(データ詳細!BZ6:BZ7)</f>
        <v>0</v>
      </c>
      <c r="CA6" s="36">
        <f>SUM(データ詳細!CA6:CA7)</f>
        <v>0</v>
      </c>
      <c r="CB6" s="36">
        <f>SUM(データ詳細!CB6:CB7)</f>
        <v>0</v>
      </c>
      <c r="CC6" s="36">
        <f>SUM(データ詳細!CC6:CC7)</f>
        <v>0</v>
      </c>
      <c r="CD6" s="36">
        <f>SUM(データ詳細!CD6:CD7)</f>
        <v>0</v>
      </c>
      <c r="CE6" s="36">
        <f>SUM(データ詳細!CE6:CE7)</f>
        <v>0</v>
      </c>
      <c r="CF6" s="36">
        <f>SUM(データ詳細!CF6:CF7)</f>
        <v>0</v>
      </c>
      <c r="CG6" s="36">
        <f>SUM(データ詳細!CG6:CG7)</f>
        <v>0</v>
      </c>
      <c r="CH6" s="36">
        <f>SUM(データ詳細!CH6:CH7)</f>
        <v>0</v>
      </c>
      <c r="CI6" s="36">
        <f>SUM(データ詳細!CI6:CI7)</f>
        <v>0</v>
      </c>
      <c r="CJ6" s="36">
        <f>SUM(データ詳細!CJ6:CJ7)</f>
        <v>0</v>
      </c>
      <c r="CK6" s="36">
        <f>SUM(データ詳細!CK6:CK7)</f>
        <v>0</v>
      </c>
      <c r="CL6" s="36">
        <f>SUM(データ詳細!CL6:CL7)</f>
        <v>0</v>
      </c>
      <c r="CM6" s="36">
        <f>SUM(データ詳細!CM6:CM7)</f>
        <v>0</v>
      </c>
      <c r="CN6" s="36">
        <f>SUM(データ詳細!CN6:CN7)</f>
        <v>0</v>
      </c>
      <c r="CO6" s="36">
        <f>SUM(データ詳細!CO6:CO7)</f>
        <v>0</v>
      </c>
      <c r="CP6" s="36">
        <f>SUM(データ詳細!CP6:CP7)</f>
        <v>0</v>
      </c>
      <c r="CQ6" s="36">
        <f>SUM(データ詳細!CQ6:CQ7)</f>
        <v>0</v>
      </c>
      <c r="CR6" s="36">
        <f>SUM(データ詳細!CR6:CR7)</f>
        <v>0</v>
      </c>
      <c r="CS6" s="36">
        <f>SUM(データ詳細!CS6:CS7)</f>
        <v>0</v>
      </c>
      <c r="CT6" s="36">
        <f>SUM(データ詳細!CT6:CT7)</f>
        <v>0</v>
      </c>
      <c r="CU6" s="36">
        <f>SUM(データ詳細!CU6:CU7)</f>
        <v>0</v>
      </c>
      <c r="CV6" s="36">
        <f>SUM(データ詳細!CV6:CV7)</f>
        <v>0</v>
      </c>
      <c r="CW6" s="36">
        <f>SUM(データ詳細!CW6:CW7)</f>
        <v>0</v>
      </c>
      <c r="CX6" s="36">
        <f>SUM(データ詳細!CX6:CX7)</f>
        <v>0</v>
      </c>
      <c r="CY6" s="36">
        <f>SUM(データ詳細!CY6:CY7)</f>
        <v>0</v>
      </c>
      <c r="CZ6" s="36">
        <f>SUM(データ詳細!CZ6:CZ7)</f>
        <v>0</v>
      </c>
    </row>
    <row r="7" spans="1:105">
      <c r="A7" s="11" t="s">
        <v>831</v>
      </c>
      <c r="B7" s="12" t="s">
        <v>15</v>
      </c>
      <c r="C7" s="36">
        <f>SUM(データ詳細!C8:C9)</f>
        <v>-11001659042</v>
      </c>
      <c r="D7" s="36">
        <f>SUM(データ詳細!D8:D9)</f>
        <v>0</v>
      </c>
      <c r="E7" s="36">
        <f>SUM(データ詳細!E8:E9)</f>
        <v>-106954401</v>
      </c>
      <c r="F7" s="36">
        <f>SUM(データ詳細!F8:F9)</f>
        <v>0</v>
      </c>
      <c r="G7" s="36">
        <f>SUM(データ詳細!G8:G9)</f>
        <v>0</v>
      </c>
      <c r="H7" s="36">
        <f>SUM(データ詳細!H8:H9)</f>
        <v>0</v>
      </c>
      <c r="I7" s="36">
        <f>SUM(データ詳細!I8:I9)</f>
        <v>0</v>
      </c>
      <c r="J7" s="36">
        <f>SUM(データ詳細!J8:J9)</f>
        <v>-11108613443</v>
      </c>
      <c r="K7" s="36">
        <f>SUM(データ詳細!K8:K9)</f>
        <v>0</v>
      </c>
      <c r="L7" s="36">
        <f>SUM(データ詳細!L8:L9)</f>
        <v>-11108613443</v>
      </c>
      <c r="M7" s="36">
        <f>SUM(データ詳細!M8:M9)</f>
        <v>0</v>
      </c>
      <c r="N7" s="36">
        <f>SUM(データ詳細!N8:N9)</f>
        <v>0</v>
      </c>
      <c r="O7" s="36">
        <f>SUM(データ詳細!O8:O9)</f>
        <v>-11108613443</v>
      </c>
      <c r="P7" s="36">
        <f>SUM(データ詳細!P8:P9)</f>
        <v>0</v>
      </c>
      <c r="Q7" s="36">
        <f>SUM(データ詳細!Q8:Q9)</f>
        <v>0</v>
      </c>
      <c r="R7" s="36">
        <f>SUM(データ詳細!R8:R9)</f>
        <v>-11108613443</v>
      </c>
      <c r="S7" s="36">
        <f>SUM(データ詳細!S8:S9)</f>
        <v>-67672059</v>
      </c>
      <c r="T7" s="36">
        <f>SUM(データ詳細!T8:T9)</f>
        <v>0</v>
      </c>
      <c r="U7" s="36">
        <f>SUM(データ詳細!U8:U9)</f>
        <v>-45620371</v>
      </c>
      <c r="V7" s="36">
        <f>SUM(データ詳細!V8:V9)</f>
        <v>0</v>
      </c>
      <c r="W7" s="36">
        <f>SUM(データ詳細!W8:W9)</f>
        <v>0</v>
      </c>
      <c r="X7" s="36">
        <f>SUM(データ詳細!X8:X9)</f>
        <v>0</v>
      </c>
      <c r="Y7" s="36">
        <f>SUM(データ詳細!Y8:Y9)</f>
        <v>-11221905873</v>
      </c>
      <c r="Z7" s="36">
        <f>SUM(データ詳細!Z8:Z9)</f>
        <v>0</v>
      </c>
      <c r="AA7" s="36">
        <f>SUM(データ詳細!AA8:AA9)</f>
        <v>0</v>
      </c>
      <c r="AB7" s="36">
        <f>SUM(データ詳細!AB8:AB9)</f>
        <v>-11221905873</v>
      </c>
      <c r="AC7" s="36">
        <f>SUM(データ詳細!AC8:AC9)</f>
        <v>0</v>
      </c>
      <c r="AD7" s="36">
        <f>SUM(データ詳細!AD8:AD9)</f>
        <v>0</v>
      </c>
      <c r="AE7" s="36">
        <f>SUM(データ詳細!AE8:AE9)</f>
        <v>0</v>
      </c>
      <c r="AF7" s="36">
        <f>SUM(データ詳細!AF8:AF9)</f>
        <v>0</v>
      </c>
      <c r="AG7" s="36">
        <f>SUM(データ詳細!AG8:AG9)</f>
        <v>0</v>
      </c>
      <c r="AH7" s="36">
        <f>SUM(データ詳細!AH8:AH9)</f>
        <v>0</v>
      </c>
      <c r="AI7" s="36">
        <f>SUM(データ詳細!AI8:AI9)</f>
        <v>0</v>
      </c>
      <c r="AJ7" s="36">
        <f>SUM(データ詳細!AJ8:AJ9)</f>
        <v>0</v>
      </c>
      <c r="AK7" s="36">
        <f>SUM(データ詳細!AK8:AK9)</f>
        <v>0</v>
      </c>
      <c r="AL7" s="36">
        <f>SUM(データ詳細!AL8:AL9)</f>
        <v>0</v>
      </c>
      <c r="AM7" s="36">
        <f>SUM(データ詳細!AM8:AM9)</f>
        <v>0</v>
      </c>
      <c r="AN7" s="36">
        <f>SUM(データ詳細!AN8:AN9)</f>
        <v>0</v>
      </c>
      <c r="AO7" s="36">
        <f>SUM(データ詳細!AO8:AO9)</f>
        <v>0</v>
      </c>
      <c r="AP7" s="36">
        <f>SUM(データ詳細!AP8:AP9)</f>
        <v>0</v>
      </c>
      <c r="AQ7" s="36">
        <f>SUM(データ詳細!AQ8:AQ9)</f>
        <v>0</v>
      </c>
      <c r="AR7" s="36">
        <f>SUM(データ詳細!AR8:AR9)</f>
        <v>0</v>
      </c>
      <c r="AS7" s="36">
        <f>SUM(データ詳細!AS8:AS9)</f>
        <v>0</v>
      </c>
      <c r="AT7" s="36">
        <f>SUM(データ詳細!AT8:AT9)</f>
        <v>0</v>
      </c>
      <c r="AU7" s="36">
        <f>SUM(データ詳細!AU8:AU9)</f>
        <v>0</v>
      </c>
      <c r="AV7" s="36">
        <f>SUM(データ詳細!AV8:AV9)</f>
        <v>0</v>
      </c>
      <c r="AW7" s="36">
        <f>SUM(データ詳細!AW8:AW9)</f>
        <v>0</v>
      </c>
      <c r="AX7" s="36">
        <f>SUM(データ詳細!AX8:AX9)</f>
        <v>0</v>
      </c>
      <c r="AY7" s="36">
        <f>SUM(データ詳細!AY8:AY9)</f>
        <v>0</v>
      </c>
      <c r="AZ7" s="36">
        <f>SUM(データ詳細!AZ8:AZ9)</f>
        <v>0</v>
      </c>
      <c r="BA7" s="36">
        <f>SUM(データ詳細!BA8:BA9)</f>
        <v>0</v>
      </c>
      <c r="BB7" s="36">
        <f>SUM(データ詳細!BB8:BB9)</f>
        <v>0</v>
      </c>
      <c r="BC7" s="36">
        <f>SUM(データ詳細!BC8:BC9)</f>
        <v>0</v>
      </c>
      <c r="BD7" s="36">
        <f>SUM(データ詳細!BD8:BD9)</f>
        <v>0</v>
      </c>
      <c r="BE7" s="36">
        <f>SUM(データ詳細!BE8:BE9)</f>
        <v>0</v>
      </c>
      <c r="BF7" s="36">
        <f>SUM(データ詳細!BF8:BF9)</f>
        <v>0</v>
      </c>
      <c r="BG7" s="36">
        <f>SUM(データ詳細!BG8:BG9)</f>
        <v>0</v>
      </c>
      <c r="BH7" s="36">
        <f>SUM(データ詳細!BH8:BH9)</f>
        <v>0</v>
      </c>
      <c r="BI7" s="36">
        <f>SUM(データ詳細!BI8:BI9)</f>
        <v>0</v>
      </c>
      <c r="BJ7" s="36">
        <f>SUM(データ詳細!BJ8:BJ9)</f>
        <v>0</v>
      </c>
      <c r="BK7" s="36">
        <f>SUM(データ詳細!BK8:BK9)</f>
        <v>0</v>
      </c>
      <c r="BL7" s="36">
        <f>SUM(データ詳細!BL8:BL9)</f>
        <v>0</v>
      </c>
      <c r="BM7" s="36">
        <f>SUM(データ詳細!BM8:BM9)</f>
        <v>0</v>
      </c>
      <c r="BN7" s="36">
        <f>SUM(データ詳細!BN8:BN9)</f>
        <v>0</v>
      </c>
      <c r="BO7" s="36">
        <f>SUM(データ詳細!BO8:BO9)</f>
        <v>0</v>
      </c>
      <c r="BP7" s="36">
        <f>SUM(データ詳細!BP8:BP9)</f>
        <v>0</v>
      </c>
      <c r="BQ7" s="36">
        <f>SUM(データ詳細!BQ8:BQ9)</f>
        <v>0</v>
      </c>
      <c r="BR7" s="36">
        <f>SUM(データ詳細!BR8:BR9)</f>
        <v>0</v>
      </c>
      <c r="BS7" s="36">
        <f>SUM(データ詳細!BS8:BS9)</f>
        <v>0</v>
      </c>
      <c r="BT7" s="36">
        <f>SUM(データ詳細!BT8:BT9)</f>
        <v>0</v>
      </c>
      <c r="BU7" s="36">
        <f>SUM(データ詳細!BU8:BU9)</f>
        <v>0</v>
      </c>
      <c r="BV7" s="36">
        <f>SUM(データ詳細!BV8:BV9)</f>
        <v>0</v>
      </c>
      <c r="BW7" s="36">
        <f>SUM(データ詳細!BW8:BW9)</f>
        <v>0</v>
      </c>
      <c r="BX7" s="36">
        <f>SUM(データ詳細!BX8:BX9)</f>
        <v>0</v>
      </c>
      <c r="BY7" s="36">
        <f>SUM(データ詳細!BY8:BY9)</f>
        <v>0</v>
      </c>
      <c r="BZ7" s="36">
        <f>SUM(データ詳細!BZ8:BZ9)</f>
        <v>0</v>
      </c>
      <c r="CA7" s="36">
        <f>SUM(データ詳細!CA8:CA9)</f>
        <v>0</v>
      </c>
      <c r="CB7" s="36">
        <f>SUM(データ詳細!CB8:CB9)</f>
        <v>0</v>
      </c>
      <c r="CC7" s="36">
        <f>SUM(データ詳細!CC8:CC9)</f>
        <v>0</v>
      </c>
      <c r="CD7" s="36">
        <f>SUM(データ詳細!CD8:CD9)</f>
        <v>0</v>
      </c>
      <c r="CE7" s="36">
        <f>SUM(データ詳細!CE8:CE9)</f>
        <v>0</v>
      </c>
      <c r="CF7" s="36">
        <f>SUM(データ詳細!CF8:CF9)</f>
        <v>0</v>
      </c>
      <c r="CG7" s="36">
        <f>SUM(データ詳細!CG8:CG9)</f>
        <v>0</v>
      </c>
      <c r="CH7" s="36">
        <f>SUM(データ詳細!CH8:CH9)</f>
        <v>0</v>
      </c>
      <c r="CI7" s="36">
        <f>SUM(データ詳細!CI8:CI9)</f>
        <v>0</v>
      </c>
      <c r="CJ7" s="36">
        <f>SUM(データ詳細!CJ8:CJ9)</f>
        <v>0</v>
      </c>
      <c r="CK7" s="36">
        <f>SUM(データ詳細!CK8:CK9)</f>
        <v>0</v>
      </c>
      <c r="CL7" s="36">
        <f>SUM(データ詳細!CL8:CL9)</f>
        <v>0</v>
      </c>
      <c r="CM7" s="36">
        <f>SUM(データ詳細!CM8:CM9)</f>
        <v>0</v>
      </c>
      <c r="CN7" s="36">
        <f>SUM(データ詳細!CN8:CN9)</f>
        <v>0</v>
      </c>
      <c r="CO7" s="36">
        <f>SUM(データ詳細!CO8:CO9)</f>
        <v>0</v>
      </c>
      <c r="CP7" s="36">
        <f>SUM(データ詳細!CP8:CP9)</f>
        <v>0</v>
      </c>
      <c r="CQ7" s="36">
        <f>SUM(データ詳細!CQ8:CQ9)</f>
        <v>0</v>
      </c>
      <c r="CR7" s="36">
        <f>SUM(データ詳細!CR8:CR9)</f>
        <v>0</v>
      </c>
      <c r="CS7" s="36">
        <f>SUM(データ詳細!CS8:CS9)</f>
        <v>0</v>
      </c>
      <c r="CT7" s="36">
        <f>SUM(データ詳細!CT8:CT9)</f>
        <v>0</v>
      </c>
      <c r="CU7" s="36">
        <f>SUM(データ詳細!CU8:CU9)</f>
        <v>0</v>
      </c>
      <c r="CV7" s="36">
        <f>SUM(データ詳細!CV8:CV9)</f>
        <v>0</v>
      </c>
      <c r="CW7" s="36">
        <f>SUM(データ詳細!CW8:CW9)</f>
        <v>0</v>
      </c>
      <c r="CX7" s="36">
        <f>SUM(データ詳細!CX8:CX9)</f>
        <v>0</v>
      </c>
      <c r="CY7" s="36">
        <f>SUM(データ詳細!CY8:CY9)</f>
        <v>0</v>
      </c>
      <c r="CZ7" s="36">
        <f>SUM(データ詳細!CZ8:CZ9)</f>
        <v>0</v>
      </c>
    </row>
    <row r="8" spans="1:105">
      <c r="A8" s="11" t="s">
        <v>832</v>
      </c>
      <c r="B8" s="12" t="s">
        <v>19</v>
      </c>
      <c r="C8" s="36">
        <f>SUM(データ詳細!C10:C11)</f>
        <v>0</v>
      </c>
      <c r="D8" s="36">
        <f>SUM(データ詳細!D10:D11)</f>
        <v>0</v>
      </c>
      <c r="E8" s="36">
        <f>SUM(データ詳細!E10:E11)</f>
        <v>0</v>
      </c>
      <c r="F8" s="36">
        <f>SUM(データ詳細!F10:F11)</f>
        <v>0</v>
      </c>
      <c r="G8" s="36">
        <f>SUM(データ詳細!G10:G11)</f>
        <v>0</v>
      </c>
      <c r="H8" s="36">
        <f>SUM(データ詳細!H10:H11)</f>
        <v>0</v>
      </c>
      <c r="I8" s="36">
        <f>SUM(データ詳細!I10:I11)</f>
        <v>0</v>
      </c>
      <c r="J8" s="36">
        <f>SUM(データ詳細!J10:J11)</f>
        <v>0</v>
      </c>
      <c r="K8" s="36">
        <f>SUM(データ詳細!K10:K11)</f>
        <v>0</v>
      </c>
      <c r="L8" s="36">
        <f>SUM(データ詳細!L10:L11)</f>
        <v>0</v>
      </c>
      <c r="M8" s="36">
        <f>SUM(データ詳細!M10:M11)</f>
        <v>0</v>
      </c>
      <c r="N8" s="36">
        <f>SUM(データ詳細!N10:N11)</f>
        <v>0</v>
      </c>
      <c r="O8" s="36">
        <f>SUM(データ詳細!O10:O11)</f>
        <v>0</v>
      </c>
      <c r="P8" s="36">
        <f>SUM(データ詳細!P10:P11)</f>
        <v>0</v>
      </c>
      <c r="Q8" s="36">
        <f>SUM(データ詳細!Q10:Q11)</f>
        <v>0</v>
      </c>
      <c r="R8" s="36">
        <f>SUM(データ詳細!R10:R11)</f>
        <v>0</v>
      </c>
      <c r="S8" s="36">
        <f>SUM(データ詳細!S10:S11)</f>
        <v>0</v>
      </c>
      <c r="T8" s="36">
        <f>SUM(データ詳細!T10:T11)</f>
        <v>0</v>
      </c>
      <c r="U8" s="36">
        <f>SUM(データ詳細!U10:U11)</f>
        <v>0</v>
      </c>
      <c r="V8" s="36">
        <f>SUM(データ詳細!V10:V11)</f>
        <v>0</v>
      </c>
      <c r="W8" s="36">
        <f>SUM(データ詳細!W10:W11)</f>
        <v>0</v>
      </c>
      <c r="X8" s="36">
        <f>SUM(データ詳細!X10:X11)</f>
        <v>0</v>
      </c>
      <c r="Y8" s="36">
        <f>SUM(データ詳細!Y10:Y11)</f>
        <v>0</v>
      </c>
      <c r="Z8" s="36">
        <f>SUM(データ詳細!Z10:Z11)</f>
        <v>0</v>
      </c>
      <c r="AA8" s="36">
        <f>SUM(データ詳細!AA10:AA11)</f>
        <v>0</v>
      </c>
      <c r="AB8" s="36">
        <f>SUM(データ詳細!AB10:AB11)</f>
        <v>0</v>
      </c>
      <c r="AC8" s="36">
        <f>SUM(データ詳細!AC10:AC11)</f>
        <v>0</v>
      </c>
      <c r="AD8" s="36">
        <f>SUM(データ詳細!AD10:AD11)</f>
        <v>0</v>
      </c>
      <c r="AE8" s="36">
        <f>SUM(データ詳細!AE10:AE11)</f>
        <v>0</v>
      </c>
      <c r="AF8" s="36">
        <f>SUM(データ詳細!AF10:AF11)</f>
        <v>0</v>
      </c>
      <c r="AG8" s="36">
        <f>SUM(データ詳細!AG10:AG11)</f>
        <v>0</v>
      </c>
      <c r="AH8" s="36">
        <f>SUM(データ詳細!AH10:AH11)</f>
        <v>0</v>
      </c>
      <c r="AI8" s="36">
        <f>SUM(データ詳細!AI10:AI11)</f>
        <v>0</v>
      </c>
      <c r="AJ8" s="36">
        <f>SUM(データ詳細!AJ10:AJ11)</f>
        <v>0</v>
      </c>
      <c r="AK8" s="36">
        <f>SUM(データ詳細!AK10:AK11)</f>
        <v>0</v>
      </c>
      <c r="AL8" s="36">
        <f>SUM(データ詳細!AL10:AL11)</f>
        <v>0</v>
      </c>
      <c r="AM8" s="36">
        <f>SUM(データ詳細!AM10:AM11)</f>
        <v>0</v>
      </c>
      <c r="AN8" s="36">
        <f>SUM(データ詳細!AN10:AN11)</f>
        <v>0</v>
      </c>
      <c r="AO8" s="36">
        <f>SUM(データ詳細!AO10:AO11)</f>
        <v>0</v>
      </c>
      <c r="AP8" s="36">
        <f>SUM(データ詳細!AP10:AP11)</f>
        <v>0</v>
      </c>
      <c r="AQ8" s="36">
        <f>SUM(データ詳細!AQ10:AQ11)</f>
        <v>0</v>
      </c>
      <c r="AR8" s="36">
        <f>SUM(データ詳細!AR10:AR11)</f>
        <v>0</v>
      </c>
      <c r="AS8" s="36">
        <f>SUM(データ詳細!AS10:AS11)</f>
        <v>0</v>
      </c>
      <c r="AT8" s="36">
        <f>SUM(データ詳細!AT10:AT11)</f>
        <v>0</v>
      </c>
      <c r="AU8" s="36">
        <f>SUM(データ詳細!AU10:AU11)</f>
        <v>0</v>
      </c>
      <c r="AV8" s="36">
        <f>SUM(データ詳細!AV10:AV11)</f>
        <v>0</v>
      </c>
      <c r="AW8" s="36">
        <f>SUM(データ詳細!AW10:AW11)</f>
        <v>0</v>
      </c>
      <c r="AX8" s="36">
        <f>SUM(データ詳細!AX10:AX11)</f>
        <v>0</v>
      </c>
      <c r="AY8" s="36">
        <f>SUM(データ詳細!AY10:AY11)</f>
        <v>0</v>
      </c>
      <c r="AZ8" s="36">
        <f>SUM(データ詳細!AZ10:AZ11)</f>
        <v>0</v>
      </c>
      <c r="BA8" s="36">
        <f>SUM(データ詳細!BA10:BA11)</f>
        <v>0</v>
      </c>
      <c r="BB8" s="36">
        <f>SUM(データ詳細!BB10:BB11)</f>
        <v>0</v>
      </c>
      <c r="BC8" s="36">
        <f>SUM(データ詳細!BC10:BC11)</f>
        <v>0</v>
      </c>
      <c r="BD8" s="36">
        <f>SUM(データ詳細!BD10:BD11)</f>
        <v>0</v>
      </c>
      <c r="BE8" s="36">
        <f>SUM(データ詳細!BE10:BE11)</f>
        <v>0</v>
      </c>
      <c r="BF8" s="36">
        <f>SUM(データ詳細!BF10:BF11)</f>
        <v>0</v>
      </c>
      <c r="BG8" s="36">
        <f>SUM(データ詳細!BG10:BG11)</f>
        <v>0</v>
      </c>
      <c r="BH8" s="36">
        <f>SUM(データ詳細!BH10:BH11)</f>
        <v>0</v>
      </c>
      <c r="BI8" s="36">
        <f>SUM(データ詳細!BI10:BI11)</f>
        <v>0</v>
      </c>
      <c r="BJ8" s="36">
        <f>SUM(データ詳細!BJ10:BJ11)</f>
        <v>0</v>
      </c>
      <c r="BK8" s="36">
        <f>SUM(データ詳細!BK10:BK11)</f>
        <v>0</v>
      </c>
      <c r="BL8" s="36">
        <f>SUM(データ詳細!BL10:BL11)</f>
        <v>0</v>
      </c>
      <c r="BM8" s="36">
        <f>SUM(データ詳細!BM10:BM11)</f>
        <v>0</v>
      </c>
      <c r="BN8" s="36">
        <f>SUM(データ詳細!BN10:BN11)</f>
        <v>0</v>
      </c>
      <c r="BO8" s="36">
        <f>SUM(データ詳細!BO10:BO11)</f>
        <v>0</v>
      </c>
      <c r="BP8" s="36">
        <f>SUM(データ詳細!BP10:BP11)</f>
        <v>0</v>
      </c>
      <c r="BQ8" s="36">
        <f>SUM(データ詳細!BQ10:BQ11)</f>
        <v>0</v>
      </c>
      <c r="BR8" s="36">
        <f>SUM(データ詳細!BR10:BR11)</f>
        <v>0</v>
      </c>
      <c r="BS8" s="36">
        <f>SUM(データ詳細!BS10:BS11)</f>
        <v>0</v>
      </c>
      <c r="BT8" s="36">
        <f>SUM(データ詳細!BT10:BT11)</f>
        <v>0</v>
      </c>
      <c r="BU8" s="36">
        <f>SUM(データ詳細!BU10:BU11)</f>
        <v>0</v>
      </c>
      <c r="BV8" s="36">
        <f>SUM(データ詳細!BV10:BV11)</f>
        <v>0</v>
      </c>
      <c r="BW8" s="36">
        <f>SUM(データ詳細!BW10:BW11)</f>
        <v>0</v>
      </c>
      <c r="BX8" s="36">
        <f>SUM(データ詳細!BX10:BX11)</f>
        <v>0</v>
      </c>
      <c r="BY8" s="36">
        <f>SUM(データ詳細!BY10:BY11)</f>
        <v>0</v>
      </c>
      <c r="BZ8" s="36">
        <f>SUM(データ詳細!BZ10:BZ11)</f>
        <v>0</v>
      </c>
      <c r="CA8" s="36">
        <f>SUM(データ詳細!CA10:CA11)</f>
        <v>0</v>
      </c>
      <c r="CB8" s="36">
        <f>SUM(データ詳細!CB10:CB11)</f>
        <v>0</v>
      </c>
      <c r="CC8" s="36">
        <f>SUM(データ詳細!CC10:CC11)</f>
        <v>0</v>
      </c>
      <c r="CD8" s="36">
        <f>SUM(データ詳細!CD10:CD11)</f>
        <v>0</v>
      </c>
      <c r="CE8" s="36">
        <f>SUM(データ詳細!CE10:CE11)</f>
        <v>0</v>
      </c>
      <c r="CF8" s="36">
        <f>SUM(データ詳細!CF10:CF11)</f>
        <v>0</v>
      </c>
      <c r="CG8" s="36">
        <f>SUM(データ詳細!CG10:CG11)</f>
        <v>0</v>
      </c>
      <c r="CH8" s="36">
        <f>SUM(データ詳細!CH10:CH11)</f>
        <v>0</v>
      </c>
      <c r="CI8" s="36">
        <f>SUM(データ詳細!CI10:CI11)</f>
        <v>0</v>
      </c>
      <c r="CJ8" s="36">
        <f>SUM(データ詳細!CJ10:CJ11)</f>
        <v>0</v>
      </c>
      <c r="CK8" s="36">
        <f>SUM(データ詳細!CK10:CK11)</f>
        <v>0</v>
      </c>
      <c r="CL8" s="36">
        <f>SUM(データ詳細!CL10:CL11)</f>
        <v>0</v>
      </c>
      <c r="CM8" s="36">
        <f>SUM(データ詳細!CM10:CM11)</f>
        <v>0</v>
      </c>
      <c r="CN8" s="36">
        <f>SUM(データ詳細!CN10:CN11)</f>
        <v>0</v>
      </c>
      <c r="CO8" s="36">
        <f>SUM(データ詳細!CO10:CO11)</f>
        <v>0</v>
      </c>
      <c r="CP8" s="36">
        <f>SUM(データ詳細!CP10:CP11)</f>
        <v>0</v>
      </c>
      <c r="CQ8" s="36">
        <f>SUM(データ詳細!CQ10:CQ11)</f>
        <v>0</v>
      </c>
      <c r="CR8" s="36">
        <f>SUM(データ詳細!CR10:CR11)</f>
        <v>0</v>
      </c>
      <c r="CS8" s="36">
        <f>SUM(データ詳細!CS10:CS11)</f>
        <v>0</v>
      </c>
      <c r="CT8" s="36">
        <f>SUM(データ詳細!CT10:CT11)</f>
        <v>0</v>
      </c>
      <c r="CU8" s="36">
        <f>SUM(データ詳細!CU10:CU11)</f>
        <v>0</v>
      </c>
      <c r="CV8" s="36">
        <f>SUM(データ詳細!CV10:CV11)</f>
        <v>0</v>
      </c>
      <c r="CW8" s="36">
        <f>SUM(データ詳細!CW10:CW11)</f>
        <v>0</v>
      </c>
      <c r="CX8" s="36">
        <f>SUM(データ詳細!CX10:CX11)</f>
        <v>0</v>
      </c>
      <c r="CY8" s="36">
        <f>SUM(データ詳細!CY10:CY11)</f>
        <v>0</v>
      </c>
      <c r="CZ8" s="36">
        <f>SUM(データ詳細!CZ10:CZ11)</f>
        <v>0</v>
      </c>
    </row>
    <row r="9" spans="1:105">
      <c r="A9" s="11" t="s">
        <v>833</v>
      </c>
      <c r="B9" s="12" t="s">
        <v>23</v>
      </c>
      <c r="C9" s="36">
        <f>SUM(データ詳細!C12)</f>
        <v>2498997999</v>
      </c>
      <c r="D9" s="36">
        <f>SUM(データ詳細!D12)</f>
        <v>0</v>
      </c>
      <c r="E9" s="36">
        <f>SUM(データ詳細!E12)</f>
        <v>0</v>
      </c>
      <c r="F9" s="36">
        <f>SUM(データ詳細!F12)</f>
        <v>0</v>
      </c>
      <c r="G9" s="36">
        <f>SUM(データ詳細!G12)</f>
        <v>0</v>
      </c>
      <c r="H9" s="36">
        <f>SUM(データ詳細!H12)</f>
        <v>0</v>
      </c>
      <c r="I9" s="36">
        <f>SUM(データ詳細!I12)</f>
        <v>0</v>
      </c>
      <c r="J9" s="36">
        <f>SUM(データ詳細!J12)</f>
        <v>2498997999</v>
      </c>
      <c r="K9" s="36">
        <f>SUM(データ詳細!K12)</f>
        <v>0</v>
      </c>
      <c r="L9" s="36">
        <f>SUM(データ詳細!L12)</f>
        <v>2498997999</v>
      </c>
      <c r="M9" s="36">
        <f>SUM(データ詳細!M12)</f>
        <v>0</v>
      </c>
      <c r="N9" s="36">
        <f>SUM(データ詳細!N12)</f>
        <v>0</v>
      </c>
      <c r="O9" s="36">
        <f>SUM(データ詳細!O12)</f>
        <v>2498997999</v>
      </c>
      <c r="P9" s="36">
        <f>SUM(データ詳細!P12)</f>
        <v>0</v>
      </c>
      <c r="Q9" s="36">
        <f>SUM(データ詳細!Q12)</f>
        <v>0</v>
      </c>
      <c r="R9" s="36">
        <f>SUM(データ詳細!R12)</f>
        <v>2498997999</v>
      </c>
      <c r="S9" s="36">
        <f>SUM(データ詳細!S12)</f>
        <v>8135458</v>
      </c>
      <c r="T9" s="36">
        <f>SUM(データ詳細!T12)</f>
        <v>0</v>
      </c>
      <c r="U9" s="36">
        <f>SUM(データ詳細!U12)</f>
        <v>5571049</v>
      </c>
      <c r="V9" s="36">
        <f>SUM(データ詳細!V12)</f>
        <v>0</v>
      </c>
      <c r="W9" s="36">
        <f>SUM(データ詳細!W12)</f>
        <v>0</v>
      </c>
      <c r="X9" s="36">
        <f>SUM(データ詳細!X12)</f>
        <v>0</v>
      </c>
      <c r="Y9" s="36">
        <f>SUM(データ詳細!Y12)</f>
        <v>2512704506</v>
      </c>
      <c r="Z9" s="36">
        <f>SUM(データ詳細!Z12)</f>
        <v>0</v>
      </c>
      <c r="AA9" s="36">
        <f>SUM(データ詳細!AA12)</f>
        <v>0</v>
      </c>
      <c r="AB9" s="36">
        <f>SUM(データ詳細!AB12)</f>
        <v>2512704506</v>
      </c>
      <c r="AC9" s="36">
        <f>SUM(データ詳細!AC12)</f>
        <v>0</v>
      </c>
      <c r="AD9" s="36">
        <f>SUM(データ詳細!AD12)</f>
        <v>0</v>
      </c>
      <c r="AE9" s="36">
        <f>SUM(データ詳細!AE12)</f>
        <v>0</v>
      </c>
      <c r="AF9" s="36">
        <f>SUM(データ詳細!AF12)</f>
        <v>0</v>
      </c>
      <c r="AG9" s="36">
        <f>SUM(データ詳細!AG12)</f>
        <v>0</v>
      </c>
      <c r="AH9" s="36">
        <f>SUM(データ詳細!AH12)</f>
        <v>0</v>
      </c>
      <c r="AI9" s="36">
        <f>SUM(データ詳細!AI12)</f>
        <v>0</v>
      </c>
      <c r="AJ9" s="36">
        <f>SUM(データ詳細!AJ12)</f>
        <v>0</v>
      </c>
      <c r="AK9" s="36">
        <f>SUM(データ詳細!AK12)</f>
        <v>0</v>
      </c>
      <c r="AL9" s="36">
        <f>SUM(データ詳細!AL12)</f>
        <v>0</v>
      </c>
      <c r="AM9" s="36">
        <f>SUM(データ詳細!AM12)</f>
        <v>0</v>
      </c>
      <c r="AN9" s="36">
        <f>SUM(データ詳細!AN12)</f>
        <v>0</v>
      </c>
      <c r="AO9" s="36">
        <f>SUM(データ詳細!AO12)</f>
        <v>0</v>
      </c>
      <c r="AP9" s="36">
        <f>SUM(データ詳細!AP12)</f>
        <v>0</v>
      </c>
      <c r="AQ9" s="36">
        <f>SUM(データ詳細!AQ12)</f>
        <v>0</v>
      </c>
      <c r="AR9" s="36">
        <f>SUM(データ詳細!AR12)</f>
        <v>0</v>
      </c>
      <c r="AS9" s="36">
        <f>SUM(データ詳細!AS12)</f>
        <v>0</v>
      </c>
      <c r="AT9" s="36">
        <f>SUM(データ詳細!AT12)</f>
        <v>0</v>
      </c>
      <c r="AU9" s="36">
        <f>SUM(データ詳細!AU12)</f>
        <v>0</v>
      </c>
      <c r="AV9" s="36">
        <f>SUM(データ詳細!AV12)</f>
        <v>0</v>
      </c>
      <c r="AW9" s="36">
        <f>SUM(データ詳細!AW12)</f>
        <v>0</v>
      </c>
      <c r="AX9" s="36">
        <f>SUM(データ詳細!AX12)</f>
        <v>0</v>
      </c>
      <c r="AY9" s="36">
        <f>SUM(データ詳細!AY12)</f>
        <v>0</v>
      </c>
      <c r="AZ9" s="36">
        <f>SUM(データ詳細!AZ12)</f>
        <v>0</v>
      </c>
      <c r="BA9" s="36">
        <f>SUM(データ詳細!BA12)</f>
        <v>0</v>
      </c>
      <c r="BB9" s="36">
        <f>SUM(データ詳細!BB12)</f>
        <v>0</v>
      </c>
      <c r="BC9" s="36">
        <f>SUM(データ詳細!BC12)</f>
        <v>0</v>
      </c>
      <c r="BD9" s="36">
        <f>SUM(データ詳細!BD12)</f>
        <v>0</v>
      </c>
      <c r="BE9" s="36">
        <f>SUM(データ詳細!BE12)</f>
        <v>0</v>
      </c>
      <c r="BF9" s="36">
        <f>SUM(データ詳細!BF12)</f>
        <v>0</v>
      </c>
      <c r="BG9" s="36">
        <f>SUM(データ詳細!BG12)</f>
        <v>0</v>
      </c>
      <c r="BH9" s="36">
        <f>SUM(データ詳細!BH12)</f>
        <v>0</v>
      </c>
      <c r="BI9" s="36">
        <f>SUM(データ詳細!BI12)</f>
        <v>0</v>
      </c>
      <c r="BJ9" s="36">
        <f>SUM(データ詳細!BJ12)</f>
        <v>0</v>
      </c>
      <c r="BK9" s="36">
        <f>SUM(データ詳細!BK12)</f>
        <v>0</v>
      </c>
      <c r="BL9" s="36">
        <f>SUM(データ詳細!BL12)</f>
        <v>0</v>
      </c>
      <c r="BM9" s="36">
        <f>SUM(データ詳細!BM12)</f>
        <v>0</v>
      </c>
      <c r="BN9" s="36">
        <f>SUM(データ詳細!BN12)</f>
        <v>0</v>
      </c>
      <c r="BO9" s="36">
        <f>SUM(データ詳細!BO12)</f>
        <v>0</v>
      </c>
      <c r="BP9" s="36">
        <f>SUM(データ詳細!BP12)</f>
        <v>0</v>
      </c>
      <c r="BQ9" s="36">
        <f>SUM(データ詳細!BQ12)</f>
        <v>0</v>
      </c>
      <c r="BR9" s="36">
        <f>SUM(データ詳細!BR12)</f>
        <v>0</v>
      </c>
      <c r="BS9" s="36">
        <f>SUM(データ詳細!BS12)</f>
        <v>0</v>
      </c>
      <c r="BT9" s="36">
        <f>SUM(データ詳細!BT12)</f>
        <v>0</v>
      </c>
      <c r="BU9" s="36">
        <f>SUM(データ詳細!BU12)</f>
        <v>0</v>
      </c>
      <c r="BV9" s="36">
        <f>SUM(データ詳細!BV12)</f>
        <v>0</v>
      </c>
      <c r="BW9" s="36">
        <f>SUM(データ詳細!BW12)</f>
        <v>0</v>
      </c>
      <c r="BX9" s="36">
        <f>SUM(データ詳細!BX12)</f>
        <v>0</v>
      </c>
      <c r="BY9" s="36">
        <f>SUM(データ詳細!BY12)</f>
        <v>0</v>
      </c>
      <c r="BZ9" s="36">
        <f>SUM(データ詳細!BZ12)</f>
        <v>0</v>
      </c>
      <c r="CA9" s="36">
        <f>SUM(データ詳細!CA12)</f>
        <v>0</v>
      </c>
      <c r="CB9" s="36">
        <f>SUM(データ詳細!CB12)</f>
        <v>0</v>
      </c>
      <c r="CC9" s="36">
        <f>SUM(データ詳細!CC12)</f>
        <v>0</v>
      </c>
      <c r="CD9" s="36">
        <f>SUM(データ詳細!CD12)</f>
        <v>0</v>
      </c>
      <c r="CE9" s="36">
        <f>SUM(データ詳細!CE12)</f>
        <v>0</v>
      </c>
      <c r="CF9" s="36">
        <f>SUM(データ詳細!CF12)</f>
        <v>0</v>
      </c>
      <c r="CG9" s="36">
        <f>SUM(データ詳細!CG12)</f>
        <v>0</v>
      </c>
      <c r="CH9" s="36">
        <f>SUM(データ詳細!CH12)</f>
        <v>0</v>
      </c>
      <c r="CI9" s="36">
        <f>SUM(データ詳細!CI12)</f>
        <v>0</v>
      </c>
      <c r="CJ9" s="36">
        <f>SUM(データ詳細!CJ12)</f>
        <v>0</v>
      </c>
      <c r="CK9" s="36">
        <f>SUM(データ詳細!CK12)</f>
        <v>0</v>
      </c>
      <c r="CL9" s="36">
        <f>SUM(データ詳細!CL12)</f>
        <v>0</v>
      </c>
      <c r="CM9" s="36">
        <f>SUM(データ詳細!CM12)</f>
        <v>0</v>
      </c>
      <c r="CN9" s="36">
        <f>SUM(データ詳細!CN12)</f>
        <v>0</v>
      </c>
      <c r="CO9" s="36">
        <f>SUM(データ詳細!CO12)</f>
        <v>0</v>
      </c>
      <c r="CP9" s="36">
        <f>SUM(データ詳細!CP12)</f>
        <v>0</v>
      </c>
      <c r="CQ9" s="36">
        <f>SUM(データ詳細!CQ12)</f>
        <v>0</v>
      </c>
      <c r="CR9" s="36">
        <f>SUM(データ詳細!CR12)</f>
        <v>0</v>
      </c>
      <c r="CS9" s="36">
        <f>SUM(データ詳細!CS12)</f>
        <v>0</v>
      </c>
      <c r="CT9" s="36">
        <f>SUM(データ詳細!CT12)</f>
        <v>0</v>
      </c>
      <c r="CU9" s="36">
        <f>SUM(データ詳細!CU12)</f>
        <v>0</v>
      </c>
      <c r="CV9" s="36">
        <f>SUM(データ詳細!CV12)</f>
        <v>0</v>
      </c>
      <c r="CW9" s="36">
        <f>SUM(データ詳細!CW12)</f>
        <v>0</v>
      </c>
      <c r="CX9" s="36">
        <f>SUM(データ詳細!CX12)</f>
        <v>0</v>
      </c>
      <c r="CY9" s="36">
        <f>SUM(データ詳細!CY12)</f>
        <v>0</v>
      </c>
      <c r="CZ9" s="36">
        <f>SUM(データ詳細!CZ12)</f>
        <v>0</v>
      </c>
    </row>
    <row r="10" spans="1:105">
      <c r="A10" s="11" t="s">
        <v>834</v>
      </c>
      <c r="B10" s="12" t="s">
        <v>25</v>
      </c>
      <c r="C10" s="36">
        <f>SUM(データ詳細!C13)</f>
        <v>-1664894124</v>
      </c>
      <c r="D10" s="36">
        <f>SUM(データ詳細!D13)</f>
        <v>0</v>
      </c>
      <c r="E10" s="36">
        <f>SUM(データ詳細!E13)</f>
        <v>0</v>
      </c>
      <c r="F10" s="36">
        <f>SUM(データ詳細!F13)</f>
        <v>0</v>
      </c>
      <c r="G10" s="36">
        <f>SUM(データ詳細!G13)</f>
        <v>0</v>
      </c>
      <c r="H10" s="36">
        <f>SUM(データ詳細!H13)</f>
        <v>0</v>
      </c>
      <c r="I10" s="36">
        <f>SUM(データ詳細!I13)</f>
        <v>0</v>
      </c>
      <c r="J10" s="36">
        <f>SUM(データ詳細!J13)</f>
        <v>-1664894124</v>
      </c>
      <c r="K10" s="36">
        <f>SUM(データ詳細!K13)</f>
        <v>0</v>
      </c>
      <c r="L10" s="36">
        <f>SUM(データ詳細!L13)</f>
        <v>-1664894124</v>
      </c>
      <c r="M10" s="36">
        <f>SUM(データ詳細!M13)</f>
        <v>0</v>
      </c>
      <c r="N10" s="36">
        <f>SUM(データ詳細!N13)</f>
        <v>0</v>
      </c>
      <c r="O10" s="36">
        <f>SUM(データ詳細!O13)</f>
        <v>-1664894124</v>
      </c>
      <c r="P10" s="36">
        <f>SUM(データ詳細!P13)</f>
        <v>0</v>
      </c>
      <c r="Q10" s="36">
        <f>SUM(データ詳細!Q13)</f>
        <v>0</v>
      </c>
      <c r="R10" s="36">
        <f>SUM(データ詳細!R13)</f>
        <v>-1664894124</v>
      </c>
      <c r="S10" s="36">
        <f>SUM(データ詳細!S13)</f>
        <v>-6987306</v>
      </c>
      <c r="T10" s="36">
        <f>SUM(データ詳細!T13)</f>
        <v>0</v>
      </c>
      <c r="U10" s="36">
        <f>SUM(データ詳細!U13)</f>
        <v>-5488090</v>
      </c>
      <c r="V10" s="36">
        <f>SUM(データ詳細!V13)</f>
        <v>0</v>
      </c>
      <c r="W10" s="36">
        <f>SUM(データ詳細!W13)</f>
        <v>0</v>
      </c>
      <c r="X10" s="36">
        <f>SUM(データ詳細!X13)</f>
        <v>0</v>
      </c>
      <c r="Y10" s="36">
        <f>SUM(データ詳細!Y13)</f>
        <v>-1677369520</v>
      </c>
      <c r="Z10" s="36">
        <f>SUM(データ詳細!Z13)</f>
        <v>0</v>
      </c>
      <c r="AA10" s="36">
        <f>SUM(データ詳細!AA13)</f>
        <v>0</v>
      </c>
      <c r="AB10" s="36">
        <f>SUM(データ詳細!AB13)</f>
        <v>-1677369520</v>
      </c>
      <c r="AC10" s="36">
        <f>SUM(データ詳細!AC13)</f>
        <v>0</v>
      </c>
      <c r="AD10" s="36">
        <f>SUM(データ詳細!AD13)</f>
        <v>0</v>
      </c>
      <c r="AE10" s="36">
        <f>SUM(データ詳細!AE13)</f>
        <v>0</v>
      </c>
      <c r="AF10" s="36">
        <f>SUM(データ詳細!AF13)</f>
        <v>0</v>
      </c>
      <c r="AG10" s="36">
        <f>SUM(データ詳細!AG13)</f>
        <v>0</v>
      </c>
      <c r="AH10" s="36">
        <f>SUM(データ詳細!AH13)</f>
        <v>0</v>
      </c>
      <c r="AI10" s="36">
        <f>SUM(データ詳細!AI13)</f>
        <v>0</v>
      </c>
      <c r="AJ10" s="36">
        <f>SUM(データ詳細!AJ13)</f>
        <v>0</v>
      </c>
      <c r="AK10" s="36">
        <f>SUM(データ詳細!AK13)</f>
        <v>0</v>
      </c>
      <c r="AL10" s="36">
        <f>SUM(データ詳細!AL13)</f>
        <v>0</v>
      </c>
      <c r="AM10" s="36">
        <f>SUM(データ詳細!AM13)</f>
        <v>0</v>
      </c>
      <c r="AN10" s="36">
        <f>SUM(データ詳細!AN13)</f>
        <v>0</v>
      </c>
      <c r="AO10" s="36">
        <f>SUM(データ詳細!AO13)</f>
        <v>0</v>
      </c>
      <c r="AP10" s="36">
        <f>SUM(データ詳細!AP13)</f>
        <v>0</v>
      </c>
      <c r="AQ10" s="36">
        <f>SUM(データ詳細!AQ13)</f>
        <v>0</v>
      </c>
      <c r="AR10" s="36">
        <f>SUM(データ詳細!AR13)</f>
        <v>0</v>
      </c>
      <c r="AS10" s="36">
        <f>SUM(データ詳細!AS13)</f>
        <v>0</v>
      </c>
      <c r="AT10" s="36">
        <f>SUM(データ詳細!AT13)</f>
        <v>0</v>
      </c>
      <c r="AU10" s="36">
        <f>SUM(データ詳細!AU13)</f>
        <v>0</v>
      </c>
      <c r="AV10" s="36">
        <f>SUM(データ詳細!AV13)</f>
        <v>0</v>
      </c>
      <c r="AW10" s="36">
        <f>SUM(データ詳細!AW13)</f>
        <v>0</v>
      </c>
      <c r="AX10" s="36">
        <f>SUM(データ詳細!AX13)</f>
        <v>0</v>
      </c>
      <c r="AY10" s="36">
        <f>SUM(データ詳細!AY13)</f>
        <v>0</v>
      </c>
      <c r="AZ10" s="36">
        <f>SUM(データ詳細!AZ13)</f>
        <v>0</v>
      </c>
      <c r="BA10" s="36">
        <f>SUM(データ詳細!BA13)</f>
        <v>0</v>
      </c>
      <c r="BB10" s="36">
        <f>SUM(データ詳細!BB13)</f>
        <v>0</v>
      </c>
      <c r="BC10" s="36">
        <f>SUM(データ詳細!BC13)</f>
        <v>0</v>
      </c>
      <c r="BD10" s="36">
        <f>SUM(データ詳細!BD13)</f>
        <v>0</v>
      </c>
      <c r="BE10" s="36">
        <f>SUM(データ詳細!BE13)</f>
        <v>0</v>
      </c>
      <c r="BF10" s="36">
        <f>SUM(データ詳細!BF13)</f>
        <v>0</v>
      </c>
      <c r="BG10" s="36">
        <f>SUM(データ詳細!BG13)</f>
        <v>0</v>
      </c>
      <c r="BH10" s="36">
        <f>SUM(データ詳細!BH13)</f>
        <v>0</v>
      </c>
      <c r="BI10" s="36">
        <f>SUM(データ詳細!BI13)</f>
        <v>0</v>
      </c>
      <c r="BJ10" s="36">
        <f>SUM(データ詳細!BJ13)</f>
        <v>0</v>
      </c>
      <c r="BK10" s="36">
        <f>SUM(データ詳細!BK13)</f>
        <v>0</v>
      </c>
      <c r="BL10" s="36">
        <f>SUM(データ詳細!BL13)</f>
        <v>0</v>
      </c>
      <c r="BM10" s="36">
        <f>SUM(データ詳細!BM13)</f>
        <v>0</v>
      </c>
      <c r="BN10" s="36">
        <f>SUM(データ詳細!BN13)</f>
        <v>0</v>
      </c>
      <c r="BO10" s="36">
        <f>SUM(データ詳細!BO13)</f>
        <v>0</v>
      </c>
      <c r="BP10" s="36">
        <f>SUM(データ詳細!BP13)</f>
        <v>0</v>
      </c>
      <c r="BQ10" s="36">
        <f>SUM(データ詳細!BQ13)</f>
        <v>0</v>
      </c>
      <c r="BR10" s="36">
        <f>SUM(データ詳細!BR13)</f>
        <v>0</v>
      </c>
      <c r="BS10" s="36">
        <f>SUM(データ詳細!BS13)</f>
        <v>0</v>
      </c>
      <c r="BT10" s="36">
        <f>SUM(データ詳細!BT13)</f>
        <v>0</v>
      </c>
      <c r="BU10" s="36">
        <f>SUM(データ詳細!BU13)</f>
        <v>0</v>
      </c>
      <c r="BV10" s="36">
        <f>SUM(データ詳細!BV13)</f>
        <v>0</v>
      </c>
      <c r="BW10" s="36">
        <f>SUM(データ詳細!BW13)</f>
        <v>0</v>
      </c>
      <c r="BX10" s="36">
        <f>SUM(データ詳細!BX13)</f>
        <v>0</v>
      </c>
      <c r="BY10" s="36">
        <f>SUM(データ詳細!BY13)</f>
        <v>0</v>
      </c>
      <c r="BZ10" s="36">
        <f>SUM(データ詳細!BZ13)</f>
        <v>0</v>
      </c>
      <c r="CA10" s="36">
        <f>SUM(データ詳細!CA13)</f>
        <v>0</v>
      </c>
      <c r="CB10" s="36">
        <f>SUM(データ詳細!CB13)</f>
        <v>0</v>
      </c>
      <c r="CC10" s="36">
        <f>SUM(データ詳細!CC13)</f>
        <v>0</v>
      </c>
      <c r="CD10" s="36">
        <f>SUM(データ詳細!CD13)</f>
        <v>0</v>
      </c>
      <c r="CE10" s="36">
        <f>SUM(データ詳細!CE13)</f>
        <v>0</v>
      </c>
      <c r="CF10" s="36">
        <f>SUM(データ詳細!CF13)</f>
        <v>0</v>
      </c>
      <c r="CG10" s="36">
        <f>SUM(データ詳細!CG13)</f>
        <v>0</v>
      </c>
      <c r="CH10" s="36">
        <f>SUM(データ詳細!CH13)</f>
        <v>0</v>
      </c>
      <c r="CI10" s="36">
        <f>SUM(データ詳細!CI13)</f>
        <v>0</v>
      </c>
      <c r="CJ10" s="36">
        <f>SUM(データ詳細!CJ13)</f>
        <v>0</v>
      </c>
      <c r="CK10" s="36">
        <f>SUM(データ詳細!CK13)</f>
        <v>0</v>
      </c>
      <c r="CL10" s="36">
        <f>SUM(データ詳細!CL13)</f>
        <v>0</v>
      </c>
      <c r="CM10" s="36">
        <f>SUM(データ詳細!CM13)</f>
        <v>0</v>
      </c>
      <c r="CN10" s="36">
        <f>SUM(データ詳細!CN13)</f>
        <v>0</v>
      </c>
      <c r="CO10" s="36">
        <f>SUM(データ詳細!CO13)</f>
        <v>0</v>
      </c>
      <c r="CP10" s="36">
        <f>SUM(データ詳細!CP13)</f>
        <v>0</v>
      </c>
      <c r="CQ10" s="36">
        <f>SUM(データ詳細!CQ13)</f>
        <v>0</v>
      </c>
      <c r="CR10" s="36">
        <f>SUM(データ詳細!CR13)</f>
        <v>0</v>
      </c>
      <c r="CS10" s="36">
        <f>SUM(データ詳細!CS13)</f>
        <v>0</v>
      </c>
      <c r="CT10" s="36">
        <f>SUM(データ詳細!CT13)</f>
        <v>0</v>
      </c>
      <c r="CU10" s="36">
        <f>SUM(データ詳細!CU13)</f>
        <v>0</v>
      </c>
      <c r="CV10" s="36">
        <f>SUM(データ詳細!CV13)</f>
        <v>0</v>
      </c>
      <c r="CW10" s="36">
        <f>SUM(データ詳細!CW13)</f>
        <v>0</v>
      </c>
      <c r="CX10" s="36">
        <f>SUM(データ詳細!CX13)</f>
        <v>0</v>
      </c>
      <c r="CY10" s="36">
        <f>SUM(データ詳細!CY13)</f>
        <v>0</v>
      </c>
      <c r="CZ10" s="36">
        <f>SUM(データ詳細!CZ13)</f>
        <v>0</v>
      </c>
    </row>
    <row r="11" spans="1:105">
      <c r="A11" s="11" t="s">
        <v>835</v>
      </c>
      <c r="B11" s="12" t="s">
        <v>27</v>
      </c>
      <c r="C11" s="36">
        <f>SUM(データ詳細!C14)</f>
        <v>0</v>
      </c>
      <c r="D11" s="36">
        <f>SUM(データ詳細!D14)</f>
        <v>0</v>
      </c>
      <c r="E11" s="36">
        <f>SUM(データ詳細!E14)</f>
        <v>0</v>
      </c>
      <c r="F11" s="36">
        <f>SUM(データ詳細!F14)</f>
        <v>0</v>
      </c>
      <c r="G11" s="36">
        <f>SUM(データ詳細!G14)</f>
        <v>0</v>
      </c>
      <c r="H11" s="36">
        <f>SUM(データ詳細!H14)</f>
        <v>0</v>
      </c>
      <c r="I11" s="36">
        <f>SUM(データ詳細!I14)</f>
        <v>0</v>
      </c>
      <c r="J11" s="36">
        <f>SUM(データ詳細!J14)</f>
        <v>0</v>
      </c>
      <c r="K11" s="36">
        <f>SUM(データ詳細!K14)</f>
        <v>0</v>
      </c>
      <c r="L11" s="36">
        <f>SUM(データ詳細!L14)</f>
        <v>0</v>
      </c>
      <c r="M11" s="36">
        <f>SUM(データ詳細!M14)</f>
        <v>0</v>
      </c>
      <c r="N11" s="36">
        <f>SUM(データ詳細!N14)</f>
        <v>0</v>
      </c>
      <c r="O11" s="36">
        <f>SUM(データ詳細!O14)</f>
        <v>0</v>
      </c>
      <c r="P11" s="36">
        <f>SUM(データ詳細!P14)</f>
        <v>0</v>
      </c>
      <c r="Q11" s="36">
        <f>SUM(データ詳細!Q14)</f>
        <v>0</v>
      </c>
      <c r="R11" s="36">
        <f>SUM(データ詳細!R14)</f>
        <v>0</v>
      </c>
      <c r="S11" s="36">
        <f>SUM(データ詳細!S14)</f>
        <v>0</v>
      </c>
      <c r="T11" s="36">
        <f>SUM(データ詳細!T14)</f>
        <v>0</v>
      </c>
      <c r="U11" s="36">
        <f>SUM(データ詳細!U14)</f>
        <v>0</v>
      </c>
      <c r="V11" s="36">
        <f>SUM(データ詳細!V14)</f>
        <v>0</v>
      </c>
      <c r="W11" s="36">
        <f>SUM(データ詳細!W14)</f>
        <v>0</v>
      </c>
      <c r="X11" s="36">
        <f>SUM(データ詳細!X14)</f>
        <v>0</v>
      </c>
      <c r="Y11" s="36">
        <f>SUM(データ詳細!Y14)</f>
        <v>0</v>
      </c>
      <c r="Z11" s="36">
        <f>SUM(データ詳細!Z14)</f>
        <v>0</v>
      </c>
      <c r="AA11" s="36">
        <f>SUM(データ詳細!AA14)</f>
        <v>0</v>
      </c>
      <c r="AB11" s="36">
        <f>SUM(データ詳細!AB14)</f>
        <v>0</v>
      </c>
      <c r="AC11" s="36">
        <f>SUM(データ詳細!AC14)</f>
        <v>0</v>
      </c>
      <c r="AD11" s="36">
        <f>SUM(データ詳細!AD14)</f>
        <v>0</v>
      </c>
      <c r="AE11" s="36">
        <f>SUM(データ詳細!AE14)</f>
        <v>0</v>
      </c>
      <c r="AF11" s="36">
        <f>SUM(データ詳細!AF14)</f>
        <v>0</v>
      </c>
      <c r="AG11" s="36">
        <f>SUM(データ詳細!AG14)</f>
        <v>0</v>
      </c>
      <c r="AH11" s="36">
        <f>SUM(データ詳細!AH14)</f>
        <v>0</v>
      </c>
      <c r="AI11" s="36">
        <f>SUM(データ詳細!AI14)</f>
        <v>0</v>
      </c>
      <c r="AJ11" s="36">
        <f>SUM(データ詳細!AJ14)</f>
        <v>0</v>
      </c>
      <c r="AK11" s="36">
        <f>SUM(データ詳細!AK14)</f>
        <v>0</v>
      </c>
      <c r="AL11" s="36">
        <f>SUM(データ詳細!AL14)</f>
        <v>0</v>
      </c>
      <c r="AM11" s="36">
        <f>SUM(データ詳細!AM14)</f>
        <v>0</v>
      </c>
      <c r="AN11" s="36">
        <f>SUM(データ詳細!AN14)</f>
        <v>0</v>
      </c>
      <c r="AO11" s="36">
        <f>SUM(データ詳細!AO14)</f>
        <v>0</v>
      </c>
      <c r="AP11" s="36">
        <f>SUM(データ詳細!AP14)</f>
        <v>0</v>
      </c>
      <c r="AQ11" s="36">
        <f>SUM(データ詳細!AQ14)</f>
        <v>0</v>
      </c>
      <c r="AR11" s="36">
        <f>SUM(データ詳細!AR14)</f>
        <v>0</v>
      </c>
      <c r="AS11" s="36">
        <f>SUM(データ詳細!AS14)</f>
        <v>0</v>
      </c>
      <c r="AT11" s="36">
        <f>SUM(データ詳細!AT14)</f>
        <v>0</v>
      </c>
      <c r="AU11" s="36">
        <f>SUM(データ詳細!AU14)</f>
        <v>0</v>
      </c>
      <c r="AV11" s="36">
        <f>SUM(データ詳細!AV14)</f>
        <v>0</v>
      </c>
      <c r="AW11" s="36">
        <f>SUM(データ詳細!AW14)</f>
        <v>0</v>
      </c>
      <c r="AX11" s="36">
        <f>SUM(データ詳細!AX14)</f>
        <v>0</v>
      </c>
      <c r="AY11" s="36">
        <f>SUM(データ詳細!AY14)</f>
        <v>0</v>
      </c>
      <c r="AZ11" s="36">
        <f>SUM(データ詳細!AZ14)</f>
        <v>0</v>
      </c>
      <c r="BA11" s="36">
        <f>SUM(データ詳細!BA14)</f>
        <v>0</v>
      </c>
      <c r="BB11" s="36">
        <f>SUM(データ詳細!BB14)</f>
        <v>0</v>
      </c>
      <c r="BC11" s="36">
        <f>SUM(データ詳細!BC14)</f>
        <v>0</v>
      </c>
      <c r="BD11" s="36">
        <f>SUM(データ詳細!BD14)</f>
        <v>0</v>
      </c>
      <c r="BE11" s="36">
        <f>SUM(データ詳細!BE14)</f>
        <v>0</v>
      </c>
      <c r="BF11" s="36">
        <f>SUM(データ詳細!BF14)</f>
        <v>0</v>
      </c>
      <c r="BG11" s="36">
        <f>SUM(データ詳細!BG14)</f>
        <v>0</v>
      </c>
      <c r="BH11" s="36">
        <f>SUM(データ詳細!BH14)</f>
        <v>0</v>
      </c>
      <c r="BI11" s="36">
        <f>SUM(データ詳細!BI14)</f>
        <v>0</v>
      </c>
      <c r="BJ11" s="36">
        <f>SUM(データ詳細!BJ14)</f>
        <v>0</v>
      </c>
      <c r="BK11" s="36">
        <f>SUM(データ詳細!BK14)</f>
        <v>0</v>
      </c>
      <c r="BL11" s="36">
        <f>SUM(データ詳細!BL14)</f>
        <v>0</v>
      </c>
      <c r="BM11" s="36">
        <f>SUM(データ詳細!BM14)</f>
        <v>0</v>
      </c>
      <c r="BN11" s="36">
        <f>SUM(データ詳細!BN14)</f>
        <v>0</v>
      </c>
      <c r="BO11" s="36">
        <f>SUM(データ詳細!BO14)</f>
        <v>0</v>
      </c>
      <c r="BP11" s="36">
        <f>SUM(データ詳細!BP14)</f>
        <v>0</v>
      </c>
      <c r="BQ11" s="36">
        <f>SUM(データ詳細!BQ14)</f>
        <v>0</v>
      </c>
      <c r="BR11" s="36">
        <f>SUM(データ詳細!BR14)</f>
        <v>0</v>
      </c>
      <c r="BS11" s="36">
        <f>SUM(データ詳細!BS14)</f>
        <v>0</v>
      </c>
      <c r="BT11" s="36">
        <f>SUM(データ詳細!BT14)</f>
        <v>0</v>
      </c>
      <c r="BU11" s="36">
        <f>SUM(データ詳細!BU14)</f>
        <v>0</v>
      </c>
      <c r="BV11" s="36">
        <f>SUM(データ詳細!BV14)</f>
        <v>0</v>
      </c>
      <c r="BW11" s="36">
        <f>SUM(データ詳細!BW14)</f>
        <v>0</v>
      </c>
      <c r="BX11" s="36">
        <f>SUM(データ詳細!BX14)</f>
        <v>0</v>
      </c>
      <c r="BY11" s="36">
        <f>SUM(データ詳細!BY14)</f>
        <v>0</v>
      </c>
      <c r="BZ11" s="36">
        <f>SUM(データ詳細!BZ14)</f>
        <v>0</v>
      </c>
      <c r="CA11" s="36">
        <f>SUM(データ詳細!CA14)</f>
        <v>0</v>
      </c>
      <c r="CB11" s="36">
        <f>SUM(データ詳細!CB14)</f>
        <v>0</v>
      </c>
      <c r="CC11" s="36">
        <f>SUM(データ詳細!CC14)</f>
        <v>0</v>
      </c>
      <c r="CD11" s="36">
        <f>SUM(データ詳細!CD14)</f>
        <v>0</v>
      </c>
      <c r="CE11" s="36">
        <f>SUM(データ詳細!CE14)</f>
        <v>0</v>
      </c>
      <c r="CF11" s="36">
        <f>SUM(データ詳細!CF14)</f>
        <v>0</v>
      </c>
      <c r="CG11" s="36">
        <f>SUM(データ詳細!CG14)</f>
        <v>0</v>
      </c>
      <c r="CH11" s="36">
        <f>SUM(データ詳細!CH14)</f>
        <v>0</v>
      </c>
      <c r="CI11" s="36">
        <f>SUM(データ詳細!CI14)</f>
        <v>0</v>
      </c>
      <c r="CJ11" s="36">
        <f>SUM(データ詳細!CJ14)</f>
        <v>0</v>
      </c>
      <c r="CK11" s="36">
        <f>SUM(データ詳細!CK14)</f>
        <v>0</v>
      </c>
      <c r="CL11" s="36">
        <f>SUM(データ詳細!CL14)</f>
        <v>0</v>
      </c>
      <c r="CM11" s="36">
        <f>SUM(データ詳細!CM14)</f>
        <v>0</v>
      </c>
      <c r="CN11" s="36">
        <f>SUM(データ詳細!CN14)</f>
        <v>0</v>
      </c>
      <c r="CO11" s="36">
        <f>SUM(データ詳細!CO14)</f>
        <v>0</v>
      </c>
      <c r="CP11" s="36">
        <f>SUM(データ詳細!CP14)</f>
        <v>0</v>
      </c>
      <c r="CQ11" s="36">
        <f>SUM(データ詳細!CQ14)</f>
        <v>0</v>
      </c>
      <c r="CR11" s="36">
        <f>SUM(データ詳細!CR14)</f>
        <v>0</v>
      </c>
      <c r="CS11" s="36">
        <f>SUM(データ詳細!CS14)</f>
        <v>0</v>
      </c>
      <c r="CT11" s="36">
        <f>SUM(データ詳細!CT14)</f>
        <v>0</v>
      </c>
      <c r="CU11" s="36">
        <f>SUM(データ詳細!CU14)</f>
        <v>0</v>
      </c>
      <c r="CV11" s="36">
        <f>SUM(データ詳細!CV14)</f>
        <v>0</v>
      </c>
      <c r="CW11" s="36">
        <f>SUM(データ詳細!CW14)</f>
        <v>0</v>
      </c>
      <c r="CX11" s="36">
        <f>SUM(データ詳細!CX14)</f>
        <v>0</v>
      </c>
      <c r="CY11" s="36">
        <f>SUM(データ詳細!CY14)</f>
        <v>0</v>
      </c>
      <c r="CZ11" s="36">
        <f>SUM(データ詳細!CZ14)</f>
        <v>0</v>
      </c>
    </row>
    <row r="12" spans="1:105">
      <c r="A12" s="11" t="s">
        <v>836</v>
      </c>
      <c r="B12" s="12" t="s">
        <v>29</v>
      </c>
      <c r="C12" s="36">
        <f>SUM(データ詳細!C15)</f>
        <v>0</v>
      </c>
      <c r="D12" s="36">
        <f>SUM(データ詳細!D15)</f>
        <v>0</v>
      </c>
      <c r="E12" s="36">
        <f>SUM(データ詳細!E15)</f>
        <v>0</v>
      </c>
      <c r="F12" s="36">
        <f>SUM(データ詳細!F15)</f>
        <v>0</v>
      </c>
      <c r="G12" s="36">
        <f>SUM(データ詳細!G15)</f>
        <v>0</v>
      </c>
      <c r="H12" s="36">
        <f>SUM(データ詳細!H15)</f>
        <v>0</v>
      </c>
      <c r="I12" s="36">
        <f>SUM(データ詳細!I15)</f>
        <v>0</v>
      </c>
      <c r="J12" s="36">
        <f>SUM(データ詳細!J15)</f>
        <v>0</v>
      </c>
      <c r="K12" s="36">
        <f>SUM(データ詳細!K15)</f>
        <v>0</v>
      </c>
      <c r="L12" s="36">
        <f>SUM(データ詳細!L15)</f>
        <v>0</v>
      </c>
      <c r="M12" s="36">
        <f>SUM(データ詳細!M15)</f>
        <v>0</v>
      </c>
      <c r="N12" s="36">
        <f>SUM(データ詳細!N15)</f>
        <v>0</v>
      </c>
      <c r="O12" s="36">
        <f>SUM(データ詳細!O15)</f>
        <v>0</v>
      </c>
      <c r="P12" s="36">
        <f>SUM(データ詳細!P15)</f>
        <v>0</v>
      </c>
      <c r="Q12" s="36">
        <f>SUM(データ詳細!Q15)</f>
        <v>0</v>
      </c>
      <c r="R12" s="36">
        <f>SUM(データ詳細!R15)</f>
        <v>0</v>
      </c>
      <c r="S12" s="36">
        <f>SUM(データ詳細!S15)</f>
        <v>0</v>
      </c>
      <c r="T12" s="36">
        <f>SUM(データ詳細!T15)</f>
        <v>0</v>
      </c>
      <c r="U12" s="36">
        <f>SUM(データ詳細!U15)</f>
        <v>0</v>
      </c>
      <c r="V12" s="36">
        <f>SUM(データ詳細!V15)</f>
        <v>0</v>
      </c>
      <c r="W12" s="36">
        <f>SUM(データ詳細!W15)</f>
        <v>0</v>
      </c>
      <c r="X12" s="36">
        <f>SUM(データ詳細!X15)</f>
        <v>0</v>
      </c>
      <c r="Y12" s="36">
        <f>SUM(データ詳細!Y15)</f>
        <v>0</v>
      </c>
      <c r="Z12" s="36">
        <f>SUM(データ詳細!Z15)</f>
        <v>0</v>
      </c>
      <c r="AA12" s="36">
        <f>SUM(データ詳細!AA15)</f>
        <v>0</v>
      </c>
      <c r="AB12" s="36">
        <f>SUM(データ詳細!AB15)</f>
        <v>0</v>
      </c>
      <c r="AC12" s="36">
        <f>SUM(データ詳細!AC15)</f>
        <v>0</v>
      </c>
      <c r="AD12" s="36">
        <f>SUM(データ詳細!AD15)</f>
        <v>0</v>
      </c>
      <c r="AE12" s="36">
        <f>SUM(データ詳細!AE15)</f>
        <v>0</v>
      </c>
      <c r="AF12" s="36">
        <f>SUM(データ詳細!AF15)</f>
        <v>0</v>
      </c>
      <c r="AG12" s="36">
        <f>SUM(データ詳細!AG15)</f>
        <v>0</v>
      </c>
      <c r="AH12" s="36">
        <f>SUM(データ詳細!AH15)</f>
        <v>0</v>
      </c>
      <c r="AI12" s="36">
        <f>SUM(データ詳細!AI15)</f>
        <v>0</v>
      </c>
      <c r="AJ12" s="36">
        <f>SUM(データ詳細!AJ15)</f>
        <v>0</v>
      </c>
      <c r="AK12" s="36">
        <f>SUM(データ詳細!AK15)</f>
        <v>0</v>
      </c>
      <c r="AL12" s="36">
        <f>SUM(データ詳細!AL15)</f>
        <v>0</v>
      </c>
      <c r="AM12" s="36">
        <f>SUM(データ詳細!AM15)</f>
        <v>0</v>
      </c>
      <c r="AN12" s="36">
        <f>SUM(データ詳細!AN15)</f>
        <v>0</v>
      </c>
      <c r="AO12" s="36">
        <f>SUM(データ詳細!AO15)</f>
        <v>0</v>
      </c>
      <c r="AP12" s="36">
        <f>SUM(データ詳細!AP15)</f>
        <v>0</v>
      </c>
      <c r="AQ12" s="36">
        <f>SUM(データ詳細!AQ15)</f>
        <v>0</v>
      </c>
      <c r="AR12" s="36">
        <f>SUM(データ詳細!AR15)</f>
        <v>0</v>
      </c>
      <c r="AS12" s="36">
        <f>SUM(データ詳細!AS15)</f>
        <v>0</v>
      </c>
      <c r="AT12" s="36">
        <f>SUM(データ詳細!AT15)</f>
        <v>0</v>
      </c>
      <c r="AU12" s="36">
        <f>SUM(データ詳細!AU15)</f>
        <v>0</v>
      </c>
      <c r="AV12" s="36">
        <f>SUM(データ詳細!AV15)</f>
        <v>0</v>
      </c>
      <c r="AW12" s="36">
        <f>SUM(データ詳細!AW15)</f>
        <v>0</v>
      </c>
      <c r="AX12" s="36">
        <f>SUM(データ詳細!AX15)</f>
        <v>0</v>
      </c>
      <c r="AY12" s="36">
        <f>SUM(データ詳細!AY15)</f>
        <v>0</v>
      </c>
      <c r="AZ12" s="36">
        <f>SUM(データ詳細!AZ15)</f>
        <v>0</v>
      </c>
      <c r="BA12" s="36">
        <f>SUM(データ詳細!BA15)</f>
        <v>0</v>
      </c>
      <c r="BB12" s="36">
        <f>SUM(データ詳細!BB15)</f>
        <v>0</v>
      </c>
      <c r="BC12" s="36">
        <f>SUM(データ詳細!BC15)</f>
        <v>0</v>
      </c>
      <c r="BD12" s="36">
        <f>SUM(データ詳細!BD15)</f>
        <v>0</v>
      </c>
      <c r="BE12" s="36">
        <f>SUM(データ詳細!BE15)</f>
        <v>0</v>
      </c>
      <c r="BF12" s="36">
        <f>SUM(データ詳細!BF15)</f>
        <v>0</v>
      </c>
      <c r="BG12" s="36">
        <f>SUM(データ詳細!BG15)</f>
        <v>0</v>
      </c>
      <c r="BH12" s="36">
        <f>SUM(データ詳細!BH15)</f>
        <v>0</v>
      </c>
      <c r="BI12" s="36">
        <f>SUM(データ詳細!BI15)</f>
        <v>0</v>
      </c>
      <c r="BJ12" s="36">
        <f>SUM(データ詳細!BJ15)</f>
        <v>0</v>
      </c>
      <c r="BK12" s="36">
        <f>SUM(データ詳細!BK15)</f>
        <v>0</v>
      </c>
      <c r="BL12" s="36">
        <f>SUM(データ詳細!BL15)</f>
        <v>0</v>
      </c>
      <c r="BM12" s="36">
        <f>SUM(データ詳細!BM15)</f>
        <v>0</v>
      </c>
      <c r="BN12" s="36">
        <f>SUM(データ詳細!BN15)</f>
        <v>0</v>
      </c>
      <c r="BO12" s="36">
        <f>SUM(データ詳細!BO15)</f>
        <v>0</v>
      </c>
      <c r="BP12" s="36">
        <f>SUM(データ詳細!BP15)</f>
        <v>0</v>
      </c>
      <c r="BQ12" s="36">
        <f>SUM(データ詳細!BQ15)</f>
        <v>0</v>
      </c>
      <c r="BR12" s="36">
        <f>SUM(データ詳細!BR15)</f>
        <v>0</v>
      </c>
      <c r="BS12" s="36">
        <f>SUM(データ詳細!BS15)</f>
        <v>0</v>
      </c>
      <c r="BT12" s="36">
        <f>SUM(データ詳細!BT15)</f>
        <v>0</v>
      </c>
      <c r="BU12" s="36">
        <f>SUM(データ詳細!BU15)</f>
        <v>0</v>
      </c>
      <c r="BV12" s="36">
        <f>SUM(データ詳細!BV15)</f>
        <v>0</v>
      </c>
      <c r="BW12" s="36">
        <f>SUM(データ詳細!BW15)</f>
        <v>0</v>
      </c>
      <c r="BX12" s="36">
        <f>SUM(データ詳細!BX15)</f>
        <v>0</v>
      </c>
      <c r="BY12" s="36">
        <f>SUM(データ詳細!BY15)</f>
        <v>0</v>
      </c>
      <c r="BZ12" s="36">
        <f>SUM(データ詳細!BZ15)</f>
        <v>0</v>
      </c>
      <c r="CA12" s="36">
        <f>SUM(データ詳細!CA15)</f>
        <v>0</v>
      </c>
      <c r="CB12" s="36">
        <f>SUM(データ詳細!CB15)</f>
        <v>0</v>
      </c>
      <c r="CC12" s="36">
        <f>SUM(データ詳細!CC15)</f>
        <v>0</v>
      </c>
      <c r="CD12" s="36">
        <f>SUM(データ詳細!CD15)</f>
        <v>0</v>
      </c>
      <c r="CE12" s="36">
        <f>SUM(データ詳細!CE15)</f>
        <v>0</v>
      </c>
      <c r="CF12" s="36">
        <f>SUM(データ詳細!CF15)</f>
        <v>0</v>
      </c>
      <c r="CG12" s="36">
        <f>SUM(データ詳細!CG15)</f>
        <v>0</v>
      </c>
      <c r="CH12" s="36">
        <f>SUM(データ詳細!CH15)</f>
        <v>0</v>
      </c>
      <c r="CI12" s="36">
        <f>SUM(データ詳細!CI15)</f>
        <v>0</v>
      </c>
      <c r="CJ12" s="36">
        <f>SUM(データ詳細!CJ15)</f>
        <v>0</v>
      </c>
      <c r="CK12" s="36">
        <f>SUM(データ詳細!CK15)</f>
        <v>0</v>
      </c>
      <c r="CL12" s="36">
        <f>SUM(データ詳細!CL15)</f>
        <v>0</v>
      </c>
      <c r="CM12" s="36">
        <f>SUM(データ詳細!CM15)</f>
        <v>0</v>
      </c>
      <c r="CN12" s="36">
        <f>SUM(データ詳細!CN15)</f>
        <v>0</v>
      </c>
      <c r="CO12" s="36">
        <f>SUM(データ詳細!CO15)</f>
        <v>0</v>
      </c>
      <c r="CP12" s="36">
        <f>SUM(データ詳細!CP15)</f>
        <v>0</v>
      </c>
      <c r="CQ12" s="36">
        <f>SUM(データ詳細!CQ15)</f>
        <v>0</v>
      </c>
      <c r="CR12" s="36">
        <f>SUM(データ詳細!CR15)</f>
        <v>0</v>
      </c>
      <c r="CS12" s="36">
        <f>SUM(データ詳細!CS15)</f>
        <v>0</v>
      </c>
      <c r="CT12" s="36">
        <f>SUM(データ詳細!CT15)</f>
        <v>0</v>
      </c>
      <c r="CU12" s="36">
        <f>SUM(データ詳細!CU15)</f>
        <v>0</v>
      </c>
      <c r="CV12" s="36">
        <f>SUM(データ詳細!CV15)</f>
        <v>0</v>
      </c>
      <c r="CW12" s="36">
        <f>SUM(データ詳細!CW15)</f>
        <v>0</v>
      </c>
      <c r="CX12" s="36">
        <f>SUM(データ詳細!CX15)</f>
        <v>0</v>
      </c>
      <c r="CY12" s="36">
        <f>SUM(データ詳細!CY15)</f>
        <v>0</v>
      </c>
      <c r="CZ12" s="36">
        <f>SUM(データ詳細!CZ15)</f>
        <v>0</v>
      </c>
    </row>
    <row r="13" spans="1:105">
      <c r="A13" s="11" t="s">
        <v>837</v>
      </c>
      <c r="B13" s="12" t="s">
        <v>31</v>
      </c>
      <c r="C13" s="36">
        <f>SUM(データ詳細!C16)</f>
        <v>0</v>
      </c>
      <c r="D13" s="36">
        <f>SUM(データ詳細!D16)</f>
        <v>0</v>
      </c>
      <c r="E13" s="36">
        <f>SUM(データ詳細!E16)</f>
        <v>0</v>
      </c>
      <c r="F13" s="36">
        <f>SUM(データ詳細!F16)</f>
        <v>0</v>
      </c>
      <c r="G13" s="36">
        <f>SUM(データ詳細!G16)</f>
        <v>0</v>
      </c>
      <c r="H13" s="36">
        <f>SUM(データ詳細!H16)</f>
        <v>0</v>
      </c>
      <c r="I13" s="36">
        <f>SUM(データ詳細!I16)</f>
        <v>0</v>
      </c>
      <c r="J13" s="36">
        <f>SUM(データ詳細!J16)</f>
        <v>0</v>
      </c>
      <c r="K13" s="36">
        <f>SUM(データ詳細!K16)</f>
        <v>0</v>
      </c>
      <c r="L13" s="36">
        <f>SUM(データ詳細!L16)</f>
        <v>0</v>
      </c>
      <c r="M13" s="36">
        <f>SUM(データ詳細!M16)</f>
        <v>0</v>
      </c>
      <c r="N13" s="36">
        <f>SUM(データ詳細!N16)</f>
        <v>0</v>
      </c>
      <c r="O13" s="36">
        <f>SUM(データ詳細!O16)</f>
        <v>0</v>
      </c>
      <c r="P13" s="36">
        <f>SUM(データ詳細!P16)</f>
        <v>0</v>
      </c>
      <c r="Q13" s="36">
        <f>SUM(データ詳細!Q16)</f>
        <v>0</v>
      </c>
      <c r="R13" s="36">
        <f>SUM(データ詳細!R16)</f>
        <v>0</v>
      </c>
      <c r="S13" s="36">
        <f>SUM(データ詳細!S16)</f>
        <v>0</v>
      </c>
      <c r="T13" s="36">
        <f>SUM(データ詳細!T16)</f>
        <v>0</v>
      </c>
      <c r="U13" s="36">
        <f>SUM(データ詳細!U16)</f>
        <v>0</v>
      </c>
      <c r="V13" s="36">
        <f>SUM(データ詳細!V16)</f>
        <v>0</v>
      </c>
      <c r="W13" s="36">
        <f>SUM(データ詳細!W16)</f>
        <v>0</v>
      </c>
      <c r="X13" s="36">
        <f>SUM(データ詳細!X16)</f>
        <v>0</v>
      </c>
      <c r="Y13" s="36">
        <f>SUM(データ詳細!Y16)</f>
        <v>0</v>
      </c>
      <c r="Z13" s="36">
        <f>SUM(データ詳細!Z16)</f>
        <v>0</v>
      </c>
      <c r="AA13" s="36">
        <f>SUM(データ詳細!AA16)</f>
        <v>0</v>
      </c>
      <c r="AB13" s="36">
        <f>SUM(データ詳細!AB16)</f>
        <v>0</v>
      </c>
      <c r="AC13" s="36">
        <f>SUM(データ詳細!AC16)</f>
        <v>0</v>
      </c>
      <c r="AD13" s="36">
        <f>SUM(データ詳細!AD16)</f>
        <v>0</v>
      </c>
      <c r="AE13" s="36">
        <f>SUM(データ詳細!AE16)</f>
        <v>0</v>
      </c>
      <c r="AF13" s="36">
        <f>SUM(データ詳細!AF16)</f>
        <v>0</v>
      </c>
      <c r="AG13" s="36">
        <f>SUM(データ詳細!AG16)</f>
        <v>0</v>
      </c>
      <c r="AH13" s="36">
        <f>SUM(データ詳細!AH16)</f>
        <v>0</v>
      </c>
      <c r="AI13" s="36">
        <f>SUM(データ詳細!AI16)</f>
        <v>0</v>
      </c>
      <c r="AJ13" s="36">
        <f>SUM(データ詳細!AJ16)</f>
        <v>0</v>
      </c>
      <c r="AK13" s="36">
        <f>SUM(データ詳細!AK16)</f>
        <v>0</v>
      </c>
      <c r="AL13" s="36">
        <f>SUM(データ詳細!AL16)</f>
        <v>0</v>
      </c>
      <c r="AM13" s="36">
        <f>SUM(データ詳細!AM16)</f>
        <v>0</v>
      </c>
      <c r="AN13" s="36">
        <f>SUM(データ詳細!AN16)</f>
        <v>0</v>
      </c>
      <c r="AO13" s="36">
        <f>SUM(データ詳細!AO16)</f>
        <v>0</v>
      </c>
      <c r="AP13" s="36">
        <f>SUM(データ詳細!AP16)</f>
        <v>0</v>
      </c>
      <c r="AQ13" s="36">
        <f>SUM(データ詳細!AQ16)</f>
        <v>0</v>
      </c>
      <c r="AR13" s="36">
        <f>SUM(データ詳細!AR16)</f>
        <v>0</v>
      </c>
      <c r="AS13" s="36">
        <f>SUM(データ詳細!AS16)</f>
        <v>0</v>
      </c>
      <c r="AT13" s="36">
        <f>SUM(データ詳細!AT16)</f>
        <v>0</v>
      </c>
      <c r="AU13" s="36">
        <f>SUM(データ詳細!AU16)</f>
        <v>0</v>
      </c>
      <c r="AV13" s="36">
        <f>SUM(データ詳細!AV16)</f>
        <v>0</v>
      </c>
      <c r="AW13" s="36">
        <f>SUM(データ詳細!AW16)</f>
        <v>0</v>
      </c>
      <c r="AX13" s="36">
        <f>SUM(データ詳細!AX16)</f>
        <v>0</v>
      </c>
      <c r="AY13" s="36">
        <f>SUM(データ詳細!AY16)</f>
        <v>0</v>
      </c>
      <c r="AZ13" s="36">
        <f>SUM(データ詳細!AZ16)</f>
        <v>0</v>
      </c>
      <c r="BA13" s="36">
        <f>SUM(データ詳細!BA16)</f>
        <v>0</v>
      </c>
      <c r="BB13" s="36">
        <f>SUM(データ詳細!BB16)</f>
        <v>0</v>
      </c>
      <c r="BC13" s="36">
        <f>SUM(データ詳細!BC16)</f>
        <v>0</v>
      </c>
      <c r="BD13" s="36">
        <f>SUM(データ詳細!BD16)</f>
        <v>0</v>
      </c>
      <c r="BE13" s="36">
        <f>SUM(データ詳細!BE16)</f>
        <v>0</v>
      </c>
      <c r="BF13" s="36">
        <f>SUM(データ詳細!BF16)</f>
        <v>0</v>
      </c>
      <c r="BG13" s="36">
        <f>SUM(データ詳細!BG16)</f>
        <v>0</v>
      </c>
      <c r="BH13" s="36">
        <f>SUM(データ詳細!BH16)</f>
        <v>0</v>
      </c>
      <c r="BI13" s="36">
        <f>SUM(データ詳細!BI16)</f>
        <v>0</v>
      </c>
      <c r="BJ13" s="36">
        <f>SUM(データ詳細!BJ16)</f>
        <v>0</v>
      </c>
      <c r="BK13" s="36">
        <f>SUM(データ詳細!BK16)</f>
        <v>0</v>
      </c>
      <c r="BL13" s="36">
        <f>SUM(データ詳細!BL16)</f>
        <v>0</v>
      </c>
      <c r="BM13" s="36">
        <f>SUM(データ詳細!BM16)</f>
        <v>0</v>
      </c>
      <c r="BN13" s="36">
        <f>SUM(データ詳細!BN16)</f>
        <v>0</v>
      </c>
      <c r="BO13" s="36">
        <f>SUM(データ詳細!BO16)</f>
        <v>0</v>
      </c>
      <c r="BP13" s="36">
        <f>SUM(データ詳細!BP16)</f>
        <v>0</v>
      </c>
      <c r="BQ13" s="36">
        <f>SUM(データ詳細!BQ16)</f>
        <v>0</v>
      </c>
      <c r="BR13" s="36">
        <f>SUM(データ詳細!BR16)</f>
        <v>0</v>
      </c>
      <c r="BS13" s="36">
        <f>SUM(データ詳細!BS16)</f>
        <v>0</v>
      </c>
      <c r="BT13" s="36">
        <f>SUM(データ詳細!BT16)</f>
        <v>0</v>
      </c>
      <c r="BU13" s="36">
        <f>SUM(データ詳細!BU16)</f>
        <v>0</v>
      </c>
      <c r="BV13" s="36">
        <f>SUM(データ詳細!BV16)</f>
        <v>0</v>
      </c>
      <c r="BW13" s="36">
        <f>SUM(データ詳細!BW16)</f>
        <v>0</v>
      </c>
      <c r="BX13" s="36">
        <f>SUM(データ詳細!BX16)</f>
        <v>0</v>
      </c>
      <c r="BY13" s="36">
        <f>SUM(データ詳細!BY16)</f>
        <v>0</v>
      </c>
      <c r="BZ13" s="36">
        <f>SUM(データ詳細!BZ16)</f>
        <v>0</v>
      </c>
      <c r="CA13" s="36">
        <f>SUM(データ詳細!CA16)</f>
        <v>0</v>
      </c>
      <c r="CB13" s="36">
        <f>SUM(データ詳細!CB16)</f>
        <v>0</v>
      </c>
      <c r="CC13" s="36">
        <f>SUM(データ詳細!CC16)</f>
        <v>0</v>
      </c>
      <c r="CD13" s="36">
        <f>SUM(データ詳細!CD16)</f>
        <v>0</v>
      </c>
      <c r="CE13" s="36">
        <f>SUM(データ詳細!CE16)</f>
        <v>0</v>
      </c>
      <c r="CF13" s="36">
        <f>SUM(データ詳細!CF16)</f>
        <v>0</v>
      </c>
      <c r="CG13" s="36">
        <f>SUM(データ詳細!CG16)</f>
        <v>0</v>
      </c>
      <c r="CH13" s="36">
        <f>SUM(データ詳細!CH16)</f>
        <v>0</v>
      </c>
      <c r="CI13" s="36">
        <f>SUM(データ詳細!CI16)</f>
        <v>0</v>
      </c>
      <c r="CJ13" s="36">
        <f>SUM(データ詳細!CJ16)</f>
        <v>0</v>
      </c>
      <c r="CK13" s="36">
        <f>SUM(データ詳細!CK16)</f>
        <v>0</v>
      </c>
      <c r="CL13" s="36">
        <f>SUM(データ詳細!CL16)</f>
        <v>0</v>
      </c>
      <c r="CM13" s="36">
        <f>SUM(データ詳細!CM16)</f>
        <v>0</v>
      </c>
      <c r="CN13" s="36">
        <f>SUM(データ詳細!CN16)</f>
        <v>0</v>
      </c>
      <c r="CO13" s="36">
        <f>SUM(データ詳細!CO16)</f>
        <v>0</v>
      </c>
      <c r="CP13" s="36">
        <f>SUM(データ詳細!CP16)</f>
        <v>0</v>
      </c>
      <c r="CQ13" s="36">
        <f>SUM(データ詳細!CQ16)</f>
        <v>0</v>
      </c>
      <c r="CR13" s="36">
        <f>SUM(データ詳細!CR16)</f>
        <v>0</v>
      </c>
      <c r="CS13" s="36">
        <f>SUM(データ詳細!CS16)</f>
        <v>0</v>
      </c>
      <c r="CT13" s="36">
        <f>SUM(データ詳細!CT16)</f>
        <v>0</v>
      </c>
      <c r="CU13" s="36">
        <f>SUM(データ詳細!CU16)</f>
        <v>0</v>
      </c>
      <c r="CV13" s="36">
        <f>SUM(データ詳細!CV16)</f>
        <v>0</v>
      </c>
      <c r="CW13" s="36">
        <f>SUM(データ詳細!CW16)</f>
        <v>0</v>
      </c>
      <c r="CX13" s="36">
        <f>SUM(データ詳細!CX16)</f>
        <v>0</v>
      </c>
      <c r="CY13" s="36">
        <f>SUM(データ詳細!CY16)</f>
        <v>0</v>
      </c>
      <c r="CZ13" s="36">
        <f>SUM(データ詳細!CZ16)</f>
        <v>0</v>
      </c>
    </row>
    <row r="14" spans="1:105">
      <c r="A14" s="11" t="s">
        <v>838</v>
      </c>
      <c r="B14" s="12" t="s">
        <v>33</v>
      </c>
      <c r="C14" s="36">
        <f>SUM(データ詳細!C17)</f>
        <v>0</v>
      </c>
      <c r="D14" s="36">
        <f>SUM(データ詳細!D17)</f>
        <v>0</v>
      </c>
      <c r="E14" s="36">
        <f>SUM(データ詳細!E17)</f>
        <v>0</v>
      </c>
      <c r="F14" s="36">
        <f>SUM(データ詳細!F17)</f>
        <v>0</v>
      </c>
      <c r="G14" s="36">
        <f>SUM(データ詳細!G17)</f>
        <v>0</v>
      </c>
      <c r="H14" s="36">
        <f>SUM(データ詳細!H17)</f>
        <v>0</v>
      </c>
      <c r="I14" s="36">
        <f>SUM(データ詳細!I17)</f>
        <v>0</v>
      </c>
      <c r="J14" s="36">
        <f>SUM(データ詳細!J17)</f>
        <v>0</v>
      </c>
      <c r="K14" s="36">
        <f>SUM(データ詳細!K17)</f>
        <v>0</v>
      </c>
      <c r="L14" s="36">
        <f>SUM(データ詳細!L17)</f>
        <v>0</v>
      </c>
      <c r="M14" s="36">
        <f>SUM(データ詳細!M17)</f>
        <v>0</v>
      </c>
      <c r="N14" s="36">
        <f>SUM(データ詳細!N17)</f>
        <v>0</v>
      </c>
      <c r="O14" s="36">
        <f>SUM(データ詳細!O17)</f>
        <v>0</v>
      </c>
      <c r="P14" s="36">
        <f>SUM(データ詳細!P17)</f>
        <v>0</v>
      </c>
      <c r="Q14" s="36">
        <f>SUM(データ詳細!Q17)</f>
        <v>0</v>
      </c>
      <c r="R14" s="36">
        <f>SUM(データ詳細!R17)</f>
        <v>0</v>
      </c>
      <c r="S14" s="36">
        <f>SUM(データ詳細!S17)</f>
        <v>0</v>
      </c>
      <c r="T14" s="36">
        <f>SUM(データ詳細!T17)</f>
        <v>0</v>
      </c>
      <c r="U14" s="36">
        <f>SUM(データ詳細!U17)</f>
        <v>0</v>
      </c>
      <c r="V14" s="36">
        <f>SUM(データ詳細!V17)</f>
        <v>0</v>
      </c>
      <c r="W14" s="36">
        <f>SUM(データ詳細!W17)</f>
        <v>0</v>
      </c>
      <c r="X14" s="36">
        <f>SUM(データ詳細!X17)</f>
        <v>0</v>
      </c>
      <c r="Y14" s="36">
        <f>SUM(データ詳細!Y17)</f>
        <v>0</v>
      </c>
      <c r="Z14" s="36">
        <f>SUM(データ詳細!Z17)</f>
        <v>0</v>
      </c>
      <c r="AA14" s="36">
        <f>SUM(データ詳細!AA17)</f>
        <v>0</v>
      </c>
      <c r="AB14" s="36">
        <f>SUM(データ詳細!AB17)</f>
        <v>0</v>
      </c>
      <c r="AC14" s="36">
        <f>SUM(データ詳細!AC17)</f>
        <v>0</v>
      </c>
      <c r="AD14" s="36">
        <f>SUM(データ詳細!AD17)</f>
        <v>0</v>
      </c>
      <c r="AE14" s="36">
        <f>SUM(データ詳細!AE17)</f>
        <v>0</v>
      </c>
      <c r="AF14" s="36">
        <f>SUM(データ詳細!AF17)</f>
        <v>0</v>
      </c>
      <c r="AG14" s="36">
        <f>SUM(データ詳細!AG17)</f>
        <v>0</v>
      </c>
      <c r="AH14" s="36">
        <f>SUM(データ詳細!AH17)</f>
        <v>0</v>
      </c>
      <c r="AI14" s="36">
        <f>SUM(データ詳細!AI17)</f>
        <v>0</v>
      </c>
      <c r="AJ14" s="36">
        <f>SUM(データ詳細!AJ17)</f>
        <v>0</v>
      </c>
      <c r="AK14" s="36">
        <f>SUM(データ詳細!AK17)</f>
        <v>0</v>
      </c>
      <c r="AL14" s="36">
        <f>SUM(データ詳細!AL17)</f>
        <v>0</v>
      </c>
      <c r="AM14" s="36">
        <f>SUM(データ詳細!AM17)</f>
        <v>0</v>
      </c>
      <c r="AN14" s="36">
        <f>SUM(データ詳細!AN17)</f>
        <v>0</v>
      </c>
      <c r="AO14" s="36">
        <f>SUM(データ詳細!AO17)</f>
        <v>0</v>
      </c>
      <c r="AP14" s="36">
        <f>SUM(データ詳細!AP17)</f>
        <v>0</v>
      </c>
      <c r="AQ14" s="36">
        <f>SUM(データ詳細!AQ17)</f>
        <v>0</v>
      </c>
      <c r="AR14" s="36">
        <f>SUM(データ詳細!AR17)</f>
        <v>0</v>
      </c>
      <c r="AS14" s="36">
        <f>SUM(データ詳細!AS17)</f>
        <v>0</v>
      </c>
      <c r="AT14" s="36">
        <f>SUM(データ詳細!AT17)</f>
        <v>0</v>
      </c>
      <c r="AU14" s="36">
        <f>SUM(データ詳細!AU17)</f>
        <v>0</v>
      </c>
      <c r="AV14" s="36">
        <f>SUM(データ詳細!AV17)</f>
        <v>0</v>
      </c>
      <c r="AW14" s="36">
        <f>SUM(データ詳細!AW17)</f>
        <v>0</v>
      </c>
      <c r="AX14" s="36">
        <f>SUM(データ詳細!AX17)</f>
        <v>0</v>
      </c>
      <c r="AY14" s="36">
        <f>SUM(データ詳細!AY17)</f>
        <v>0</v>
      </c>
      <c r="AZ14" s="36">
        <f>SUM(データ詳細!AZ17)</f>
        <v>0</v>
      </c>
      <c r="BA14" s="36">
        <f>SUM(データ詳細!BA17)</f>
        <v>0</v>
      </c>
      <c r="BB14" s="36">
        <f>SUM(データ詳細!BB17)</f>
        <v>0</v>
      </c>
      <c r="BC14" s="36">
        <f>SUM(データ詳細!BC17)</f>
        <v>0</v>
      </c>
      <c r="BD14" s="36">
        <f>SUM(データ詳細!BD17)</f>
        <v>0</v>
      </c>
      <c r="BE14" s="36">
        <f>SUM(データ詳細!BE17)</f>
        <v>0</v>
      </c>
      <c r="BF14" s="36">
        <f>SUM(データ詳細!BF17)</f>
        <v>0</v>
      </c>
      <c r="BG14" s="36">
        <f>SUM(データ詳細!BG17)</f>
        <v>0</v>
      </c>
      <c r="BH14" s="36">
        <f>SUM(データ詳細!BH17)</f>
        <v>0</v>
      </c>
      <c r="BI14" s="36">
        <f>SUM(データ詳細!BI17)</f>
        <v>0</v>
      </c>
      <c r="BJ14" s="36">
        <f>SUM(データ詳細!BJ17)</f>
        <v>0</v>
      </c>
      <c r="BK14" s="36">
        <f>SUM(データ詳細!BK17)</f>
        <v>0</v>
      </c>
      <c r="BL14" s="36">
        <f>SUM(データ詳細!BL17)</f>
        <v>0</v>
      </c>
      <c r="BM14" s="36">
        <f>SUM(データ詳細!BM17)</f>
        <v>0</v>
      </c>
      <c r="BN14" s="36">
        <f>SUM(データ詳細!BN17)</f>
        <v>0</v>
      </c>
      <c r="BO14" s="36">
        <f>SUM(データ詳細!BO17)</f>
        <v>0</v>
      </c>
      <c r="BP14" s="36">
        <f>SUM(データ詳細!BP17)</f>
        <v>0</v>
      </c>
      <c r="BQ14" s="36">
        <f>SUM(データ詳細!BQ17)</f>
        <v>0</v>
      </c>
      <c r="BR14" s="36">
        <f>SUM(データ詳細!BR17)</f>
        <v>0</v>
      </c>
      <c r="BS14" s="36">
        <f>SUM(データ詳細!BS17)</f>
        <v>0</v>
      </c>
      <c r="BT14" s="36">
        <f>SUM(データ詳細!BT17)</f>
        <v>0</v>
      </c>
      <c r="BU14" s="36">
        <f>SUM(データ詳細!BU17)</f>
        <v>0</v>
      </c>
      <c r="BV14" s="36">
        <f>SUM(データ詳細!BV17)</f>
        <v>0</v>
      </c>
      <c r="BW14" s="36">
        <f>SUM(データ詳細!BW17)</f>
        <v>0</v>
      </c>
      <c r="BX14" s="36">
        <f>SUM(データ詳細!BX17)</f>
        <v>0</v>
      </c>
      <c r="BY14" s="36">
        <f>SUM(データ詳細!BY17)</f>
        <v>0</v>
      </c>
      <c r="BZ14" s="36">
        <f>SUM(データ詳細!BZ17)</f>
        <v>0</v>
      </c>
      <c r="CA14" s="36">
        <f>SUM(データ詳細!CA17)</f>
        <v>0</v>
      </c>
      <c r="CB14" s="36">
        <f>SUM(データ詳細!CB17)</f>
        <v>0</v>
      </c>
      <c r="CC14" s="36">
        <f>SUM(データ詳細!CC17)</f>
        <v>0</v>
      </c>
      <c r="CD14" s="36">
        <f>SUM(データ詳細!CD17)</f>
        <v>0</v>
      </c>
      <c r="CE14" s="36">
        <f>SUM(データ詳細!CE17)</f>
        <v>0</v>
      </c>
      <c r="CF14" s="36">
        <f>SUM(データ詳細!CF17)</f>
        <v>0</v>
      </c>
      <c r="CG14" s="36">
        <f>SUM(データ詳細!CG17)</f>
        <v>0</v>
      </c>
      <c r="CH14" s="36">
        <f>SUM(データ詳細!CH17)</f>
        <v>0</v>
      </c>
      <c r="CI14" s="36">
        <f>SUM(データ詳細!CI17)</f>
        <v>0</v>
      </c>
      <c r="CJ14" s="36">
        <f>SUM(データ詳細!CJ17)</f>
        <v>0</v>
      </c>
      <c r="CK14" s="36">
        <f>SUM(データ詳細!CK17)</f>
        <v>0</v>
      </c>
      <c r="CL14" s="36">
        <f>SUM(データ詳細!CL17)</f>
        <v>0</v>
      </c>
      <c r="CM14" s="36">
        <f>SUM(データ詳細!CM17)</f>
        <v>0</v>
      </c>
      <c r="CN14" s="36">
        <f>SUM(データ詳細!CN17)</f>
        <v>0</v>
      </c>
      <c r="CO14" s="36">
        <f>SUM(データ詳細!CO17)</f>
        <v>0</v>
      </c>
      <c r="CP14" s="36">
        <f>SUM(データ詳細!CP17)</f>
        <v>0</v>
      </c>
      <c r="CQ14" s="36">
        <f>SUM(データ詳細!CQ17)</f>
        <v>0</v>
      </c>
      <c r="CR14" s="36">
        <f>SUM(データ詳細!CR17)</f>
        <v>0</v>
      </c>
      <c r="CS14" s="36">
        <f>SUM(データ詳細!CS17)</f>
        <v>0</v>
      </c>
      <c r="CT14" s="36">
        <f>SUM(データ詳細!CT17)</f>
        <v>0</v>
      </c>
      <c r="CU14" s="36">
        <f>SUM(データ詳細!CU17)</f>
        <v>0</v>
      </c>
      <c r="CV14" s="36">
        <f>SUM(データ詳細!CV17)</f>
        <v>0</v>
      </c>
      <c r="CW14" s="36">
        <f>SUM(データ詳細!CW17)</f>
        <v>0</v>
      </c>
      <c r="CX14" s="36">
        <f>SUM(データ詳細!CX17)</f>
        <v>0</v>
      </c>
      <c r="CY14" s="36">
        <f>SUM(データ詳細!CY17)</f>
        <v>0</v>
      </c>
      <c r="CZ14" s="36">
        <f>SUM(データ詳細!CZ17)</f>
        <v>0</v>
      </c>
    </row>
    <row r="15" spans="1:105">
      <c r="A15" s="11" t="s">
        <v>839</v>
      </c>
      <c r="B15" s="12" t="s">
        <v>35</v>
      </c>
      <c r="C15" s="36">
        <f>SUM(データ詳細!C18)</f>
        <v>0</v>
      </c>
      <c r="D15" s="36">
        <f>SUM(データ詳細!D18)</f>
        <v>0</v>
      </c>
      <c r="E15" s="36">
        <f>SUM(データ詳細!E18)</f>
        <v>0</v>
      </c>
      <c r="F15" s="36">
        <f>SUM(データ詳細!F18)</f>
        <v>0</v>
      </c>
      <c r="G15" s="36">
        <f>SUM(データ詳細!G18)</f>
        <v>0</v>
      </c>
      <c r="H15" s="36">
        <f>SUM(データ詳細!H18)</f>
        <v>0</v>
      </c>
      <c r="I15" s="36">
        <f>SUM(データ詳細!I18)</f>
        <v>0</v>
      </c>
      <c r="J15" s="36">
        <f>SUM(データ詳細!J18)</f>
        <v>0</v>
      </c>
      <c r="K15" s="36">
        <f>SUM(データ詳細!K18)</f>
        <v>0</v>
      </c>
      <c r="L15" s="36">
        <f>SUM(データ詳細!L18)</f>
        <v>0</v>
      </c>
      <c r="M15" s="36">
        <f>SUM(データ詳細!M18)</f>
        <v>0</v>
      </c>
      <c r="N15" s="36">
        <f>SUM(データ詳細!N18)</f>
        <v>0</v>
      </c>
      <c r="O15" s="36">
        <f>SUM(データ詳細!O18)</f>
        <v>0</v>
      </c>
      <c r="P15" s="36">
        <f>SUM(データ詳細!P18)</f>
        <v>0</v>
      </c>
      <c r="Q15" s="36">
        <f>SUM(データ詳細!Q18)</f>
        <v>0</v>
      </c>
      <c r="R15" s="36">
        <f>SUM(データ詳細!R18)</f>
        <v>0</v>
      </c>
      <c r="S15" s="36">
        <f>SUM(データ詳細!S18)</f>
        <v>0</v>
      </c>
      <c r="T15" s="36">
        <f>SUM(データ詳細!T18)</f>
        <v>0</v>
      </c>
      <c r="U15" s="36">
        <f>SUM(データ詳細!U18)</f>
        <v>0</v>
      </c>
      <c r="V15" s="36">
        <f>SUM(データ詳細!V18)</f>
        <v>0</v>
      </c>
      <c r="W15" s="36">
        <f>SUM(データ詳細!W18)</f>
        <v>0</v>
      </c>
      <c r="X15" s="36">
        <f>SUM(データ詳細!X18)</f>
        <v>0</v>
      </c>
      <c r="Y15" s="36">
        <f>SUM(データ詳細!Y18)</f>
        <v>0</v>
      </c>
      <c r="Z15" s="36">
        <f>SUM(データ詳細!Z18)</f>
        <v>0</v>
      </c>
      <c r="AA15" s="36">
        <f>SUM(データ詳細!AA18)</f>
        <v>0</v>
      </c>
      <c r="AB15" s="36">
        <f>SUM(データ詳細!AB18)</f>
        <v>0</v>
      </c>
      <c r="AC15" s="36">
        <f>SUM(データ詳細!AC18)</f>
        <v>0</v>
      </c>
      <c r="AD15" s="36">
        <f>SUM(データ詳細!AD18)</f>
        <v>0</v>
      </c>
      <c r="AE15" s="36">
        <f>SUM(データ詳細!AE18)</f>
        <v>0</v>
      </c>
      <c r="AF15" s="36">
        <f>SUM(データ詳細!AF18)</f>
        <v>0</v>
      </c>
      <c r="AG15" s="36">
        <f>SUM(データ詳細!AG18)</f>
        <v>0</v>
      </c>
      <c r="AH15" s="36">
        <f>SUM(データ詳細!AH18)</f>
        <v>0</v>
      </c>
      <c r="AI15" s="36">
        <f>SUM(データ詳細!AI18)</f>
        <v>0</v>
      </c>
      <c r="AJ15" s="36">
        <f>SUM(データ詳細!AJ18)</f>
        <v>0</v>
      </c>
      <c r="AK15" s="36">
        <f>SUM(データ詳細!AK18)</f>
        <v>0</v>
      </c>
      <c r="AL15" s="36">
        <f>SUM(データ詳細!AL18)</f>
        <v>0</v>
      </c>
      <c r="AM15" s="36">
        <f>SUM(データ詳細!AM18)</f>
        <v>0</v>
      </c>
      <c r="AN15" s="36">
        <f>SUM(データ詳細!AN18)</f>
        <v>0</v>
      </c>
      <c r="AO15" s="36">
        <f>SUM(データ詳細!AO18)</f>
        <v>0</v>
      </c>
      <c r="AP15" s="36">
        <f>SUM(データ詳細!AP18)</f>
        <v>0</v>
      </c>
      <c r="AQ15" s="36">
        <f>SUM(データ詳細!AQ18)</f>
        <v>0</v>
      </c>
      <c r="AR15" s="36">
        <f>SUM(データ詳細!AR18)</f>
        <v>0</v>
      </c>
      <c r="AS15" s="36">
        <f>SUM(データ詳細!AS18)</f>
        <v>0</v>
      </c>
      <c r="AT15" s="36">
        <f>SUM(データ詳細!AT18)</f>
        <v>0</v>
      </c>
      <c r="AU15" s="36">
        <f>SUM(データ詳細!AU18)</f>
        <v>0</v>
      </c>
      <c r="AV15" s="36">
        <f>SUM(データ詳細!AV18)</f>
        <v>0</v>
      </c>
      <c r="AW15" s="36">
        <f>SUM(データ詳細!AW18)</f>
        <v>0</v>
      </c>
      <c r="AX15" s="36">
        <f>SUM(データ詳細!AX18)</f>
        <v>0</v>
      </c>
      <c r="AY15" s="36">
        <f>SUM(データ詳細!AY18)</f>
        <v>0</v>
      </c>
      <c r="AZ15" s="36">
        <f>SUM(データ詳細!AZ18)</f>
        <v>0</v>
      </c>
      <c r="BA15" s="36">
        <f>SUM(データ詳細!BA18)</f>
        <v>0</v>
      </c>
      <c r="BB15" s="36">
        <f>SUM(データ詳細!BB18)</f>
        <v>0</v>
      </c>
      <c r="BC15" s="36">
        <f>SUM(データ詳細!BC18)</f>
        <v>0</v>
      </c>
      <c r="BD15" s="36">
        <f>SUM(データ詳細!BD18)</f>
        <v>0</v>
      </c>
      <c r="BE15" s="36">
        <f>SUM(データ詳細!BE18)</f>
        <v>0</v>
      </c>
      <c r="BF15" s="36">
        <f>SUM(データ詳細!BF18)</f>
        <v>0</v>
      </c>
      <c r="BG15" s="36">
        <f>SUM(データ詳細!BG18)</f>
        <v>0</v>
      </c>
      <c r="BH15" s="36">
        <f>SUM(データ詳細!BH18)</f>
        <v>0</v>
      </c>
      <c r="BI15" s="36">
        <f>SUM(データ詳細!BI18)</f>
        <v>0</v>
      </c>
      <c r="BJ15" s="36">
        <f>SUM(データ詳細!BJ18)</f>
        <v>0</v>
      </c>
      <c r="BK15" s="36">
        <f>SUM(データ詳細!BK18)</f>
        <v>0</v>
      </c>
      <c r="BL15" s="36">
        <f>SUM(データ詳細!BL18)</f>
        <v>0</v>
      </c>
      <c r="BM15" s="36">
        <f>SUM(データ詳細!BM18)</f>
        <v>0</v>
      </c>
      <c r="BN15" s="36">
        <f>SUM(データ詳細!BN18)</f>
        <v>0</v>
      </c>
      <c r="BO15" s="36">
        <f>SUM(データ詳細!BO18)</f>
        <v>0</v>
      </c>
      <c r="BP15" s="36">
        <f>SUM(データ詳細!BP18)</f>
        <v>0</v>
      </c>
      <c r="BQ15" s="36">
        <f>SUM(データ詳細!BQ18)</f>
        <v>0</v>
      </c>
      <c r="BR15" s="36">
        <f>SUM(データ詳細!BR18)</f>
        <v>0</v>
      </c>
      <c r="BS15" s="36">
        <f>SUM(データ詳細!BS18)</f>
        <v>0</v>
      </c>
      <c r="BT15" s="36">
        <f>SUM(データ詳細!BT18)</f>
        <v>0</v>
      </c>
      <c r="BU15" s="36">
        <f>SUM(データ詳細!BU18)</f>
        <v>0</v>
      </c>
      <c r="BV15" s="36">
        <f>SUM(データ詳細!BV18)</f>
        <v>0</v>
      </c>
      <c r="BW15" s="36">
        <f>SUM(データ詳細!BW18)</f>
        <v>0</v>
      </c>
      <c r="BX15" s="36">
        <f>SUM(データ詳細!BX18)</f>
        <v>0</v>
      </c>
      <c r="BY15" s="36">
        <f>SUM(データ詳細!BY18)</f>
        <v>0</v>
      </c>
      <c r="BZ15" s="36">
        <f>SUM(データ詳細!BZ18)</f>
        <v>0</v>
      </c>
      <c r="CA15" s="36">
        <f>SUM(データ詳細!CA18)</f>
        <v>0</v>
      </c>
      <c r="CB15" s="36">
        <f>SUM(データ詳細!CB18)</f>
        <v>0</v>
      </c>
      <c r="CC15" s="36">
        <f>SUM(データ詳細!CC18)</f>
        <v>0</v>
      </c>
      <c r="CD15" s="36">
        <f>SUM(データ詳細!CD18)</f>
        <v>0</v>
      </c>
      <c r="CE15" s="36">
        <f>SUM(データ詳細!CE18)</f>
        <v>0</v>
      </c>
      <c r="CF15" s="36">
        <f>SUM(データ詳細!CF18)</f>
        <v>0</v>
      </c>
      <c r="CG15" s="36">
        <f>SUM(データ詳細!CG18)</f>
        <v>0</v>
      </c>
      <c r="CH15" s="36">
        <f>SUM(データ詳細!CH18)</f>
        <v>0</v>
      </c>
      <c r="CI15" s="36">
        <f>SUM(データ詳細!CI18)</f>
        <v>0</v>
      </c>
      <c r="CJ15" s="36">
        <f>SUM(データ詳細!CJ18)</f>
        <v>0</v>
      </c>
      <c r="CK15" s="36">
        <f>SUM(データ詳細!CK18)</f>
        <v>0</v>
      </c>
      <c r="CL15" s="36">
        <f>SUM(データ詳細!CL18)</f>
        <v>0</v>
      </c>
      <c r="CM15" s="36">
        <f>SUM(データ詳細!CM18)</f>
        <v>0</v>
      </c>
      <c r="CN15" s="36">
        <f>SUM(データ詳細!CN18)</f>
        <v>0</v>
      </c>
      <c r="CO15" s="36">
        <f>SUM(データ詳細!CO18)</f>
        <v>0</v>
      </c>
      <c r="CP15" s="36">
        <f>SUM(データ詳細!CP18)</f>
        <v>0</v>
      </c>
      <c r="CQ15" s="36">
        <f>SUM(データ詳細!CQ18)</f>
        <v>0</v>
      </c>
      <c r="CR15" s="36">
        <f>SUM(データ詳細!CR18)</f>
        <v>0</v>
      </c>
      <c r="CS15" s="36">
        <f>SUM(データ詳細!CS18)</f>
        <v>0</v>
      </c>
      <c r="CT15" s="36">
        <f>SUM(データ詳細!CT18)</f>
        <v>0</v>
      </c>
      <c r="CU15" s="36">
        <f>SUM(データ詳細!CU18)</f>
        <v>0</v>
      </c>
      <c r="CV15" s="36">
        <f>SUM(データ詳細!CV18)</f>
        <v>0</v>
      </c>
      <c r="CW15" s="36">
        <f>SUM(データ詳細!CW18)</f>
        <v>0</v>
      </c>
      <c r="CX15" s="36">
        <f>SUM(データ詳細!CX18)</f>
        <v>0</v>
      </c>
      <c r="CY15" s="36">
        <f>SUM(データ詳細!CY18)</f>
        <v>0</v>
      </c>
      <c r="CZ15" s="36">
        <f>SUM(データ詳細!CZ18)</f>
        <v>0</v>
      </c>
    </row>
    <row r="16" spans="1:105">
      <c r="A16" s="11" t="s">
        <v>840</v>
      </c>
      <c r="B16" s="12" t="s">
        <v>37</v>
      </c>
      <c r="C16" s="36">
        <f>SUM(データ詳細!C19)</f>
        <v>0</v>
      </c>
      <c r="D16" s="36">
        <f>SUM(データ詳細!D19)</f>
        <v>0</v>
      </c>
      <c r="E16" s="36">
        <f>SUM(データ詳細!E19)</f>
        <v>0</v>
      </c>
      <c r="F16" s="36">
        <f>SUM(データ詳細!F19)</f>
        <v>0</v>
      </c>
      <c r="G16" s="36">
        <f>SUM(データ詳細!G19)</f>
        <v>0</v>
      </c>
      <c r="H16" s="36">
        <f>SUM(データ詳細!H19)</f>
        <v>0</v>
      </c>
      <c r="I16" s="36">
        <f>SUM(データ詳細!I19)</f>
        <v>0</v>
      </c>
      <c r="J16" s="36">
        <f>SUM(データ詳細!J19)</f>
        <v>0</v>
      </c>
      <c r="K16" s="36">
        <f>SUM(データ詳細!K19)</f>
        <v>0</v>
      </c>
      <c r="L16" s="36">
        <f>SUM(データ詳細!L19)</f>
        <v>0</v>
      </c>
      <c r="M16" s="36">
        <f>SUM(データ詳細!M19)</f>
        <v>0</v>
      </c>
      <c r="N16" s="36">
        <f>SUM(データ詳細!N19)</f>
        <v>0</v>
      </c>
      <c r="O16" s="36">
        <f>SUM(データ詳細!O19)</f>
        <v>0</v>
      </c>
      <c r="P16" s="36">
        <f>SUM(データ詳細!P19)</f>
        <v>0</v>
      </c>
      <c r="Q16" s="36">
        <f>SUM(データ詳細!Q19)</f>
        <v>0</v>
      </c>
      <c r="R16" s="36">
        <f>SUM(データ詳細!R19)</f>
        <v>0</v>
      </c>
      <c r="S16" s="36">
        <f>SUM(データ詳細!S19)</f>
        <v>0</v>
      </c>
      <c r="T16" s="36">
        <f>SUM(データ詳細!T19)</f>
        <v>0</v>
      </c>
      <c r="U16" s="36">
        <f>SUM(データ詳細!U19)</f>
        <v>0</v>
      </c>
      <c r="V16" s="36">
        <f>SUM(データ詳細!V19)</f>
        <v>0</v>
      </c>
      <c r="W16" s="36">
        <f>SUM(データ詳細!W19)</f>
        <v>0</v>
      </c>
      <c r="X16" s="36">
        <f>SUM(データ詳細!X19)</f>
        <v>0</v>
      </c>
      <c r="Y16" s="36">
        <f>SUM(データ詳細!Y19)</f>
        <v>0</v>
      </c>
      <c r="Z16" s="36">
        <f>SUM(データ詳細!Z19)</f>
        <v>0</v>
      </c>
      <c r="AA16" s="36">
        <f>SUM(データ詳細!AA19)</f>
        <v>0</v>
      </c>
      <c r="AB16" s="36">
        <f>SUM(データ詳細!AB19)</f>
        <v>0</v>
      </c>
      <c r="AC16" s="36">
        <f>SUM(データ詳細!AC19)</f>
        <v>0</v>
      </c>
      <c r="AD16" s="36">
        <f>SUM(データ詳細!AD19)</f>
        <v>0</v>
      </c>
      <c r="AE16" s="36">
        <f>SUM(データ詳細!AE19)</f>
        <v>0</v>
      </c>
      <c r="AF16" s="36">
        <f>SUM(データ詳細!AF19)</f>
        <v>0</v>
      </c>
      <c r="AG16" s="36">
        <f>SUM(データ詳細!AG19)</f>
        <v>0</v>
      </c>
      <c r="AH16" s="36">
        <f>SUM(データ詳細!AH19)</f>
        <v>0</v>
      </c>
      <c r="AI16" s="36">
        <f>SUM(データ詳細!AI19)</f>
        <v>0</v>
      </c>
      <c r="AJ16" s="36">
        <f>SUM(データ詳細!AJ19)</f>
        <v>0</v>
      </c>
      <c r="AK16" s="36">
        <f>SUM(データ詳細!AK19)</f>
        <v>0</v>
      </c>
      <c r="AL16" s="36">
        <f>SUM(データ詳細!AL19)</f>
        <v>0</v>
      </c>
      <c r="AM16" s="36">
        <f>SUM(データ詳細!AM19)</f>
        <v>0</v>
      </c>
      <c r="AN16" s="36">
        <f>SUM(データ詳細!AN19)</f>
        <v>0</v>
      </c>
      <c r="AO16" s="36">
        <f>SUM(データ詳細!AO19)</f>
        <v>0</v>
      </c>
      <c r="AP16" s="36">
        <f>SUM(データ詳細!AP19)</f>
        <v>0</v>
      </c>
      <c r="AQ16" s="36">
        <f>SUM(データ詳細!AQ19)</f>
        <v>0</v>
      </c>
      <c r="AR16" s="36">
        <f>SUM(データ詳細!AR19)</f>
        <v>0</v>
      </c>
      <c r="AS16" s="36">
        <f>SUM(データ詳細!AS19)</f>
        <v>0</v>
      </c>
      <c r="AT16" s="36">
        <f>SUM(データ詳細!AT19)</f>
        <v>0</v>
      </c>
      <c r="AU16" s="36">
        <f>SUM(データ詳細!AU19)</f>
        <v>0</v>
      </c>
      <c r="AV16" s="36">
        <f>SUM(データ詳細!AV19)</f>
        <v>0</v>
      </c>
      <c r="AW16" s="36">
        <f>SUM(データ詳細!AW19)</f>
        <v>0</v>
      </c>
      <c r="AX16" s="36">
        <f>SUM(データ詳細!AX19)</f>
        <v>0</v>
      </c>
      <c r="AY16" s="36">
        <f>SUM(データ詳細!AY19)</f>
        <v>0</v>
      </c>
      <c r="AZ16" s="36">
        <f>SUM(データ詳細!AZ19)</f>
        <v>0</v>
      </c>
      <c r="BA16" s="36">
        <f>SUM(データ詳細!BA19)</f>
        <v>0</v>
      </c>
      <c r="BB16" s="36">
        <f>SUM(データ詳細!BB19)</f>
        <v>0</v>
      </c>
      <c r="BC16" s="36">
        <f>SUM(データ詳細!BC19)</f>
        <v>0</v>
      </c>
      <c r="BD16" s="36">
        <f>SUM(データ詳細!BD19)</f>
        <v>0</v>
      </c>
      <c r="BE16" s="36">
        <f>SUM(データ詳細!BE19)</f>
        <v>0</v>
      </c>
      <c r="BF16" s="36">
        <f>SUM(データ詳細!BF19)</f>
        <v>0</v>
      </c>
      <c r="BG16" s="36">
        <f>SUM(データ詳細!BG19)</f>
        <v>0</v>
      </c>
      <c r="BH16" s="36">
        <f>SUM(データ詳細!BH19)</f>
        <v>0</v>
      </c>
      <c r="BI16" s="36">
        <f>SUM(データ詳細!BI19)</f>
        <v>0</v>
      </c>
      <c r="BJ16" s="36">
        <f>SUM(データ詳細!BJ19)</f>
        <v>0</v>
      </c>
      <c r="BK16" s="36">
        <f>SUM(データ詳細!BK19)</f>
        <v>0</v>
      </c>
      <c r="BL16" s="36">
        <f>SUM(データ詳細!BL19)</f>
        <v>0</v>
      </c>
      <c r="BM16" s="36">
        <f>SUM(データ詳細!BM19)</f>
        <v>0</v>
      </c>
      <c r="BN16" s="36">
        <f>SUM(データ詳細!BN19)</f>
        <v>0</v>
      </c>
      <c r="BO16" s="36">
        <f>SUM(データ詳細!BO19)</f>
        <v>0</v>
      </c>
      <c r="BP16" s="36">
        <f>SUM(データ詳細!BP19)</f>
        <v>0</v>
      </c>
      <c r="BQ16" s="36">
        <f>SUM(データ詳細!BQ19)</f>
        <v>0</v>
      </c>
      <c r="BR16" s="36">
        <f>SUM(データ詳細!BR19)</f>
        <v>0</v>
      </c>
      <c r="BS16" s="36">
        <f>SUM(データ詳細!BS19)</f>
        <v>0</v>
      </c>
      <c r="BT16" s="36">
        <f>SUM(データ詳細!BT19)</f>
        <v>0</v>
      </c>
      <c r="BU16" s="36">
        <f>SUM(データ詳細!BU19)</f>
        <v>0</v>
      </c>
      <c r="BV16" s="36">
        <f>SUM(データ詳細!BV19)</f>
        <v>0</v>
      </c>
      <c r="BW16" s="36">
        <f>SUM(データ詳細!BW19)</f>
        <v>0</v>
      </c>
      <c r="BX16" s="36">
        <f>SUM(データ詳細!BX19)</f>
        <v>0</v>
      </c>
      <c r="BY16" s="36">
        <f>SUM(データ詳細!BY19)</f>
        <v>0</v>
      </c>
      <c r="BZ16" s="36">
        <f>SUM(データ詳細!BZ19)</f>
        <v>0</v>
      </c>
      <c r="CA16" s="36">
        <f>SUM(データ詳細!CA19)</f>
        <v>0</v>
      </c>
      <c r="CB16" s="36">
        <f>SUM(データ詳細!CB19)</f>
        <v>0</v>
      </c>
      <c r="CC16" s="36">
        <f>SUM(データ詳細!CC19)</f>
        <v>0</v>
      </c>
      <c r="CD16" s="36">
        <f>SUM(データ詳細!CD19)</f>
        <v>0</v>
      </c>
      <c r="CE16" s="36">
        <f>SUM(データ詳細!CE19)</f>
        <v>0</v>
      </c>
      <c r="CF16" s="36">
        <f>SUM(データ詳細!CF19)</f>
        <v>0</v>
      </c>
      <c r="CG16" s="36">
        <f>SUM(データ詳細!CG19)</f>
        <v>0</v>
      </c>
      <c r="CH16" s="36">
        <f>SUM(データ詳細!CH19)</f>
        <v>0</v>
      </c>
      <c r="CI16" s="36">
        <f>SUM(データ詳細!CI19)</f>
        <v>0</v>
      </c>
      <c r="CJ16" s="36">
        <f>SUM(データ詳細!CJ19)</f>
        <v>0</v>
      </c>
      <c r="CK16" s="36">
        <f>SUM(データ詳細!CK19)</f>
        <v>0</v>
      </c>
      <c r="CL16" s="36">
        <f>SUM(データ詳細!CL19)</f>
        <v>0</v>
      </c>
      <c r="CM16" s="36">
        <f>SUM(データ詳細!CM19)</f>
        <v>0</v>
      </c>
      <c r="CN16" s="36">
        <f>SUM(データ詳細!CN19)</f>
        <v>0</v>
      </c>
      <c r="CO16" s="36">
        <f>SUM(データ詳細!CO19)</f>
        <v>0</v>
      </c>
      <c r="CP16" s="36">
        <f>SUM(データ詳細!CP19)</f>
        <v>0</v>
      </c>
      <c r="CQ16" s="36">
        <f>SUM(データ詳細!CQ19)</f>
        <v>0</v>
      </c>
      <c r="CR16" s="36">
        <f>SUM(データ詳細!CR19)</f>
        <v>0</v>
      </c>
      <c r="CS16" s="36">
        <f>SUM(データ詳細!CS19)</f>
        <v>0</v>
      </c>
      <c r="CT16" s="36">
        <f>SUM(データ詳細!CT19)</f>
        <v>0</v>
      </c>
      <c r="CU16" s="36">
        <f>SUM(データ詳細!CU19)</f>
        <v>0</v>
      </c>
      <c r="CV16" s="36">
        <f>SUM(データ詳細!CV19)</f>
        <v>0</v>
      </c>
      <c r="CW16" s="36">
        <f>SUM(データ詳細!CW19)</f>
        <v>0</v>
      </c>
      <c r="CX16" s="36">
        <f>SUM(データ詳細!CX19)</f>
        <v>0</v>
      </c>
      <c r="CY16" s="36">
        <f>SUM(データ詳細!CY19)</f>
        <v>0</v>
      </c>
      <c r="CZ16" s="36">
        <f>SUM(データ詳細!CZ19)</f>
        <v>0</v>
      </c>
    </row>
    <row r="17" spans="1:104">
      <c r="A17" s="11" t="s">
        <v>841</v>
      </c>
      <c r="B17" s="12" t="s">
        <v>39</v>
      </c>
      <c r="C17" s="36">
        <f>SUM(データ詳細!C20)</f>
        <v>0</v>
      </c>
      <c r="D17" s="36">
        <f>SUM(データ詳細!D20)</f>
        <v>0</v>
      </c>
      <c r="E17" s="36">
        <f>SUM(データ詳細!E20)</f>
        <v>0</v>
      </c>
      <c r="F17" s="36">
        <f>SUM(データ詳細!F20)</f>
        <v>0</v>
      </c>
      <c r="G17" s="36">
        <f>SUM(データ詳細!G20)</f>
        <v>0</v>
      </c>
      <c r="H17" s="36">
        <f>SUM(データ詳細!H20)</f>
        <v>0</v>
      </c>
      <c r="I17" s="36">
        <f>SUM(データ詳細!I20)</f>
        <v>0</v>
      </c>
      <c r="J17" s="36">
        <f>SUM(データ詳細!J20)</f>
        <v>0</v>
      </c>
      <c r="K17" s="36">
        <f>SUM(データ詳細!K20)</f>
        <v>0</v>
      </c>
      <c r="L17" s="36">
        <f>SUM(データ詳細!L20)</f>
        <v>0</v>
      </c>
      <c r="M17" s="36">
        <f>SUM(データ詳細!M20)</f>
        <v>0</v>
      </c>
      <c r="N17" s="36">
        <f>SUM(データ詳細!N20)</f>
        <v>0</v>
      </c>
      <c r="O17" s="36">
        <f>SUM(データ詳細!O20)</f>
        <v>0</v>
      </c>
      <c r="P17" s="36">
        <f>SUM(データ詳細!P20)</f>
        <v>0</v>
      </c>
      <c r="Q17" s="36">
        <f>SUM(データ詳細!Q20)</f>
        <v>0</v>
      </c>
      <c r="R17" s="36">
        <f>SUM(データ詳細!R20)</f>
        <v>0</v>
      </c>
      <c r="S17" s="36">
        <f>SUM(データ詳細!S20)</f>
        <v>0</v>
      </c>
      <c r="T17" s="36">
        <f>SUM(データ詳細!T20)</f>
        <v>0</v>
      </c>
      <c r="U17" s="36">
        <f>SUM(データ詳細!U20)</f>
        <v>0</v>
      </c>
      <c r="V17" s="36">
        <f>SUM(データ詳細!V20)</f>
        <v>0</v>
      </c>
      <c r="W17" s="36">
        <f>SUM(データ詳細!W20)</f>
        <v>0</v>
      </c>
      <c r="X17" s="36">
        <f>SUM(データ詳細!X20)</f>
        <v>0</v>
      </c>
      <c r="Y17" s="36">
        <f>SUM(データ詳細!Y20)</f>
        <v>0</v>
      </c>
      <c r="Z17" s="36">
        <f>SUM(データ詳細!Z20)</f>
        <v>0</v>
      </c>
      <c r="AA17" s="36">
        <f>SUM(データ詳細!AA20)</f>
        <v>0</v>
      </c>
      <c r="AB17" s="36">
        <f>SUM(データ詳細!AB20)</f>
        <v>0</v>
      </c>
      <c r="AC17" s="36">
        <f>SUM(データ詳細!AC20)</f>
        <v>0</v>
      </c>
      <c r="AD17" s="36">
        <f>SUM(データ詳細!AD20)</f>
        <v>0</v>
      </c>
      <c r="AE17" s="36">
        <f>SUM(データ詳細!AE20)</f>
        <v>0</v>
      </c>
      <c r="AF17" s="36">
        <f>SUM(データ詳細!AF20)</f>
        <v>0</v>
      </c>
      <c r="AG17" s="36">
        <f>SUM(データ詳細!AG20)</f>
        <v>0</v>
      </c>
      <c r="AH17" s="36">
        <f>SUM(データ詳細!AH20)</f>
        <v>0</v>
      </c>
      <c r="AI17" s="36">
        <f>SUM(データ詳細!AI20)</f>
        <v>0</v>
      </c>
      <c r="AJ17" s="36">
        <f>SUM(データ詳細!AJ20)</f>
        <v>0</v>
      </c>
      <c r="AK17" s="36">
        <f>SUM(データ詳細!AK20)</f>
        <v>0</v>
      </c>
      <c r="AL17" s="36">
        <f>SUM(データ詳細!AL20)</f>
        <v>0</v>
      </c>
      <c r="AM17" s="36">
        <f>SUM(データ詳細!AM20)</f>
        <v>0</v>
      </c>
      <c r="AN17" s="36">
        <f>SUM(データ詳細!AN20)</f>
        <v>0</v>
      </c>
      <c r="AO17" s="36">
        <f>SUM(データ詳細!AO20)</f>
        <v>0</v>
      </c>
      <c r="AP17" s="36">
        <f>SUM(データ詳細!AP20)</f>
        <v>0</v>
      </c>
      <c r="AQ17" s="36">
        <f>SUM(データ詳細!AQ20)</f>
        <v>0</v>
      </c>
      <c r="AR17" s="36">
        <f>SUM(データ詳細!AR20)</f>
        <v>0</v>
      </c>
      <c r="AS17" s="36">
        <f>SUM(データ詳細!AS20)</f>
        <v>0</v>
      </c>
      <c r="AT17" s="36">
        <f>SUM(データ詳細!AT20)</f>
        <v>0</v>
      </c>
      <c r="AU17" s="36">
        <f>SUM(データ詳細!AU20)</f>
        <v>0</v>
      </c>
      <c r="AV17" s="36">
        <f>SUM(データ詳細!AV20)</f>
        <v>0</v>
      </c>
      <c r="AW17" s="36">
        <f>SUM(データ詳細!AW20)</f>
        <v>0</v>
      </c>
      <c r="AX17" s="36">
        <f>SUM(データ詳細!AX20)</f>
        <v>0</v>
      </c>
      <c r="AY17" s="36">
        <f>SUM(データ詳細!AY20)</f>
        <v>0</v>
      </c>
      <c r="AZ17" s="36">
        <f>SUM(データ詳細!AZ20)</f>
        <v>0</v>
      </c>
      <c r="BA17" s="36">
        <f>SUM(データ詳細!BA20)</f>
        <v>0</v>
      </c>
      <c r="BB17" s="36">
        <f>SUM(データ詳細!BB20)</f>
        <v>0</v>
      </c>
      <c r="BC17" s="36">
        <f>SUM(データ詳細!BC20)</f>
        <v>0</v>
      </c>
      <c r="BD17" s="36">
        <f>SUM(データ詳細!BD20)</f>
        <v>0</v>
      </c>
      <c r="BE17" s="36">
        <f>SUM(データ詳細!BE20)</f>
        <v>0</v>
      </c>
      <c r="BF17" s="36">
        <f>SUM(データ詳細!BF20)</f>
        <v>0</v>
      </c>
      <c r="BG17" s="36">
        <f>SUM(データ詳細!BG20)</f>
        <v>0</v>
      </c>
      <c r="BH17" s="36">
        <f>SUM(データ詳細!BH20)</f>
        <v>0</v>
      </c>
      <c r="BI17" s="36">
        <f>SUM(データ詳細!BI20)</f>
        <v>0</v>
      </c>
      <c r="BJ17" s="36">
        <f>SUM(データ詳細!BJ20)</f>
        <v>0</v>
      </c>
      <c r="BK17" s="36">
        <f>SUM(データ詳細!BK20)</f>
        <v>0</v>
      </c>
      <c r="BL17" s="36">
        <f>SUM(データ詳細!BL20)</f>
        <v>0</v>
      </c>
      <c r="BM17" s="36">
        <f>SUM(データ詳細!BM20)</f>
        <v>0</v>
      </c>
      <c r="BN17" s="36">
        <f>SUM(データ詳細!BN20)</f>
        <v>0</v>
      </c>
      <c r="BO17" s="36">
        <f>SUM(データ詳細!BO20)</f>
        <v>0</v>
      </c>
      <c r="BP17" s="36">
        <f>SUM(データ詳細!BP20)</f>
        <v>0</v>
      </c>
      <c r="BQ17" s="36">
        <f>SUM(データ詳細!BQ20)</f>
        <v>0</v>
      </c>
      <c r="BR17" s="36">
        <f>SUM(データ詳細!BR20)</f>
        <v>0</v>
      </c>
      <c r="BS17" s="36">
        <f>SUM(データ詳細!BS20)</f>
        <v>0</v>
      </c>
      <c r="BT17" s="36">
        <f>SUM(データ詳細!BT20)</f>
        <v>0</v>
      </c>
      <c r="BU17" s="36">
        <f>SUM(データ詳細!BU20)</f>
        <v>0</v>
      </c>
      <c r="BV17" s="36">
        <f>SUM(データ詳細!BV20)</f>
        <v>0</v>
      </c>
      <c r="BW17" s="36">
        <f>SUM(データ詳細!BW20)</f>
        <v>0</v>
      </c>
      <c r="BX17" s="36">
        <f>SUM(データ詳細!BX20)</f>
        <v>0</v>
      </c>
      <c r="BY17" s="36">
        <f>SUM(データ詳細!BY20)</f>
        <v>0</v>
      </c>
      <c r="BZ17" s="36">
        <f>SUM(データ詳細!BZ20)</f>
        <v>0</v>
      </c>
      <c r="CA17" s="36">
        <f>SUM(データ詳細!CA20)</f>
        <v>0</v>
      </c>
      <c r="CB17" s="36">
        <f>SUM(データ詳細!CB20)</f>
        <v>0</v>
      </c>
      <c r="CC17" s="36">
        <f>SUM(データ詳細!CC20)</f>
        <v>0</v>
      </c>
      <c r="CD17" s="36">
        <f>SUM(データ詳細!CD20)</f>
        <v>0</v>
      </c>
      <c r="CE17" s="36">
        <f>SUM(データ詳細!CE20)</f>
        <v>0</v>
      </c>
      <c r="CF17" s="36">
        <f>SUM(データ詳細!CF20)</f>
        <v>0</v>
      </c>
      <c r="CG17" s="36">
        <f>SUM(データ詳細!CG20)</f>
        <v>0</v>
      </c>
      <c r="CH17" s="36">
        <f>SUM(データ詳細!CH20)</f>
        <v>0</v>
      </c>
      <c r="CI17" s="36">
        <f>SUM(データ詳細!CI20)</f>
        <v>0</v>
      </c>
      <c r="CJ17" s="36">
        <f>SUM(データ詳細!CJ20)</f>
        <v>0</v>
      </c>
      <c r="CK17" s="36">
        <f>SUM(データ詳細!CK20)</f>
        <v>0</v>
      </c>
      <c r="CL17" s="36">
        <f>SUM(データ詳細!CL20)</f>
        <v>0</v>
      </c>
      <c r="CM17" s="36">
        <f>SUM(データ詳細!CM20)</f>
        <v>0</v>
      </c>
      <c r="CN17" s="36">
        <f>SUM(データ詳細!CN20)</f>
        <v>0</v>
      </c>
      <c r="CO17" s="36">
        <f>SUM(データ詳細!CO20)</f>
        <v>0</v>
      </c>
      <c r="CP17" s="36">
        <f>SUM(データ詳細!CP20)</f>
        <v>0</v>
      </c>
      <c r="CQ17" s="36">
        <f>SUM(データ詳細!CQ20)</f>
        <v>0</v>
      </c>
      <c r="CR17" s="36">
        <f>SUM(データ詳細!CR20)</f>
        <v>0</v>
      </c>
      <c r="CS17" s="36">
        <f>SUM(データ詳細!CS20)</f>
        <v>0</v>
      </c>
      <c r="CT17" s="36">
        <f>SUM(データ詳細!CT20)</f>
        <v>0</v>
      </c>
      <c r="CU17" s="36">
        <f>SUM(データ詳細!CU20)</f>
        <v>0</v>
      </c>
      <c r="CV17" s="36">
        <f>SUM(データ詳細!CV20)</f>
        <v>0</v>
      </c>
      <c r="CW17" s="36">
        <f>SUM(データ詳細!CW20)</f>
        <v>0</v>
      </c>
      <c r="CX17" s="36">
        <f>SUM(データ詳細!CX20)</f>
        <v>0</v>
      </c>
      <c r="CY17" s="36">
        <f>SUM(データ詳細!CY20)</f>
        <v>0</v>
      </c>
      <c r="CZ17" s="36">
        <f>SUM(データ詳細!CZ20)</f>
        <v>0</v>
      </c>
    </row>
    <row r="18" spans="1:104">
      <c r="A18" s="11" t="s">
        <v>842</v>
      </c>
      <c r="B18" s="12" t="s">
        <v>41</v>
      </c>
      <c r="C18" s="36">
        <f>SUM(データ詳細!C21)</f>
        <v>0</v>
      </c>
      <c r="D18" s="36">
        <f>SUM(データ詳細!D21)</f>
        <v>0</v>
      </c>
      <c r="E18" s="36">
        <f>SUM(データ詳細!E21)</f>
        <v>0</v>
      </c>
      <c r="F18" s="36">
        <f>SUM(データ詳細!F21)</f>
        <v>0</v>
      </c>
      <c r="G18" s="36">
        <f>SUM(データ詳細!G21)</f>
        <v>0</v>
      </c>
      <c r="H18" s="36">
        <f>SUM(データ詳細!H21)</f>
        <v>0</v>
      </c>
      <c r="I18" s="36">
        <f>SUM(データ詳細!I21)</f>
        <v>0</v>
      </c>
      <c r="J18" s="36">
        <f>SUM(データ詳細!J21)</f>
        <v>0</v>
      </c>
      <c r="K18" s="36">
        <f>SUM(データ詳細!K21)</f>
        <v>0</v>
      </c>
      <c r="L18" s="36">
        <f>SUM(データ詳細!L21)</f>
        <v>0</v>
      </c>
      <c r="M18" s="36">
        <f>SUM(データ詳細!M21)</f>
        <v>0</v>
      </c>
      <c r="N18" s="36">
        <f>SUM(データ詳細!N21)</f>
        <v>0</v>
      </c>
      <c r="O18" s="36">
        <f>SUM(データ詳細!O21)</f>
        <v>0</v>
      </c>
      <c r="P18" s="36">
        <f>SUM(データ詳細!P21)</f>
        <v>0</v>
      </c>
      <c r="Q18" s="36">
        <f>SUM(データ詳細!Q21)</f>
        <v>0</v>
      </c>
      <c r="R18" s="36">
        <f>SUM(データ詳細!R21)</f>
        <v>0</v>
      </c>
      <c r="S18" s="36">
        <f>SUM(データ詳細!S21)</f>
        <v>0</v>
      </c>
      <c r="T18" s="36">
        <f>SUM(データ詳細!T21)</f>
        <v>0</v>
      </c>
      <c r="U18" s="36">
        <f>SUM(データ詳細!U21)</f>
        <v>0</v>
      </c>
      <c r="V18" s="36">
        <f>SUM(データ詳細!V21)</f>
        <v>0</v>
      </c>
      <c r="W18" s="36">
        <f>SUM(データ詳細!W21)</f>
        <v>0</v>
      </c>
      <c r="X18" s="36">
        <f>SUM(データ詳細!X21)</f>
        <v>0</v>
      </c>
      <c r="Y18" s="36">
        <f>SUM(データ詳細!Y21)</f>
        <v>0</v>
      </c>
      <c r="Z18" s="36">
        <f>SUM(データ詳細!Z21)</f>
        <v>0</v>
      </c>
      <c r="AA18" s="36">
        <f>SUM(データ詳細!AA21)</f>
        <v>0</v>
      </c>
      <c r="AB18" s="36">
        <f>SUM(データ詳細!AB21)</f>
        <v>0</v>
      </c>
      <c r="AC18" s="36">
        <f>SUM(データ詳細!AC21)</f>
        <v>0</v>
      </c>
      <c r="AD18" s="36">
        <f>SUM(データ詳細!AD21)</f>
        <v>0</v>
      </c>
      <c r="AE18" s="36">
        <f>SUM(データ詳細!AE21)</f>
        <v>0</v>
      </c>
      <c r="AF18" s="36">
        <f>SUM(データ詳細!AF21)</f>
        <v>0</v>
      </c>
      <c r="AG18" s="36">
        <f>SUM(データ詳細!AG21)</f>
        <v>0</v>
      </c>
      <c r="AH18" s="36">
        <f>SUM(データ詳細!AH21)</f>
        <v>0</v>
      </c>
      <c r="AI18" s="36">
        <f>SUM(データ詳細!AI21)</f>
        <v>0</v>
      </c>
      <c r="AJ18" s="36">
        <f>SUM(データ詳細!AJ21)</f>
        <v>0</v>
      </c>
      <c r="AK18" s="36">
        <f>SUM(データ詳細!AK21)</f>
        <v>0</v>
      </c>
      <c r="AL18" s="36">
        <f>SUM(データ詳細!AL21)</f>
        <v>0</v>
      </c>
      <c r="AM18" s="36">
        <f>SUM(データ詳細!AM21)</f>
        <v>0</v>
      </c>
      <c r="AN18" s="36">
        <f>SUM(データ詳細!AN21)</f>
        <v>0</v>
      </c>
      <c r="AO18" s="36">
        <f>SUM(データ詳細!AO21)</f>
        <v>0</v>
      </c>
      <c r="AP18" s="36">
        <f>SUM(データ詳細!AP21)</f>
        <v>0</v>
      </c>
      <c r="AQ18" s="36">
        <f>SUM(データ詳細!AQ21)</f>
        <v>0</v>
      </c>
      <c r="AR18" s="36">
        <f>SUM(データ詳細!AR21)</f>
        <v>0</v>
      </c>
      <c r="AS18" s="36">
        <f>SUM(データ詳細!AS21)</f>
        <v>0</v>
      </c>
      <c r="AT18" s="36">
        <f>SUM(データ詳細!AT21)</f>
        <v>0</v>
      </c>
      <c r="AU18" s="36">
        <f>SUM(データ詳細!AU21)</f>
        <v>0</v>
      </c>
      <c r="AV18" s="36">
        <f>SUM(データ詳細!AV21)</f>
        <v>0</v>
      </c>
      <c r="AW18" s="36">
        <f>SUM(データ詳細!AW21)</f>
        <v>0</v>
      </c>
      <c r="AX18" s="36">
        <f>SUM(データ詳細!AX21)</f>
        <v>0</v>
      </c>
      <c r="AY18" s="36">
        <f>SUM(データ詳細!AY21)</f>
        <v>0</v>
      </c>
      <c r="AZ18" s="36">
        <f>SUM(データ詳細!AZ21)</f>
        <v>0</v>
      </c>
      <c r="BA18" s="36">
        <f>SUM(データ詳細!BA21)</f>
        <v>0</v>
      </c>
      <c r="BB18" s="36">
        <f>SUM(データ詳細!BB21)</f>
        <v>0</v>
      </c>
      <c r="BC18" s="36">
        <f>SUM(データ詳細!BC21)</f>
        <v>0</v>
      </c>
      <c r="BD18" s="36">
        <f>SUM(データ詳細!BD21)</f>
        <v>0</v>
      </c>
      <c r="BE18" s="36">
        <f>SUM(データ詳細!BE21)</f>
        <v>0</v>
      </c>
      <c r="BF18" s="36">
        <f>SUM(データ詳細!BF21)</f>
        <v>0</v>
      </c>
      <c r="BG18" s="36">
        <f>SUM(データ詳細!BG21)</f>
        <v>0</v>
      </c>
      <c r="BH18" s="36">
        <f>SUM(データ詳細!BH21)</f>
        <v>0</v>
      </c>
      <c r="BI18" s="36">
        <f>SUM(データ詳細!BI21)</f>
        <v>0</v>
      </c>
      <c r="BJ18" s="36">
        <f>SUM(データ詳細!BJ21)</f>
        <v>0</v>
      </c>
      <c r="BK18" s="36">
        <f>SUM(データ詳細!BK21)</f>
        <v>0</v>
      </c>
      <c r="BL18" s="36">
        <f>SUM(データ詳細!BL21)</f>
        <v>0</v>
      </c>
      <c r="BM18" s="36">
        <f>SUM(データ詳細!BM21)</f>
        <v>0</v>
      </c>
      <c r="BN18" s="36">
        <f>SUM(データ詳細!BN21)</f>
        <v>0</v>
      </c>
      <c r="BO18" s="36">
        <f>SUM(データ詳細!BO21)</f>
        <v>0</v>
      </c>
      <c r="BP18" s="36">
        <f>SUM(データ詳細!BP21)</f>
        <v>0</v>
      </c>
      <c r="BQ18" s="36">
        <f>SUM(データ詳細!BQ21)</f>
        <v>0</v>
      </c>
      <c r="BR18" s="36">
        <f>SUM(データ詳細!BR21)</f>
        <v>0</v>
      </c>
      <c r="BS18" s="36">
        <f>SUM(データ詳細!BS21)</f>
        <v>0</v>
      </c>
      <c r="BT18" s="36">
        <f>SUM(データ詳細!BT21)</f>
        <v>0</v>
      </c>
      <c r="BU18" s="36">
        <f>SUM(データ詳細!BU21)</f>
        <v>0</v>
      </c>
      <c r="BV18" s="36">
        <f>SUM(データ詳細!BV21)</f>
        <v>0</v>
      </c>
      <c r="BW18" s="36">
        <f>SUM(データ詳細!BW21)</f>
        <v>0</v>
      </c>
      <c r="BX18" s="36">
        <f>SUM(データ詳細!BX21)</f>
        <v>0</v>
      </c>
      <c r="BY18" s="36">
        <f>SUM(データ詳細!BY21)</f>
        <v>0</v>
      </c>
      <c r="BZ18" s="36">
        <f>SUM(データ詳細!BZ21)</f>
        <v>0</v>
      </c>
      <c r="CA18" s="36">
        <f>SUM(データ詳細!CA21)</f>
        <v>0</v>
      </c>
      <c r="CB18" s="36">
        <f>SUM(データ詳細!CB21)</f>
        <v>0</v>
      </c>
      <c r="CC18" s="36">
        <f>SUM(データ詳細!CC21)</f>
        <v>0</v>
      </c>
      <c r="CD18" s="36">
        <f>SUM(データ詳細!CD21)</f>
        <v>0</v>
      </c>
      <c r="CE18" s="36">
        <f>SUM(データ詳細!CE21)</f>
        <v>0</v>
      </c>
      <c r="CF18" s="36">
        <f>SUM(データ詳細!CF21)</f>
        <v>0</v>
      </c>
      <c r="CG18" s="36">
        <f>SUM(データ詳細!CG21)</f>
        <v>0</v>
      </c>
      <c r="CH18" s="36">
        <f>SUM(データ詳細!CH21)</f>
        <v>0</v>
      </c>
      <c r="CI18" s="36">
        <f>SUM(データ詳細!CI21)</f>
        <v>0</v>
      </c>
      <c r="CJ18" s="36">
        <f>SUM(データ詳細!CJ21)</f>
        <v>0</v>
      </c>
      <c r="CK18" s="36">
        <f>SUM(データ詳細!CK21)</f>
        <v>0</v>
      </c>
      <c r="CL18" s="36">
        <f>SUM(データ詳細!CL21)</f>
        <v>0</v>
      </c>
      <c r="CM18" s="36">
        <f>SUM(データ詳細!CM21)</f>
        <v>0</v>
      </c>
      <c r="CN18" s="36">
        <f>SUM(データ詳細!CN21)</f>
        <v>0</v>
      </c>
      <c r="CO18" s="36">
        <f>SUM(データ詳細!CO21)</f>
        <v>0</v>
      </c>
      <c r="CP18" s="36">
        <f>SUM(データ詳細!CP21)</f>
        <v>0</v>
      </c>
      <c r="CQ18" s="36">
        <f>SUM(データ詳細!CQ21)</f>
        <v>0</v>
      </c>
      <c r="CR18" s="36">
        <f>SUM(データ詳細!CR21)</f>
        <v>0</v>
      </c>
      <c r="CS18" s="36">
        <f>SUM(データ詳細!CS21)</f>
        <v>0</v>
      </c>
      <c r="CT18" s="36">
        <f>SUM(データ詳細!CT21)</f>
        <v>0</v>
      </c>
      <c r="CU18" s="36">
        <f>SUM(データ詳細!CU21)</f>
        <v>0</v>
      </c>
      <c r="CV18" s="36">
        <f>SUM(データ詳細!CV21)</f>
        <v>0</v>
      </c>
      <c r="CW18" s="36">
        <f>SUM(データ詳細!CW21)</f>
        <v>0</v>
      </c>
      <c r="CX18" s="36">
        <f>SUM(データ詳細!CX21)</f>
        <v>0</v>
      </c>
      <c r="CY18" s="36">
        <f>SUM(データ詳細!CY21)</f>
        <v>0</v>
      </c>
      <c r="CZ18" s="36">
        <f>SUM(データ詳細!CZ21)</f>
        <v>0</v>
      </c>
    </row>
    <row r="19" spans="1:104">
      <c r="A19" s="11" t="s">
        <v>843</v>
      </c>
      <c r="B19" s="12" t="s">
        <v>43</v>
      </c>
      <c r="C19" s="36">
        <f>SUM(データ詳細!C22)</f>
        <v>0</v>
      </c>
      <c r="D19" s="36">
        <f>SUM(データ詳細!D22)</f>
        <v>0</v>
      </c>
      <c r="E19" s="36">
        <f>SUM(データ詳細!E22)</f>
        <v>0</v>
      </c>
      <c r="F19" s="36">
        <f>SUM(データ詳細!F22)</f>
        <v>0</v>
      </c>
      <c r="G19" s="36">
        <f>SUM(データ詳細!G22)</f>
        <v>0</v>
      </c>
      <c r="H19" s="36">
        <f>SUM(データ詳細!H22)</f>
        <v>0</v>
      </c>
      <c r="I19" s="36">
        <f>SUM(データ詳細!I22)</f>
        <v>0</v>
      </c>
      <c r="J19" s="36">
        <f>SUM(データ詳細!J22)</f>
        <v>0</v>
      </c>
      <c r="K19" s="36">
        <f>SUM(データ詳細!K22)</f>
        <v>0</v>
      </c>
      <c r="L19" s="36">
        <f>SUM(データ詳細!L22)</f>
        <v>0</v>
      </c>
      <c r="M19" s="36">
        <f>SUM(データ詳細!M22)</f>
        <v>0</v>
      </c>
      <c r="N19" s="36">
        <f>SUM(データ詳細!N22)</f>
        <v>0</v>
      </c>
      <c r="O19" s="36">
        <f>SUM(データ詳細!O22)</f>
        <v>0</v>
      </c>
      <c r="P19" s="36">
        <f>SUM(データ詳細!P22)</f>
        <v>0</v>
      </c>
      <c r="Q19" s="36">
        <f>SUM(データ詳細!Q22)</f>
        <v>0</v>
      </c>
      <c r="R19" s="36">
        <f>SUM(データ詳細!R22)</f>
        <v>0</v>
      </c>
      <c r="S19" s="36">
        <f>SUM(データ詳細!S22)</f>
        <v>0</v>
      </c>
      <c r="T19" s="36">
        <f>SUM(データ詳細!T22)</f>
        <v>0</v>
      </c>
      <c r="U19" s="36">
        <f>SUM(データ詳細!U22)</f>
        <v>0</v>
      </c>
      <c r="V19" s="36">
        <f>SUM(データ詳細!V22)</f>
        <v>0</v>
      </c>
      <c r="W19" s="36">
        <f>SUM(データ詳細!W22)</f>
        <v>0</v>
      </c>
      <c r="X19" s="36">
        <f>SUM(データ詳細!X22)</f>
        <v>0</v>
      </c>
      <c r="Y19" s="36">
        <f>SUM(データ詳細!Y22)</f>
        <v>0</v>
      </c>
      <c r="Z19" s="36">
        <f>SUM(データ詳細!Z22)</f>
        <v>0</v>
      </c>
      <c r="AA19" s="36">
        <f>SUM(データ詳細!AA22)</f>
        <v>0</v>
      </c>
      <c r="AB19" s="36">
        <f>SUM(データ詳細!AB22)</f>
        <v>0</v>
      </c>
      <c r="AC19" s="36">
        <f>SUM(データ詳細!AC22)</f>
        <v>0</v>
      </c>
      <c r="AD19" s="36">
        <f>SUM(データ詳細!AD22)</f>
        <v>0</v>
      </c>
      <c r="AE19" s="36">
        <f>SUM(データ詳細!AE22)</f>
        <v>0</v>
      </c>
      <c r="AF19" s="36">
        <f>SUM(データ詳細!AF22)</f>
        <v>0</v>
      </c>
      <c r="AG19" s="36">
        <f>SUM(データ詳細!AG22)</f>
        <v>0</v>
      </c>
      <c r="AH19" s="36">
        <f>SUM(データ詳細!AH22)</f>
        <v>0</v>
      </c>
      <c r="AI19" s="36">
        <f>SUM(データ詳細!AI22)</f>
        <v>0</v>
      </c>
      <c r="AJ19" s="36">
        <f>SUM(データ詳細!AJ22)</f>
        <v>0</v>
      </c>
      <c r="AK19" s="36">
        <f>SUM(データ詳細!AK22)</f>
        <v>0</v>
      </c>
      <c r="AL19" s="36">
        <f>SUM(データ詳細!AL22)</f>
        <v>0</v>
      </c>
      <c r="AM19" s="36">
        <f>SUM(データ詳細!AM22)</f>
        <v>0</v>
      </c>
      <c r="AN19" s="36">
        <f>SUM(データ詳細!AN22)</f>
        <v>0</v>
      </c>
      <c r="AO19" s="36">
        <f>SUM(データ詳細!AO22)</f>
        <v>0</v>
      </c>
      <c r="AP19" s="36">
        <f>SUM(データ詳細!AP22)</f>
        <v>0</v>
      </c>
      <c r="AQ19" s="36">
        <f>SUM(データ詳細!AQ22)</f>
        <v>0</v>
      </c>
      <c r="AR19" s="36">
        <f>SUM(データ詳細!AR22)</f>
        <v>0</v>
      </c>
      <c r="AS19" s="36">
        <f>SUM(データ詳細!AS22)</f>
        <v>0</v>
      </c>
      <c r="AT19" s="36">
        <f>SUM(データ詳細!AT22)</f>
        <v>0</v>
      </c>
      <c r="AU19" s="36">
        <f>SUM(データ詳細!AU22)</f>
        <v>0</v>
      </c>
      <c r="AV19" s="36">
        <f>SUM(データ詳細!AV22)</f>
        <v>0</v>
      </c>
      <c r="AW19" s="36">
        <f>SUM(データ詳細!AW22)</f>
        <v>0</v>
      </c>
      <c r="AX19" s="36">
        <f>SUM(データ詳細!AX22)</f>
        <v>0</v>
      </c>
      <c r="AY19" s="36">
        <f>SUM(データ詳細!AY22)</f>
        <v>0</v>
      </c>
      <c r="AZ19" s="36">
        <f>SUM(データ詳細!AZ22)</f>
        <v>0</v>
      </c>
      <c r="BA19" s="36">
        <f>SUM(データ詳細!BA22)</f>
        <v>0</v>
      </c>
      <c r="BB19" s="36">
        <f>SUM(データ詳細!BB22)</f>
        <v>0</v>
      </c>
      <c r="BC19" s="36">
        <f>SUM(データ詳細!BC22)</f>
        <v>0</v>
      </c>
      <c r="BD19" s="36">
        <f>SUM(データ詳細!BD22)</f>
        <v>0</v>
      </c>
      <c r="BE19" s="36">
        <f>SUM(データ詳細!BE22)</f>
        <v>0</v>
      </c>
      <c r="BF19" s="36">
        <f>SUM(データ詳細!BF22)</f>
        <v>0</v>
      </c>
      <c r="BG19" s="36">
        <f>SUM(データ詳細!BG22)</f>
        <v>0</v>
      </c>
      <c r="BH19" s="36">
        <f>SUM(データ詳細!BH22)</f>
        <v>0</v>
      </c>
      <c r="BI19" s="36">
        <f>SUM(データ詳細!BI22)</f>
        <v>0</v>
      </c>
      <c r="BJ19" s="36">
        <f>SUM(データ詳細!BJ22)</f>
        <v>0</v>
      </c>
      <c r="BK19" s="36">
        <f>SUM(データ詳細!BK22)</f>
        <v>0</v>
      </c>
      <c r="BL19" s="36">
        <f>SUM(データ詳細!BL22)</f>
        <v>0</v>
      </c>
      <c r="BM19" s="36">
        <f>SUM(データ詳細!BM22)</f>
        <v>0</v>
      </c>
      <c r="BN19" s="36">
        <f>SUM(データ詳細!BN22)</f>
        <v>0</v>
      </c>
      <c r="BO19" s="36">
        <f>SUM(データ詳細!BO22)</f>
        <v>0</v>
      </c>
      <c r="BP19" s="36">
        <f>SUM(データ詳細!BP22)</f>
        <v>0</v>
      </c>
      <c r="BQ19" s="36">
        <f>SUM(データ詳細!BQ22)</f>
        <v>0</v>
      </c>
      <c r="BR19" s="36">
        <f>SUM(データ詳細!BR22)</f>
        <v>0</v>
      </c>
      <c r="BS19" s="36">
        <f>SUM(データ詳細!BS22)</f>
        <v>0</v>
      </c>
      <c r="BT19" s="36">
        <f>SUM(データ詳細!BT22)</f>
        <v>0</v>
      </c>
      <c r="BU19" s="36">
        <f>SUM(データ詳細!BU22)</f>
        <v>0</v>
      </c>
      <c r="BV19" s="36">
        <f>SUM(データ詳細!BV22)</f>
        <v>0</v>
      </c>
      <c r="BW19" s="36">
        <f>SUM(データ詳細!BW22)</f>
        <v>0</v>
      </c>
      <c r="BX19" s="36">
        <f>SUM(データ詳細!BX22)</f>
        <v>0</v>
      </c>
      <c r="BY19" s="36">
        <f>SUM(データ詳細!BY22)</f>
        <v>0</v>
      </c>
      <c r="BZ19" s="36">
        <f>SUM(データ詳細!BZ22)</f>
        <v>0</v>
      </c>
      <c r="CA19" s="36">
        <f>SUM(データ詳細!CA22)</f>
        <v>0</v>
      </c>
      <c r="CB19" s="36">
        <f>SUM(データ詳細!CB22)</f>
        <v>0</v>
      </c>
      <c r="CC19" s="36">
        <f>SUM(データ詳細!CC22)</f>
        <v>0</v>
      </c>
      <c r="CD19" s="36">
        <f>SUM(データ詳細!CD22)</f>
        <v>0</v>
      </c>
      <c r="CE19" s="36">
        <f>SUM(データ詳細!CE22)</f>
        <v>0</v>
      </c>
      <c r="CF19" s="36">
        <f>SUM(データ詳細!CF22)</f>
        <v>0</v>
      </c>
      <c r="CG19" s="36">
        <f>SUM(データ詳細!CG22)</f>
        <v>0</v>
      </c>
      <c r="CH19" s="36">
        <f>SUM(データ詳細!CH22)</f>
        <v>0</v>
      </c>
      <c r="CI19" s="36">
        <f>SUM(データ詳細!CI22)</f>
        <v>0</v>
      </c>
      <c r="CJ19" s="36">
        <f>SUM(データ詳細!CJ22)</f>
        <v>0</v>
      </c>
      <c r="CK19" s="36">
        <f>SUM(データ詳細!CK22)</f>
        <v>0</v>
      </c>
      <c r="CL19" s="36">
        <f>SUM(データ詳細!CL22)</f>
        <v>0</v>
      </c>
      <c r="CM19" s="36">
        <f>SUM(データ詳細!CM22)</f>
        <v>0</v>
      </c>
      <c r="CN19" s="36">
        <f>SUM(データ詳細!CN22)</f>
        <v>0</v>
      </c>
      <c r="CO19" s="36">
        <f>SUM(データ詳細!CO22)</f>
        <v>0</v>
      </c>
      <c r="CP19" s="36">
        <f>SUM(データ詳細!CP22)</f>
        <v>0</v>
      </c>
      <c r="CQ19" s="36">
        <f>SUM(データ詳細!CQ22)</f>
        <v>0</v>
      </c>
      <c r="CR19" s="36">
        <f>SUM(データ詳細!CR22)</f>
        <v>0</v>
      </c>
      <c r="CS19" s="36">
        <f>SUM(データ詳細!CS22)</f>
        <v>0</v>
      </c>
      <c r="CT19" s="36">
        <f>SUM(データ詳細!CT22)</f>
        <v>0</v>
      </c>
      <c r="CU19" s="36">
        <f>SUM(データ詳細!CU22)</f>
        <v>0</v>
      </c>
      <c r="CV19" s="36">
        <f>SUM(データ詳細!CV22)</f>
        <v>0</v>
      </c>
      <c r="CW19" s="36">
        <f>SUM(データ詳細!CW22)</f>
        <v>0</v>
      </c>
      <c r="CX19" s="36">
        <f>SUM(データ詳細!CX22)</f>
        <v>0</v>
      </c>
      <c r="CY19" s="36">
        <f>SUM(データ詳細!CY22)</f>
        <v>0</v>
      </c>
      <c r="CZ19" s="36">
        <f>SUM(データ詳細!CZ22)</f>
        <v>0</v>
      </c>
    </row>
    <row r="20" spans="1:104">
      <c r="A20" s="11" t="s">
        <v>844</v>
      </c>
      <c r="B20" s="12" t="s">
        <v>45</v>
      </c>
      <c r="C20" s="36">
        <f>SUM(データ詳細!C23)</f>
        <v>0</v>
      </c>
      <c r="D20" s="36">
        <f>SUM(データ詳細!D23)</f>
        <v>0</v>
      </c>
      <c r="E20" s="36">
        <f>SUM(データ詳細!E23)</f>
        <v>0</v>
      </c>
      <c r="F20" s="36">
        <f>SUM(データ詳細!F23)</f>
        <v>0</v>
      </c>
      <c r="G20" s="36">
        <f>SUM(データ詳細!G23)</f>
        <v>0</v>
      </c>
      <c r="H20" s="36">
        <f>SUM(データ詳細!H23)</f>
        <v>0</v>
      </c>
      <c r="I20" s="36">
        <f>SUM(データ詳細!I23)</f>
        <v>0</v>
      </c>
      <c r="J20" s="36">
        <f>SUM(データ詳細!J23)</f>
        <v>0</v>
      </c>
      <c r="K20" s="36">
        <f>SUM(データ詳細!K23)</f>
        <v>0</v>
      </c>
      <c r="L20" s="36">
        <f>SUM(データ詳細!L23)</f>
        <v>0</v>
      </c>
      <c r="M20" s="36">
        <f>SUM(データ詳細!M23)</f>
        <v>0</v>
      </c>
      <c r="N20" s="36">
        <f>SUM(データ詳細!N23)</f>
        <v>0</v>
      </c>
      <c r="O20" s="36">
        <f>SUM(データ詳細!O23)</f>
        <v>0</v>
      </c>
      <c r="P20" s="36">
        <f>SUM(データ詳細!P23)</f>
        <v>0</v>
      </c>
      <c r="Q20" s="36">
        <f>SUM(データ詳細!Q23)</f>
        <v>0</v>
      </c>
      <c r="R20" s="36">
        <f>SUM(データ詳細!R23)</f>
        <v>0</v>
      </c>
      <c r="S20" s="36">
        <f>SUM(データ詳細!S23)</f>
        <v>0</v>
      </c>
      <c r="T20" s="36">
        <f>SUM(データ詳細!T23)</f>
        <v>0</v>
      </c>
      <c r="U20" s="36">
        <f>SUM(データ詳細!U23)</f>
        <v>0</v>
      </c>
      <c r="V20" s="36">
        <f>SUM(データ詳細!V23)</f>
        <v>0</v>
      </c>
      <c r="W20" s="36">
        <f>SUM(データ詳細!W23)</f>
        <v>0</v>
      </c>
      <c r="X20" s="36">
        <f>SUM(データ詳細!X23)</f>
        <v>0</v>
      </c>
      <c r="Y20" s="36">
        <f>SUM(データ詳細!Y23)</f>
        <v>0</v>
      </c>
      <c r="Z20" s="36">
        <f>SUM(データ詳細!Z23)</f>
        <v>0</v>
      </c>
      <c r="AA20" s="36">
        <f>SUM(データ詳細!AA23)</f>
        <v>0</v>
      </c>
      <c r="AB20" s="36">
        <f>SUM(データ詳細!AB23)</f>
        <v>0</v>
      </c>
      <c r="AC20" s="36">
        <f>SUM(データ詳細!AC23)</f>
        <v>0</v>
      </c>
      <c r="AD20" s="36">
        <f>SUM(データ詳細!AD23)</f>
        <v>0</v>
      </c>
      <c r="AE20" s="36">
        <f>SUM(データ詳細!AE23)</f>
        <v>0</v>
      </c>
      <c r="AF20" s="36">
        <f>SUM(データ詳細!AF23)</f>
        <v>0</v>
      </c>
      <c r="AG20" s="36">
        <f>SUM(データ詳細!AG23)</f>
        <v>0</v>
      </c>
      <c r="AH20" s="36">
        <f>SUM(データ詳細!AH23)</f>
        <v>0</v>
      </c>
      <c r="AI20" s="36">
        <f>SUM(データ詳細!AI23)</f>
        <v>0</v>
      </c>
      <c r="AJ20" s="36">
        <f>SUM(データ詳細!AJ23)</f>
        <v>0</v>
      </c>
      <c r="AK20" s="36">
        <f>SUM(データ詳細!AK23)</f>
        <v>0</v>
      </c>
      <c r="AL20" s="36">
        <f>SUM(データ詳細!AL23)</f>
        <v>0</v>
      </c>
      <c r="AM20" s="36">
        <f>SUM(データ詳細!AM23)</f>
        <v>0</v>
      </c>
      <c r="AN20" s="36">
        <f>SUM(データ詳細!AN23)</f>
        <v>0</v>
      </c>
      <c r="AO20" s="36">
        <f>SUM(データ詳細!AO23)</f>
        <v>0</v>
      </c>
      <c r="AP20" s="36">
        <f>SUM(データ詳細!AP23)</f>
        <v>0</v>
      </c>
      <c r="AQ20" s="36">
        <f>SUM(データ詳細!AQ23)</f>
        <v>0</v>
      </c>
      <c r="AR20" s="36">
        <f>SUM(データ詳細!AR23)</f>
        <v>0</v>
      </c>
      <c r="AS20" s="36">
        <f>SUM(データ詳細!AS23)</f>
        <v>0</v>
      </c>
      <c r="AT20" s="36">
        <f>SUM(データ詳細!AT23)</f>
        <v>0</v>
      </c>
      <c r="AU20" s="36">
        <f>SUM(データ詳細!AU23)</f>
        <v>0</v>
      </c>
      <c r="AV20" s="36">
        <f>SUM(データ詳細!AV23)</f>
        <v>0</v>
      </c>
      <c r="AW20" s="36">
        <f>SUM(データ詳細!AW23)</f>
        <v>0</v>
      </c>
      <c r="AX20" s="36">
        <f>SUM(データ詳細!AX23)</f>
        <v>0</v>
      </c>
      <c r="AY20" s="36">
        <f>SUM(データ詳細!AY23)</f>
        <v>0</v>
      </c>
      <c r="AZ20" s="36">
        <f>SUM(データ詳細!AZ23)</f>
        <v>0</v>
      </c>
      <c r="BA20" s="36">
        <f>SUM(データ詳細!BA23)</f>
        <v>0</v>
      </c>
      <c r="BB20" s="36">
        <f>SUM(データ詳細!BB23)</f>
        <v>0</v>
      </c>
      <c r="BC20" s="36">
        <f>SUM(データ詳細!BC23)</f>
        <v>0</v>
      </c>
      <c r="BD20" s="36">
        <f>SUM(データ詳細!BD23)</f>
        <v>0</v>
      </c>
      <c r="BE20" s="36">
        <f>SUM(データ詳細!BE23)</f>
        <v>0</v>
      </c>
      <c r="BF20" s="36">
        <f>SUM(データ詳細!BF23)</f>
        <v>0</v>
      </c>
      <c r="BG20" s="36">
        <f>SUM(データ詳細!BG23)</f>
        <v>0</v>
      </c>
      <c r="BH20" s="36">
        <f>SUM(データ詳細!BH23)</f>
        <v>0</v>
      </c>
      <c r="BI20" s="36">
        <f>SUM(データ詳細!BI23)</f>
        <v>0</v>
      </c>
      <c r="BJ20" s="36">
        <f>SUM(データ詳細!BJ23)</f>
        <v>0</v>
      </c>
      <c r="BK20" s="36">
        <f>SUM(データ詳細!BK23)</f>
        <v>0</v>
      </c>
      <c r="BL20" s="36">
        <f>SUM(データ詳細!BL23)</f>
        <v>0</v>
      </c>
      <c r="BM20" s="36">
        <f>SUM(データ詳細!BM23)</f>
        <v>0</v>
      </c>
      <c r="BN20" s="36">
        <f>SUM(データ詳細!BN23)</f>
        <v>0</v>
      </c>
      <c r="BO20" s="36">
        <f>SUM(データ詳細!BO23)</f>
        <v>0</v>
      </c>
      <c r="BP20" s="36">
        <f>SUM(データ詳細!BP23)</f>
        <v>0</v>
      </c>
      <c r="BQ20" s="36">
        <f>SUM(データ詳細!BQ23)</f>
        <v>0</v>
      </c>
      <c r="BR20" s="36">
        <f>SUM(データ詳細!BR23)</f>
        <v>0</v>
      </c>
      <c r="BS20" s="36">
        <f>SUM(データ詳細!BS23)</f>
        <v>0</v>
      </c>
      <c r="BT20" s="36">
        <f>SUM(データ詳細!BT23)</f>
        <v>0</v>
      </c>
      <c r="BU20" s="36">
        <f>SUM(データ詳細!BU23)</f>
        <v>0</v>
      </c>
      <c r="BV20" s="36">
        <f>SUM(データ詳細!BV23)</f>
        <v>0</v>
      </c>
      <c r="BW20" s="36">
        <f>SUM(データ詳細!BW23)</f>
        <v>0</v>
      </c>
      <c r="BX20" s="36">
        <f>SUM(データ詳細!BX23)</f>
        <v>0</v>
      </c>
      <c r="BY20" s="36">
        <f>SUM(データ詳細!BY23)</f>
        <v>0</v>
      </c>
      <c r="BZ20" s="36">
        <f>SUM(データ詳細!BZ23)</f>
        <v>0</v>
      </c>
      <c r="CA20" s="36">
        <f>SUM(データ詳細!CA23)</f>
        <v>0</v>
      </c>
      <c r="CB20" s="36">
        <f>SUM(データ詳細!CB23)</f>
        <v>0</v>
      </c>
      <c r="CC20" s="36">
        <f>SUM(データ詳細!CC23)</f>
        <v>0</v>
      </c>
      <c r="CD20" s="36">
        <f>SUM(データ詳細!CD23)</f>
        <v>0</v>
      </c>
      <c r="CE20" s="36">
        <f>SUM(データ詳細!CE23)</f>
        <v>0</v>
      </c>
      <c r="CF20" s="36">
        <f>SUM(データ詳細!CF23)</f>
        <v>0</v>
      </c>
      <c r="CG20" s="36">
        <f>SUM(データ詳細!CG23)</f>
        <v>0</v>
      </c>
      <c r="CH20" s="36">
        <f>SUM(データ詳細!CH23)</f>
        <v>0</v>
      </c>
      <c r="CI20" s="36">
        <f>SUM(データ詳細!CI23)</f>
        <v>0</v>
      </c>
      <c r="CJ20" s="36">
        <f>SUM(データ詳細!CJ23)</f>
        <v>0</v>
      </c>
      <c r="CK20" s="36">
        <f>SUM(データ詳細!CK23)</f>
        <v>0</v>
      </c>
      <c r="CL20" s="36">
        <f>SUM(データ詳細!CL23)</f>
        <v>0</v>
      </c>
      <c r="CM20" s="36">
        <f>SUM(データ詳細!CM23)</f>
        <v>0</v>
      </c>
      <c r="CN20" s="36">
        <f>SUM(データ詳細!CN23)</f>
        <v>0</v>
      </c>
      <c r="CO20" s="36">
        <f>SUM(データ詳細!CO23)</f>
        <v>0</v>
      </c>
      <c r="CP20" s="36">
        <f>SUM(データ詳細!CP23)</f>
        <v>0</v>
      </c>
      <c r="CQ20" s="36">
        <f>SUM(データ詳細!CQ23)</f>
        <v>0</v>
      </c>
      <c r="CR20" s="36">
        <f>SUM(データ詳細!CR23)</f>
        <v>0</v>
      </c>
      <c r="CS20" s="36">
        <f>SUM(データ詳細!CS23)</f>
        <v>0</v>
      </c>
      <c r="CT20" s="36">
        <f>SUM(データ詳細!CT23)</f>
        <v>0</v>
      </c>
      <c r="CU20" s="36">
        <f>SUM(データ詳細!CU23)</f>
        <v>0</v>
      </c>
      <c r="CV20" s="36">
        <f>SUM(データ詳細!CV23)</f>
        <v>0</v>
      </c>
      <c r="CW20" s="36">
        <f>SUM(データ詳細!CW23)</f>
        <v>0</v>
      </c>
      <c r="CX20" s="36">
        <f>SUM(データ詳細!CX23)</f>
        <v>0</v>
      </c>
      <c r="CY20" s="36">
        <f>SUM(データ詳細!CY23)</f>
        <v>0</v>
      </c>
      <c r="CZ20" s="36">
        <f>SUM(データ詳細!CZ23)</f>
        <v>0</v>
      </c>
    </row>
    <row r="21" spans="1:104">
      <c r="A21" s="11" t="s">
        <v>845</v>
      </c>
      <c r="B21" s="12" t="s">
        <v>47</v>
      </c>
      <c r="C21" s="36">
        <f>SUM(データ詳細!C24)</f>
        <v>128271600</v>
      </c>
      <c r="D21" s="36">
        <f>SUM(データ詳細!D24)</f>
        <v>0</v>
      </c>
      <c r="E21" s="36">
        <f>SUM(データ詳細!E24)</f>
        <v>0</v>
      </c>
      <c r="F21" s="36">
        <f>SUM(データ詳細!F24)</f>
        <v>0</v>
      </c>
      <c r="G21" s="36">
        <f>SUM(データ詳細!G24)</f>
        <v>0</v>
      </c>
      <c r="H21" s="36">
        <f>SUM(データ詳細!H24)</f>
        <v>0</v>
      </c>
      <c r="I21" s="36">
        <f>SUM(データ詳細!I24)</f>
        <v>0</v>
      </c>
      <c r="J21" s="36">
        <f>SUM(データ詳細!J24)</f>
        <v>128271600</v>
      </c>
      <c r="K21" s="36">
        <f>SUM(データ詳細!K24)</f>
        <v>0</v>
      </c>
      <c r="L21" s="36">
        <f>SUM(データ詳細!L24)</f>
        <v>128271600</v>
      </c>
      <c r="M21" s="36">
        <f>SUM(データ詳細!M24)</f>
        <v>0</v>
      </c>
      <c r="N21" s="36">
        <f>SUM(データ詳細!N24)</f>
        <v>0</v>
      </c>
      <c r="O21" s="36">
        <f>SUM(データ詳細!O24)</f>
        <v>128271600</v>
      </c>
      <c r="P21" s="36">
        <f>SUM(データ詳細!P24)</f>
        <v>0</v>
      </c>
      <c r="Q21" s="36">
        <f>SUM(データ詳細!Q24)</f>
        <v>0</v>
      </c>
      <c r="R21" s="36">
        <f>SUM(データ詳細!R24)</f>
        <v>128271600</v>
      </c>
      <c r="S21" s="36">
        <f>SUM(データ詳細!S24)</f>
        <v>0</v>
      </c>
      <c r="T21" s="36">
        <f>SUM(データ詳細!T24)</f>
        <v>0</v>
      </c>
      <c r="U21" s="36">
        <f>SUM(データ詳細!U24)</f>
        <v>0</v>
      </c>
      <c r="V21" s="36">
        <f>SUM(データ詳細!V24)</f>
        <v>0</v>
      </c>
      <c r="W21" s="36">
        <f>SUM(データ詳細!W24)</f>
        <v>0</v>
      </c>
      <c r="X21" s="36">
        <f>SUM(データ詳細!X24)</f>
        <v>0</v>
      </c>
      <c r="Y21" s="36">
        <f>SUM(データ詳細!Y24)</f>
        <v>128271600</v>
      </c>
      <c r="Z21" s="36">
        <f>SUM(データ詳細!Z24)</f>
        <v>0</v>
      </c>
      <c r="AA21" s="36">
        <f>SUM(データ詳細!AA24)</f>
        <v>0</v>
      </c>
      <c r="AB21" s="36">
        <f>SUM(データ詳細!AB24)</f>
        <v>128271600</v>
      </c>
      <c r="AC21" s="36">
        <f>SUM(データ詳細!AC24)</f>
        <v>0</v>
      </c>
      <c r="AD21" s="36">
        <f>SUM(データ詳細!AD24)</f>
        <v>0</v>
      </c>
      <c r="AE21" s="36">
        <f>SUM(データ詳細!AE24)</f>
        <v>0</v>
      </c>
      <c r="AF21" s="36">
        <f>SUM(データ詳細!AF24)</f>
        <v>0</v>
      </c>
      <c r="AG21" s="36">
        <f>SUM(データ詳細!AG24)</f>
        <v>0</v>
      </c>
      <c r="AH21" s="36">
        <f>SUM(データ詳細!AH24)</f>
        <v>0</v>
      </c>
      <c r="AI21" s="36">
        <f>SUM(データ詳細!AI24)</f>
        <v>0</v>
      </c>
      <c r="AJ21" s="36">
        <f>SUM(データ詳細!AJ24)</f>
        <v>0</v>
      </c>
      <c r="AK21" s="36">
        <f>SUM(データ詳細!AK24)</f>
        <v>0</v>
      </c>
      <c r="AL21" s="36">
        <f>SUM(データ詳細!AL24)</f>
        <v>0</v>
      </c>
      <c r="AM21" s="36">
        <f>SUM(データ詳細!AM24)</f>
        <v>0</v>
      </c>
      <c r="AN21" s="36">
        <f>SUM(データ詳細!AN24)</f>
        <v>0</v>
      </c>
      <c r="AO21" s="36">
        <f>SUM(データ詳細!AO24)</f>
        <v>0</v>
      </c>
      <c r="AP21" s="36">
        <f>SUM(データ詳細!AP24)</f>
        <v>0</v>
      </c>
      <c r="AQ21" s="36">
        <f>SUM(データ詳細!AQ24)</f>
        <v>0</v>
      </c>
      <c r="AR21" s="36">
        <f>SUM(データ詳細!AR24)</f>
        <v>0</v>
      </c>
      <c r="AS21" s="36">
        <f>SUM(データ詳細!AS24)</f>
        <v>0</v>
      </c>
      <c r="AT21" s="36">
        <f>SUM(データ詳細!AT24)</f>
        <v>0</v>
      </c>
      <c r="AU21" s="36">
        <f>SUM(データ詳細!AU24)</f>
        <v>0</v>
      </c>
      <c r="AV21" s="36">
        <f>SUM(データ詳細!AV24)</f>
        <v>0</v>
      </c>
      <c r="AW21" s="36">
        <f>SUM(データ詳細!AW24)</f>
        <v>0</v>
      </c>
      <c r="AX21" s="36">
        <f>SUM(データ詳細!AX24)</f>
        <v>0</v>
      </c>
      <c r="AY21" s="36">
        <f>SUM(データ詳細!AY24)</f>
        <v>0</v>
      </c>
      <c r="AZ21" s="36">
        <f>SUM(データ詳細!AZ24)</f>
        <v>0</v>
      </c>
      <c r="BA21" s="36">
        <f>SUM(データ詳細!BA24)</f>
        <v>0</v>
      </c>
      <c r="BB21" s="36">
        <f>SUM(データ詳細!BB24)</f>
        <v>0</v>
      </c>
      <c r="BC21" s="36">
        <f>SUM(データ詳細!BC24)</f>
        <v>0</v>
      </c>
      <c r="BD21" s="36">
        <f>SUM(データ詳細!BD24)</f>
        <v>0</v>
      </c>
      <c r="BE21" s="36">
        <f>SUM(データ詳細!BE24)</f>
        <v>0</v>
      </c>
      <c r="BF21" s="36">
        <f>SUM(データ詳細!BF24)</f>
        <v>0</v>
      </c>
      <c r="BG21" s="36">
        <f>SUM(データ詳細!BG24)</f>
        <v>0</v>
      </c>
      <c r="BH21" s="36">
        <f>SUM(データ詳細!BH24)</f>
        <v>0</v>
      </c>
      <c r="BI21" s="36">
        <f>SUM(データ詳細!BI24)</f>
        <v>0</v>
      </c>
      <c r="BJ21" s="36">
        <f>SUM(データ詳細!BJ24)</f>
        <v>0</v>
      </c>
      <c r="BK21" s="36">
        <f>SUM(データ詳細!BK24)</f>
        <v>0</v>
      </c>
      <c r="BL21" s="36">
        <f>SUM(データ詳細!BL24)</f>
        <v>0</v>
      </c>
      <c r="BM21" s="36">
        <f>SUM(データ詳細!BM24)</f>
        <v>0</v>
      </c>
      <c r="BN21" s="36">
        <f>SUM(データ詳細!BN24)</f>
        <v>0</v>
      </c>
      <c r="BO21" s="36">
        <f>SUM(データ詳細!BO24)</f>
        <v>0</v>
      </c>
      <c r="BP21" s="36">
        <f>SUM(データ詳細!BP24)</f>
        <v>0</v>
      </c>
      <c r="BQ21" s="36">
        <f>SUM(データ詳細!BQ24)</f>
        <v>0</v>
      </c>
      <c r="BR21" s="36">
        <f>SUM(データ詳細!BR24)</f>
        <v>0</v>
      </c>
      <c r="BS21" s="36">
        <f>SUM(データ詳細!BS24)</f>
        <v>0</v>
      </c>
      <c r="BT21" s="36">
        <f>SUM(データ詳細!BT24)</f>
        <v>0</v>
      </c>
      <c r="BU21" s="36">
        <f>SUM(データ詳細!BU24)</f>
        <v>0</v>
      </c>
      <c r="BV21" s="36">
        <f>SUM(データ詳細!BV24)</f>
        <v>0</v>
      </c>
      <c r="BW21" s="36">
        <f>SUM(データ詳細!BW24)</f>
        <v>0</v>
      </c>
      <c r="BX21" s="36">
        <f>SUM(データ詳細!BX24)</f>
        <v>0</v>
      </c>
      <c r="BY21" s="36">
        <f>SUM(データ詳細!BY24)</f>
        <v>0</v>
      </c>
      <c r="BZ21" s="36">
        <f>SUM(データ詳細!BZ24)</f>
        <v>0</v>
      </c>
      <c r="CA21" s="36">
        <f>SUM(データ詳細!CA24)</f>
        <v>0</v>
      </c>
      <c r="CB21" s="36">
        <f>SUM(データ詳細!CB24)</f>
        <v>0</v>
      </c>
      <c r="CC21" s="36">
        <f>SUM(データ詳細!CC24)</f>
        <v>0</v>
      </c>
      <c r="CD21" s="36">
        <f>SUM(データ詳細!CD24)</f>
        <v>0</v>
      </c>
      <c r="CE21" s="36">
        <f>SUM(データ詳細!CE24)</f>
        <v>0</v>
      </c>
      <c r="CF21" s="36">
        <f>SUM(データ詳細!CF24)</f>
        <v>0</v>
      </c>
      <c r="CG21" s="36">
        <f>SUM(データ詳細!CG24)</f>
        <v>0</v>
      </c>
      <c r="CH21" s="36">
        <f>SUM(データ詳細!CH24)</f>
        <v>0</v>
      </c>
      <c r="CI21" s="36">
        <f>SUM(データ詳細!CI24)</f>
        <v>0</v>
      </c>
      <c r="CJ21" s="36">
        <f>SUM(データ詳細!CJ24)</f>
        <v>0</v>
      </c>
      <c r="CK21" s="36">
        <f>SUM(データ詳細!CK24)</f>
        <v>0</v>
      </c>
      <c r="CL21" s="36">
        <f>SUM(データ詳細!CL24)</f>
        <v>0</v>
      </c>
      <c r="CM21" s="36">
        <f>SUM(データ詳細!CM24)</f>
        <v>0</v>
      </c>
      <c r="CN21" s="36">
        <f>SUM(データ詳細!CN24)</f>
        <v>0</v>
      </c>
      <c r="CO21" s="36">
        <f>SUM(データ詳細!CO24)</f>
        <v>0</v>
      </c>
      <c r="CP21" s="36">
        <f>SUM(データ詳細!CP24)</f>
        <v>0</v>
      </c>
      <c r="CQ21" s="36">
        <f>SUM(データ詳細!CQ24)</f>
        <v>0</v>
      </c>
      <c r="CR21" s="36">
        <f>SUM(データ詳細!CR24)</f>
        <v>0</v>
      </c>
      <c r="CS21" s="36">
        <f>SUM(データ詳細!CS24)</f>
        <v>0</v>
      </c>
      <c r="CT21" s="36">
        <f>SUM(データ詳細!CT24)</f>
        <v>0</v>
      </c>
      <c r="CU21" s="36">
        <f>SUM(データ詳細!CU24)</f>
        <v>0</v>
      </c>
      <c r="CV21" s="36">
        <f>SUM(データ詳細!CV24)</f>
        <v>0</v>
      </c>
      <c r="CW21" s="36">
        <f>SUM(データ詳細!CW24)</f>
        <v>0</v>
      </c>
      <c r="CX21" s="36">
        <f>SUM(データ詳細!CX24)</f>
        <v>0</v>
      </c>
      <c r="CY21" s="36">
        <f>SUM(データ詳細!CY24)</f>
        <v>0</v>
      </c>
      <c r="CZ21" s="36">
        <f>SUM(データ詳細!CZ24)</f>
        <v>0</v>
      </c>
    </row>
    <row r="22" spans="1:104">
      <c r="A22" s="11" t="s">
        <v>846</v>
      </c>
      <c r="B22" s="12" t="s">
        <v>783</v>
      </c>
      <c r="C22" s="36">
        <f>SUM(データ詳細!C25)</f>
        <v>-83059560</v>
      </c>
      <c r="D22" s="36">
        <f>SUM(データ詳細!D25)</f>
        <v>0</v>
      </c>
      <c r="E22" s="36">
        <f>SUM(データ詳細!E25)</f>
        <v>0</v>
      </c>
      <c r="F22" s="36">
        <f>SUM(データ詳細!F25)</f>
        <v>0</v>
      </c>
      <c r="G22" s="36">
        <f>SUM(データ詳細!G25)</f>
        <v>0</v>
      </c>
      <c r="H22" s="36">
        <f>SUM(データ詳細!H25)</f>
        <v>0</v>
      </c>
      <c r="I22" s="36">
        <f>SUM(データ詳細!I25)</f>
        <v>0</v>
      </c>
      <c r="J22" s="36">
        <f>SUM(データ詳細!J25)</f>
        <v>-83059560</v>
      </c>
      <c r="K22" s="36">
        <f>SUM(データ詳細!K25)</f>
        <v>0</v>
      </c>
      <c r="L22" s="36">
        <f>SUM(データ詳細!L25)</f>
        <v>-83059560</v>
      </c>
      <c r="M22" s="36">
        <f>SUM(データ詳細!M25)</f>
        <v>0</v>
      </c>
      <c r="N22" s="36">
        <f>SUM(データ詳細!N25)</f>
        <v>0</v>
      </c>
      <c r="O22" s="36">
        <f>SUM(データ詳細!O25)</f>
        <v>-83059560</v>
      </c>
      <c r="P22" s="36">
        <f>SUM(データ詳細!P25)</f>
        <v>0</v>
      </c>
      <c r="Q22" s="36">
        <f>SUM(データ詳細!Q25)</f>
        <v>0</v>
      </c>
      <c r="R22" s="36">
        <f>SUM(データ詳細!R25)</f>
        <v>-83059560</v>
      </c>
      <c r="S22" s="36">
        <f>SUM(データ詳細!S25)</f>
        <v>0</v>
      </c>
      <c r="T22" s="36">
        <f>SUM(データ詳細!T25)</f>
        <v>0</v>
      </c>
      <c r="U22" s="36">
        <f>SUM(データ詳細!U25)</f>
        <v>0</v>
      </c>
      <c r="V22" s="36">
        <f>SUM(データ詳細!V25)</f>
        <v>0</v>
      </c>
      <c r="W22" s="36">
        <f>SUM(データ詳細!W25)</f>
        <v>0</v>
      </c>
      <c r="X22" s="36">
        <f>SUM(データ詳細!X25)</f>
        <v>0</v>
      </c>
      <c r="Y22" s="36">
        <f>SUM(データ詳細!Y25)</f>
        <v>-83059560</v>
      </c>
      <c r="Z22" s="36">
        <f>SUM(データ詳細!Z25)</f>
        <v>0</v>
      </c>
      <c r="AA22" s="36">
        <f>SUM(データ詳細!AA25)</f>
        <v>0</v>
      </c>
      <c r="AB22" s="36">
        <f>SUM(データ詳細!AB25)</f>
        <v>-83059560</v>
      </c>
      <c r="AC22" s="36">
        <f>SUM(データ詳細!AC25)</f>
        <v>0</v>
      </c>
      <c r="AD22" s="36">
        <f>SUM(データ詳細!AD25)</f>
        <v>0</v>
      </c>
      <c r="AE22" s="36">
        <f>SUM(データ詳細!AE25)</f>
        <v>0</v>
      </c>
      <c r="AF22" s="36">
        <f>SUM(データ詳細!AF25)</f>
        <v>0</v>
      </c>
      <c r="AG22" s="36">
        <f>SUM(データ詳細!AG25)</f>
        <v>0</v>
      </c>
      <c r="AH22" s="36">
        <f>SUM(データ詳細!AH25)</f>
        <v>0</v>
      </c>
      <c r="AI22" s="36">
        <f>SUM(データ詳細!AI25)</f>
        <v>0</v>
      </c>
      <c r="AJ22" s="36">
        <f>SUM(データ詳細!AJ25)</f>
        <v>0</v>
      </c>
      <c r="AK22" s="36">
        <f>SUM(データ詳細!AK25)</f>
        <v>0</v>
      </c>
      <c r="AL22" s="36">
        <f>SUM(データ詳細!AL25)</f>
        <v>0</v>
      </c>
      <c r="AM22" s="36">
        <f>SUM(データ詳細!AM25)</f>
        <v>0</v>
      </c>
      <c r="AN22" s="36">
        <f>SUM(データ詳細!AN25)</f>
        <v>0</v>
      </c>
      <c r="AO22" s="36">
        <f>SUM(データ詳細!AO25)</f>
        <v>0</v>
      </c>
      <c r="AP22" s="36">
        <f>SUM(データ詳細!AP25)</f>
        <v>0</v>
      </c>
      <c r="AQ22" s="36">
        <f>SUM(データ詳細!AQ25)</f>
        <v>0</v>
      </c>
      <c r="AR22" s="36">
        <f>SUM(データ詳細!AR25)</f>
        <v>0</v>
      </c>
      <c r="AS22" s="36">
        <f>SUM(データ詳細!AS25)</f>
        <v>0</v>
      </c>
      <c r="AT22" s="36">
        <f>SUM(データ詳細!AT25)</f>
        <v>0</v>
      </c>
      <c r="AU22" s="36">
        <f>SUM(データ詳細!AU25)</f>
        <v>0</v>
      </c>
      <c r="AV22" s="36">
        <f>SUM(データ詳細!AV25)</f>
        <v>0</v>
      </c>
      <c r="AW22" s="36">
        <f>SUM(データ詳細!AW25)</f>
        <v>0</v>
      </c>
      <c r="AX22" s="36">
        <f>SUM(データ詳細!AX25)</f>
        <v>0</v>
      </c>
      <c r="AY22" s="36">
        <f>SUM(データ詳細!AY25)</f>
        <v>0</v>
      </c>
      <c r="AZ22" s="36">
        <f>SUM(データ詳細!AZ25)</f>
        <v>0</v>
      </c>
      <c r="BA22" s="36">
        <f>SUM(データ詳細!BA25)</f>
        <v>0</v>
      </c>
      <c r="BB22" s="36">
        <f>SUM(データ詳細!BB25)</f>
        <v>0</v>
      </c>
      <c r="BC22" s="36">
        <f>SUM(データ詳細!BC25)</f>
        <v>0</v>
      </c>
      <c r="BD22" s="36">
        <f>SUM(データ詳細!BD25)</f>
        <v>0</v>
      </c>
      <c r="BE22" s="36">
        <f>SUM(データ詳細!BE25)</f>
        <v>0</v>
      </c>
      <c r="BF22" s="36">
        <f>SUM(データ詳細!BF25)</f>
        <v>0</v>
      </c>
      <c r="BG22" s="36">
        <f>SUM(データ詳細!BG25)</f>
        <v>0</v>
      </c>
      <c r="BH22" s="36">
        <f>SUM(データ詳細!BH25)</f>
        <v>0</v>
      </c>
      <c r="BI22" s="36">
        <f>SUM(データ詳細!BI25)</f>
        <v>0</v>
      </c>
      <c r="BJ22" s="36">
        <f>SUM(データ詳細!BJ25)</f>
        <v>0</v>
      </c>
      <c r="BK22" s="36">
        <f>SUM(データ詳細!BK25)</f>
        <v>0</v>
      </c>
      <c r="BL22" s="36">
        <f>SUM(データ詳細!BL25)</f>
        <v>0</v>
      </c>
      <c r="BM22" s="36">
        <f>SUM(データ詳細!BM25)</f>
        <v>0</v>
      </c>
      <c r="BN22" s="36">
        <f>SUM(データ詳細!BN25)</f>
        <v>0</v>
      </c>
      <c r="BO22" s="36">
        <f>SUM(データ詳細!BO25)</f>
        <v>0</v>
      </c>
      <c r="BP22" s="36">
        <f>SUM(データ詳細!BP25)</f>
        <v>0</v>
      </c>
      <c r="BQ22" s="36">
        <f>SUM(データ詳細!BQ25)</f>
        <v>0</v>
      </c>
      <c r="BR22" s="36">
        <f>SUM(データ詳細!BR25)</f>
        <v>0</v>
      </c>
      <c r="BS22" s="36">
        <f>SUM(データ詳細!BS25)</f>
        <v>0</v>
      </c>
      <c r="BT22" s="36">
        <f>SUM(データ詳細!BT25)</f>
        <v>0</v>
      </c>
      <c r="BU22" s="36">
        <f>SUM(データ詳細!BU25)</f>
        <v>0</v>
      </c>
      <c r="BV22" s="36">
        <f>SUM(データ詳細!BV25)</f>
        <v>0</v>
      </c>
      <c r="BW22" s="36">
        <f>SUM(データ詳細!BW25)</f>
        <v>0</v>
      </c>
      <c r="BX22" s="36">
        <f>SUM(データ詳細!BX25)</f>
        <v>0</v>
      </c>
      <c r="BY22" s="36">
        <f>SUM(データ詳細!BY25)</f>
        <v>0</v>
      </c>
      <c r="BZ22" s="36">
        <f>SUM(データ詳細!BZ25)</f>
        <v>0</v>
      </c>
      <c r="CA22" s="36">
        <f>SUM(データ詳細!CA25)</f>
        <v>0</v>
      </c>
      <c r="CB22" s="36">
        <f>SUM(データ詳細!CB25)</f>
        <v>0</v>
      </c>
      <c r="CC22" s="36">
        <f>SUM(データ詳細!CC25)</f>
        <v>0</v>
      </c>
      <c r="CD22" s="36">
        <f>SUM(データ詳細!CD25)</f>
        <v>0</v>
      </c>
      <c r="CE22" s="36">
        <f>SUM(データ詳細!CE25)</f>
        <v>0</v>
      </c>
      <c r="CF22" s="36">
        <f>SUM(データ詳細!CF25)</f>
        <v>0</v>
      </c>
      <c r="CG22" s="36">
        <f>SUM(データ詳細!CG25)</f>
        <v>0</v>
      </c>
      <c r="CH22" s="36">
        <f>SUM(データ詳細!CH25)</f>
        <v>0</v>
      </c>
      <c r="CI22" s="36">
        <f>SUM(データ詳細!CI25)</f>
        <v>0</v>
      </c>
      <c r="CJ22" s="36">
        <f>SUM(データ詳細!CJ25)</f>
        <v>0</v>
      </c>
      <c r="CK22" s="36">
        <f>SUM(データ詳細!CK25)</f>
        <v>0</v>
      </c>
      <c r="CL22" s="36">
        <f>SUM(データ詳細!CL25)</f>
        <v>0</v>
      </c>
      <c r="CM22" s="36">
        <f>SUM(データ詳細!CM25)</f>
        <v>0</v>
      </c>
      <c r="CN22" s="36">
        <f>SUM(データ詳細!CN25)</f>
        <v>0</v>
      </c>
      <c r="CO22" s="36">
        <f>SUM(データ詳細!CO25)</f>
        <v>0</v>
      </c>
      <c r="CP22" s="36">
        <f>SUM(データ詳細!CP25)</f>
        <v>0</v>
      </c>
      <c r="CQ22" s="36">
        <f>SUM(データ詳細!CQ25)</f>
        <v>0</v>
      </c>
      <c r="CR22" s="36">
        <f>SUM(データ詳細!CR25)</f>
        <v>0</v>
      </c>
      <c r="CS22" s="36">
        <f>SUM(データ詳細!CS25)</f>
        <v>0</v>
      </c>
      <c r="CT22" s="36">
        <f>SUM(データ詳細!CT25)</f>
        <v>0</v>
      </c>
      <c r="CU22" s="36">
        <f>SUM(データ詳細!CU25)</f>
        <v>0</v>
      </c>
      <c r="CV22" s="36">
        <f>SUM(データ詳細!CV25)</f>
        <v>0</v>
      </c>
      <c r="CW22" s="36">
        <f>SUM(データ詳細!CW25)</f>
        <v>0</v>
      </c>
      <c r="CX22" s="36">
        <f>SUM(データ詳細!CX25)</f>
        <v>0</v>
      </c>
      <c r="CY22" s="36">
        <f>SUM(データ詳細!CY25)</f>
        <v>0</v>
      </c>
      <c r="CZ22" s="36">
        <f>SUM(データ詳細!CZ25)</f>
        <v>0</v>
      </c>
    </row>
    <row r="23" spans="1:104">
      <c r="A23" s="11" t="s">
        <v>847</v>
      </c>
      <c r="B23" s="12" t="s">
        <v>784</v>
      </c>
      <c r="C23" s="36">
        <f>SUM(データ詳細!C26)</f>
        <v>0</v>
      </c>
      <c r="D23" s="36">
        <f>SUM(データ詳細!D26)</f>
        <v>0</v>
      </c>
      <c r="E23" s="36">
        <f>SUM(データ詳細!E26)</f>
        <v>0</v>
      </c>
      <c r="F23" s="36">
        <f>SUM(データ詳細!F26)</f>
        <v>0</v>
      </c>
      <c r="G23" s="36">
        <f>SUM(データ詳細!G26)</f>
        <v>0</v>
      </c>
      <c r="H23" s="36">
        <f>SUM(データ詳細!H26)</f>
        <v>0</v>
      </c>
      <c r="I23" s="36">
        <f>SUM(データ詳細!I26)</f>
        <v>0</v>
      </c>
      <c r="J23" s="36">
        <f>SUM(データ詳細!J26)</f>
        <v>0</v>
      </c>
      <c r="K23" s="36">
        <f>SUM(データ詳細!K26)</f>
        <v>0</v>
      </c>
      <c r="L23" s="36">
        <f>SUM(データ詳細!L26)</f>
        <v>0</v>
      </c>
      <c r="M23" s="36">
        <f>SUM(データ詳細!M26)</f>
        <v>0</v>
      </c>
      <c r="N23" s="36">
        <f>SUM(データ詳細!N26)</f>
        <v>0</v>
      </c>
      <c r="O23" s="36">
        <f>SUM(データ詳細!O26)</f>
        <v>0</v>
      </c>
      <c r="P23" s="36">
        <f>SUM(データ詳細!P26)</f>
        <v>0</v>
      </c>
      <c r="Q23" s="36">
        <f>SUM(データ詳細!Q26)</f>
        <v>0</v>
      </c>
      <c r="R23" s="36">
        <f>SUM(データ詳細!R26)</f>
        <v>0</v>
      </c>
      <c r="S23" s="36">
        <f>SUM(データ詳細!S26)</f>
        <v>0</v>
      </c>
      <c r="T23" s="36">
        <f>SUM(データ詳細!T26)</f>
        <v>0</v>
      </c>
      <c r="U23" s="36">
        <f>SUM(データ詳細!U26)</f>
        <v>0</v>
      </c>
      <c r="V23" s="36">
        <f>SUM(データ詳細!V26)</f>
        <v>0</v>
      </c>
      <c r="W23" s="36">
        <f>SUM(データ詳細!W26)</f>
        <v>0</v>
      </c>
      <c r="X23" s="36">
        <f>SUM(データ詳細!X26)</f>
        <v>0</v>
      </c>
      <c r="Y23" s="36">
        <f>SUM(データ詳細!Y26)</f>
        <v>0</v>
      </c>
      <c r="Z23" s="36">
        <f>SUM(データ詳細!Z26)</f>
        <v>0</v>
      </c>
      <c r="AA23" s="36">
        <f>SUM(データ詳細!AA26)</f>
        <v>0</v>
      </c>
      <c r="AB23" s="36">
        <f>SUM(データ詳細!AB26)</f>
        <v>0</v>
      </c>
      <c r="AC23" s="36">
        <f>SUM(データ詳細!AC26)</f>
        <v>0</v>
      </c>
      <c r="AD23" s="36">
        <f>SUM(データ詳細!AD26)</f>
        <v>0</v>
      </c>
      <c r="AE23" s="36">
        <f>SUM(データ詳細!AE26)</f>
        <v>0</v>
      </c>
      <c r="AF23" s="36">
        <f>SUM(データ詳細!AF26)</f>
        <v>0</v>
      </c>
      <c r="AG23" s="36">
        <f>SUM(データ詳細!AG26)</f>
        <v>0</v>
      </c>
      <c r="AH23" s="36">
        <f>SUM(データ詳細!AH26)</f>
        <v>0</v>
      </c>
      <c r="AI23" s="36">
        <f>SUM(データ詳細!AI26)</f>
        <v>0</v>
      </c>
      <c r="AJ23" s="36">
        <f>SUM(データ詳細!AJ26)</f>
        <v>0</v>
      </c>
      <c r="AK23" s="36">
        <f>SUM(データ詳細!AK26)</f>
        <v>0</v>
      </c>
      <c r="AL23" s="36">
        <f>SUM(データ詳細!AL26)</f>
        <v>0</v>
      </c>
      <c r="AM23" s="36">
        <f>SUM(データ詳細!AM26)</f>
        <v>0</v>
      </c>
      <c r="AN23" s="36">
        <f>SUM(データ詳細!AN26)</f>
        <v>0</v>
      </c>
      <c r="AO23" s="36">
        <f>SUM(データ詳細!AO26)</f>
        <v>0</v>
      </c>
      <c r="AP23" s="36">
        <f>SUM(データ詳細!AP26)</f>
        <v>0</v>
      </c>
      <c r="AQ23" s="36">
        <f>SUM(データ詳細!AQ26)</f>
        <v>0</v>
      </c>
      <c r="AR23" s="36">
        <f>SUM(データ詳細!AR26)</f>
        <v>0</v>
      </c>
      <c r="AS23" s="36">
        <f>SUM(データ詳細!AS26)</f>
        <v>0</v>
      </c>
      <c r="AT23" s="36">
        <f>SUM(データ詳細!AT26)</f>
        <v>0</v>
      </c>
      <c r="AU23" s="36">
        <f>SUM(データ詳細!AU26)</f>
        <v>0</v>
      </c>
      <c r="AV23" s="36">
        <f>SUM(データ詳細!AV26)</f>
        <v>0</v>
      </c>
      <c r="AW23" s="36">
        <f>SUM(データ詳細!AW26)</f>
        <v>0</v>
      </c>
      <c r="AX23" s="36">
        <f>SUM(データ詳細!AX26)</f>
        <v>0</v>
      </c>
      <c r="AY23" s="36">
        <f>SUM(データ詳細!AY26)</f>
        <v>0</v>
      </c>
      <c r="AZ23" s="36">
        <f>SUM(データ詳細!AZ26)</f>
        <v>0</v>
      </c>
      <c r="BA23" s="36">
        <f>SUM(データ詳細!BA26)</f>
        <v>0</v>
      </c>
      <c r="BB23" s="36">
        <f>SUM(データ詳細!BB26)</f>
        <v>0</v>
      </c>
      <c r="BC23" s="36">
        <f>SUM(データ詳細!BC26)</f>
        <v>0</v>
      </c>
      <c r="BD23" s="36">
        <f>SUM(データ詳細!BD26)</f>
        <v>0</v>
      </c>
      <c r="BE23" s="36">
        <f>SUM(データ詳細!BE26)</f>
        <v>0</v>
      </c>
      <c r="BF23" s="36">
        <f>SUM(データ詳細!BF26)</f>
        <v>0</v>
      </c>
      <c r="BG23" s="36">
        <f>SUM(データ詳細!BG26)</f>
        <v>0</v>
      </c>
      <c r="BH23" s="36">
        <f>SUM(データ詳細!BH26)</f>
        <v>0</v>
      </c>
      <c r="BI23" s="36">
        <f>SUM(データ詳細!BI26)</f>
        <v>0</v>
      </c>
      <c r="BJ23" s="36">
        <f>SUM(データ詳細!BJ26)</f>
        <v>0</v>
      </c>
      <c r="BK23" s="36">
        <f>SUM(データ詳細!BK26)</f>
        <v>0</v>
      </c>
      <c r="BL23" s="36">
        <f>SUM(データ詳細!BL26)</f>
        <v>0</v>
      </c>
      <c r="BM23" s="36">
        <f>SUM(データ詳細!BM26)</f>
        <v>0</v>
      </c>
      <c r="BN23" s="36">
        <f>SUM(データ詳細!BN26)</f>
        <v>0</v>
      </c>
      <c r="BO23" s="36">
        <f>SUM(データ詳細!BO26)</f>
        <v>0</v>
      </c>
      <c r="BP23" s="36">
        <f>SUM(データ詳細!BP26)</f>
        <v>0</v>
      </c>
      <c r="BQ23" s="36">
        <f>SUM(データ詳細!BQ26)</f>
        <v>0</v>
      </c>
      <c r="BR23" s="36">
        <f>SUM(データ詳細!BR26)</f>
        <v>0</v>
      </c>
      <c r="BS23" s="36">
        <f>SUM(データ詳細!BS26)</f>
        <v>0</v>
      </c>
      <c r="BT23" s="36">
        <f>SUM(データ詳細!BT26)</f>
        <v>0</v>
      </c>
      <c r="BU23" s="36">
        <f>SUM(データ詳細!BU26)</f>
        <v>0</v>
      </c>
      <c r="BV23" s="36">
        <f>SUM(データ詳細!BV26)</f>
        <v>0</v>
      </c>
      <c r="BW23" s="36">
        <f>SUM(データ詳細!BW26)</f>
        <v>0</v>
      </c>
      <c r="BX23" s="36">
        <f>SUM(データ詳細!BX26)</f>
        <v>0</v>
      </c>
      <c r="BY23" s="36">
        <f>SUM(データ詳細!BY26)</f>
        <v>0</v>
      </c>
      <c r="BZ23" s="36">
        <f>SUM(データ詳細!BZ26)</f>
        <v>0</v>
      </c>
      <c r="CA23" s="36">
        <f>SUM(データ詳細!CA26)</f>
        <v>0</v>
      </c>
      <c r="CB23" s="36">
        <f>SUM(データ詳細!CB26)</f>
        <v>0</v>
      </c>
      <c r="CC23" s="36">
        <f>SUM(データ詳細!CC26)</f>
        <v>0</v>
      </c>
      <c r="CD23" s="36">
        <f>SUM(データ詳細!CD26)</f>
        <v>0</v>
      </c>
      <c r="CE23" s="36">
        <f>SUM(データ詳細!CE26)</f>
        <v>0</v>
      </c>
      <c r="CF23" s="36">
        <f>SUM(データ詳細!CF26)</f>
        <v>0</v>
      </c>
      <c r="CG23" s="36">
        <f>SUM(データ詳細!CG26)</f>
        <v>0</v>
      </c>
      <c r="CH23" s="36">
        <f>SUM(データ詳細!CH26)</f>
        <v>0</v>
      </c>
      <c r="CI23" s="36">
        <f>SUM(データ詳細!CI26)</f>
        <v>0</v>
      </c>
      <c r="CJ23" s="36">
        <f>SUM(データ詳細!CJ26)</f>
        <v>0</v>
      </c>
      <c r="CK23" s="36">
        <f>SUM(データ詳細!CK26)</f>
        <v>0</v>
      </c>
      <c r="CL23" s="36">
        <f>SUM(データ詳細!CL26)</f>
        <v>0</v>
      </c>
      <c r="CM23" s="36">
        <f>SUM(データ詳細!CM26)</f>
        <v>0</v>
      </c>
      <c r="CN23" s="36">
        <f>SUM(データ詳細!CN26)</f>
        <v>0</v>
      </c>
      <c r="CO23" s="36">
        <f>SUM(データ詳細!CO26)</f>
        <v>0</v>
      </c>
      <c r="CP23" s="36">
        <f>SUM(データ詳細!CP26)</f>
        <v>0</v>
      </c>
      <c r="CQ23" s="36">
        <f>SUM(データ詳細!CQ26)</f>
        <v>0</v>
      </c>
      <c r="CR23" s="36">
        <f>SUM(データ詳細!CR26)</f>
        <v>0</v>
      </c>
      <c r="CS23" s="36">
        <f>SUM(データ詳細!CS26)</f>
        <v>0</v>
      </c>
      <c r="CT23" s="36">
        <f>SUM(データ詳細!CT26)</f>
        <v>0</v>
      </c>
      <c r="CU23" s="36">
        <f>SUM(データ詳細!CU26)</f>
        <v>0</v>
      </c>
      <c r="CV23" s="36">
        <f>SUM(データ詳細!CV26)</f>
        <v>0</v>
      </c>
      <c r="CW23" s="36">
        <f>SUM(データ詳細!CW26)</f>
        <v>0</v>
      </c>
      <c r="CX23" s="36">
        <f>SUM(データ詳細!CX26)</f>
        <v>0</v>
      </c>
      <c r="CY23" s="36">
        <f>SUM(データ詳細!CY26)</f>
        <v>0</v>
      </c>
      <c r="CZ23" s="36">
        <f>SUM(データ詳細!CZ26)</f>
        <v>0</v>
      </c>
    </row>
    <row r="24" spans="1:104" ht="19.5" thickBot="1">
      <c r="A24" s="13" t="s">
        <v>848</v>
      </c>
      <c r="B24" s="14" t="s">
        <v>785</v>
      </c>
      <c r="C24" s="36">
        <f>SUM(データ詳細!C27)</f>
        <v>2542320</v>
      </c>
      <c r="D24" s="36">
        <f>SUM(データ詳細!D27)</f>
        <v>0</v>
      </c>
      <c r="E24" s="36">
        <f>SUM(データ詳細!E27)</f>
        <v>0</v>
      </c>
      <c r="F24" s="36">
        <f>SUM(データ詳細!F27)</f>
        <v>0</v>
      </c>
      <c r="G24" s="36">
        <f>SUM(データ詳細!G27)</f>
        <v>0</v>
      </c>
      <c r="H24" s="36">
        <f>SUM(データ詳細!H27)</f>
        <v>0</v>
      </c>
      <c r="I24" s="36">
        <f>SUM(データ詳細!I27)</f>
        <v>0</v>
      </c>
      <c r="J24" s="36">
        <f>SUM(データ詳細!J27)</f>
        <v>2542320</v>
      </c>
      <c r="K24" s="36">
        <f>SUM(データ詳細!K27)</f>
        <v>0</v>
      </c>
      <c r="L24" s="36">
        <f>SUM(データ詳細!L27)</f>
        <v>2542320</v>
      </c>
      <c r="M24" s="36">
        <f>SUM(データ詳細!M27)</f>
        <v>0</v>
      </c>
      <c r="N24" s="36">
        <f>SUM(データ詳細!N27)</f>
        <v>0</v>
      </c>
      <c r="O24" s="36">
        <f>SUM(データ詳細!O27)</f>
        <v>2542320</v>
      </c>
      <c r="P24" s="36">
        <f>SUM(データ詳細!P27)</f>
        <v>0</v>
      </c>
      <c r="Q24" s="36">
        <f>SUM(データ詳細!Q27)</f>
        <v>0</v>
      </c>
      <c r="R24" s="36">
        <f>SUM(データ詳細!R27)</f>
        <v>2542320</v>
      </c>
      <c r="S24" s="36">
        <f>SUM(データ詳細!S27)</f>
        <v>0</v>
      </c>
      <c r="T24" s="36">
        <f>SUM(データ詳細!T27)</f>
        <v>0</v>
      </c>
      <c r="U24" s="36">
        <f>SUM(データ詳細!U27)</f>
        <v>0</v>
      </c>
      <c r="V24" s="36">
        <f>SUM(データ詳細!V27)</f>
        <v>0</v>
      </c>
      <c r="W24" s="36">
        <f>SUM(データ詳細!W27)</f>
        <v>0</v>
      </c>
      <c r="X24" s="36">
        <f>SUM(データ詳細!X27)</f>
        <v>0</v>
      </c>
      <c r="Y24" s="36">
        <f>SUM(データ詳細!Y27)</f>
        <v>2542320</v>
      </c>
      <c r="Z24" s="36">
        <f>SUM(データ詳細!Z27)</f>
        <v>0</v>
      </c>
      <c r="AA24" s="36">
        <f>SUM(データ詳細!AA27)</f>
        <v>0</v>
      </c>
      <c r="AB24" s="36">
        <f>SUM(データ詳細!AB27)</f>
        <v>2542320</v>
      </c>
      <c r="AC24" s="36">
        <f>SUM(データ詳細!AC27)</f>
        <v>0</v>
      </c>
      <c r="AD24" s="36">
        <f>SUM(データ詳細!AD27)</f>
        <v>0</v>
      </c>
      <c r="AE24" s="36">
        <f>SUM(データ詳細!AE27)</f>
        <v>0</v>
      </c>
      <c r="AF24" s="36">
        <f>SUM(データ詳細!AF27)</f>
        <v>0</v>
      </c>
      <c r="AG24" s="36">
        <f>SUM(データ詳細!AG27)</f>
        <v>0</v>
      </c>
      <c r="AH24" s="36">
        <f>SUM(データ詳細!AH27)</f>
        <v>0</v>
      </c>
      <c r="AI24" s="36">
        <f>SUM(データ詳細!AI27)</f>
        <v>0</v>
      </c>
      <c r="AJ24" s="36">
        <f>SUM(データ詳細!AJ27)</f>
        <v>0</v>
      </c>
      <c r="AK24" s="36">
        <f>SUM(データ詳細!AK27)</f>
        <v>0</v>
      </c>
      <c r="AL24" s="36">
        <f>SUM(データ詳細!AL27)</f>
        <v>0</v>
      </c>
      <c r="AM24" s="36">
        <f>SUM(データ詳細!AM27)</f>
        <v>0</v>
      </c>
      <c r="AN24" s="36">
        <f>SUM(データ詳細!AN27)</f>
        <v>0</v>
      </c>
      <c r="AO24" s="36">
        <f>SUM(データ詳細!AO27)</f>
        <v>0</v>
      </c>
      <c r="AP24" s="36">
        <f>SUM(データ詳細!AP27)</f>
        <v>0</v>
      </c>
      <c r="AQ24" s="36">
        <f>SUM(データ詳細!AQ27)</f>
        <v>0</v>
      </c>
      <c r="AR24" s="36">
        <f>SUM(データ詳細!AR27)</f>
        <v>0</v>
      </c>
      <c r="AS24" s="36">
        <f>SUM(データ詳細!AS27)</f>
        <v>0</v>
      </c>
      <c r="AT24" s="36">
        <f>SUM(データ詳細!AT27)</f>
        <v>0</v>
      </c>
      <c r="AU24" s="36">
        <f>SUM(データ詳細!AU27)</f>
        <v>0</v>
      </c>
      <c r="AV24" s="36">
        <f>SUM(データ詳細!AV27)</f>
        <v>0</v>
      </c>
      <c r="AW24" s="36">
        <f>SUM(データ詳細!AW27)</f>
        <v>0</v>
      </c>
      <c r="AX24" s="36">
        <f>SUM(データ詳細!AX27)</f>
        <v>0</v>
      </c>
      <c r="AY24" s="36">
        <f>SUM(データ詳細!AY27)</f>
        <v>0</v>
      </c>
      <c r="AZ24" s="36">
        <f>SUM(データ詳細!AZ27)</f>
        <v>0</v>
      </c>
      <c r="BA24" s="36">
        <f>SUM(データ詳細!BA27)</f>
        <v>0</v>
      </c>
      <c r="BB24" s="36">
        <f>SUM(データ詳細!BB27)</f>
        <v>0</v>
      </c>
      <c r="BC24" s="36">
        <f>SUM(データ詳細!BC27)</f>
        <v>0</v>
      </c>
      <c r="BD24" s="36">
        <f>SUM(データ詳細!BD27)</f>
        <v>0</v>
      </c>
      <c r="BE24" s="36">
        <f>SUM(データ詳細!BE27)</f>
        <v>0</v>
      </c>
      <c r="BF24" s="36">
        <f>SUM(データ詳細!BF27)</f>
        <v>0</v>
      </c>
      <c r="BG24" s="36">
        <f>SUM(データ詳細!BG27)</f>
        <v>0</v>
      </c>
      <c r="BH24" s="36">
        <f>SUM(データ詳細!BH27)</f>
        <v>0</v>
      </c>
      <c r="BI24" s="36">
        <f>SUM(データ詳細!BI27)</f>
        <v>0</v>
      </c>
      <c r="BJ24" s="36">
        <f>SUM(データ詳細!BJ27)</f>
        <v>0</v>
      </c>
      <c r="BK24" s="36">
        <f>SUM(データ詳細!BK27)</f>
        <v>0</v>
      </c>
      <c r="BL24" s="36">
        <f>SUM(データ詳細!BL27)</f>
        <v>0</v>
      </c>
      <c r="BM24" s="36">
        <f>SUM(データ詳細!BM27)</f>
        <v>0</v>
      </c>
      <c r="BN24" s="36">
        <f>SUM(データ詳細!BN27)</f>
        <v>0</v>
      </c>
      <c r="BO24" s="36">
        <f>SUM(データ詳細!BO27)</f>
        <v>0</v>
      </c>
      <c r="BP24" s="36">
        <f>SUM(データ詳細!BP27)</f>
        <v>0</v>
      </c>
      <c r="BQ24" s="36">
        <f>SUM(データ詳細!BQ27)</f>
        <v>0</v>
      </c>
      <c r="BR24" s="36">
        <f>SUM(データ詳細!BR27)</f>
        <v>0</v>
      </c>
      <c r="BS24" s="36">
        <f>SUM(データ詳細!BS27)</f>
        <v>0</v>
      </c>
      <c r="BT24" s="36">
        <f>SUM(データ詳細!BT27)</f>
        <v>0</v>
      </c>
      <c r="BU24" s="36">
        <f>SUM(データ詳細!BU27)</f>
        <v>0</v>
      </c>
      <c r="BV24" s="36">
        <f>SUM(データ詳細!BV27)</f>
        <v>0</v>
      </c>
      <c r="BW24" s="36">
        <f>SUM(データ詳細!BW27)</f>
        <v>0</v>
      </c>
      <c r="BX24" s="36">
        <f>SUM(データ詳細!BX27)</f>
        <v>0</v>
      </c>
      <c r="BY24" s="36">
        <f>SUM(データ詳細!BY27)</f>
        <v>0</v>
      </c>
      <c r="BZ24" s="36">
        <f>SUM(データ詳細!BZ27)</f>
        <v>0</v>
      </c>
      <c r="CA24" s="36">
        <f>SUM(データ詳細!CA27)</f>
        <v>0</v>
      </c>
      <c r="CB24" s="36">
        <f>SUM(データ詳細!CB27)</f>
        <v>0</v>
      </c>
      <c r="CC24" s="36">
        <f>SUM(データ詳細!CC27)</f>
        <v>0</v>
      </c>
      <c r="CD24" s="36">
        <f>SUM(データ詳細!CD27)</f>
        <v>0</v>
      </c>
      <c r="CE24" s="36">
        <f>SUM(データ詳細!CE27)</f>
        <v>0</v>
      </c>
      <c r="CF24" s="36">
        <f>SUM(データ詳細!CF27)</f>
        <v>0</v>
      </c>
      <c r="CG24" s="36">
        <f>SUM(データ詳細!CG27)</f>
        <v>0</v>
      </c>
      <c r="CH24" s="36">
        <f>SUM(データ詳細!CH27)</f>
        <v>0</v>
      </c>
      <c r="CI24" s="36">
        <f>SUM(データ詳細!CI27)</f>
        <v>0</v>
      </c>
      <c r="CJ24" s="36">
        <f>SUM(データ詳細!CJ27)</f>
        <v>0</v>
      </c>
      <c r="CK24" s="36">
        <f>SUM(データ詳細!CK27)</f>
        <v>0</v>
      </c>
      <c r="CL24" s="36">
        <f>SUM(データ詳細!CL27)</f>
        <v>0</v>
      </c>
      <c r="CM24" s="36">
        <f>SUM(データ詳細!CM27)</f>
        <v>0</v>
      </c>
      <c r="CN24" s="36">
        <f>SUM(データ詳細!CN27)</f>
        <v>0</v>
      </c>
      <c r="CO24" s="36">
        <f>SUM(データ詳細!CO27)</f>
        <v>0</v>
      </c>
      <c r="CP24" s="36">
        <f>SUM(データ詳細!CP27)</f>
        <v>0</v>
      </c>
      <c r="CQ24" s="36">
        <f>SUM(データ詳細!CQ27)</f>
        <v>0</v>
      </c>
      <c r="CR24" s="36">
        <f>SUM(データ詳細!CR27)</f>
        <v>0</v>
      </c>
      <c r="CS24" s="36">
        <f>SUM(データ詳細!CS27)</f>
        <v>0</v>
      </c>
      <c r="CT24" s="36">
        <f>SUM(データ詳細!CT27)</f>
        <v>0</v>
      </c>
      <c r="CU24" s="36">
        <f>SUM(データ詳細!CU27)</f>
        <v>0</v>
      </c>
      <c r="CV24" s="36">
        <f>SUM(データ詳細!CV27)</f>
        <v>0</v>
      </c>
      <c r="CW24" s="36">
        <f>SUM(データ詳細!CW27)</f>
        <v>0</v>
      </c>
      <c r="CX24" s="36">
        <f>SUM(データ詳細!CX27)</f>
        <v>0</v>
      </c>
      <c r="CY24" s="36">
        <f>SUM(データ詳細!CY27)</f>
        <v>0</v>
      </c>
      <c r="CZ24" s="36">
        <f>SUM(データ詳細!CZ27)</f>
        <v>0</v>
      </c>
    </row>
    <row r="25" spans="1:104">
      <c r="A25" s="9" t="s">
        <v>849</v>
      </c>
      <c r="B25" s="10" t="s">
        <v>55</v>
      </c>
      <c r="C25" s="36">
        <f>SUM(データ詳細!C28:C42)</f>
        <v>33524900</v>
      </c>
      <c r="D25" s="36">
        <f>SUM(データ詳細!D28:D42)</f>
        <v>0</v>
      </c>
      <c r="E25" s="36">
        <f>SUM(データ詳細!E28:E42)</f>
        <v>0</v>
      </c>
      <c r="F25" s="36">
        <f>SUM(データ詳細!F28:F42)</f>
        <v>0</v>
      </c>
      <c r="G25" s="36">
        <f>SUM(データ詳細!G28:G42)</f>
        <v>0</v>
      </c>
      <c r="H25" s="36">
        <f>SUM(データ詳細!H28:H42)</f>
        <v>0</v>
      </c>
      <c r="I25" s="36">
        <f>SUM(データ詳細!I28:I42)</f>
        <v>0</v>
      </c>
      <c r="J25" s="36">
        <f>SUM(データ詳細!J28:J42)</f>
        <v>33524900</v>
      </c>
      <c r="K25" s="36">
        <f>SUM(データ詳細!K28:K42)</f>
        <v>0</v>
      </c>
      <c r="L25" s="36">
        <f>SUM(データ詳細!L28:L42)</f>
        <v>33524900</v>
      </c>
      <c r="M25" s="36">
        <f>SUM(データ詳細!M28:M42)</f>
        <v>49241354</v>
      </c>
      <c r="N25" s="36">
        <f>SUM(データ詳細!N28:N42)</f>
        <v>33075621</v>
      </c>
      <c r="O25" s="36">
        <f>SUM(データ詳細!O28:O42)</f>
        <v>115841875</v>
      </c>
      <c r="P25" s="36">
        <f>SUM(データ詳細!P28:P42)</f>
        <v>0</v>
      </c>
      <c r="Q25" s="36">
        <f>SUM(データ詳細!Q28:Q42)</f>
        <v>0</v>
      </c>
      <c r="R25" s="36">
        <f>SUM(データ詳細!R28:R42)</f>
        <v>115841875</v>
      </c>
      <c r="S25" s="36">
        <f>SUM(データ詳細!S28:S42)</f>
        <v>0</v>
      </c>
      <c r="T25" s="36">
        <f>SUM(データ詳細!T28:T42)</f>
        <v>0</v>
      </c>
      <c r="U25" s="36">
        <f>SUM(データ詳細!U28:U42)</f>
        <v>0</v>
      </c>
      <c r="V25" s="36">
        <f>SUM(データ詳細!V28:V42)</f>
        <v>0</v>
      </c>
      <c r="W25" s="36">
        <f>SUM(データ詳細!W28:W42)</f>
        <v>0</v>
      </c>
      <c r="X25" s="36">
        <f>SUM(データ詳細!X28:X42)</f>
        <v>0</v>
      </c>
      <c r="Y25" s="36">
        <f>SUM(データ詳細!Y28:Y42)</f>
        <v>115841875</v>
      </c>
      <c r="Z25" s="36">
        <f>SUM(データ詳細!Z28:Z42)</f>
        <v>0</v>
      </c>
      <c r="AA25" s="36">
        <f>SUM(データ詳細!AA28:AA42)</f>
        <v>0</v>
      </c>
      <c r="AB25" s="36">
        <f>SUM(データ詳細!AB28:AB42)</f>
        <v>115841875</v>
      </c>
      <c r="AC25" s="36">
        <f>SUM(データ詳細!AC28:AC42)</f>
        <v>0</v>
      </c>
      <c r="AD25" s="36">
        <f>SUM(データ詳細!AD28:AD42)</f>
        <v>0</v>
      </c>
      <c r="AE25" s="36">
        <f>SUM(データ詳細!AE28:AE42)</f>
        <v>0</v>
      </c>
      <c r="AF25" s="36">
        <f>SUM(データ詳細!AF28:AF42)</f>
        <v>0</v>
      </c>
      <c r="AG25" s="36">
        <f>SUM(データ詳細!AG28:AG42)</f>
        <v>0</v>
      </c>
      <c r="AH25" s="36">
        <f>SUM(データ詳細!AH28:AH42)</f>
        <v>0</v>
      </c>
      <c r="AI25" s="36">
        <f>SUM(データ詳細!AI28:AI42)</f>
        <v>0</v>
      </c>
      <c r="AJ25" s="36">
        <f>SUM(データ詳細!AJ28:AJ42)</f>
        <v>0</v>
      </c>
      <c r="AK25" s="36">
        <f>SUM(データ詳細!AK28:AK42)</f>
        <v>0</v>
      </c>
      <c r="AL25" s="36">
        <f>SUM(データ詳細!AL28:AL42)</f>
        <v>0</v>
      </c>
      <c r="AM25" s="36">
        <f>SUM(データ詳細!AM28:AM42)</f>
        <v>0</v>
      </c>
      <c r="AN25" s="36">
        <f>SUM(データ詳細!AN28:AN42)</f>
        <v>0</v>
      </c>
      <c r="AO25" s="36">
        <f>SUM(データ詳細!AO28:AO42)</f>
        <v>0</v>
      </c>
      <c r="AP25" s="36">
        <f>SUM(データ詳細!AP28:AP42)</f>
        <v>0</v>
      </c>
      <c r="AQ25" s="36">
        <f>SUM(データ詳細!AQ28:AQ42)</f>
        <v>0</v>
      </c>
      <c r="AR25" s="36">
        <f>SUM(データ詳細!AR28:AR42)</f>
        <v>0</v>
      </c>
      <c r="AS25" s="36">
        <f>SUM(データ詳細!AS28:AS42)</f>
        <v>0</v>
      </c>
      <c r="AT25" s="36">
        <f>SUM(データ詳細!AT28:AT42)</f>
        <v>0</v>
      </c>
      <c r="AU25" s="36">
        <f>SUM(データ詳細!AU28:AU42)</f>
        <v>0</v>
      </c>
      <c r="AV25" s="36">
        <f>SUM(データ詳細!AV28:AV42)</f>
        <v>0</v>
      </c>
      <c r="AW25" s="36">
        <f>SUM(データ詳細!AW28:AW42)</f>
        <v>0</v>
      </c>
      <c r="AX25" s="36">
        <f>SUM(データ詳細!AX28:AX42)</f>
        <v>0</v>
      </c>
      <c r="AY25" s="36">
        <f>SUM(データ詳細!AY28:AY42)</f>
        <v>0</v>
      </c>
      <c r="AZ25" s="36">
        <f>SUM(データ詳細!AZ28:AZ42)</f>
        <v>0</v>
      </c>
      <c r="BA25" s="36">
        <f>SUM(データ詳細!BA28:BA42)</f>
        <v>0</v>
      </c>
      <c r="BB25" s="36">
        <f>SUM(データ詳細!BB28:BB42)</f>
        <v>0</v>
      </c>
      <c r="BC25" s="36">
        <f>SUM(データ詳細!BC28:BC42)</f>
        <v>0</v>
      </c>
      <c r="BD25" s="36">
        <f>SUM(データ詳細!BD28:BD42)</f>
        <v>0</v>
      </c>
      <c r="BE25" s="36">
        <f>SUM(データ詳細!BE28:BE42)</f>
        <v>0</v>
      </c>
      <c r="BF25" s="36">
        <f>SUM(データ詳細!BF28:BF42)</f>
        <v>0</v>
      </c>
      <c r="BG25" s="36">
        <f>SUM(データ詳細!BG28:BG42)</f>
        <v>0</v>
      </c>
      <c r="BH25" s="36">
        <f>SUM(データ詳細!BH28:BH42)</f>
        <v>0</v>
      </c>
      <c r="BI25" s="36">
        <f>SUM(データ詳細!BI28:BI42)</f>
        <v>0</v>
      </c>
      <c r="BJ25" s="36">
        <f>SUM(データ詳細!BJ28:BJ42)</f>
        <v>0</v>
      </c>
      <c r="BK25" s="36">
        <f>SUM(データ詳細!BK28:BK42)</f>
        <v>0</v>
      </c>
      <c r="BL25" s="36">
        <f>SUM(データ詳細!BL28:BL42)</f>
        <v>0</v>
      </c>
      <c r="BM25" s="36">
        <f>SUM(データ詳細!BM28:BM42)</f>
        <v>0</v>
      </c>
      <c r="BN25" s="36">
        <f>SUM(データ詳細!BN28:BN42)</f>
        <v>0</v>
      </c>
      <c r="BO25" s="36">
        <f>SUM(データ詳細!BO28:BO42)</f>
        <v>0</v>
      </c>
      <c r="BP25" s="36">
        <f>SUM(データ詳細!BP28:BP42)</f>
        <v>0</v>
      </c>
      <c r="BQ25" s="36">
        <f>SUM(データ詳細!BQ28:BQ42)</f>
        <v>0</v>
      </c>
      <c r="BR25" s="36">
        <f>SUM(データ詳細!BR28:BR42)</f>
        <v>0</v>
      </c>
      <c r="BS25" s="36">
        <f>SUM(データ詳細!BS28:BS42)</f>
        <v>0</v>
      </c>
      <c r="BT25" s="36">
        <f>SUM(データ詳細!BT28:BT42)</f>
        <v>0</v>
      </c>
      <c r="BU25" s="36">
        <f>SUM(データ詳細!BU28:BU42)</f>
        <v>0</v>
      </c>
      <c r="BV25" s="36">
        <f>SUM(データ詳細!BV28:BV42)</f>
        <v>0</v>
      </c>
      <c r="BW25" s="36">
        <f>SUM(データ詳細!BW28:BW42)</f>
        <v>0</v>
      </c>
      <c r="BX25" s="36">
        <f>SUM(データ詳細!BX28:BX42)</f>
        <v>0</v>
      </c>
      <c r="BY25" s="36">
        <f>SUM(データ詳細!BY28:BY42)</f>
        <v>0</v>
      </c>
      <c r="BZ25" s="36">
        <f>SUM(データ詳細!BZ28:BZ42)</f>
        <v>0</v>
      </c>
      <c r="CA25" s="36">
        <f>SUM(データ詳細!CA28:CA42)</f>
        <v>0</v>
      </c>
      <c r="CB25" s="36">
        <f>SUM(データ詳細!CB28:CB42)</f>
        <v>0</v>
      </c>
      <c r="CC25" s="36">
        <f>SUM(データ詳細!CC28:CC42)</f>
        <v>0</v>
      </c>
      <c r="CD25" s="36">
        <f>SUM(データ詳細!CD28:CD42)</f>
        <v>0</v>
      </c>
      <c r="CE25" s="36">
        <f>SUM(データ詳細!CE28:CE42)</f>
        <v>0</v>
      </c>
      <c r="CF25" s="36">
        <f>SUM(データ詳細!CF28:CF42)</f>
        <v>0</v>
      </c>
      <c r="CG25" s="36">
        <f>SUM(データ詳細!CG28:CG42)</f>
        <v>0</v>
      </c>
      <c r="CH25" s="36">
        <f>SUM(データ詳細!CH28:CH42)</f>
        <v>0</v>
      </c>
      <c r="CI25" s="36">
        <f>SUM(データ詳細!CI28:CI42)</f>
        <v>0</v>
      </c>
      <c r="CJ25" s="36">
        <f>SUM(データ詳細!CJ28:CJ42)</f>
        <v>0</v>
      </c>
      <c r="CK25" s="36">
        <f>SUM(データ詳細!CK28:CK42)</f>
        <v>0</v>
      </c>
      <c r="CL25" s="36">
        <f>SUM(データ詳細!CL28:CL42)</f>
        <v>0</v>
      </c>
      <c r="CM25" s="36">
        <f>SUM(データ詳細!CM28:CM42)</f>
        <v>0</v>
      </c>
      <c r="CN25" s="36">
        <f>SUM(データ詳細!CN28:CN42)</f>
        <v>0</v>
      </c>
      <c r="CO25" s="36">
        <f>SUM(データ詳細!CO28:CO42)</f>
        <v>0</v>
      </c>
      <c r="CP25" s="36">
        <f>SUM(データ詳細!CP28:CP42)</f>
        <v>0</v>
      </c>
      <c r="CQ25" s="36">
        <f>SUM(データ詳細!CQ28:CQ42)</f>
        <v>0</v>
      </c>
      <c r="CR25" s="36">
        <f>SUM(データ詳細!CR28:CR42)</f>
        <v>0</v>
      </c>
      <c r="CS25" s="36">
        <f>SUM(データ詳細!CS28:CS42)</f>
        <v>0</v>
      </c>
      <c r="CT25" s="36">
        <f>SUM(データ詳細!CT28:CT42)</f>
        <v>0</v>
      </c>
      <c r="CU25" s="36">
        <f>SUM(データ詳細!CU28:CU42)</f>
        <v>0</v>
      </c>
      <c r="CV25" s="36">
        <f>SUM(データ詳細!CV28:CV42)</f>
        <v>0</v>
      </c>
      <c r="CW25" s="36">
        <f>SUM(データ詳細!CW28:CW42)</f>
        <v>0</v>
      </c>
      <c r="CX25" s="36">
        <f>SUM(データ詳細!CX28:CX42)</f>
        <v>0</v>
      </c>
      <c r="CY25" s="36">
        <f>SUM(データ詳細!CY28:CY42)</f>
        <v>0</v>
      </c>
      <c r="CZ25" s="36">
        <f>SUM(データ詳細!CZ28:CZ42)</f>
        <v>0</v>
      </c>
    </row>
    <row r="26" spans="1:104">
      <c r="A26" s="11" t="s">
        <v>850</v>
      </c>
      <c r="B26" s="12" t="s">
        <v>85</v>
      </c>
      <c r="C26" s="36">
        <f>SUM(データ詳細!C43)</f>
        <v>0</v>
      </c>
      <c r="D26" s="36">
        <f>SUM(データ詳細!D43)</f>
        <v>0</v>
      </c>
      <c r="E26" s="36">
        <f>SUM(データ詳細!E43)</f>
        <v>0</v>
      </c>
      <c r="F26" s="36">
        <f>SUM(データ詳細!F43)</f>
        <v>0</v>
      </c>
      <c r="G26" s="36">
        <f>SUM(データ詳細!G43)</f>
        <v>0</v>
      </c>
      <c r="H26" s="36">
        <f>SUM(データ詳細!H43)</f>
        <v>0</v>
      </c>
      <c r="I26" s="36">
        <f>SUM(データ詳細!I43)</f>
        <v>0</v>
      </c>
      <c r="J26" s="36">
        <f>SUM(データ詳細!J43)</f>
        <v>0</v>
      </c>
      <c r="K26" s="36">
        <f>SUM(データ詳細!K43)</f>
        <v>0</v>
      </c>
      <c r="L26" s="36">
        <f>SUM(データ詳細!L43)</f>
        <v>0</v>
      </c>
      <c r="M26" s="36">
        <f>SUM(データ詳細!M43)</f>
        <v>0</v>
      </c>
      <c r="N26" s="36">
        <f>SUM(データ詳細!N43)</f>
        <v>0</v>
      </c>
      <c r="O26" s="36">
        <f>SUM(データ詳細!O43)</f>
        <v>0</v>
      </c>
      <c r="P26" s="36">
        <f>SUM(データ詳細!P43)</f>
        <v>0</v>
      </c>
      <c r="Q26" s="36">
        <f>SUM(データ詳細!Q43)</f>
        <v>0</v>
      </c>
      <c r="R26" s="36">
        <f>SUM(データ詳細!R43)</f>
        <v>0</v>
      </c>
      <c r="S26" s="36">
        <f>SUM(データ詳細!S43)</f>
        <v>0</v>
      </c>
      <c r="T26" s="36">
        <f>SUM(データ詳細!T43)</f>
        <v>0</v>
      </c>
      <c r="U26" s="36">
        <f>SUM(データ詳細!U43)</f>
        <v>0</v>
      </c>
      <c r="V26" s="36">
        <f>SUM(データ詳細!V43)</f>
        <v>0</v>
      </c>
      <c r="W26" s="36">
        <f>SUM(データ詳細!W43)</f>
        <v>0</v>
      </c>
      <c r="X26" s="36">
        <f>SUM(データ詳細!X43)</f>
        <v>0</v>
      </c>
      <c r="Y26" s="36">
        <f>SUM(データ詳細!Y43)</f>
        <v>0</v>
      </c>
      <c r="Z26" s="36">
        <f>SUM(データ詳細!Z43)</f>
        <v>0</v>
      </c>
      <c r="AA26" s="36">
        <f>SUM(データ詳細!AA43)</f>
        <v>0</v>
      </c>
      <c r="AB26" s="36">
        <f>SUM(データ詳細!AB43)</f>
        <v>0</v>
      </c>
      <c r="AC26" s="36">
        <f>SUM(データ詳細!AC43)</f>
        <v>0</v>
      </c>
      <c r="AD26" s="36">
        <f>SUM(データ詳細!AD43)</f>
        <v>0</v>
      </c>
      <c r="AE26" s="36">
        <f>SUM(データ詳細!AE43)</f>
        <v>0</v>
      </c>
      <c r="AF26" s="36">
        <f>SUM(データ詳細!AF43)</f>
        <v>0</v>
      </c>
      <c r="AG26" s="36">
        <f>SUM(データ詳細!AG43)</f>
        <v>0</v>
      </c>
      <c r="AH26" s="36">
        <f>SUM(データ詳細!AH43)</f>
        <v>0</v>
      </c>
      <c r="AI26" s="36">
        <f>SUM(データ詳細!AI43)</f>
        <v>0</v>
      </c>
      <c r="AJ26" s="36">
        <f>SUM(データ詳細!AJ43)</f>
        <v>0</v>
      </c>
      <c r="AK26" s="36">
        <f>SUM(データ詳細!AK43)</f>
        <v>0</v>
      </c>
      <c r="AL26" s="36">
        <f>SUM(データ詳細!AL43)</f>
        <v>0</v>
      </c>
      <c r="AM26" s="36">
        <f>SUM(データ詳細!AM43)</f>
        <v>0</v>
      </c>
      <c r="AN26" s="36">
        <f>SUM(データ詳細!AN43)</f>
        <v>0</v>
      </c>
      <c r="AO26" s="36">
        <f>SUM(データ詳細!AO43)</f>
        <v>0</v>
      </c>
      <c r="AP26" s="36">
        <f>SUM(データ詳細!AP43)</f>
        <v>0</v>
      </c>
      <c r="AQ26" s="36">
        <f>SUM(データ詳細!AQ43)</f>
        <v>0</v>
      </c>
      <c r="AR26" s="36">
        <f>SUM(データ詳細!AR43)</f>
        <v>0</v>
      </c>
      <c r="AS26" s="36">
        <f>SUM(データ詳細!AS43)</f>
        <v>0</v>
      </c>
      <c r="AT26" s="36">
        <f>SUM(データ詳細!AT43)</f>
        <v>0</v>
      </c>
      <c r="AU26" s="36">
        <f>SUM(データ詳細!AU43)</f>
        <v>0</v>
      </c>
      <c r="AV26" s="36">
        <f>SUM(データ詳細!AV43)</f>
        <v>0</v>
      </c>
      <c r="AW26" s="36">
        <f>SUM(データ詳細!AW43)</f>
        <v>0</v>
      </c>
      <c r="AX26" s="36">
        <f>SUM(データ詳細!AX43)</f>
        <v>0</v>
      </c>
      <c r="AY26" s="36">
        <f>SUM(データ詳細!AY43)</f>
        <v>0</v>
      </c>
      <c r="AZ26" s="36">
        <f>SUM(データ詳細!AZ43)</f>
        <v>0</v>
      </c>
      <c r="BA26" s="36">
        <f>SUM(データ詳細!BA43)</f>
        <v>0</v>
      </c>
      <c r="BB26" s="36">
        <f>SUM(データ詳細!BB43)</f>
        <v>0</v>
      </c>
      <c r="BC26" s="36">
        <f>SUM(データ詳細!BC43)</f>
        <v>0</v>
      </c>
      <c r="BD26" s="36">
        <f>SUM(データ詳細!BD43)</f>
        <v>0</v>
      </c>
      <c r="BE26" s="36">
        <f>SUM(データ詳細!BE43)</f>
        <v>0</v>
      </c>
      <c r="BF26" s="36">
        <f>SUM(データ詳細!BF43)</f>
        <v>0</v>
      </c>
      <c r="BG26" s="36">
        <f>SUM(データ詳細!BG43)</f>
        <v>0</v>
      </c>
      <c r="BH26" s="36">
        <f>SUM(データ詳細!BH43)</f>
        <v>0</v>
      </c>
      <c r="BI26" s="36">
        <f>SUM(データ詳細!BI43)</f>
        <v>0</v>
      </c>
      <c r="BJ26" s="36">
        <f>SUM(データ詳細!BJ43)</f>
        <v>0</v>
      </c>
      <c r="BK26" s="36">
        <f>SUM(データ詳細!BK43)</f>
        <v>0</v>
      </c>
      <c r="BL26" s="36">
        <f>SUM(データ詳細!BL43)</f>
        <v>0</v>
      </c>
      <c r="BM26" s="36">
        <f>SUM(データ詳細!BM43)</f>
        <v>0</v>
      </c>
      <c r="BN26" s="36">
        <f>SUM(データ詳細!BN43)</f>
        <v>0</v>
      </c>
      <c r="BO26" s="36">
        <f>SUM(データ詳細!BO43)</f>
        <v>0</v>
      </c>
      <c r="BP26" s="36">
        <f>SUM(データ詳細!BP43)</f>
        <v>0</v>
      </c>
      <c r="BQ26" s="36">
        <f>SUM(データ詳細!BQ43)</f>
        <v>0</v>
      </c>
      <c r="BR26" s="36">
        <f>SUM(データ詳細!BR43)</f>
        <v>0</v>
      </c>
      <c r="BS26" s="36">
        <f>SUM(データ詳細!BS43)</f>
        <v>0</v>
      </c>
      <c r="BT26" s="36">
        <f>SUM(データ詳細!BT43)</f>
        <v>0</v>
      </c>
      <c r="BU26" s="36">
        <f>SUM(データ詳細!BU43)</f>
        <v>0</v>
      </c>
      <c r="BV26" s="36">
        <f>SUM(データ詳細!BV43)</f>
        <v>0</v>
      </c>
      <c r="BW26" s="36">
        <f>SUM(データ詳細!BW43)</f>
        <v>0</v>
      </c>
      <c r="BX26" s="36">
        <f>SUM(データ詳細!BX43)</f>
        <v>0</v>
      </c>
      <c r="BY26" s="36">
        <f>SUM(データ詳細!BY43)</f>
        <v>0</v>
      </c>
      <c r="BZ26" s="36">
        <f>SUM(データ詳細!BZ43)</f>
        <v>0</v>
      </c>
      <c r="CA26" s="36">
        <f>SUM(データ詳細!CA43)</f>
        <v>0</v>
      </c>
      <c r="CB26" s="36">
        <f>SUM(データ詳細!CB43)</f>
        <v>0</v>
      </c>
      <c r="CC26" s="36">
        <f>SUM(データ詳細!CC43)</f>
        <v>0</v>
      </c>
      <c r="CD26" s="36">
        <f>SUM(データ詳細!CD43)</f>
        <v>0</v>
      </c>
      <c r="CE26" s="36">
        <f>SUM(データ詳細!CE43)</f>
        <v>0</v>
      </c>
      <c r="CF26" s="36">
        <f>SUM(データ詳細!CF43)</f>
        <v>0</v>
      </c>
      <c r="CG26" s="36">
        <f>SUM(データ詳細!CG43)</f>
        <v>0</v>
      </c>
      <c r="CH26" s="36">
        <f>SUM(データ詳細!CH43)</f>
        <v>0</v>
      </c>
      <c r="CI26" s="36">
        <f>SUM(データ詳細!CI43)</f>
        <v>0</v>
      </c>
      <c r="CJ26" s="36">
        <f>SUM(データ詳細!CJ43)</f>
        <v>0</v>
      </c>
      <c r="CK26" s="36">
        <f>SUM(データ詳細!CK43)</f>
        <v>0</v>
      </c>
      <c r="CL26" s="36">
        <f>SUM(データ詳細!CL43)</f>
        <v>0</v>
      </c>
      <c r="CM26" s="36">
        <f>SUM(データ詳細!CM43)</f>
        <v>0</v>
      </c>
      <c r="CN26" s="36">
        <f>SUM(データ詳細!CN43)</f>
        <v>0</v>
      </c>
      <c r="CO26" s="36">
        <f>SUM(データ詳細!CO43)</f>
        <v>0</v>
      </c>
      <c r="CP26" s="36">
        <f>SUM(データ詳細!CP43)</f>
        <v>0</v>
      </c>
      <c r="CQ26" s="36">
        <f>SUM(データ詳細!CQ43)</f>
        <v>0</v>
      </c>
      <c r="CR26" s="36">
        <f>SUM(データ詳細!CR43)</f>
        <v>0</v>
      </c>
      <c r="CS26" s="36">
        <f>SUM(データ詳細!CS43)</f>
        <v>0</v>
      </c>
      <c r="CT26" s="36">
        <f>SUM(データ詳細!CT43)</f>
        <v>0</v>
      </c>
      <c r="CU26" s="36">
        <f>SUM(データ詳細!CU43)</f>
        <v>0</v>
      </c>
      <c r="CV26" s="36">
        <f>SUM(データ詳細!CV43)</f>
        <v>0</v>
      </c>
      <c r="CW26" s="36">
        <f>SUM(データ詳細!CW43)</f>
        <v>0</v>
      </c>
      <c r="CX26" s="36">
        <f>SUM(データ詳細!CX43)</f>
        <v>0</v>
      </c>
      <c r="CY26" s="36">
        <f>SUM(データ詳細!CY43)</f>
        <v>0</v>
      </c>
      <c r="CZ26" s="36">
        <f>SUM(データ詳細!CZ43)</f>
        <v>0</v>
      </c>
    </row>
    <row r="27" spans="1:104">
      <c r="A27" s="11" t="s">
        <v>851</v>
      </c>
      <c r="B27" s="12" t="s">
        <v>87</v>
      </c>
      <c r="C27" s="36">
        <f>SUM(データ詳細!C44:C58)</f>
        <v>998559460</v>
      </c>
      <c r="D27" s="36">
        <f>SUM(データ詳細!D44:D58)</f>
        <v>0</v>
      </c>
      <c r="E27" s="36">
        <f>SUM(データ詳細!E44:E58)</f>
        <v>0</v>
      </c>
      <c r="F27" s="36">
        <f>SUM(データ詳細!F44:F58)</f>
        <v>0</v>
      </c>
      <c r="G27" s="36">
        <f>SUM(データ詳細!G44:G58)</f>
        <v>0</v>
      </c>
      <c r="H27" s="36">
        <f>SUM(データ詳細!H44:H58)</f>
        <v>0</v>
      </c>
      <c r="I27" s="36">
        <f>SUM(データ詳細!I44:I58)</f>
        <v>0</v>
      </c>
      <c r="J27" s="36">
        <f>SUM(データ詳細!J44:J58)</f>
        <v>998559460</v>
      </c>
      <c r="K27" s="36">
        <f>SUM(データ詳細!K44:K58)</f>
        <v>0</v>
      </c>
      <c r="L27" s="36">
        <f>SUM(データ詳細!L44:L58)</f>
        <v>998559460</v>
      </c>
      <c r="M27" s="36">
        <f>SUM(データ詳細!M44:M58)</f>
        <v>41132955</v>
      </c>
      <c r="N27" s="36">
        <f>SUM(データ詳細!N44:N58)</f>
        <v>66547209</v>
      </c>
      <c r="O27" s="36">
        <f>SUM(データ詳細!O44:O58)</f>
        <v>1106239624</v>
      </c>
      <c r="P27" s="36">
        <f>SUM(データ詳細!P44:P58)</f>
        <v>0</v>
      </c>
      <c r="Q27" s="36">
        <f>SUM(データ詳細!Q44:Q58)</f>
        <v>0</v>
      </c>
      <c r="R27" s="36">
        <f>SUM(データ詳細!R44:R58)</f>
        <v>1106239624</v>
      </c>
      <c r="S27" s="36">
        <f>SUM(データ詳細!S44:S58)</f>
        <v>0</v>
      </c>
      <c r="T27" s="36">
        <f>SUM(データ詳細!T44:T58)</f>
        <v>0</v>
      </c>
      <c r="U27" s="36">
        <f>SUM(データ詳細!U44:U58)</f>
        <v>0</v>
      </c>
      <c r="V27" s="36">
        <f>SUM(データ詳細!V44:V58)</f>
        <v>0</v>
      </c>
      <c r="W27" s="36">
        <f>SUM(データ詳細!W44:W58)</f>
        <v>0</v>
      </c>
      <c r="X27" s="36">
        <f>SUM(データ詳細!X44:X58)</f>
        <v>0</v>
      </c>
      <c r="Y27" s="36">
        <f>SUM(データ詳細!Y44:Y58)</f>
        <v>1106239624</v>
      </c>
      <c r="Z27" s="36">
        <f>SUM(データ詳細!Z44:Z58)</f>
        <v>0</v>
      </c>
      <c r="AA27" s="36">
        <f>SUM(データ詳細!AA44:AA58)</f>
        <v>0</v>
      </c>
      <c r="AB27" s="36">
        <f>SUM(データ詳細!AB44:AB58)</f>
        <v>1106239624</v>
      </c>
      <c r="AC27" s="36">
        <f>SUM(データ詳細!AC44:AC58)</f>
        <v>0</v>
      </c>
      <c r="AD27" s="36">
        <f>SUM(データ詳細!AD44:AD58)</f>
        <v>0</v>
      </c>
      <c r="AE27" s="36">
        <f>SUM(データ詳細!AE44:AE58)</f>
        <v>0</v>
      </c>
      <c r="AF27" s="36">
        <f>SUM(データ詳細!AF44:AF58)</f>
        <v>0</v>
      </c>
      <c r="AG27" s="36">
        <f>SUM(データ詳細!AG44:AG58)</f>
        <v>0</v>
      </c>
      <c r="AH27" s="36">
        <f>SUM(データ詳細!AH44:AH58)</f>
        <v>0</v>
      </c>
      <c r="AI27" s="36">
        <f>SUM(データ詳細!AI44:AI58)</f>
        <v>0</v>
      </c>
      <c r="AJ27" s="36">
        <f>SUM(データ詳細!AJ44:AJ58)</f>
        <v>0</v>
      </c>
      <c r="AK27" s="36">
        <f>SUM(データ詳細!AK44:AK58)</f>
        <v>0</v>
      </c>
      <c r="AL27" s="36">
        <f>SUM(データ詳細!AL44:AL58)</f>
        <v>0</v>
      </c>
      <c r="AM27" s="36">
        <f>SUM(データ詳細!AM44:AM58)</f>
        <v>0</v>
      </c>
      <c r="AN27" s="36">
        <f>SUM(データ詳細!AN44:AN58)</f>
        <v>0</v>
      </c>
      <c r="AO27" s="36">
        <f>SUM(データ詳細!AO44:AO58)</f>
        <v>0</v>
      </c>
      <c r="AP27" s="36">
        <f>SUM(データ詳細!AP44:AP58)</f>
        <v>0</v>
      </c>
      <c r="AQ27" s="36">
        <f>SUM(データ詳細!AQ44:AQ58)</f>
        <v>0</v>
      </c>
      <c r="AR27" s="36">
        <f>SUM(データ詳細!AR44:AR58)</f>
        <v>0</v>
      </c>
      <c r="AS27" s="36">
        <f>SUM(データ詳細!AS44:AS58)</f>
        <v>0</v>
      </c>
      <c r="AT27" s="36">
        <f>SUM(データ詳細!AT44:AT58)</f>
        <v>0</v>
      </c>
      <c r="AU27" s="36">
        <f>SUM(データ詳細!AU44:AU58)</f>
        <v>0</v>
      </c>
      <c r="AV27" s="36">
        <f>SUM(データ詳細!AV44:AV58)</f>
        <v>0</v>
      </c>
      <c r="AW27" s="36">
        <f>SUM(データ詳細!AW44:AW58)</f>
        <v>0</v>
      </c>
      <c r="AX27" s="36">
        <f>SUM(データ詳細!AX44:AX58)</f>
        <v>0</v>
      </c>
      <c r="AY27" s="36">
        <f>SUM(データ詳細!AY44:AY58)</f>
        <v>0</v>
      </c>
      <c r="AZ27" s="36">
        <f>SUM(データ詳細!AZ44:AZ58)</f>
        <v>0</v>
      </c>
      <c r="BA27" s="36">
        <f>SUM(データ詳細!BA44:BA58)</f>
        <v>0</v>
      </c>
      <c r="BB27" s="36">
        <f>SUM(データ詳細!BB44:BB58)</f>
        <v>0</v>
      </c>
      <c r="BC27" s="36">
        <f>SUM(データ詳細!BC44:BC58)</f>
        <v>0</v>
      </c>
      <c r="BD27" s="36">
        <f>SUM(データ詳細!BD44:BD58)</f>
        <v>0</v>
      </c>
      <c r="BE27" s="36">
        <f>SUM(データ詳細!BE44:BE58)</f>
        <v>0</v>
      </c>
      <c r="BF27" s="36">
        <f>SUM(データ詳細!BF44:BF58)</f>
        <v>0</v>
      </c>
      <c r="BG27" s="36">
        <f>SUM(データ詳細!BG44:BG58)</f>
        <v>0</v>
      </c>
      <c r="BH27" s="36">
        <f>SUM(データ詳細!BH44:BH58)</f>
        <v>0</v>
      </c>
      <c r="BI27" s="36">
        <f>SUM(データ詳細!BI44:BI58)</f>
        <v>0</v>
      </c>
      <c r="BJ27" s="36">
        <f>SUM(データ詳細!BJ44:BJ58)</f>
        <v>0</v>
      </c>
      <c r="BK27" s="36">
        <f>SUM(データ詳細!BK44:BK58)</f>
        <v>0</v>
      </c>
      <c r="BL27" s="36">
        <f>SUM(データ詳細!BL44:BL58)</f>
        <v>0</v>
      </c>
      <c r="BM27" s="36">
        <f>SUM(データ詳細!BM44:BM58)</f>
        <v>0</v>
      </c>
      <c r="BN27" s="36">
        <f>SUM(データ詳細!BN44:BN58)</f>
        <v>0</v>
      </c>
      <c r="BO27" s="36">
        <f>SUM(データ詳細!BO44:BO58)</f>
        <v>0</v>
      </c>
      <c r="BP27" s="36">
        <f>SUM(データ詳細!BP44:BP58)</f>
        <v>0</v>
      </c>
      <c r="BQ27" s="36">
        <f>SUM(データ詳細!BQ44:BQ58)</f>
        <v>0</v>
      </c>
      <c r="BR27" s="36">
        <f>SUM(データ詳細!BR44:BR58)</f>
        <v>0</v>
      </c>
      <c r="BS27" s="36">
        <f>SUM(データ詳細!BS44:BS58)</f>
        <v>0</v>
      </c>
      <c r="BT27" s="36">
        <f>SUM(データ詳細!BT44:BT58)</f>
        <v>0</v>
      </c>
      <c r="BU27" s="36">
        <f>SUM(データ詳細!BU44:BU58)</f>
        <v>0</v>
      </c>
      <c r="BV27" s="36">
        <f>SUM(データ詳細!BV44:BV58)</f>
        <v>0</v>
      </c>
      <c r="BW27" s="36">
        <f>SUM(データ詳細!BW44:BW58)</f>
        <v>0</v>
      </c>
      <c r="BX27" s="36">
        <f>SUM(データ詳細!BX44:BX58)</f>
        <v>0</v>
      </c>
      <c r="BY27" s="36">
        <f>SUM(データ詳細!BY44:BY58)</f>
        <v>0</v>
      </c>
      <c r="BZ27" s="36">
        <f>SUM(データ詳細!BZ44:BZ58)</f>
        <v>0</v>
      </c>
      <c r="CA27" s="36">
        <f>SUM(データ詳細!CA44:CA58)</f>
        <v>0</v>
      </c>
      <c r="CB27" s="36">
        <f>SUM(データ詳細!CB44:CB58)</f>
        <v>0</v>
      </c>
      <c r="CC27" s="36">
        <f>SUM(データ詳細!CC44:CC58)</f>
        <v>0</v>
      </c>
      <c r="CD27" s="36">
        <f>SUM(データ詳細!CD44:CD58)</f>
        <v>0</v>
      </c>
      <c r="CE27" s="36">
        <f>SUM(データ詳細!CE44:CE58)</f>
        <v>0</v>
      </c>
      <c r="CF27" s="36">
        <f>SUM(データ詳細!CF44:CF58)</f>
        <v>0</v>
      </c>
      <c r="CG27" s="36">
        <f>SUM(データ詳細!CG44:CG58)</f>
        <v>0</v>
      </c>
      <c r="CH27" s="36">
        <f>SUM(データ詳細!CH44:CH58)</f>
        <v>0</v>
      </c>
      <c r="CI27" s="36">
        <f>SUM(データ詳細!CI44:CI58)</f>
        <v>0</v>
      </c>
      <c r="CJ27" s="36">
        <f>SUM(データ詳細!CJ44:CJ58)</f>
        <v>0</v>
      </c>
      <c r="CK27" s="36">
        <f>SUM(データ詳細!CK44:CK58)</f>
        <v>0</v>
      </c>
      <c r="CL27" s="36">
        <f>SUM(データ詳細!CL44:CL58)</f>
        <v>0</v>
      </c>
      <c r="CM27" s="36">
        <f>SUM(データ詳細!CM44:CM58)</f>
        <v>0</v>
      </c>
      <c r="CN27" s="36">
        <f>SUM(データ詳細!CN44:CN58)</f>
        <v>0</v>
      </c>
      <c r="CO27" s="36">
        <f>SUM(データ詳細!CO44:CO58)</f>
        <v>0</v>
      </c>
      <c r="CP27" s="36">
        <f>SUM(データ詳細!CP44:CP58)</f>
        <v>0</v>
      </c>
      <c r="CQ27" s="36">
        <f>SUM(データ詳細!CQ44:CQ58)</f>
        <v>0</v>
      </c>
      <c r="CR27" s="36">
        <f>SUM(データ詳細!CR44:CR58)</f>
        <v>0</v>
      </c>
      <c r="CS27" s="36">
        <f>SUM(データ詳細!CS44:CS58)</f>
        <v>0</v>
      </c>
      <c r="CT27" s="36">
        <f>SUM(データ詳細!CT44:CT58)</f>
        <v>0</v>
      </c>
      <c r="CU27" s="36">
        <f>SUM(データ詳細!CU44:CU58)</f>
        <v>0</v>
      </c>
      <c r="CV27" s="36">
        <f>SUM(データ詳細!CV44:CV58)</f>
        <v>0</v>
      </c>
      <c r="CW27" s="36">
        <f>SUM(データ詳細!CW44:CW58)</f>
        <v>0</v>
      </c>
      <c r="CX27" s="36">
        <f>SUM(データ詳細!CX44:CX58)</f>
        <v>0</v>
      </c>
      <c r="CY27" s="36">
        <f>SUM(データ詳細!CY44:CY58)</f>
        <v>0</v>
      </c>
      <c r="CZ27" s="36">
        <f>SUM(データ詳細!CZ44:CZ58)</f>
        <v>0</v>
      </c>
    </row>
    <row r="28" spans="1:104">
      <c r="A28" s="11" t="s">
        <v>852</v>
      </c>
      <c r="B28" s="12" t="s">
        <v>117</v>
      </c>
      <c r="C28" s="36">
        <f>SUM(データ詳細!C59:C73)</f>
        <v>-719458672</v>
      </c>
      <c r="D28" s="36">
        <f>SUM(データ詳細!D59:D73)</f>
        <v>0</v>
      </c>
      <c r="E28" s="36">
        <f>SUM(データ詳細!E59:E73)</f>
        <v>0</v>
      </c>
      <c r="F28" s="36">
        <f>SUM(データ詳細!F59:F73)</f>
        <v>0</v>
      </c>
      <c r="G28" s="36">
        <f>SUM(データ詳細!G59:G73)</f>
        <v>0</v>
      </c>
      <c r="H28" s="36">
        <f>SUM(データ詳細!H59:H73)</f>
        <v>0</v>
      </c>
      <c r="I28" s="36">
        <f>SUM(データ詳細!I59:I73)</f>
        <v>0</v>
      </c>
      <c r="J28" s="36">
        <f>SUM(データ詳細!J59:J73)</f>
        <v>-719458672</v>
      </c>
      <c r="K28" s="36">
        <f>SUM(データ詳細!K59:K73)</f>
        <v>0</v>
      </c>
      <c r="L28" s="36">
        <f>SUM(データ詳細!L59:L73)</f>
        <v>-719458672</v>
      </c>
      <c r="M28" s="36">
        <f>SUM(データ詳細!M59:M73)</f>
        <v>-38970378</v>
      </c>
      <c r="N28" s="36">
        <f>SUM(データ詳細!N59:N73)</f>
        <v>-8986940</v>
      </c>
      <c r="O28" s="36">
        <f>SUM(データ詳細!O59:O73)</f>
        <v>-767415990</v>
      </c>
      <c r="P28" s="36">
        <f>SUM(データ詳細!P59:P73)</f>
        <v>0</v>
      </c>
      <c r="Q28" s="36">
        <f>SUM(データ詳細!Q59:Q73)</f>
        <v>0</v>
      </c>
      <c r="R28" s="36">
        <f>SUM(データ詳細!R59:R73)</f>
        <v>-767415990</v>
      </c>
      <c r="S28" s="36">
        <f>SUM(データ詳細!S59:S73)</f>
        <v>0</v>
      </c>
      <c r="T28" s="36">
        <f>SUM(データ詳細!T59:T73)</f>
        <v>0</v>
      </c>
      <c r="U28" s="36">
        <f>SUM(データ詳細!U59:U73)</f>
        <v>0</v>
      </c>
      <c r="V28" s="36">
        <f>SUM(データ詳細!V59:V73)</f>
        <v>0</v>
      </c>
      <c r="W28" s="36">
        <f>SUM(データ詳細!W59:W73)</f>
        <v>0</v>
      </c>
      <c r="X28" s="36">
        <f>SUM(データ詳細!X59:X73)</f>
        <v>0</v>
      </c>
      <c r="Y28" s="36">
        <f>SUM(データ詳細!Y59:Y73)</f>
        <v>-767415990</v>
      </c>
      <c r="Z28" s="36">
        <f>SUM(データ詳細!Z59:Z73)</f>
        <v>0</v>
      </c>
      <c r="AA28" s="36">
        <f>SUM(データ詳細!AA59:AA73)</f>
        <v>0</v>
      </c>
      <c r="AB28" s="36">
        <f>SUM(データ詳細!AB59:AB73)</f>
        <v>-767415990</v>
      </c>
      <c r="AC28" s="36">
        <f>SUM(データ詳細!AC59:AC73)</f>
        <v>0</v>
      </c>
      <c r="AD28" s="36">
        <f>SUM(データ詳細!AD59:AD73)</f>
        <v>0</v>
      </c>
      <c r="AE28" s="36">
        <f>SUM(データ詳細!AE59:AE73)</f>
        <v>0</v>
      </c>
      <c r="AF28" s="36">
        <f>SUM(データ詳細!AF59:AF73)</f>
        <v>0</v>
      </c>
      <c r="AG28" s="36">
        <f>SUM(データ詳細!AG59:AG73)</f>
        <v>0</v>
      </c>
      <c r="AH28" s="36">
        <f>SUM(データ詳細!AH59:AH73)</f>
        <v>0</v>
      </c>
      <c r="AI28" s="36">
        <f>SUM(データ詳細!AI59:AI73)</f>
        <v>0</v>
      </c>
      <c r="AJ28" s="36">
        <f>SUM(データ詳細!AJ59:AJ73)</f>
        <v>0</v>
      </c>
      <c r="AK28" s="36">
        <f>SUM(データ詳細!AK59:AK73)</f>
        <v>0</v>
      </c>
      <c r="AL28" s="36">
        <f>SUM(データ詳細!AL59:AL73)</f>
        <v>0</v>
      </c>
      <c r="AM28" s="36">
        <f>SUM(データ詳細!AM59:AM73)</f>
        <v>0</v>
      </c>
      <c r="AN28" s="36">
        <f>SUM(データ詳細!AN59:AN73)</f>
        <v>0</v>
      </c>
      <c r="AO28" s="36">
        <f>SUM(データ詳細!AO59:AO73)</f>
        <v>0</v>
      </c>
      <c r="AP28" s="36">
        <f>SUM(データ詳細!AP59:AP73)</f>
        <v>0</v>
      </c>
      <c r="AQ28" s="36">
        <f>SUM(データ詳細!AQ59:AQ73)</f>
        <v>0</v>
      </c>
      <c r="AR28" s="36">
        <f>SUM(データ詳細!AR59:AR73)</f>
        <v>0</v>
      </c>
      <c r="AS28" s="36">
        <f>SUM(データ詳細!AS59:AS73)</f>
        <v>0</v>
      </c>
      <c r="AT28" s="36">
        <f>SUM(データ詳細!AT59:AT73)</f>
        <v>0</v>
      </c>
      <c r="AU28" s="36">
        <f>SUM(データ詳細!AU59:AU73)</f>
        <v>0</v>
      </c>
      <c r="AV28" s="36">
        <f>SUM(データ詳細!AV59:AV73)</f>
        <v>0</v>
      </c>
      <c r="AW28" s="36">
        <f>SUM(データ詳細!AW59:AW73)</f>
        <v>0</v>
      </c>
      <c r="AX28" s="36">
        <f>SUM(データ詳細!AX59:AX73)</f>
        <v>0</v>
      </c>
      <c r="AY28" s="36">
        <f>SUM(データ詳細!AY59:AY73)</f>
        <v>0</v>
      </c>
      <c r="AZ28" s="36">
        <f>SUM(データ詳細!AZ59:AZ73)</f>
        <v>0</v>
      </c>
      <c r="BA28" s="36">
        <f>SUM(データ詳細!BA59:BA73)</f>
        <v>0</v>
      </c>
      <c r="BB28" s="36">
        <f>SUM(データ詳細!BB59:BB73)</f>
        <v>0</v>
      </c>
      <c r="BC28" s="36">
        <f>SUM(データ詳細!BC59:BC73)</f>
        <v>0</v>
      </c>
      <c r="BD28" s="36">
        <f>SUM(データ詳細!BD59:BD73)</f>
        <v>0</v>
      </c>
      <c r="BE28" s="36">
        <f>SUM(データ詳細!BE59:BE73)</f>
        <v>0</v>
      </c>
      <c r="BF28" s="36">
        <f>SUM(データ詳細!BF59:BF73)</f>
        <v>0</v>
      </c>
      <c r="BG28" s="36">
        <f>SUM(データ詳細!BG59:BG73)</f>
        <v>0</v>
      </c>
      <c r="BH28" s="36">
        <f>SUM(データ詳細!BH59:BH73)</f>
        <v>0</v>
      </c>
      <c r="BI28" s="36">
        <f>SUM(データ詳細!BI59:BI73)</f>
        <v>0</v>
      </c>
      <c r="BJ28" s="36">
        <f>SUM(データ詳細!BJ59:BJ73)</f>
        <v>0</v>
      </c>
      <c r="BK28" s="36">
        <f>SUM(データ詳細!BK59:BK73)</f>
        <v>0</v>
      </c>
      <c r="BL28" s="36">
        <f>SUM(データ詳細!BL59:BL73)</f>
        <v>0</v>
      </c>
      <c r="BM28" s="36">
        <f>SUM(データ詳細!BM59:BM73)</f>
        <v>0</v>
      </c>
      <c r="BN28" s="36">
        <f>SUM(データ詳細!BN59:BN73)</f>
        <v>0</v>
      </c>
      <c r="BO28" s="36">
        <f>SUM(データ詳細!BO59:BO73)</f>
        <v>0</v>
      </c>
      <c r="BP28" s="36">
        <f>SUM(データ詳細!BP59:BP73)</f>
        <v>0</v>
      </c>
      <c r="BQ28" s="36">
        <f>SUM(データ詳細!BQ59:BQ73)</f>
        <v>0</v>
      </c>
      <c r="BR28" s="36">
        <f>SUM(データ詳細!BR59:BR73)</f>
        <v>0</v>
      </c>
      <c r="BS28" s="36">
        <f>SUM(データ詳細!BS59:BS73)</f>
        <v>0</v>
      </c>
      <c r="BT28" s="36">
        <f>SUM(データ詳細!BT59:BT73)</f>
        <v>0</v>
      </c>
      <c r="BU28" s="36">
        <f>SUM(データ詳細!BU59:BU73)</f>
        <v>0</v>
      </c>
      <c r="BV28" s="36">
        <f>SUM(データ詳細!BV59:BV73)</f>
        <v>0</v>
      </c>
      <c r="BW28" s="36">
        <f>SUM(データ詳細!BW59:BW73)</f>
        <v>0</v>
      </c>
      <c r="BX28" s="36">
        <f>SUM(データ詳細!BX59:BX73)</f>
        <v>0</v>
      </c>
      <c r="BY28" s="36">
        <f>SUM(データ詳細!BY59:BY73)</f>
        <v>0</v>
      </c>
      <c r="BZ28" s="36">
        <f>SUM(データ詳細!BZ59:BZ73)</f>
        <v>0</v>
      </c>
      <c r="CA28" s="36">
        <f>SUM(データ詳細!CA59:CA73)</f>
        <v>0</v>
      </c>
      <c r="CB28" s="36">
        <f>SUM(データ詳細!CB59:CB73)</f>
        <v>0</v>
      </c>
      <c r="CC28" s="36">
        <f>SUM(データ詳細!CC59:CC73)</f>
        <v>0</v>
      </c>
      <c r="CD28" s="36">
        <f>SUM(データ詳細!CD59:CD73)</f>
        <v>0</v>
      </c>
      <c r="CE28" s="36">
        <f>SUM(データ詳細!CE59:CE73)</f>
        <v>0</v>
      </c>
      <c r="CF28" s="36">
        <f>SUM(データ詳細!CF59:CF73)</f>
        <v>0</v>
      </c>
      <c r="CG28" s="36">
        <f>SUM(データ詳細!CG59:CG73)</f>
        <v>0</v>
      </c>
      <c r="CH28" s="36">
        <f>SUM(データ詳細!CH59:CH73)</f>
        <v>0</v>
      </c>
      <c r="CI28" s="36">
        <f>SUM(データ詳細!CI59:CI73)</f>
        <v>0</v>
      </c>
      <c r="CJ28" s="36">
        <f>SUM(データ詳細!CJ59:CJ73)</f>
        <v>0</v>
      </c>
      <c r="CK28" s="36">
        <f>SUM(データ詳細!CK59:CK73)</f>
        <v>0</v>
      </c>
      <c r="CL28" s="36">
        <f>SUM(データ詳細!CL59:CL73)</f>
        <v>0</v>
      </c>
      <c r="CM28" s="36">
        <f>SUM(データ詳細!CM59:CM73)</f>
        <v>0</v>
      </c>
      <c r="CN28" s="36">
        <f>SUM(データ詳細!CN59:CN73)</f>
        <v>0</v>
      </c>
      <c r="CO28" s="36">
        <f>SUM(データ詳細!CO59:CO73)</f>
        <v>0</v>
      </c>
      <c r="CP28" s="36">
        <f>SUM(データ詳細!CP59:CP73)</f>
        <v>0</v>
      </c>
      <c r="CQ28" s="36">
        <f>SUM(データ詳細!CQ59:CQ73)</f>
        <v>0</v>
      </c>
      <c r="CR28" s="36">
        <f>SUM(データ詳細!CR59:CR73)</f>
        <v>0</v>
      </c>
      <c r="CS28" s="36">
        <f>SUM(データ詳細!CS59:CS73)</f>
        <v>0</v>
      </c>
      <c r="CT28" s="36">
        <f>SUM(データ詳細!CT59:CT73)</f>
        <v>0</v>
      </c>
      <c r="CU28" s="36">
        <f>SUM(データ詳細!CU59:CU73)</f>
        <v>0</v>
      </c>
      <c r="CV28" s="36">
        <f>SUM(データ詳細!CV59:CV73)</f>
        <v>0</v>
      </c>
      <c r="CW28" s="36">
        <f>SUM(データ詳細!CW59:CW73)</f>
        <v>0</v>
      </c>
      <c r="CX28" s="36">
        <f>SUM(データ詳細!CX59:CX73)</f>
        <v>0</v>
      </c>
      <c r="CY28" s="36">
        <f>SUM(データ詳細!CY59:CY73)</f>
        <v>0</v>
      </c>
      <c r="CZ28" s="36">
        <f>SUM(データ詳細!CZ59:CZ73)</f>
        <v>0</v>
      </c>
    </row>
    <row r="29" spans="1:104">
      <c r="A29" s="11" t="s">
        <v>853</v>
      </c>
      <c r="B29" s="12" t="s">
        <v>147</v>
      </c>
      <c r="C29" s="36">
        <f>SUM(データ詳細!C74)</f>
        <v>0</v>
      </c>
      <c r="D29" s="36">
        <f>SUM(データ詳細!D74)</f>
        <v>0</v>
      </c>
      <c r="E29" s="36">
        <f>SUM(データ詳細!E74)</f>
        <v>0</v>
      </c>
      <c r="F29" s="36">
        <f>SUM(データ詳細!F74)</f>
        <v>0</v>
      </c>
      <c r="G29" s="36">
        <f>SUM(データ詳細!G74)</f>
        <v>0</v>
      </c>
      <c r="H29" s="36">
        <f>SUM(データ詳細!H74)</f>
        <v>0</v>
      </c>
      <c r="I29" s="36">
        <f>SUM(データ詳細!I74)</f>
        <v>0</v>
      </c>
      <c r="J29" s="36">
        <f>SUM(データ詳細!J74)</f>
        <v>0</v>
      </c>
      <c r="K29" s="36">
        <f>SUM(データ詳細!K74)</f>
        <v>0</v>
      </c>
      <c r="L29" s="36">
        <f>SUM(データ詳細!L74)</f>
        <v>0</v>
      </c>
      <c r="M29" s="36">
        <f>SUM(データ詳細!M74)</f>
        <v>0</v>
      </c>
      <c r="N29" s="36">
        <f>SUM(データ詳細!N74)</f>
        <v>0</v>
      </c>
      <c r="O29" s="36">
        <f>SUM(データ詳細!O74)</f>
        <v>0</v>
      </c>
      <c r="P29" s="36">
        <f>SUM(データ詳細!P74)</f>
        <v>0</v>
      </c>
      <c r="Q29" s="36">
        <f>SUM(データ詳細!Q74)</f>
        <v>0</v>
      </c>
      <c r="R29" s="36">
        <f>SUM(データ詳細!R74)</f>
        <v>0</v>
      </c>
      <c r="S29" s="36">
        <f>SUM(データ詳細!S74)</f>
        <v>0</v>
      </c>
      <c r="T29" s="36">
        <f>SUM(データ詳細!T74)</f>
        <v>0</v>
      </c>
      <c r="U29" s="36">
        <f>SUM(データ詳細!U74)</f>
        <v>0</v>
      </c>
      <c r="V29" s="36">
        <f>SUM(データ詳細!V74)</f>
        <v>0</v>
      </c>
      <c r="W29" s="36">
        <f>SUM(データ詳細!W74)</f>
        <v>0</v>
      </c>
      <c r="X29" s="36">
        <f>SUM(データ詳細!X74)</f>
        <v>0</v>
      </c>
      <c r="Y29" s="36">
        <f>SUM(データ詳細!Y74)</f>
        <v>0</v>
      </c>
      <c r="Z29" s="36">
        <f>SUM(データ詳細!Z74)</f>
        <v>0</v>
      </c>
      <c r="AA29" s="36">
        <f>SUM(データ詳細!AA74)</f>
        <v>0</v>
      </c>
      <c r="AB29" s="36">
        <f>SUM(データ詳細!AB74)</f>
        <v>0</v>
      </c>
      <c r="AC29" s="36">
        <f>SUM(データ詳細!AC74)</f>
        <v>0</v>
      </c>
      <c r="AD29" s="36">
        <f>SUM(データ詳細!AD74)</f>
        <v>0</v>
      </c>
      <c r="AE29" s="36">
        <f>SUM(データ詳細!AE74)</f>
        <v>0</v>
      </c>
      <c r="AF29" s="36">
        <f>SUM(データ詳細!AF74)</f>
        <v>0</v>
      </c>
      <c r="AG29" s="36">
        <f>SUM(データ詳細!AG74)</f>
        <v>0</v>
      </c>
      <c r="AH29" s="36">
        <f>SUM(データ詳細!AH74)</f>
        <v>0</v>
      </c>
      <c r="AI29" s="36">
        <f>SUM(データ詳細!AI74)</f>
        <v>0</v>
      </c>
      <c r="AJ29" s="36">
        <f>SUM(データ詳細!AJ74)</f>
        <v>0</v>
      </c>
      <c r="AK29" s="36">
        <f>SUM(データ詳細!AK74)</f>
        <v>0</v>
      </c>
      <c r="AL29" s="36">
        <f>SUM(データ詳細!AL74)</f>
        <v>0</v>
      </c>
      <c r="AM29" s="36">
        <f>SUM(データ詳細!AM74)</f>
        <v>0</v>
      </c>
      <c r="AN29" s="36">
        <f>SUM(データ詳細!AN74)</f>
        <v>0</v>
      </c>
      <c r="AO29" s="36">
        <f>SUM(データ詳細!AO74)</f>
        <v>0</v>
      </c>
      <c r="AP29" s="36">
        <f>SUM(データ詳細!AP74)</f>
        <v>0</v>
      </c>
      <c r="AQ29" s="36">
        <f>SUM(データ詳細!AQ74)</f>
        <v>0</v>
      </c>
      <c r="AR29" s="36">
        <f>SUM(データ詳細!AR74)</f>
        <v>0</v>
      </c>
      <c r="AS29" s="36">
        <f>SUM(データ詳細!AS74)</f>
        <v>0</v>
      </c>
      <c r="AT29" s="36">
        <f>SUM(データ詳細!AT74)</f>
        <v>0</v>
      </c>
      <c r="AU29" s="36">
        <f>SUM(データ詳細!AU74)</f>
        <v>0</v>
      </c>
      <c r="AV29" s="36">
        <f>SUM(データ詳細!AV74)</f>
        <v>0</v>
      </c>
      <c r="AW29" s="36">
        <f>SUM(データ詳細!AW74)</f>
        <v>0</v>
      </c>
      <c r="AX29" s="36">
        <f>SUM(データ詳細!AX74)</f>
        <v>0</v>
      </c>
      <c r="AY29" s="36">
        <f>SUM(データ詳細!AY74)</f>
        <v>0</v>
      </c>
      <c r="AZ29" s="36">
        <f>SUM(データ詳細!AZ74)</f>
        <v>0</v>
      </c>
      <c r="BA29" s="36">
        <f>SUM(データ詳細!BA74)</f>
        <v>0</v>
      </c>
      <c r="BB29" s="36">
        <f>SUM(データ詳細!BB74)</f>
        <v>0</v>
      </c>
      <c r="BC29" s="36">
        <f>SUM(データ詳細!BC74)</f>
        <v>0</v>
      </c>
      <c r="BD29" s="36">
        <f>SUM(データ詳細!BD74)</f>
        <v>0</v>
      </c>
      <c r="BE29" s="36">
        <f>SUM(データ詳細!BE74)</f>
        <v>0</v>
      </c>
      <c r="BF29" s="36">
        <f>SUM(データ詳細!BF74)</f>
        <v>0</v>
      </c>
      <c r="BG29" s="36">
        <f>SUM(データ詳細!BG74)</f>
        <v>0</v>
      </c>
      <c r="BH29" s="36">
        <f>SUM(データ詳細!BH74)</f>
        <v>0</v>
      </c>
      <c r="BI29" s="36">
        <f>SUM(データ詳細!BI74)</f>
        <v>0</v>
      </c>
      <c r="BJ29" s="36">
        <f>SUM(データ詳細!BJ74)</f>
        <v>0</v>
      </c>
      <c r="BK29" s="36">
        <f>SUM(データ詳細!BK74)</f>
        <v>0</v>
      </c>
      <c r="BL29" s="36">
        <f>SUM(データ詳細!BL74)</f>
        <v>0</v>
      </c>
      <c r="BM29" s="36">
        <f>SUM(データ詳細!BM74)</f>
        <v>0</v>
      </c>
      <c r="BN29" s="36">
        <f>SUM(データ詳細!BN74)</f>
        <v>0</v>
      </c>
      <c r="BO29" s="36">
        <f>SUM(データ詳細!BO74)</f>
        <v>0</v>
      </c>
      <c r="BP29" s="36">
        <f>SUM(データ詳細!BP74)</f>
        <v>0</v>
      </c>
      <c r="BQ29" s="36">
        <f>SUM(データ詳細!BQ74)</f>
        <v>0</v>
      </c>
      <c r="BR29" s="36">
        <f>SUM(データ詳細!BR74)</f>
        <v>0</v>
      </c>
      <c r="BS29" s="36">
        <f>SUM(データ詳細!BS74)</f>
        <v>0</v>
      </c>
      <c r="BT29" s="36">
        <f>SUM(データ詳細!BT74)</f>
        <v>0</v>
      </c>
      <c r="BU29" s="36">
        <f>SUM(データ詳細!BU74)</f>
        <v>0</v>
      </c>
      <c r="BV29" s="36">
        <f>SUM(データ詳細!BV74)</f>
        <v>0</v>
      </c>
      <c r="BW29" s="36">
        <f>SUM(データ詳細!BW74)</f>
        <v>0</v>
      </c>
      <c r="BX29" s="36">
        <f>SUM(データ詳細!BX74)</f>
        <v>0</v>
      </c>
      <c r="BY29" s="36">
        <f>SUM(データ詳細!BY74)</f>
        <v>0</v>
      </c>
      <c r="BZ29" s="36">
        <f>SUM(データ詳細!BZ74)</f>
        <v>0</v>
      </c>
      <c r="CA29" s="36">
        <f>SUM(データ詳細!CA74)</f>
        <v>0</v>
      </c>
      <c r="CB29" s="36">
        <f>SUM(データ詳細!CB74)</f>
        <v>0</v>
      </c>
      <c r="CC29" s="36">
        <f>SUM(データ詳細!CC74)</f>
        <v>0</v>
      </c>
      <c r="CD29" s="36">
        <f>SUM(データ詳細!CD74)</f>
        <v>0</v>
      </c>
      <c r="CE29" s="36">
        <f>SUM(データ詳細!CE74)</f>
        <v>0</v>
      </c>
      <c r="CF29" s="36">
        <f>SUM(データ詳細!CF74)</f>
        <v>0</v>
      </c>
      <c r="CG29" s="36">
        <f>SUM(データ詳細!CG74)</f>
        <v>0</v>
      </c>
      <c r="CH29" s="36">
        <f>SUM(データ詳細!CH74)</f>
        <v>0</v>
      </c>
      <c r="CI29" s="36">
        <f>SUM(データ詳細!CI74)</f>
        <v>0</v>
      </c>
      <c r="CJ29" s="36">
        <f>SUM(データ詳細!CJ74)</f>
        <v>0</v>
      </c>
      <c r="CK29" s="36">
        <f>SUM(データ詳細!CK74)</f>
        <v>0</v>
      </c>
      <c r="CL29" s="36">
        <f>SUM(データ詳細!CL74)</f>
        <v>0</v>
      </c>
      <c r="CM29" s="36">
        <f>SUM(データ詳細!CM74)</f>
        <v>0</v>
      </c>
      <c r="CN29" s="36">
        <f>SUM(データ詳細!CN74)</f>
        <v>0</v>
      </c>
      <c r="CO29" s="36">
        <f>SUM(データ詳細!CO74)</f>
        <v>0</v>
      </c>
      <c r="CP29" s="36">
        <f>SUM(データ詳細!CP74)</f>
        <v>0</v>
      </c>
      <c r="CQ29" s="36">
        <f>SUM(データ詳細!CQ74)</f>
        <v>0</v>
      </c>
      <c r="CR29" s="36">
        <f>SUM(データ詳細!CR74)</f>
        <v>0</v>
      </c>
      <c r="CS29" s="36">
        <f>SUM(データ詳細!CS74)</f>
        <v>0</v>
      </c>
      <c r="CT29" s="36">
        <f>SUM(データ詳細!CT74)</f>
        <v>0</v>
      </c>
      <c r="CU29" s="36">
        <f>SUM(データ詳細!CU74)</f>
        <v>0</v>
      </c>
      <c r="CV29" s="36">
        <f>SUM(データ詳細!CV74)</f>
        <v>0</v>
      </c>
      <c r="CW29" s="36">
        <f>SUM(データ詳細!CW74)</f>
        <v>0</v>
      </c>
      <c r="CX29" s="36">
        <f>SUM(データ詳細!CX74)</f>
        <v>0</v>
      </c>
      <c r="CY29" s="36">
        <f>SUM(データ詳細!CY74)</f>
        <v>0</v>
      </c>
      <c r="CZ29" s="36">
        <f>SUM(データ詳細!CZ74)</f>
        <v>0</v>
      </c>
    </row>
    <row r="30" spans="1:104">
      <c r="A30" s="11" t="s">
        <v>854</v>
      </c>
      <c r="B30" s="12" t="s">
        <v>149</v>
      </c>
      <c r="C30" s="36">
        <f>SUM(データ詳細!C75:C89)</f>
        <v>62350806410</v>
      </c>
      <c r="D30" s="36">
        <f>SUM(データ詳細!D75:D89)</f>
        <v>0</v>
      </c>
      <c r="E30" s="36">
        <f>SUM(データ詳細!E75:E89)</f>
        <v>0</v>
      </c>
      <c r="F30" s="36">
        <f>SUM(データ詳細!F75:F89)</f>
        <v>0</v>
      </c>
      <c r="G30" s="36">
        <f>SUM(データ詳細!G75:G89)</f>
        <v>0</v>
      </c>
      <c r="H30" s="36">
        <f>SUM(データ詳細!H75:H89)</f>
        <v>0</v>
      </c>
      <c r="I30" s="36">
        <f>SUM(データ詳細!I75:I89)</f>
        <v>0</v>
      </c>
      <c r="J30" s="36">
        <f>SUM(データ詳細!J75:J89)</f>
        <v>62350806410</v>
      </c>
      <c r="K30" s="36">
        <f>SUM(データ詳細!K75:K89)</f>
        <v>0</v>
      </c>
      <c r="L30" s="36">
        <f>SUM(データ詳細!L75:L89)</f>
        <v>62350806410</v>
      </c>
      <c r="M30" s="36">
        <f>SUM(データ詳細!M75:M89)</f>
        <v>3735931387</v>
      </c>
      <c r="N30" s="36">
        <f>SUM(データ詳細!N75:N89)</f>
        <v>8220404339</v>
      </c>
      <c r="O30" s="36">
        <f>SUM(データ詳細!O75:O89)</f>
        <v>74307142136</v>
      </c>
      <c r="P30" s="36">
        <f>SUM(データ詳細!P75:P89)</f>
        <v>0</v>
      </c>
      <c r="Q30" s="36">
        <f>SUM(データ詳細!Q75:Q89)</f>
        <v>0</v>
      </c>
      <c r="R30" s="36">
        <f>SUM(データ詳細!R75:R89)</f>
        <v>74307142136</v>
      </c>
      <c r="S30" s="36">
        <f>SUM(データ詳細!S75:S89)</f>
        <v>0</v>
      </c>
      <c r="T30" s="36">
        <f>SUM(データ詳細!T75:T89)</f>
        <v>0</v>
      </c>
      <c r="U30" s="36">
        <f>SUM(データ詳細!U75:U89)</f>
        <v>0</v>
      </c>
      <c r="V30" s="36">
        <f>SUM(データ詳細!V75:V89)</f>
        <v>0</v>
      </c>
      <c r="W30" s="36">
        <f>SUM(データ詳細!W75:W89)</f>
        <v>0</v>
      </c>
      <c r="X30" s="36">
        <f>SUM(データ詳細!X75:X89)</f>
        <v>0</v>
      </c>
      <c r="Y30" s="36">
        <f>SUM(データ詳細!Y75:Y89)</f>
        <v>74307142136</v>
      </c>
      <c r="Z30" s="36">
        <f>SUM(データ詳細!Z75:Z89)</f>
        <v>0</v>
      </c>
      <c r="AA30" s="36">
        <f>SUM(データ詳細!AA75:AA89)</f>
        <v>0</v>
      </c>
      <c r="AB30" s="36">
        <f>SUM(データ詳細!AB75:AB89)</f>
        <v>74307142136</v>
      </c>
      <c r="AC30" s="36">
        <f>SUM(データ詳細!AC75:AC89)</f>
        <v>0</v>
      </c>
      <c r="AD30" s="36">
        <f>SUM(データ詳細!AD75:AD89)</f>
        <v>0</v>
      </c>
      <c r="AE30" s="36">
        <f>SUM(データ詳細!AE75:AE89)</f>
        <v>0</v>
      </c>
      <c r="AF30" s="36">
        <f>SUM(データ詳細!AF75:AF89)</f>
        <v>0</v>
      </c>
      <c r="AG30" s="36">
        <f>SUM(データ詳細!AG75:AG89)</f>
        <v>0</v>
      </c>
      <c r="AH30" s="36">
        <f>SUM(データ詳細!AH75:AH89)</f>
        <v>0</v>
      </c>
      <c r="AI30" s="36">
        <f>SUM(データ詳細!AI75:AI89)</f>
        <v>0</v>
      </c>
      <c r="AJ30" s="36">
        <f>SUM(データ詳細!AJ75:AJ89)</f>
        <v>0</v>
      </c>
      <c r="AK30" s="36">
        <f>SUM(データ詳細!AK75:AK89)</f>
        <v>0</v>
      </c>
      <c r="AL30" s="36">
        <f>SUM(データ詳細!AL75:AL89)</f>
        <v>0</v>
      </c>
      <c r="AM30" s="36">
        <f>SUM(データ詳細!AM75:AM89)</f>
        <v>0</v>
      </c>
      <c r="AN30" s="36">
        <f>SUM(データ詳細!AN75:AN89)</f>
        <v>0</v>
      </c>
      <c r="AO30" s="36">
        <f>SUM(データ詳細!AO75:AO89)</f>
        <v>0</v>
      </c>
      <c r="AP30" s="36">
        <f>SUM(データ詳細!AP75:AP89)</f>
        <v>0</v>
      </c>
      <c r="AQ30" s="36">
        <f>SUM(データ詳細!AQ75:AQ89)</f>
        <v>0</v>
      </c>
      <c r="AR30" s="36">
        <f>SUM(データ詳細!AR75:AR89)</f>
        <v>0</v>
      </c>
      <c r="AS30" s="36">
        <f>SUM(データ詳細!AS75:AS89)</f>
        <v>0</v>
      </c>
      <c r="AT30" s="36">
        <f>SUM(データ詳細!AT75:AT89)</f>
        <v>0</v>
      </c>
      <c r="AU30" s="36">
        <f>SUM(データ詳細!AU75:AU89)</f>
        <v>0</v>
      </c>
      <c r="AV30" s="36">
        <f>SUM(データ詳細!AV75:AV89)</f>
        <v>0</v>
      </c>
      <c r="AW30" s="36">
        <f>SUM(データ詳細!AW75:AW89)</f>
        <v>0</v>
      </c>
      <c r="AX30" s="36">
        <f>SUM(データ詳細!AX75:AX89)</f>
        <v>0</v>
      </c>
      <c r="AY30" s="36">
        <f>SUM(データ詳細!AY75:AY89)</f>
        <v>0</v>
      </c>
      <c r="AZ30" s="36">
        <f>SUM(データ詳細!AZ75:AZ89)</f>
        <v>0</v>
      </c>
      <c r="BA30" s="36">
        <f>SUM(データ詳細!BA75:BA89)</f>
        <v>0</v>
      </c>
      <c r="BB30" s="36">
        <f>SUM(データ詳細!BB75:BB89)</f>
        <v>0</v>
      </c>
      <c r="BC30" s="36">
        <f>SUM(データ詳細!BC75:BC89)</f>
        <v>0</v>
      </c>
      <c r="BD30" s="36">
        <f>SUM(データ詳細!BD75:BD89)</f>
        <v>0</v>
      </c>
      <c r="BE30" s="36">
        <f>SUM(データ詳細!BE75:BE89)</f>
        <v>0</v>
      </c>
      <c r="BF30" s="36">
        <f>SUM(データ詳細!BF75:BF89)</f>
        <v>0</v>
      </c>
      <c r="BG30" s="36">
        <f>SUM(データ詳細!BG75:BG89)</f>
        <v>0</v>
      </c>
      <c r="BH30" s="36">
        <f>SUM(データ詳細!BH75:BH89)</f>
        <v>0</v>
      </c>
      <c r="BI30" s="36">
        <f>SUM(データ詳細!BI75:BI89)</f>
        <v>0</v>
      </c>
      <c r="BJ30" s="36">
        <f>SUM(データ詳細!BJ75:BJ89)</f>
        <v>0</v>
      </c>
      <c r="BK30" s="36">
        <f>SUM(データ詳細!BK75:BK89)</f>
        <v>0</v>
      </c>
      <c r="BL30" s="36">
        <f>SUM(データ詳細!BL75:BL89)</f>
        <v>0</v>
      </c>
      <c r="BM30" s="36">
        <f>SUM(データ詳細!BM75:BM89)</f>
        <v>0</v>
      </c>
      <c r="BN30" s="36">
        <f>SUM(データ詳細!BN75:BN89)</f>
        <v>0</v>
      </c>
      <c r="BO30" s="36">
        <f>SUM(データ詳細!BO75:BO89)</f>
        <v>0</v>
      </c>
      <c r="BP30" s="36">
        <f>SUM(データ詳細!BP75:BP89)</f>
        <v>0</v>
      </c>
      <c r="BQ30" s="36">
        <f>SUM(データ詳細!BQ75:BQ89)</f>
        <v>0</v>
      </c>
      <c r="BR30" s="36">
        <f>SUM(データ詳細!BR75:BR89)</f>
        <v>0</v>
      </c>
      <c r="BS30" s="36">
        <f>SUM(データ詳細!BS75:BS89)</f>
        <v>0</v>
      </c>
      <c r="BT30" s="36">
        <f>SUM(データ詳細!BT75:BT89)</f>
        <v>0</v>
      </c>
      <c r="BU30" s="36">
        <f>SUM(データ詳細!BU75:BU89)</f>
        <v>0</v>
      </c>
      <c r="BV30" s="36">
        <f>SUM(データ詳細!BV75:BV89)</f>
        <v>0</v>
      </c>
      <c r="BW30" s="36">
        <f>SUM(データ詳細!BW75:BW89)</f>
        <v>0</v>
      </c>
      <c r="BX30" s="36">
        <f>SUM(データ詳細!BX75:BX89)</f>
        <v>0</v>
      </c>
      <c r="BY30" s="36">
        <f>SUM(データ詳細!BY75:BY89)</f>
        <v>0</v>
      </c>
      <c r="BZ30" s="36">
        <f>SUM(データ詳細!BZ75:BZ89)</f>
        <v>0</v>
      </c>
      <c r="CA30" s="36">
        <f>SUM(データ詳細!CA75:CA89)</f>
        <v>0</v>
      </c>
      <c r="CB30" s="36">
        <f>SUM(データ詳細!CB75:CB89)</f>
        <v>0</v>
      </c>
      <c r="CC30" s="36">
        <f>SUM(データ詳細!CC75:CC89)</f>
        <v>0</v>
      </c>
      <c r="CD30" s="36">
        <f>SUM(データ詳細!CD75:CD89)</f>
        <v>0</v>
      </c>
      <c r="CE30" s="36">
        <f>SUM(データ詳細!CE75:CE89)</f>
        <v>0</v>
      </c>
      <c r="CF30" s="36">
        <f>SUM(データ詳細!CF75:CF89)</f>
        <v>0</v>
      </c>
      <c r="CG30" s="36">
        <f>SUM(データ詳細!CG75:CG89)</f>
        <v>0</v>
      </c>
      <c r="CH30" s="36">
        <f>SUM(データ詳細!CH75:CH89)</f>
        <v>0</v>
      </c>
      <c r="CI30" s="36">
        <f>SUM(データ詳細!CI75:CI89)</f>
        <v>0</v>
      </c>
      <c r="CJ30" s="36">
        <f>SUM(データ詳細!CJ75:CJ89)</f>
        <v>0</v>
      </c>
      <c r="CK30" s="36">
        <f>SUM(データ詳細!CK75:CK89)</f>
        <v>0</v>
      </c>
      <c r="CL30" s="36">
        <f>SUM(データ詳細!CL75:CL89)</f>
        <v>0</v>
      </c>
      <c r="CM30" s="36">
        <f>SUM(データ詳細!CM75:CM89)</f>
        <v>0</v>
      </c>
      <c r="CN30" s="36">
        <f>SUM(データ詳細!CN75:CN89)</f>
        <v>0</v>
      </c>
      <c r="CO30" s="36">
        <f>SUM(データ詳細!CO75:CO89)</f>
        <v>0</v>
      </c>
      <c r="CP30" s="36">
        <f>SUM(データ詳細!CP75:CP89)</f>
        <v>0</v>
      </c>
      <c r="CQ30" s="36">
        <f>SUM(データ詳細!CQ75:CQ89)</f>
        <v>0</v>
      </c>
      <c r="CR30" s="36">
        <f>SUM(データ詳細!CR75:CR89)</f>
        <v>0</v>
      </c>
      <c r="CS30" s="36">
        <f>SUM(データ詳細!CS75:CS89)</f>
        <v>0</v>
      </c>
      <c r="CT30" s="36">
        <f>SUM(データ詳細!CT75:CT89)</f>
        <v>0</v>
      </c>
      <c r="CU30" s="36">
        <f>SUM(データ詳細!CU75:CU89)</f>
        <v>0</v>
      </c>
      <c r="CV30" s="36">
        <f>SUM(データ詳細!CV75:CV89)</f>
        <v>0</v>
      </c>
      <c r="CW30" s="36">
        <f>SUM(データ詳細!CW75:CW89)</f>
        <v>0</v>
      </c>
      <c r="CX30" s="36">
        <f>SUM(データ詳細!CX75:CX89)</f>
        <v>0</v>
      </c>
      <c r="CY30" s="36">
        <f>SUM(データ詳細!CY75:CY89)</f>
        <v>0</v>
      </c>
      <c r="CZ30" s="36">
        <f>SUM(データ詳細!CZ75:CZ89)</f>
        <v>0</v>
      </c>
    </row>
    <row r="31" spans="1:104">
      <c r="A31" s="11" t="s">
        <v>855</v>
      </c>
      <c r="B31" s="12" t="s">
        <v>179</v>
      </c>
      <c r="C31" s="36">
        <f>SUM(データ詳細!C90:C104)</f>
        <v>-58609401818</v>
      </c>
      <c r="D31" s="36">
        <f>SUM(データ詳細!D90:D104)</f>
        <v>0</v>
      </c>
      <c r="E31" s="36">
        <f>SUM(データ詳細!E90:E104)</f>
        <v>0</v>
      </c>
      <c r="F31" s="36">
        <f>SUM(データ詳細!F90:F104)</f>
        <v>0</v>
      </c>
      <c r="G31" s="36">
        <f>SUM(データ詳細!G90:G104)</f>
        <v>0</v>
      </c>
      <c r="H31" s="36">
        <f>SUM(データ詳細!H90:H104)</f>
        <v>0</v>
      </c>
      <c r="I31" s="36">
        <f>SUM(データ詳細!I90:I104)</f>
        <v>0</v>
      </c>
      <c r="J31" s="36">
        <f>SUM(データ詳細!J90:J104)</f>
        <v>-58609401818</v>
      </c>
      <c r="K31" s="36">
        <f>SUM(データ詳細!K90:K104)</f>
        <v>0</v>
      </c>
      <c r="L31" s="36">
        <f>SUM(データ詳細!L90:L104)</f>
        <v>-58609401818</v>
      </c>
      <c r="M31" s="36">
        <f>SUM(データ詳細!M90:M104)</f>
        <v>-1802405942</v>
      </c>
      <c r="N31" s="36">
        <f>SUM(データ詳細!N90:N104)</f>
        <v>-1124527941</v>
      </c>
      <c r="O31" s="36">
        <f>SUM(データ詳細!O90:O104)</f>
        <v>-61536335701</v>
      </c>
      <c r="P31" s="36">
        <f>SUM(データ詳細!P90:P104)</f>
        <v>0</v>
      </c>
      <c r="Q31" s="36">
        <f>SUM(データ詳細!Q90:Q104)</f>
        <v>0</v>
      </c>
      <c r="R31" s="36">
        <f>SUM(データ詳細!R90:R104)</f>
        <v>-61536335701</v>
      </c>
      <c r="S31" s="36">
        <f>SUM(データ詳細!S90:S104)</f>
        <v>0</v>
      </c>
      <c r="T31" s="36">
        <f>SUM(データ詳細!T90:T104)</f>
        <v>0</v>
      </c>
      <c r="U31" s="36">
        <f>SUM(データ詳細!U90:U104)</f>
        <v>0</v>
      </c>
      <c r="V31" s="36">
        <f>SUM(データ詳細!V90:V104)</f>
        <v>0</v>
      </c>
      <c r="W31" s="36">
        <f>SUM(データ詳細!W90:W104)</f>
        <v>0</v>
      </c>
      <c r="X31" s="36">
        <f>SUM(データ詳細!X90:X104)</f>
        <v>0</v>
      </c>
      <c r="Y31" s="36">
        <f>SUM(データ詳細!Y90:Y104)</f>
        <v>-61536335701</v>
      </c>
      <c r="Z31" s="36">
        <f>SUM(データ詳細!Z90:Z104)</f>
        <v>0</v>
      </c>
      <c r="AA31" s="36">
        <f>SUM(データ詳細!AA90:AA104)</f>
        <v>0</v>
      </c>
      <c r="AB31" s="36">
        <f>SUM(データ詳細!AB90:AB104)</f>
        <v>-61536335701</v>
      </c>
      <c r="AC31" s="36">
        <f>SUM(データ詳細!AC90:AC104)</f>
        <v>0</v>
      </c>
      <c r="AD31" s="36">
        <f>SUM(データ詳細!AD90:AD104)</f>
        <v>0</v>
      </c>
      <c r="AE31" s="36">
        <f>SUM(データ詳細!AE90:AE104)</f>
        <v>0</v>
      </c>
      <c r="AF31" s="36">
        <f>SUM(データ詳細!AF90:AF104)</f>
        <v>0</v>
      </c>
      <c r="AG31" s="36">
        <f>SUM(データ詳細!AG90:AG104)</f>
        <v>0</v>
      </c>
      <c r="AH31" s="36">
        <f>SUM(データ詳細!AH90:AH104)</f>
        <v>0</v>
      </c>
      <c r="AI31" s="36">
        <f>SUM(データ詳細!AI90:AI104)</f>
        <v>0</v>
      </c>
      <c r="AJ31" s="36">
        <f>SUM(データ詳細!AJ90:AJ104)</f>
        <v>0</v>
      </c>
      <c r="AK31" s="36">
        <f>SUM(データ詳細!AK90:AK104)</f>
        <v>0</v>
      </c>
      <c r="AL31" s="36">
        <f>SUM(データ詳細!AL90:AL104)</f>
        <v>0</v>
      </c>
      <c r="AM31" s="36">
        <f>SUM(データ詳細!AM90:AM104)</f>
        <v>0</v>
      </c>
      <c r="AN31" s="36">
        <f>SUM(データ詳細!AN90:AN104)</f>
        <v>0</v>
      </c>
      <c r="AO31" s="36">
        <f>SUM(データ詳細!AO90:AO104)</f>
        <v>0</v>
      </c>
      <c r="AP31" s="36">
        <f>SUM(データ詳細!AP90:AP104)</f>
        <v>0</v>
      </c>
      <c r="AQ31" s="36">
        <f>SUM(データ詳細!AQ90:AQ104)</f>
        <v>0</v>
      </c>
      <c r="AR31" s="36">
        <f>SUM(データ詳細!AR90:AR104)</f>
        <v>0</v>
      </c>
      <c r="AS31" s="36">
        <f>SUM(データ詳細!AS90:AS104)</f>
        <v>0</v>
      </c>
      <c r="AT31" s="36">
        <f>SUM(データ詳細!AT90:AT104)</f>
        <v>0</v>
      </c>
      <c r="AU31" s="36">
        <f>SUM(データ詳細!AU90:AU104)</f>
        <v>0</v>
      </c>
      <c r="AV31" s="36">
        <f>SUM(データ詳細!AV90:AV104)</f>
        <v>0</v>
      </c>
      <c r="AW31" s="36">
        <f>SUM(データ詳細!AW90:AW104)</f>
        <v>0</v>
      </c>
      <c r="AX31" s="36">
        <f>SUM(データ詳細!AX90:AX104)</f>
        <v>0</v>
      </c>
      <c r="AY31" s="36">
        <f>SUM(データ詳細!AY90:AY104)</f>
        <v>0</v>
      </c>
      <c r="AZ31" s="36">
        <f>SUM(データ詳細!AZ90:AZ104)</f>
        <v>0</v>
      </c>
      <c r="BA31" s="36">
        <f>SUM(データ詳細!BA90:BA104)</f>
        <v>0</v>
      </c>
      <c r="BB31" s="36">
        <f>SUM(データ詳細!BB90:BB104)</f>
        <v>0</v>
      </c>
      <c r="BC31" s="36">
        <f>SUM(データ詳細!BC90:BC104)</f>
        <v>0</v>
      </c>
      <c r="BD31" s="36">
        <f>SUM(データ詳細!BD90:BD104)</f>
        <v>0</v>
      </c>
      <c r="BE31" s="36">
        <f>SUM(データ詳細!BE90:BE104)</f>
        <v>0</v>
      </c>
      <c r="BF31" s="36">
        <f>SUM(データ詳細!BF90:BF104)</f>
        <v>0</v>
      </c>
      <c r="BG31" s="36">
        <f>SUM(データ詳細!BG90:BG104)</f>
        <v>0</v>
      </c>
      <c r="BH31" s="36">
        <f>SUM(データ詳細!BH90:BH104)</f>
        <v>0</v>
      </c>
      <c r="BI31" s="36">
        <f>SUM(データ詳細!BI90:BI104)</f>
        <v>0</v>
      </c>
      <c r="BJ31" s="36">
        <f>SUM(データ詳細!BJ90:BJ104)</f>
        <v>0</v>
      </c>
      <c r="BK31" s="36">
        <f>SUM(データ詳細!BK90:BK104)</f>
        <v>0</v>
      </c>
      <c r="BL31" s="36">
        <f>SUM(データ詳細!BL90:BL104)</f>
        <v>0</v>
      </c>
      <c r="BM31" s="36">
        <f>SUM(データ詳細!BM90:BM104)</f>
        <v>0</v>
      </c>
      <c r="BN31" s="36">
        <f>SUM(データ詳細!BN90:BN104)</f>
        <v>0</v>
      </c>
      <c r="BO31" s="36">
        <f>SUM(データ詳細!BO90:BO104)</f>
        <v>0</v>
      </c>
      <c r="BP31" s="36">
        <f>SUM(データ詳細!BP90:BP104)</f>
        <v>0</v>
      </c>
      <c r="BQ31" s="36">
        <f>SUM(データ詳細!BQ90:BQ104)</f>
        <v>0</v>
      </c>
      <c r="BR31" s="36">
        <f>SUM(データ詳細!BR90:BR104)</f>
        <v>0</v>
      </c>
      <c r="BS31" s="36">
        <f>SUM(データ詳細!BS90:BS104)</f>
        <v>0</v>
      </c>
      <c r="BT31" s="36">
        <f>SUM(データ詳細!BT90:BT104)</f>
        <v>0</v>
      </c>
      <c r="BU31" s="36">
        <f>SUM(データ詳細!BU90:BU104)</f>
        <v>0</v>
      </c>
      <c r="BV31" s="36">
        <f>SUM(データ詳細!BV90:BV104)</f>
        <v>0</v>
      </c>
      <c r="BW31" s="36">
        <f>SUM(データ詳細!BW90:BW104)</f>
        <v>0</v>
      </c>
      <c r="BX31" s="36">
        <f>SUM(データ詳細!BX90:BX104)</f>
        <v>0</v>
      </c>
      <c r="BY31" s="36">
        <f>SUM(データ詳細!BY90:BY104)</f>
        <v>0</v>
      </c>
      <c r="BZ31" s="36">
        <f>SUM(データ詳細!BZ90:BZ104)</f>
        <v>0</v>
      </c>
      <c r="CA31" s="36">
        <f>SUM(データ詳細!CA90:CA104)</f>
        <v>0</v>
      </c>
      <c r="CB31" s="36">
        <f>SUM(データ詳細!CB90:CB104)</f>
        <v>0</v>
      </c>
      <c r="CC31" s="36">
        <f>SUM(データ詳細!CC90:CC104)</f>
        <v>0</v>
      </c>
      <c r="CD31" s="36">
        <f>SUM(データ詳細!CD90:CD104)</f>
        <v>0</v>
      </c>
      <c r="CE31" s="36">
        <f>SUM(データ詳細!CE90:CE104)</f>
        <v>0</v>
      </c>
      <c r="CF31" s="36">
        <f>SUM(データ詳細!CF90:CF104)</f>
        <v>0</v>
      </c>
      <c r="CG31" s="36">
        <f>SUM(データ詳細!CG90:CG104)</f>
        <v>0</v>
      </c>
      <c r="CH31" s="36">
        <f>SUM(データ詳細!CH90:CH104)</f>
        <v>0</v>
      </c>
      <c r="CI31" s="36">
        <f>SUM(データ詳細!CI90:CI104)</f>
        <v>0</v>
      </c>
      <c r="CJ31" s="36">
        <f>SUM(データ詳細!CJ90:CJ104)</f>
        <v>0</v>
      </c>
      <c r="CK31" s="36">
        <f>SUM(データ詳細!CK90:CK104)</f>
        <v>0</v>
      </c>
      <c r="CL31" s="36">
        <f>SUM(データ詳細!CL90:CL104)</f>
        <v>0</v>
      </c>
      <c r="CM31" s="36">
        <f>SUM(データ詳細!CM90:CM104)</f>
        <v>0</v>
      </c>
      <c r="CN31" s="36">
        <f>SUM(データ詳細!CN90:CN104)</f>
        <v>0</v>
      </c>
      <c r="CO31" s="36">
        <f>SUM(データ詳細!CO90:CO104)</f>
        <v>0</v>
      </c>
      <c r="CP31" s="36">
        <f>SUM(データ詳細!CP90:CP104)</f>
        <v>0</v>
      </c>
      <c r="CQ31" s="36">
        <f>SUM(データ詳細!CQ90:CQ104)</f>
        <v>0</v>
      </c>
      <c r="CR31" s="36">
        <f>SUM(データ詳細!CR90:CR104)</f>
        <v>0</v>
      </c>
      <c r="CS31" s="36">
        <f>SUM(データ詳細!CS90:CS104)</f>
        <v>0</v>
      </c>
      <c r="CT31" s="36">
        <f>SUM(データ詳細!CT90:CT104)</f>
        <v>0</v>
      </c>
      <c r="CU31" s="36">
        <f>SUM(データ詳細!CU90:CU104)</f>
        <v>0</v>
      </c>
      <c r="CV31" s="36">
        <f>SUM(データ詳細!CV90:CV104)</f>
        <v>0</v>
      </c>
      <c r="CW31" s="36">
        <f>SUM(データ詳細!CW90:CW104)</f>
        <v>0</v>
      </c>
      <c r="CX31" s="36">
        <f>SUM(データ詳細!CX90:CX104)</f>
        <v>0</v>
      </c>
      <c r="CY31" s="36">
        <f>SUM(データ詳細!CY90:CY104)</f>
        <v>0</v>
      </c>
      <c r="CZ31" s="36">
        <f>SUM(データ詳細!CZ90:CZ104)</f>
        <v>0</v>
      </c>
    </row>
    <row r="32" spans="1:104">
      <c r="A32" s="11" t="s">
        <v>856</v>
      </c>
      <c r="B32" s="12" t="s">
        <v>209</v>
      </c>
      <c r="C32" s="36">
        <f>SUM(データ詳細!C105)</f>
        <v>0</v>
      </c>
      <c r="D32" s="36">
        <f>SUM(データ詳細!D105)</f>
        <v>0</v>
      </c>
      <c r="E32" s="36">
        <f>SUM(データ詳細!E105)</f>
        <v>0</v>
      </c>
      <c r="F32" s="36">
        <f>SUM(データ詳細!F105)</f>
        <v>0</v>
      </c>
      <c r="G32" s="36">
        <f>SUM(データ詳細!G105)</f>
        <v>0</v>
      </c>
      <c r="H32" s="36">
        <f>SUM(データ詳細!H105)</f>
        <v>0</v>
      </c>
      <c r="I32" s="36">
        <f>SUM(データ詳細!I105)</f>
        <v>0</v>
      </c>
      <c r="J32" s="36">
        <f>SUM(データ詳細!J105)</f>
        <v>0</v>
      </c>
      <c r="K32" s="36">
        <f>SUM(データ詳細!K105)</f>
        <v>0</v>
      </c>
      <c r="L32" s="36">
        <f>SUM(データ詳細!L105)</f>
        <v>0</v>
      </c>
      <c r="M32" s="36">
        <f>SUM(データ詳細!M105)</f>
        <v>0</v>
      </c>
      <c r="N32" s="36">
        <f>SUM(データ詳細!N105)</f>
        <v>0</v>
      </c>
      <c r="O32" s="36">
        <f>SUM(データ詳細!O105)</f>
        <v>0</v>
      </c>
      <c r="P32" s="36">
        <f>SUM(データ詳細!P105)</f>
        <v>0</v>
      </c>
      <c r="Q32" s="36">
        <f>SUM(データ詳細!Q105)</f>
        <v>0</v>
      </c>
      <c r="R32" s="36">
        <f>SUM(データ詳細!R105)</f>
        <v>0</v>
      </c>
      <c r="S32" s="36">
        <f>SUM(データ詳細!S105)</f>
        <v>0</v>
      </c>
      <c r="T32" s="36">
        <f>SUM(データ詳細!T105)</f>
        <v>0</v>
      </c>
      <c r="U32" s="36">
        <f>SUM(データ詳細!U105)</f>
        <v>0</v>
      </c>
      <c r="V32" s="36">
        <f>SUM(データ詳細!V105)</f>
        <v>0</v>
      </c>
      <c r="W32" s="36">
        <f>SUM(データ詳細!W105)</f>
        <v>0</v>
      </c>
      <c r="X32" s="36">
        <f>SUM(データ詳細!X105)</f>
        <v>0</v>
      </c>
      <c r="Y32" s="36">
        <f>SUM(データ詳細!Y105)</f>
        <v>0</v>
      </c>
      <c r="Z32" s="36">
        <f>SUM(データ詳細!Z105)</f>
        <v>0</v>
      </c>
      <c r="AA32" s="36">
        <f>SUM(データ詳細!AA105)</f>
        <v>0</v>
      </c>
      <c r="AB32" s="36">
        <f>SUM(データ詳細!AB105)</f>
        <v>0</v>
      </c>
      <c r="AC32" s="36">
        <f>SUM(データ詳細!AC105)</f>
        <v>0</v>
      </c>
      <c r="AD32" s="36">
        <f>SUM(データ詳細!AD105)</f>
        <v>0</v>
      </c>
      <c r="AE32" s="36">
        <f>SUM(データ詳細!AE105)</f>
        <v>0</v>
      </c>
      <c r="AF32" s="36">
        <f>SUM(データ詳細!AF105)</f>
        <v>0</v>
      </c>
      <c r="AG32" s="36">
        <f>SUM(データ詳細!AG105)</f>
        <v>0</v>
      </c>
      <c r="AH32" s="36">
        <f>SUM(データ詳細!AH105)</f>
        <v>0</v>
      </c>
      <c r="AI32" s="36">
        <f>SUM(データ詳細!AI105)</f>
        <v>0</v>
      </c>
      <c r="AJ32" s="36">
        <f>SUM(データ詳細!AJ105)</f>
        <v>0</v>
      </c>
      <c r="AK32" s="36">
        <f>SUM(データ詳細!AK105)</f>
        <v>0</v>
      </c>
      <c r="AL32" s="36">
        <f>SUM(データ詳細!AL105)</f>
        <v>0</v>
      </c>
      <c r="AM32" s="36">
        <f>SUM(データ詳細!AM105)</f>
        <v>0</v>
      </c>
      <c r="AN32" s="36">
        <f>SUM(データ詳細!AN105)</f>
        <v>0</v>
      </c>
      <c r="AO32" s="36">
        <f>SUM(データ詳細!AO105)</f>
        <v>0</v>
      </c>
      <c r="AP32" s="36">
        <f>SUM(データ詳細!AP105)</f>
        <v>0</v>
      </c>
      <c r="AQ32" s="36">
        <f>SUM(データ詳細!AQ105)</f>
        <v>0</v>
      </c>
      <c r="AR32" s="36">
        <f>SUM(データ詳細!AR105)</f>
        <v>0</v>
      </c>
      <c r="AS32" s="36">
        <f>SUM(データ詳細!AS105)</f>
        <v>0</v>
      </c>
      <c r="AT32" s="36">
        <f>SUM(データ詳細!AT105)</f>
        <v>0</v>
      </c>
      <c r="AU32" s="36">
        <f>SUM(データ詳細!AU105)</f>
        <v>0</v>
      </c>
      <c r="AV32" s="36">
        <f>SUM(データ詳細!AV105)</f>
        <v>0</v>
      </c>
      <c r="AW32" s="36">
        <f>SUM(データ詳細!AW105)</f>
        <v>0</v>
      </c>
      <c r="AX32" s="36">
        <f>SUM(データ詳細!AX105)</f>
        <v>0</v>
      </c>
      <c r="AY32" s="36">
        <f>SUM(データ詳細!AY105)</f>
        <v>0</v>
      </c>
      <c r="AZ32" s="36">
        <f>SUM(データ詳細!AZ105)</f>
        <v>0</v>
      </c>
      <c r="BA32" s="36">
        <f>SUM(データ詳細!BA105)</f>
        <v>0</v>
      </c>
      <c r="BB32" s="36">
        <f>SUM(データ詳細!BB105)</f>
        <v>0</v>
      </c>
      <c r="BC32" s="36">
        <f>SUM(データ詳細!BC105)</f>
        <v>0</v>
      </c>
      <c r="BD32" s="36">
        <f>SUM(データ詳細!BD105)</f>
        <v>0</v>
      </c>
      <c r="BE32" s="36">
        <f>SUM(データ詳細!BE105)</f>
        <v>0</v>
      </c>
      <c r="BF32" s="36">
        <f>SUM(データ詳細!BF105)</f>
        <v>0</v>
      </c>
      <c r="BG32" s="36">
        <f>SUM(データ詳細!BG105)</f>
        <v>0</v>
      </c>
      <c r="BH32" s="36">
        <f>SUM(データ詳細!BH105)</f>
        <v>0</v>
      </c>
      <c r="BI32" s="36">
        <f>SUM(データ詳細!BI105)</f>
        <v>0</v>
      </c>
      <c r="BJ32" s="36">
        <f>SUM(データ詳細!BJ105)</f>
        <v>0</v>
      </c>
      <c r="BK32" s="36">
        <f>SUM(データ詳細!BK105)</f>
        <v>0</v>
      </c>
      <c r="BL32" s="36">
        <f>SUM(データ詳細!BL105)</f>
        <v>0</v>
      </c>
      <c r="BM32" s="36">
        <f>SUM(データ詳細!BM105)</f>
        <v>0</v>
      </c>
      <c r="BN32" s="36">
        <f>SUM(データ詳細!BN105)</f>
        <v>0</v>
      </c>
      <c r="BO32" s="36">
        <f>SUM(データ詳細!BO105)</f>
        <v>0</v>
      </c>
      <c r="BP32" s="36">
        <f>SUM(データ詳細!BP105)</f>
        <v>0</v>
      </c>
      <c r="BQ32" s="36">
        <f>SUM(データ詳細!BQ105)</f>
        <v>0</v>
      </c>
      <c r="BR32" s="36">
        <f>SUM(データ詳細!BR105)</f>
        <v>0</v>
      </c>
      <c r="BS32" s="36">
        <f>SUM(データ詳細!BS105)</f>
        <v>0</v>
      </c>
      <c r="BT32" s="36">
        <f>SUM(データ詳細!BT105)</f>
        <v>0</v>
      </c>
      <c r="BU32" s="36">
        <f>SUM(データ詳細!BU105)</f>
        <v>0</v>
      </c>
      <c r="BV32" s="36">
        <f>SUM(データ詳細!BV105)</f>
        <v>0</v>
      </c>
      <c r="BW32" s="36">
        <f>SUM(データ詳細!BW105)</f>
        <v>0</v>
      </c>
      <c r="BX32" s="36">
        <f>SUM(データ詳細!BX105)</f>
        <v>0</v>
      </c>
      <c r="BY32" s="36">
        <f>SUM(データ詳細!BY105)</f>
        <v>0</v>
      </c>
      <c r="BZ32" s="36">
        <f>SUM(データ詳細!BZ105)</f>
        <v>0</v>
      </c>
      <c r="CA32" s="36">
        <f>SUM(データ詳細!CA105)</f>
        <v>0</v>
      </c>
      <c r="CB32" s="36">
        <f>SUM(データ詳細!CB105)</f>
        <v>0</v>
      </c>
      <c r="CC32" s="36">
        <f>SUM(データ詳細!CC105)</f>
        <v>0</v>
      </c>
      <c r="CD32" s="36">
        <f>SUM(データ詳細!CD105)</f>
        <v>0</v>
      </c>
      <c r="CE32" s="36">
        <f>SUM(データ詳細!CE105)</f>
        <v>0</v>
      </c>
      <c r="CF32" s="36">
        <f>SUM(データ詳細!CF105)</f>
        <v>0</v>
      </c>
      <c r="CG32" s="36">
        <f>SUM(データ詳細!CG105)</f>
        <v>0</v>
      </c>
      <c r="CH32" s="36">
        <f>SUM(データ詳細!CH105)</f>
        <v>0</v>
      </c>
      <c r="CI32" s="36">
        <f>SUM(データ詳細!CI105)</f>
        <v>0</v>
      </c>
      <c r="CJ32" s="36">
        <f>SUM(データ詳細!CJ105)</f>
        <v>0</v>
      </c>
      <c r="CK32" s="36">
        <f>SUM(データ詳細!CK105)</f>
        <v>0</v>
      </c>
      <c r="CL32" s="36">
        <f>SUM(データ詳細!CL105)</f>
        <v>0</v>
      </c>
      <c r="CM32" s="36">
        <f>SUM(データ詳細!CM105)</f>
        <v>0</v>
      </c>
      <c r="CN32" s="36">
        <f>SUM(データ詳細!CN105)</f>
        <v>0</v>
      </c>
      <c r="CO32" s="36">
        <f>SUM(データ詳細!CO105)</f>
        <v>0</v>
      </c>
      <c r="CP32" s="36">
        <f>SUM(データ詳細!CP105)</f>
        <v>0</v>
      </c>
      <c r="CQ32" s="36">
        <f>SUM(データ詳細!CQ105)</f>
        <v>0</v>
      </c>
      <c r="CR32" s="36">
        <f>SUM(データ詳細!CR105)</f>
        <v>0</v>
      </c>
      <c r="CS32" s="36">
        <f>SUM(データ詳細!CS105)</f>
        <v>0</v>
      </c>
      <c r="CT32" s="36">
        <f>SUM(データ詳細!CT105)</f>
        <v>0</v>
      </c>
      <c r="CU32" s="36">
        <f>SUM(データ詳細!CU105)</f>
        <v>0</v>
      </c>
      <c r="CV32" s="36">
        <f>SUM(データ詳細!CV105)</f>
        <v>0</v>
      </c>
      <c r="CW32" s="36">
        <f>SUM(データ詳細!CW105)</f>
        <v>0</v>
      </c>
      <c r="CX32" s="36">
        <f>SUM(データ詳細!CX105)</f>
        <v>0</v>
      </c>
      <c r="CY32" s="36">
        <f>SUM(データ詳細!CY105)</f>
        <v>0</v>
      </c>
      <c r="CZ32" s="36">
        <f>SUM(データ詳細!CZ105)</f>
        <v>0</v>
      </c>
    </row>
    <row r="33" spans="1:104">
      <c r="A33" s="11" t="s">
        <v>857</v>
      </c>
      <c r="B33" s="12" t="s">
        <v>211</v>
      </c>
      <c r="C33" s="36">
        <f>SUM(データ詳細!C106)</f>
        <v>5346000</v>
      </c>
      <c r="D33" s="36">
        <f>SUM(データ詳細!D106)</f>
        <v>0</v>
      </c>
      <c r="E33" s="36">
        <f>SUM(データ詳細!E106)</f>
        <v>0</v>
      </c>
      <c r="F33" s="36">
        <f>SUM(データ詳細!F106)</f>
        <v>0</v>
      </c>
      <c r="G33" s="36">
        <f>SUM(データ詳細!G106)</f>
        <v>0</v>
      </c>
      <c r="H33" s="36">
        <f>SUM(データ詳細!H106)</f>
        <v>0</v>
      </c>
      <c r="I33" s="36">
        <f>SUM(データ詳細!I106)</f>
        <v>0</v>
      </c>
      <c r="J33" s="36">
        <f>SUM(データ詳細!J106)</f>
        <v>5346000</v>
      </c>
      <c r="K33" s="36">
        <f>SUM(データ詳細!K106)</f>
        <v>0</v>
      </c>
      <c r="L33" s="36">
        <f>SUM(データ詳細!L106)</f>
        <v>5346000</v>
      </c>
      <c r="M33" s="36">
        <f>SUM(データ詳細!M106)</f>
        <v>0</v>
      </c>
      <c r="N33" s="36">
        <f>SUM(データ詳細!N106)</f>
        <v>0</v>
      </c>
      <c r="O33" s="36">
        <f>SUM(データ詳細!O106)</f>
        <v>5346000</v>
      </c>
      <c r="P33" s="36">
        <f>SUM(データ詳細!P106)</f>
        <v>0</v>
      </c>
      <c r="Q33" s="36">
        <f>SUM(データ詳細!Q106)</f>
        <v>0</v>
      </c>
      <c r="R33" s="36">
        <f>SUM(データ詳細!R106)</f>
        <v>5346000</v>
      </c>
      <c r="S33" s="36">
        <f>SUM(データ詳細!S106)</f>
        <v>0</v>
      </c>
      <c r="T33" s="36">
        <f>SUM(データ詳細!T106)</f>
        <v>0</v>
      </c>
      <c r="U33" s="36">
        <f>SUM(データ詳細!U106)</f>
        <v>0</v>
      </c>
      <c r="V33" s="36">
        <f>SUM(データ詳細!V106)</f>
        <v>0</v>
      </c>
      <c r="W33" s="36">
        <f>SUM(データ詳細!W106)</f>
        <v>0</v>
      </c>
      <c r="X33" s="36">
        <f>SUM(データ詳細!X106)</f>
        <v>0</v>
      </c>
      <c r="Y33" s="36">
        <f>SUM(データ詳細!Y106)</f>
        <v>5346000</v>
      </c>
      <c r="Z33" s="36">
        <f>SUM(データ詳細!Z106)</f>
        <v>0</v>
      </c>
      <c r="AA33" s="36">
        <f>SUM(データ詳細!AA106)</f>
        <v>0</v>
      </c>
      <c r="AB33" s="36">
        <f>SUM(データ詳細!AB106)</f>
        <v>5346000</v>
      </c>
      <c r="AC33" s="36">
        <f>SUM(データ詳細!AC106)</f>
        <v>0</v>
      </c>
      <c r="AD33" s="36">
        <f>SUM(データ詳細!AD106)</f>
        <v>0</v>
      </c>
      <c r="AE33" s="36">
        <f>SUM(データ詳細!AE106)</f>
        <v>0</v>
      </c>
      <c r="AF33" s="36">
        <f>SUM(データ詳細!AF106)</f>
        <v>0</v>
      </c>
      <c r="AG33" s="36">
        <f>SUM(データ詳細!AG106)</f>
        <v>0</v>
      </c>
      <c r="AH33" s="36">
        <f>SUM(データ詳細!AH106)</f>
        <v>0</v>
      </c>
      <c r="AI33" s="36">
        <f>SUM(データ詳細!AI106)</f>
        <v>0</v>
      </c>
      <c r="AJ33" s="36">
        <f>SUM(データ詳細!AJ106)</f>
        <v>0</v>
      </c>
      <c r="AK33" s="36">
        <f>SUM(データ詳細!AK106)</f>
        <v>0</v>
      </c>
      <c r="AL33" s="36">
        <f>SUM(データ詳細!AL106)</f>
        <v>0</v>
      </c>
      <c r="AM33" s="36">
        <f>SUM(データ詳細!AM106)</f>
        <v>0</v>
      </c>
      <c r="AN33" s="36">
        <f>SUM(データ詳細!AN106)</f>
        <v>0</v>
      </c>
      <c r="AO33" s="36">
        <f>SUM(データ詳細!AO106)</f>
        <v>0</v>
      </c>
      <c r="AP33" s="36">
        <f>SUM(データ詳細!AP106)</f>
        <v>0</v>
      </c>
      <c r="AQ33" s="36">
        <f>SUM(データ詳細!AQ106)</f>
        <v>0</v>
      </c>
      <c r="AR33" s="36">
        <f>SUM(データ詳細!AR106)</f>
        <v>0</v>
      </c>
      <c r="AS33" s="36">
        <f>SUM(データ詳細!AS106)</f>
        <v>0</v>
      </c>
      <c r="AT33" s="36">
        <f>SUM(データ詳細!AT106)</f>
        <v>0</v>
      </c>
      <c r="AU33" s="36">
        <f>SUM(データ詳細!AU106)</f>
        <v>0</v>
      </c>
      <c r="AV33" s="36">
        <f>SUM(データ詳細!AV106)</f>
        <v>0</v>
      </c>
      <c r="AW33" s="36">
        <f>SUM(データ詳細!AW106)</f>
        <v>0</v>
      </c>
      <c r="AX33" s="36">
        <f>SUM(データ詳細!AX106)</f>
        <v>0</v>
      </c>
      <c r="AY33" s="36">
        <f>SUM(データ詳細!AY106)</f>
        <v>0</v>
      </c>
      <c r="AZ33" s="36">
        <f>SUM(データ詳細!AZ106)</f>
        <v>0</v>
      </c>
      <c r="BA33" s="36">
        <f>SUM(データ詳細!BA106)</f>
        <v>0</v>
      </c>
      <c r="BB33" s="36">
        <f>SUM(データ詳細!BB106)</f>
        <v>0</v>
      </c>
      <c r="BC33" s="36">
        <f>SUM(データ詳細!BC106)</f>
        <v>0</v>
      </c>
      <c r="BD33" s="36">
        <f>SUM(データ詳細!BD106)</f>
        <v>0</v>
      </c>
      <c r="BE33" s="36">
        <f>SUM(データ詳細!BE106)</f>
        <v>0</v>
      </c>
      <c r="BF33" s="36">
        <f>SUM(データ詳細!BF106)</f>
        <v>0</v>
      </c>
      <c r="BG33" s="36">
        <f>SUM(データ詳細!BG106)</f>
        <v>0</v>
      </c>
      <c r="BH33" s="36">
        <f>SUM(データ詳細!BH106)</f>
        <v>0</v>
      </c>
      <c r="BI33" s="36">
        <f>SUM(データ詳細!BI106)</f>
        <v>0</v>
      </c>
      <c r="BJ33" s="36">
        <f>SUM(データ詳細!BJ106)</f>
        <v>0</v>
      </c>
      <c r="BK33" s="36">
        <f>SUM(データ詳細!BK106)</f>
        <v>0</v>
      </c>
      <c r="BL33" s="36">
        <f>SUM(データ詳細!BL106)</f>
        <v>0</v>
      </c>
      <c r="BM33" s="36">
        <f>SUM(データ詳細!BM106)</f>
        <v>0</v>
      </c>
      <c r="BN33" s="36">
        <f>SUM(データ詳細!BN106)</f>
        <v>0</v>
      </c>
      <c r="BO33" s="36">
        <f>SUM(データ詳細!BO106)</f>
        <v>0</v>
      </c>
      <c r="BP33" s="36">
        <f>SUM(データ詳細!BP106)</f>
        <v>0</v>
      </c>
      <c r="BQ33" s="36">
        <f>SUM(データ詳細!BQ106)</f>
        <v>0</v>
      </c>
      <c r="BR33" s="36">
        <f>SUM(データ詳細!BR106)</f>
        <v>0</v>
      </c>
      <c r="BS33" s="36">
        <f>SUM(データ詳細!BS106)</f>
        <v>0</v>
      </c>
      <c r="BT33" s="36">
        <f>SUM(データ詳細!BT106)</f>
        <v>0</v>
      </c>
      <c r="BU33" s="36">
        <f>SUM(データ詳細!BU106)</f>
        <v>0</v>
      </c>
      <c r="BV33" s="36">
        <f>SUM(データ詳細!BV106)</f>
        <v>0</v>
      </c>
      <c r="BW33" s="36">
        <f>SUM(データ詳細!BW106)</f>
        <v>0</v>
      </c>
      <c r="BX33" s="36">
        <f>SUM(データ詳細!BX106)</f>
        <v>0</v>
      </c>
      <c r="BY33" s="36">
        <f>SUM(データ詳細!BY106)</f>
        <v>0</v>
      </c>
      <c r="BZ33" s="36">
        <f>SUM(データ詳細!BZ106)</f>
        <v>0</v>
      </c>
      <c r="CA33" s="36">
        <f>SUM(データ詳細!CA106)</f>
        <v>0</v>
      </c>
      <c r="CB33" s="36">
        <f>SUM(データ詳細!CB106)</f>
        <v>0</v>
      </c>
      <c r="CC33" s="36">
        <f>SUM(データ詳細!CC106)</f>
        <v>0</v>
      </c>
      <c r="CD33" s="36">
        <f>SUM(データ詳細!CD106)</f>
        <v>0</v>
      </c>
      <c r="CE33" s="36">
        <f>SUM(データ詳細!CE106)</f>
        <v>0</v>
      </c>
      <c r="CF33" s="36">
        <f>SUM(データ詳細!CF106)</f>
        <v>0</v>
      </c>
      <c r="CG33" s="36">
        <f>SUM(データ詳細!CG106)</f>
        <v>0</v>
      </c>
      <c r="CH33" s="36">
        <f>SUM(データ詳細!CH106)</f>
        <v>0</v>
      </c>
      <c r="CI33" s="36">
        <f>SUM(データ詳細!CI106)</f>
        <v>0</v>
      </c>
      <c r="CJ33" s="36">
        <f>SUM(データ詳細!CJ106)</f>
        <v>0</v>
      </c>
      <c r="CK33" s="36">
        <f>SUM(データ詳細!CK106)</f>
        <v>0</v>
      </c>
      <c r="CL33" s="36">
        <f>SUM(データ詳細!CL106)</f>
        <v>0</v>
      </c>
      <c r="CM33" s="36">
        <f>SUM(データ詳細!CM106)</f>
        <v>0</v>
      </c>
      <c r="CN33" s="36">
        <f>SUM(データ詳細!CN106)</f>
        <v>0</v>
      </c>
      <c r="CO33" s="36">
        <f>SUM(データ詳細!CO106)</f>
        <v>0</v>
      </c>
      <c r="CP33" s="36">
        <f>SUM(データ詳細!CP106)</f>
        <v>0</v>
      </c>
      <c r="CQ33" s="36">
        <f>SUM(データ詳細!CQ106)</f>
        <v>0</v>
      </c>
      <c r="CR33" s="36">
        <f>SUM(データ詳細!CR106)</f>
        <v>0</v>
      </c>
      <c r="CS33" s="36">
        <f>SUM(データ詳細!CS106)</f>
        <v>0</v>
      </c>
      <c r="CT33" s="36">
        <f>SUM(データ詳細!CT106)</f>
        <v>0</v>
      </c>
      <c r="CU33" s="36">
        <f>SUM(データ詳細!CU106)</f>
        <v>0</v>
      </c>
      <c r="CV33" s="36">
        <f>SUM(データ詳細!CV106)</f>
        <v>0</v>
      </c>
      <c r="CW33" s="36">
        <f>SUM(データ詳細!CW106)</f>
        <v>0</v>
      </c>
      <c r="CX33" s="36">
        <f>SUM(データ詳細!CX106)</f>
        <v>0</v>
      </c>
      <c r="CY33" s="36">
        <f>SUM(データ詳細!CY106)</f>
        <v>0</v>
      </c>
      <c r="CZ33" s="36">
        <f>SUM(データ詳細!CZ106)</f>
        <v>0</v>
      </c>
    </row>
    <row r="34" spans="1:104">
      <c r="A34" s="11" t="s">
        <v>858</v>
      </c>
      <c r="B34" s="12" t="s">
        <v>213</v>
      </c>
      <c r="C34" s="36">
        <f>SUM(データ詳細!C107)</f>
        <v>-1785564</v>
      </c>
      <c r="D34" s="36">
        <f>SUM(データ詳細!D107)</f>
        <v>0</v>
      </c>
      <c r="E34" s="36">
        <f>SUM(データ詳細!E107)</f>
        <v>0</v>
      </c>
      <c r="F34" s="36">
        <f>SUM(データ詳細!F107)</f>
        <v>0</v>
      </c>
      <c r="G34" s="36">
        <f>SUM(データ詳細!G107)</f>
        <v>0</v>
      </c>
      <c r="H34" s="36">
        <f>SUM(データ詳細!H107)</f>
        <v>0</v>
      </c>
      <c r="I34" s="36">
        <f>SUM(データ詳細!I107)</f>
        <v>0</v>
      </c>
      <c r="J34" s="36">
        <f>SUM(データ詳細!J107)</f>
        <v>-1785564</v>
      </c>
      <c r="K34" s="36">
        <f>SUM(データ詳細!K107)</f>
        <v>0</v>
      </c>
      <c r="L34" s="36">
        <f>SUM(データ詳細!L107)</f>
        <v>-1785564</v>
      </c>
      <c r="M34" s="36">
        <f>SUM(データ詳細!M107)</f>
        <v>0</v>
      </c>
      <c r="N34" s="36">
        <f>SUM(データ詳細!N107)</f>
        <v>0</v>
      </c>
      <c r="O34" s="36">
        <f>SUM(データ詳細!O107)</f>
        <v>-1785564</v>
      </c>
      <c r="P34" s="36">
        <f>SUM(データ詳細!P107)</f>
        <v>0</v>
      </c>
      <c r="Q34" s="36">
        <f>SUM(データ詳細!Q107)</f>
        <v>0</v>
      </c>
      <c r="R34" s="36">
        <f>SUM(データ詳細!R107)</f>
        <v>-1785564</v>
      </c>
      <c r="S34" s="36">
        <f>SUM(データ詳細!S107)</f>
        <v>0</v>
      </c>
      <c r="T34" s="36">
        <f>SUM(データ詳細!T107)</f>
        <v>0</v>
      </c>
      <c r="U34" s="36">
        <f>SUM(データ詳細!U107)</f>
        <v>0</v>
      </c>
      <c r="V34" s="36">
        <f>SUM(データ詳細!V107)</f>
        <v>0</v>
      </c>
      <c r="W34" s="36">
        <f>SUM(データ詳細!W107)</f>
        <v>0</v>
      </c>
      <c r="X34" s="36">
        <f>SUM(データ詳細!X107)</f>
        <v>0</v>
      </c>
      <c r="Y34" s="36">
        <f>SUM(データ詳細!Y107)</f>
        <v>-1785564</v>
      </c>
      <c r="Z34" s="36">
        <f>SUM(データ詳細!Z107)</f>
        <v>0</v>
      </c>
      <c r="AA34" s="36">
        <f>SUM(データ詳細!AA107)</f>
        <v>0</v>
      </c>
      <c r="AB34" s="36">
        <f>SUM(データ詳細!AB107)</f>
        <v>-1785564</v>
      </c>
      <c r="AC34" s="36">
        <f>SUM(データ詳細!AC107)</f>
        <v>0</v>
      </c>
      <c r="AD34" s="36">
        <f>SUM(データ詳細!AD107)</f>
        <v>0</v>
      </c>
      <c r="AE34" s="36">
        <f>SUM(データ詳細!AE107)</f>
        <v>0</v>
      </c>
      <c r="AF34" s="36">
        <f>SUM(データ詳細!AF107)</f>
        <v>0</v>
      </c>
      <c r="AG34" s="36">
        <f>SUM(データ詳細!AG107)</f>
        <v>0</v>
      </c>
      <c r="AH34" s="36">
        <f>SUM(データ詳細!AH107)</f>
        <v>0</v>
      </c>
      <c r="AI34" s="36">
        <f>SUM(データ詳細!AI107)</f>
        <v>0</v>
      </c>
      <c r="AJ34" s="36">
        <f>SUM(データ詳細!AJ107)</f>
        <v>0</v>
      </c>
      <c r="AK34" s="36">
        <f>SUM(データ詳細!AK107)</f>
        <v>0</v>
      </c>
      <c r="AL34" s="36">
        <f>SUM(データ詳細!AL107)</f>
        <v>0</v>
      </c>
      <c r="AM34" s="36">
        <f>SUM(データ詳細!AM107)</f>
        <v>0</v>
      </c>
      <c r="AN34" s="36">
        <f>SUM(データ詳細!AN107)</f>
        <v>0</v>
      </c>
      <c r="AO34" s="36">
        <f>SUM(データ詳細!AO107)</f>
        <v>0</v>
      </c>
      <c r="AP34" s="36">
        <f>SUM(データ詳細!AP107)</f>
        <v>0</v>
      </c>
      <c r="AQ34" s="36">
        <f>SUM(データ詳細!AQ107)</f>
        <v>0</v>
      </c>
      <c r="AR34" s="36">
        <f>SUM(データ詳細!AR107)</f>
        <v>0</v>
      </c>
      <c r="AS34" s="36">
        <f>SUM(データ詳細!AS107)</f>
        <v>0</v>
      </c>
      <c r="AT34" s="36">
        <f>SUM(データ詳細!AT107)</f>
        <v>0</v>
      </c>
      <c r="AU34" s="36">
        <f>SUM(データ詳細!AU107)</f>
        <v>0</v>
      </c>
      <c r="AV34" s="36">
        <f>SUM(データ詳細!AV107)</f>
        <v>0</v>
      </c>
      <c r="AW34" s="36">
        <f>SUM(データ詳細!AW107)</f>
        <v>0</v>
      </c>
      <c r="AX34" s="36">
        <f>SUM(データ詳細!AX107)</f>
        <v>0</v>
      </c>
      <c r="AY34" s="36">
        <f>SUM(データ詳細!AY107)</f>
        <v>0</v>
      </c>
      <c r="AZ34" s="36">
        <f>SUM(データ詳細!AZ107)</f>
        <v>0</v>
      </c>
      <c r="BA34" s="36">
        <f>SUM(データ詳細!BA107)</f>
        <v>0</v>
      </c>
      <c r="BB34" s="36">
        <f>SUM(データ詳細!BB107)</f>
        <v>0</v>
      </c>
      <c r="BC34" s="36">
        <f>SUM(データ詳細!BC107)</f>
        <v>0</v>
      </c>
      <c r="BD34" s="36">
        <f>SUM(データ詳細!BD107)</f>
        <v>0</v>
      </c>
      <c r="BE34" s="36">
        <f>SUM(データ詳細!BE107)</f>
        <v>0</v>
      </c>
      <c r="BF34" s="36">
        <f>SUM(データ詳細!BF107)</f>
        <v>0</v>
      </c>
      <c r="BG34" s="36">
        <f>SUM(データ詳細!BG107)</f>
        <v>0</v>
      </c>
      <c r="BH34" s="36">
        <f>SUM(データ詳細!BH107)</f>
        <v>0</v>
      </c>
      <c r="BI34" s="36">
        <f>SUM(データ詳細!BI107)</f>
        <v>0</v>
      </c>
      <c r="BJ34" s="36">
        <f>SUM(データ詳細!BJ107)</f>
        <v>0</v>
      </c>
      <c r="BK34" s="36">
        <f>SUM(データ詳細!BK107)</f>
        <v>0</v>
      </c>
      <c r="BL34" s="36">
        <f>SUM(データ詳細!BL107)</f>
        <v>0</v>
      </c>
      <c r="BM34" s="36">
        <f>SUM(データ詳細!BM107)</f>
        <v>0</v>
      </c>
      <c r="BN34" s="36">
        <f>SUM(データ詳細!BN107)</f>
        <v>0</v>
      </c>
      <c r="BO34" s="36">
        <f>SUM(データ詳細!BO107)</f>
        <v>0</v>
      </c>
      <c r="BP34" s="36">
        <f>SUM(データ詳細!BP107)</f>
        <v>0</v>
      </c>
      <c r="BQ34" s="36">
        <f>SUM(データ詳細!BQ107)</f>
        <v>0</v>
      </c>
      <c r="BR34" s="36">
        <f>SUM(データ詳細!BR107)</f>
        <v>0</v>
      </c>
      <c r="BS34" s="36">
        <f>SUM(データ詳細!BS107)</f>
        <v>0</v>
      </c>
      <c r="BT34" s="36">
        <f>SUM(データ詳細!BT107)</f>
        <v>0</v>
      </c>
      <c r="BU34" s="36">
        <f>SUM(データ詳細!BU107)</f>
        <v>0</v>
      </c>
      <c r="BV34" s="36">
        <f>SUM(データ詳細!BV107)</f>
        <v>0</v>
      </c>
      <c r="BW34" s="36">
        <f>SUM(データ詳細!BW107)</f>
        <v>0</v>
      </c>
      <c r="BX34" s="36">
        <f>SUM(データ詳細!BX107)</f>
        <v>0</v>
      </c>
      <c r="BY34" s="36">
        <f>SUM(データ詳細!BY107)</f>
        <v>0</v>
      </c>
      <c r="BZ34" s="36">
        <f>SUM(データ詳細!BZ107)</f>
        <v>0</v>
      </c>
      <c r="CA34" s="36">
        <f>SUM(データ詳細!CA107)</f>
        <v>0</v>
      </c>
      <c r="CB34" s="36">
        <f>SUM(データ詳細!CB107)</f>
        <v>0</v>
      </c>
      <c r="CC34" s="36">
        <f>SUM(データ詳細!CC107)</f>
        <v>0</v>
      </c>
      <c r="CD34" s="36">
        <f>SUM(データ詳細!CD107)</f>
        <v>0</v>
      </c>
      <c r="CE34" s="36">
        <f>SUM(データ詳細!CE107)</f>
        <v>0</v>
      </c>
      <c r="CF34" s="36">
        <f>SUM(データ詳細!CF107)</f>
        <v>0</v>
      </c>
      <c r="CG34" s="36">
        <f>SUM(データ詳細!CG107)</f>
        <v>0</v>
      </c>
      <c r="CH34" s="36">
        <f>SUM(データ詳細!CH107)</f>
        <v>0</v>
      </c>
      <c r="CI34" s="36">
        <f>SUM(データ詳細!CI107)</f>
        <v>0</v>
      </c>
      <c r="CJ34" s="36">
        <f>SUM(データ詳細!CJ107)</f>
        <v>0</v>
      </c>
      <c r="CK34" s="36">
        <f>SUM(データ詳細!CK107)</f>
        <v>0</v>
      </c>
      <c r="CL34" s="36">
        <f>SUM(データ詳細!CL107)</f>
        <v>0</v>
      </c>
      <c r="CM34" s="36">
        <f>SUM(データ詳細!CM107)</f>
        <v>0</v>
      </c>
      <c r="CN34" s="36">
        <f>SUM(データ詳細!CN107)</f>
        <v>0</v>
      </c>
      <c r="CO34" s="36">
        <f>SUM(データ詳細!CO107)</f>
        <v>0</v>
      </c>
      <c r="CP34" s="36">
        <f>SUM(データ詳細!CP107)</f>
        <v>0</v>
      </c>
      <c r="CQ34" s="36">
        <f>SUM(データ詳細!CQ107)</f>
        <v>0</v>
      </c>
      <c r="CR34" s="36">
        <f>SUM(データ詳細!CR107)</f>
        <v>0</v>
      </c>
      <c r="CS34" s="36">
        <f>SUM(データ詳細!CS107)</f>
        <v>0</v>
      </c>
      <c r="CT34" s="36">
        <f>SUM(データ詳細!CT107)</f>
        <v>0</v>
      </c>
      <c r="CU34" s="36">
        <f>SUM(データ詳細!CU107)</f>
        <v>0</v>
      </c>
      <c r="CV34" s="36">
        <f>SUM(データ詳細!CV107)</f>
        <v>0</v>
      </c>
      <c r="CW34" s="36">
        <f>SUM(データ詳細!CW107)</f>
        <v>0</v>
      </c>
      <c r="CX34" s="36">
        <f>SUM(データ詳細!CX107)</f>
        <v>0</v>
      </c>
      <c r="CY34" s="36">
        <f>SUM(データ詳細!CY107)</f>
        <v>0</v>
      </c>
      <c r="CZ34" s="36">
        <f>SUM(データ詳細!CZ107)</f>
        <v>0</v>
      </c>
    </row>
    <row r="35" spans="1:104">
      <c r="A35" s="11" t="s">
        <v>859</v>
      </c>
      <c r="B35" s="12" t="s">
        <v>215</v>
      </c>
      <c r="C35" s="36">
        <f>SUM(データ詳細!C108)</f>
        <v>0</v>
      </c>
      <c r="D35" s="36">
        <f>SUM(データ詳細!D108)</f>
        <v>0</v>
      </c>
      <c r="E35" s="36">
        <f>SUM(データ詳細!E108)</f>
        <v>0</v>
      </c>
      <c r="F35" s="36">
        <f>SUM(データ詳細!F108)</f>
        <v>0</v>
      </c>
      <c r="G35" s="36">
        <f>SUM(データ詳細!G108)</f>
        <v>0</v>
      </c>
      <c r="H35" s="36">
        <f>SUM(データ詳細!H108)</f>
        <v>0</v>
      </c>
      <c r="I35" s="36">
        <f>SUM(データ詳細!I108)</f>
        <v>0</v>
      </c>
      <c r="J35" s="36">
        <f>SUM(データ詳細!J108)</f>
        <v>0</v>
      </c>
      <c r="K35" s="36">
        <f>SUM(データ詳細!K108)</f>
        <v>0</v>
      </c>
      <c r="L35" s="36">
        <f>SUM(データ詳細!L108)</f>
        <v>0</v>
      </c>
      <c r="M35" s="36">
        <f>SUM(データ詳細!M108)</f>
        <v>0</v>
      </c>
      <c r="N35" s="36">
        <f>SUM(データ詳細!N108)</f>
        <v>0</v>
      </c>
      <c r="O35" s="36">
        <f>SUM(データ詳細!O108)</f>
        <v>0</v>
      </c>
      <c r="P35" s="36">
        <f>SUM(データ詳細!P108)</f>
        <v>0</v>
      </c>
      <c r="Q35" s="36">
        <f>SUM(データ詳細!Q108)</f>
        <v>0</v>
      </c>
      <c r="R35" s="36">
        <f>SUM(データ詳細!R108)</f>
        <v>0</v>
      </c>
      <c r="S35" s="36">
        <f>SUM(データ詳細!S108)</f>
        <v>0</v>
      </c>
      <c r="T35" s="36">
        <f>SUM(データ詳細!T108)</f>
        <v>0</v>
      </c>
      <c r="U35" s="36">
        <f>SUM(データ詳細!U108)</f>
        <v>0</v>
      </c>
      <c r="V35" s="36">
        <f>SUM(データ詳細!V108)</f>
        <v>0</v>
      </c>
      <c r="W35" s="36">
        <f>SUM(データ詳細!W108)</f>
        <v>0</v>
      </c>
      <c r="X35" s="36">
        <f>SUM(データ詳細!X108)</f>
        <v>0</v>
      </c>
      <c r="Y35" s="36">
        <f>SUM(データ詳細!Y108)</f>
        <v>0</v>
      </c>
      <c r="Z35" s="36">
        <f>SUM(データ詳細!Z108)</f>
        <v>0</v>
      </c>
      <c r="AA35" s="36">
        <f>SUM(データ詳細!AA108)</f>
        <v>0</v>
      </c>
      <c r="AB35" s="36">
        <f>SUM(データ詳細!AB108)</f>
        <v>0</v>
      </c>
      <c r="AC35" s="36">
        <f>SUM(データ詳細!AC108)</f>
        <v>0</v>
      </c>
      <c r="AD35" s="36">
        <f>SUM(データ詳細!AD108)</f>
        <v>0</v>
      </c>
      <c r="AE35" s="36">
        <f>SUM(データ詳細!AE108)</f>
        <v>0</v>
      </c>
      <c r="AF35" s="36">
        <f>SUM(データ詳細!AF108)</f>
        <v>0</v>
      </c>
      <c r="AG35" s="36">
        <f>SUM(データ詳細!AG108)</f>
        <v>0</v>
      </c>
      <c r="AH35" s="36">
        <f>SUM(データ詳細!AH108)</f>
        <v>0</v>
      </c>
      <c r="AI35" s="36">
        <f>SUM(データ詳細!AI108)</f>
        <v>0</v>
      </c>
      <c r="AJ35" s="36">
        <f>SUM(データ詳細!AJ108)</f>
        <v>0</v>
      </c>
      <c r="AK35" s="36">
        <f>SUM(データ詳細!AK108)</f>
        <v>0</v>
      </c>
      <c r="AL35" s="36">
        <f>SUM(データ詳細!AL108)</f>
        <v>0</v>
      </c>
      <c r="AM35" s="36">
        <f>SUM(データ詳細!AM108)</f>
        <v>0</v>
      </c>
      <c r="AN35" s="36">
        <f>SUM(データ詳細!AN108)</f>
        <v>0</v>
      </c>
      <c r="AO35" s="36">
        <f>SUM(データ詳細!AO108)</f>
        <v>0</v>
      </c>
      <c r="AP35" s="36">
        <f>SUM(データ詳細!AP108)</f>
        <v>0</v>
      </c>
      <c r="AQ35" s="36">
        <f>SUM(データ詳細!AQ108)</f>
        <v>0</v>
      </c>
      <c r="AR35" s="36">
        <f>SUM(データ詳細!AR108)</f>
        <v>0</v>
      </c>
      <c r="AS35" s="36">
        <f>SUM(データ詳細!AS108)</f>
        <v>0</v>
      </c>
      <c r="AT35" s="36">
        <f>SUM(データ詳細!AT108)</f>
        <v>0</v>
      </c>
      <c r="AU35" s="36">
        <f>SUM(データ詳細!AU108)</f>
        <v>0</v>
      </c>
      <c r="AV35" s="36">
        <f>SUM(データ詳細!AV108)</f>
        <v>0</v>
      </c>
      <c r="AW35" s="36">
        <f>SUM(データ詳細!AW108)</f>
        <v>0</v>
      </c>
      <c r="AX35" s="36">
        <f>SUM(データ詳細!AX108)</f>
        <v>0</v>
      </c>
      <c r="AY35" s="36">
        <f>SUM(データ詳細!AY108)</f>
        <v>0</v>
      </c>
      <c r="AZ35" s="36">
        <f>SUM(データ詳細!AZ108)</f>
        <v>0</v>
      </c>
      <c r="BA35" s="36">
        <f>SUM(データ詳細!BA108)</f>
        <v>0</v>
      </c>
      <c r="BB35" s="36">
        <f>SUM(データ詳細!BB108)</f>
        <v>0</v>
      </c>
      <c r="BC35" s="36">
        <f>SUM(データ詳細!BC108)</f>
        <v>0</v>
      </c>
      <c r="BD35" s="36">
        <f>SUM(データ詳細!BD108)</f>
        <v>0</v>
      </c>
      <c r="BE35" s="36">
        <f>SUM(データ詳細!BE108)</f>
        <v>0</v>
      </c>
      <c r="BF35" s="36">
        <f>SUM(データ詳細!BF108)</f>
        <v>0</v>
      </c>
      <c r="BG35" s="36">
        <f>SUM(データ詳細!BG108)</f>
        <v>0</v>
      </c>
      <c r="BH35" s="36">
        <f>SUM(データ詳細!BH108)</f>
        <v>0</v>
      </c>
      <c r="BI35" s="36">
        <f>SUM(データ詳細!BI108)</f>
        <v>0</v>
      </c>
      <c r="BJ35" s="36">
        <f>SUM(データ詳細!BJ108)</f>
        <v>0</v>
      </c>
      <c r="BK35" s="36">
        <f>SUM(データ詳細!BK108)</f>
        <v>0</v>
      </c>
      <c r="BL35" s="36">
        <f>SUM(データ詳細!BL108)</f>
        <v>0</v>
      </c>
      <c r="BM35" s="36">
        <f>SUM(データ詳細!BM108)</f>
        <v>0</v>
      </c>
      <c r="BN35" s="36">
        <f>SUM(データ詳細!BN108)</f>
        <v>0</v>
      </c>
      <c r="BO35" s="36">
        <f>SUM(データ詳細!BO108)</f>
        <v>0</v>
      </c>
      <c r="BP35" s="36">
        <f>SUM(データ詳細!BP108)</f>
        <v>0</v>
      </c>
      <c r="BQ35" s="36">
        <f>SUM(データ詳細!BQ108)</f>
        <v>0</v>
      </c>
      <c r="BR35" s="36">
        <f>SUM(データ詳細!BR108)</f>
        <v>0</v>
      </c>
      <c r="BS35" s="36">
        <f>SUM(データ詳細!BS108)</f>
        <v>0</v>
      </c>
      <c r="BT35" s="36">
        <f>SUM(データ詳細!BT108)</f>
        <v>0</v>
      </c>
      <c r="BU35" s="36">
        <f>SUM(データ詳細!BU108)</f>
        <v>0</v>
      </c>
      <c r="BV35" s="36">
        <f>SUM(データ詳細!BV108)</f>
        <v>0</v>
      </c>
      <c r="BW35" s="36">
        <f>SUM(データ詳細!BW108)</f>
        <v>0</v>
      </c>
      <c r="BX35" s="36">
        <f>SUM(データ詳細!BX108)</f>
        <v>0</v>
      </c>
      <c r="BY35" s="36">
        <f>SUM(データ詳細!BY108)</f>
        <v>0</v>
      </c>
      <c r="BZ35" s="36">
        <f>SUM(データ詳細!BZ108)</f>
        <v>0</v>
      </c>
      <c r="CA35" s="36">
        <f>SUM(データ詳細!CA108)</f>
        <v>0</v>
      </c>
      <c r="CB35" s="36">
        <f>SUM(データ詳細!CB108)</f>
        <v>0</v>
      </c>
      <c r="CC35" s="36">
        <f>SUM(データ詳細!CC108)</f>
        <v>0</v>
      </c>
      <c r="CD35" s="36">
        <f>SUM(データ詳細!CD108)</f>
        <v>0</v>
      </c>
      <c r="CE35" s="36">
        <f>SUM(データ詳細!CE108)</f>
        <v>0</v>
      </c>
      <c r="CF35" s="36">
        <f>SUM(データ詳細!CF108)</f>
        <v>0</v>
      </c>
      <c r="CG35" s="36">
        <f>SUM(データ詳細!CG108)</f>
        <v>0</v>
      </c>
      <c r="CH35" s="36">
        <f>SUM(データ詳細!CH108)</f>
        <v>0</v>
      </c>
      <c r="CI35" s="36">
        <f>SUM(データ詳細!CI108)</f>
        <v>0</v>
      </c>
      <c r="CJ35" s="36">
        <f>SUM(データ詳細!CJ108)</f>
        <v>0</v>
      </c>
      <c r="CK35" s="36">
        <f>SUM(データ詳細!CK108)</f>
        <v>0</v>
      </c>
      <c r="CL35" s="36">
        <f>SUM(データ詳細!CL108)</f>
        <v>0</v>
      </c>
      <c r="CM35" s="36">
        <f>SUM(データ詳細!CM108)</f>
        <v>0</v>
      </c>
      <c r="CN35" s="36">
        <f>SUM(データ詳細!CN108)</f>
        <v>0</v>
      </c>
      <c r="CO35" s="36">
        <f>SUM(データ詳細!CO108)</f>
        <v>0</v>
      </c>
      <c r="CP35" s="36">
        <f>SUM(データ詳細!CP108)</f>
        <v>0</v>
      </c>
      <c r="CQ35" s="36">
        <f>SUM(データ詳細!CQ108)</f>
        <v>0</v>
      </c>
      <c r="CR35" s="36">
        <f>SUM(データ詳細!CR108)</f>
        <v>0</v>
      </c>
      <c r="CS35" s="36">
        <f>SUM(データ詳細!CS108)</f>
        <v>0</v>
      </c>
      <c r="CT35" s="36">
        <f>SUM(データ詳細!CT108)</f>
        <v>0</v>
      </c>
      <c r="CU35" s="36">
        <f>SUM(データ詳細!CU108)</f>
        <v>0</v>
      </c>
      <c r="CV35" s="36">
        <f>SUM(データ詳細!CV108)</f>
        <v>0</v>
      </c>
      <c r="CW35" s="36">
        <f>SUM(データ詳細!CW108)</f>
        <v>0</v>
      </c>
      <c r="CX35" s="36">
        <f>SUM(データ詳細!CX108)</f>
        <v>0</v>
      </c>
      <c r="CY35" s="36">
        <f>SUM(データ詳細!CY108)</f>
        <v>0</v>
      </c>
      <c r="CZ35" s="36">
        <f>SUM(データ詳細!CZ108)</f>
        <v>0</v>
      </c>
    </row>
    <row r="36" spans="1:104" ht="19.5" thickBot="1">
      <c r="A36" s="13" t="s">
        <v>860</v>
      </c>
      <c r="B36" s="14" t="s">
        <v>217</v>
      </c>
      <c r="C36" s="36">
        <f>SUM(データ詳細!C109)</f>
        <v>7830000</v>
      </c>
      <c r="D36" s="36">
        <f>SUM(データ詳細!D109)</f>
        <v>0</v>
      </c>
      <c r="E36" s="36">
        <f>SUM(データ詳細!E109)</f>
        <v>0</v>
      </c>
      <c r="F36" s="36">
        <f>SUM(データ詳細!F109)</f>
        <v>0</v>
      </c>
      <c r="G36" s="36">
        <f>SUM(データ詳細!G109)</f>
        <v>0</v>
      </c>
      <c r="H36" s="36">
        <f>SUM(データ詳細!H109)</f>
        <v>0</v>
      </c>
      <c r="I36" s="36">
        <f>SUM(データ詳細!I109)</f>
        <v>0</v>
      </c>
      <c r="J36" s="36">
        <f>SUM(データ詳細!J109)</f>
        <v>7830000</v>
      </c>
      <c r="K36" s="36">
        <f>SUM(データ詳細!K109)</f>
        <v>0</v>
      </c>
      <c r="L36" s="36">
        <f>SUM(データ詳細!L109)</f>
        <v>7830000</v>
      </c>
      <c r="M36" s="36">
        <f>SUM(データ詳細!M109)</f>
        <v>4580000</v>
      </c>
      <c r="N36" s="36">
        <f>SUM(データ詳細!N109)</f>
        <v>0</v>
      </c>
      <c r="O36" s="36">
        <f>SUM(データ詳細!O109)</f>
        <v>12410000</v>
      </c>
      <c r="P36" s="36">
        <f>SUM(データ詳細!P109)</f>
        <v>0</v>
      </c>
      <c r="Q36" s="36">
        <f>SUM(データ詳細!Q109)</f>
        <v>0</v>
      </c>
      <c r="R36" s="36">
        <f>SUM(データ詳細!R109)</f>
        <v>12410000</v>
      </c>
      <c r="S36" s="36">
        <f>SUM(データ詳細!S109)</f>
        <v>0</v>
      </c>
      <c r="T36" s="36">
        <f>SUM(データ詳細!T109)</f>
        <v>0</v>
      </c>
      <c r="U36" s="36">
        <f>SUM(データ詳細!U109)</f>
        <v>0</v>
      </c>
      <c r="V36" s="36">
        <f>SUM(データ詳細!V109)</f>
        <v>0</v>
      </c>
      <c r="W36" s="36">
        <f>SUM(データ詳細!W109)</f>
        <v>0</v>
      </c>
      <c r="X36" s="36">
        <f>SUM(データ詳細!X109)</f>
        <v>0</v>
      </c>
      <c r="Y36" s="36">
        <f>SUM(データ詳細!Y109)</f>
        <v>12410000</v>
      </c>
      <c r="Z36" s="36">
        <f>SUM(データ詳細!Z109)</f>
        <v>0</v>
      </c>
      <c r="AA36" s="36">
        <f>SUM(データ詳細!AA109)</f>
        <v>0</v>
      </c>
      <c r="AB36" s="36">
        <f>SUM(データ詳細!AB109)</f>
        <v>12410000</v>
      </c>
      <c r="AC36" s="36">
        <f>SUM(データ詳細!AC109)</f>
        <v>0</v>
      </c>
      <c r="AD36" s="36">
        <f>SUM(データ詳細!AD109)</f>
        <v>0</v>
      </c>
      <c r="AE36" s="36">
        <f>SUM(データ詳細!AE109)</f>
        <v>0</v>
      </c>
      <c r="AF36" s="36">
        <f>SUM(データ詳細!AF109)</f>
        <v>0</v>
      </c>
      <c r="AG36" s="36">
        <f>SUM(データ詳細!AG109)</f>
        <v>0</v>
      </c>
      <c r="AH36" s="36">
        <f>SUM(データ詳細!AH109)</f>
        <v>0</v>
      </c>
      <c r="AI36" s="36">
        <f>SUM(データ詳細!AI109)</f>
        <v>0</v>
      </c>
      <c r="AJ36" s="36">
        <f>SUM(データ詳細!AJ109)</f>
        <v>0</v>
      </c>
      <c r="AK36" s="36">
        <f>SUM(データ詳細!AK109)</f>
        <v>0</v>
      </c>
      <c r="AL36" s="36">
        <f>SUM(データ詳細!AL109)</f>
        <v>0</v>
      </c>
      <c r="AM36" s="36">
        <f>SUM(データ詳細!AM109)</f>
        <v>0</v>
      </c>
      <c r="AN36" s="36">
        <f>SUM(データ詳細!AN109)</f>
        <v>0</v>
      </c>
      <c r="AO36" s="36">
        <f>SUM(データ詳細!AO109)</f>
        <v>0</v>
      </c>
      <c r="AP36" s="36">
        <f>SUM(データ詳細!AP109)</f>
        <v>0</v>
      </c>
      <c r="AQ36" s="36">
        <f>SUM(データ詳細!AQ109)</f>
        <v>0</v>
      </c>
      <c r="AR36" s="36">
        <f>SUM(データ詳細!AR109)</f>
        <v>0</v>
      </c>
      <c r="AS36" s="36">
        <f>SUM(データ詳細!AS109)</f>
        <v>0</v>
      </c>
      <c r="AT36" s="36">
        <f>SUM(データ詳細!AT109)</f>
        <v>0</v>
      </c>
      <c r="AU36" s="36">
        <f>SUM(データ詳細!AU109)</f>
        <v>0</v>
      </c>
      <c r="AV36" s="36">
        <f>SUM(データ詳細!AV109)</f>
        <v>0</v>
      </c>
      <c r="AW36" s="36">
        <f>SUM(データ詳細!AW109)</f>
        <v>0</v>
      </c>
      <c r="AX36" s="36">
        <f>SUM(データ詳細!AX109)</f>
        <v>0</v>
      </c>
      <c r="AY36" s="36">
        <f>SUM(データ詳細!AY109)</f>
        <v>0</v>
      </c>
      <c r="AZ36" s="36">
        <f>SUM(データ詳細!AZ109)</f>
        <v>0</v>
      </c>
      <c r="BA36" s="36">
        <f>SUM(データ詳細!BA109)</f>
        <v>0</v>
      </c>
      <c r="BB36" s="36">
        <f>SUM(データ詳細!BB109)</f>
        <v>0</v>
      </c>
      <c r="BC36" s="36">
        <f>SUM(データ詳細!BC109)</f>
        <v>0</v>
      </c>
      <c r="BD36" s="36">
        <f>SUM(データ詳細!BD109)</f>
        <v>0</v>
      </c>
      <c r="BE36" s="36">
        <f>SUM(データ詳細!BE109)</f>
        <v>0</v>
      </c>
      <c r="BF36" s="36">
        <f>SUM(データ詳細!BF109)</f>
        <v>0</v>
      </c>
      <c r="BG36" s="36">
        <f>SUM(データ詳細!BG109)</f>
        <v>0</v>
      </c>
      <c r="BH36" s="36">
        <f>SUM(データ詳細!BH109)</f>
        <v>0</v>
      </c>
      <c r="BI36" s="36">
        <f>SUM(データ詳細!BI109)</f>
        <v>0</v>
      </c>
      <c r="BJ36" s="36">
        <f>SUM(データ詳細!BJ109)</f>
        <v>0</v>
      </c>
      <c r="BK36" s="36">
        <f>SUM(データ詳細!BK109)</f>
        <v>0</v>
      </c>
      <c r="BL36" s="36">
        <f>SUM(データ詳細!BL109)</f>
        <v>0</v>
      </c>
      <c r="BM36" s="36">
        <f>SUM(データ詳細!BM109)</f>
        <v>0</v>
      </c>
      <c r="BN36" s="36">
        <f>SUM(データ詳細!BN109)</f>
        <v>0</v>
      </c>
      <c r="BO36" s="36">
        <f>SUM(データ詳細!BO109)</f>
        <v>0</v>
      </c>
      <c r="BP36" s="36">
        <f>SUM(データ詳細!BP109)</f>
        <v>0</v>
      </c>
      <c r="BQ36" s="36">
        <f>SUM(データ詳細!BQ109)</f>
        <v>0</v>
      </c>
      <c r="BR36" s="36">
        <f>SUM(データ詳細!BR109)</f>
        <v>0</v>
      </c>
      <c r="BS36" s="36">
        <f>SUM(データ詳細!BS109)</f>
        <v>0</v>
      </c>
      <c r="BT36" s="36">
        <f>SUM(データ詳細!BT109)</f>
        <v>0</v>
      </c>
      <c r="BU36" s="36">
        <f>SUM(データ詳細!BU109)</f>
        <v>0</v>
      </c>
      <c r="BV36" s="36">
        <f>SUM(データ詳細!BV109)</f>
        <v>0</v>
      </c>
      <c r="BW36" s="36">
        <f>SUM(データ詳細!BW109)</f>
        <v>0</v>
      </c>
      <c r="BX36" s="36">
        <f>SUM(データ詳細!BX109)</f>
        <v>0</v>
      </c>
      <c r="BY36" s="36">
        <f>SUM(データ詳細!BY109)</f>
        <v>0</v>
      </c>
      <c r="BZ36" s="36">
        <f>SUM(データ詳細!BZ109)</f>
        <v>0</v>
      </c>
      <c r="CA36" s="36">
        <f>SUM(データ詳細!CA109)</f>
        <v>0</v>
      </c>
      <c r="CB36" s="36">
        <f>SUM(データ詳細!CB109)</f>
        <v>0</v>
      </c>
      <c r="CC36" s="36">
        <f>SUM(データ詳細!CC109)</f>
        <v>0</v>
      </c>
      <c r="CD36" s="36">
        <f>SUM(データ詳細!CD109)</f>
        <v>0</v>
      </c>
      <c r="CE36" s="36">
        <f>SUM(データ詳細!CE109)</f>
        <v>0</v>
      </c>
      <c r="CF36" s="36">
        <f>SUM(データ詳細!CF109)</f>
        <v>0</v>
      </c>
      <c r="CG36" s="36">
        <f>SUM(データ詳細!CG109)</f>
        <v>0</v>
      </c>
      <c r="CH36" s="36">
        <f>SUM(データ詳細!CH109)</f>
        <v>0</v>
      </c>
      <c r="CI36" s="36">
        <f>SUM(データ詳細!CI109)</f>
        <v>0</v>
      </c>
      <c r="CJ36" s="36">
        <f>SUM(データ詳細!CJ109)</f>
        <v>0</v>
      </c>
      <c r="CK36" s="36">
        <f>SUM(データ詳細!CK109)</f>
        <v>0</v>
      </c>
      <c r="CL36" s="36">
        <f>SUM(データ詳細!CL109)</f>
        <v>0</v>
      </c>
      <c r="CM36" s="36">
        <f>SUM(データ詳細!CM109)</f>
        <v>0</v>
      </c>
      <c r="CN36" s="36">
        <f>SUM(データ詳細!CN109)</f>
        <v>0</v>
      </c>
      <c r="CO36" s="36">
        <f>SUM(データ詳細!CO109)</f>
        <v>0</v>
      </c>
      <c r="CP36" s="36">
        <f>SUM(データ詳細!CP109)</f>
        <v>0</v>
      </c>
      <c r="CQ36" s="36">
        <f>SUM(データ詳細!CQ109)</f>
        <v>0</v>
      </c>
      <c r="CR36" s="36">
        <f>SUM(データ詳細!CR109)</f>
        <v>0</v>
      </c>
      <c r="CS36" s="36">
        <f>SUM(データ詳細!CS109)</f>
        <v>0</v>
      </c>
      <c r="CT36" s="36">
        <f>SUM(データ詳細!CT109)</f>
        <v>0</v>
      </c>
      <c r="CU36" s="36">
        <f>SUM(データ詳細!CU109)</f>
        <v>0</v>
      </c>
      <c r="CV36" s="36">
        <f>SUM(データ詳細!CV109)</f>
        <v>0</v>
      </c>
      <c r="CW36" s="36">
        <f>SUM(データ詳細!CW109)</f>
        <v>0</v>
      </c>
      <c r="CX36" s="36">
        <f>SUM(データ詳細!CX109)</f>
        <v>0</v>
      </c>
      <c r="CY36" s="36">
        <f>SUM(データ詳細!CY109)</f>
        <v>0</v>
      </c>
      <c r="CZ36" s="36">
        <f>SUM(データ詳細!CZ109)</f>
        <v>0</v>
      </c>
    </row>
    <row r="37" spans="1:104">
      <c r="A37" s="9" t="s">
        <v>861</v>
      </c>
      <c r="B37" s="10" t="s">
        <v>219</v>
      </c>
      <c r="C37" s="36">
        <f>SUM(データ詳細!C110:C112)</f>
        <v>975129895</v>
      </c>
      <c r="D37" s="36">
        <f>SUM(データ詳細!D110:D112)</f>
        <v>0</v>
      </c>
      <c r="E37" s="36">
        <f>SUM(データ詳細!E110:E112)</f>
        <v>21984360</v>
      </c>
      <c r="F37" s="36">
        <f>SUM(データ詳細!F110:F112)</f>
        <v>0</v>
      </c>
      <c r="G37" s="36">
        <f>SUM(データ詳細!G110:G112)</f>
        <v>0</v>
      </c>
      <c r="H37" s="36">
        <f>SUM(データ詳細!H110:H112)</f>
        <v>0</v>
      </c>
      <c r="I37" s="36">
        <f>SUM(データ詳細!I110:I112)</f>
        <v>0</v>
      </c>
      <c r="J37" s="36">
        <f>SUM(データ詳細!J110:J112)</f>
        <v>997114255</v>
      </c>
      <c r="K37" s="36">
        <f>SUM(データ詳細!K110:K112)</f>
        <v>0</v>
      </c>
      <c r="L37" s="36">
        <f>SUM(データ詳細!L110:L112)</f>
        <v>997114255</v>
      </c>
      <c r="M37" s="36">
        <f>SUM(データ詳細!M110:M112)</f>
        <v>633566181</v>
      </c>
      <c r="N37" s="36">
        <f>SUM(データ詳細!N110:N112)</f>
        <v>556827619</v>
      </c>
      <c r="O37" s="36">
        <f>SUM(データ詳細!O110:O112)</f>
        <v>2187508055</v>
      </c>
      <c r="P37" s="36">
        <f>SUM(データ詳細!P110:P112)</f>
        <v>0</v>
      </c>
      <c r="Q37" s="36">
        <f>SUM(データ詳細!Q110:Q112)</f>
        <v>0</v>
      </c>
      <c r="R37" s="36">
        <f>SUM(データ詳細!R110:R112)</f>
        <v>2187508055</v>
      </c>
      <c r="S37" s="36">
        <f>SUM(データ詳細!S110:S112)</f>
        <v>1596556</v>
      </c>
      <c r="T37" s="36">
        <f>SUM(データ詳細!T110:T112)</f>
        <v>40758</v>
      </c>
      <c r="U37" s="36">
        <f>SUM(データ詳細!U110:U112)</f>
        <v>0</v>
      </c>
      <c r="V37" s="36">
        <f>SUM(データ詳細!V110:V112)</f>
        <v>0</v>
      </c>
      <c r="W37" s="36">
        <f>SUM(データ詳細!W110:W112)</f>
        <v>0</v>
      </c>
      <c r="X37" s="36">
        <f>SUM(データ詳細!X110:X112)</f>
        <v>150016497</v>
      </c>
      <c r="Y37" s="36">
        <f>SUM(データ詳細!Y110:Y112)</f>
        <v>2339161866</v>
      </c>
      <c r="Z37" s="36">
        <f>SUM(データ詳細!Z110:Z112)</f>
        <v>0</v>
      </c>
      <c r="AA37" s="36">
        <f>SUM(データ詳細!AA110:AA112)</f>
        <v>0</v>
      </c>
      <c r="AB37" s="36">
        <f>SUM(データ詳細!AB110:AB112)</f>
        <v>2339161866</v>
      </c>
      <c r="AC37" s="36">
        <f>SUM(データ詳細!AC110:AC112)</f>
        <v>0</v>
      </c>
      <c r="AD37" s="36">
        <f>SUM(データ詳細!AD110:AD112)</f>
        <v>0</v>
      </c>
      <c r="AE37" s="36">
        <f>SUM(データ詳細!AE110:AE112)</f>
        <v>0</v>
      </c>
      <c r="AF37" s="36">
        <f>SUM(データ詳細!AF110:AF112)</f>
        <v>0</v>
      </c>
      <c r="AG37" s="36">
        <f>SUM(データ詳細!AG110:AG112)</f>
        <v>0</v>
      </c>
      <c r="AH37" s="36">
        <f>SUM(データ詳細!AH110:AH112)</f>
        <v>0</v>
      </c>
      <c r="AI37" s="36">
        <f>SUM(データ詳細!AI110:AI112)</f>
        <v>0</v>
      </c>
      <c r="AJ37" s="36">
        <f>SUM(データ詳細!AJ110:AJ112)</f>
        <v>0</v>
      </c>
      <c r="AK37" s="36">
        <f>SUM(データ詳細!AK110:AK112)</f>
        <v>0</v>
      </c>
      <c r="AL37" s="36">
        <f>SUM(データ詳細!AL110:AL112)</f>
        <v>0</v>
      </c>
      <c r="AM37" s="36">
        <f>SUM(データ詳細!AM110:AM112)</f>
        <v>0</v>
      </c>
      <c r="AN37" s="36">
        <f>SUM(データ詳細!AN110:AN112)</f>
        <v>0</v>
      </c>
      <c r="AO37" s="36">
        <f>SUM(データ詳細!AO110:AO112)</f>
        <v>0</v>
      </c>
      <c r="AP37" s="36">
        <f>SUM(データ詳細!AP110:AP112)</f>
        <v>0</v>
      </c>
      <c r="AQ37" s="36">
        <f>SUM(データ詳細!AQ110:AQ112)</f>
        <v>0</v>
      </c>
      <c r="AR37" s="36">
        <f>SUM(データ詳細!AR110:AR112)</f>
        <v>0</v>
      </c>
      <c r="AS37" s="36">
        <f>SUM(データ詳細!AS110:AS112)</f>
        <v>0</v>
      </c>
      <c r="AT37" s="36">
        <f>SUM(データ詳細!AT110:AT112)</f>
        <v>0</v>
      </c>
      <c r="AU37" s="36">
        <f>SUM(データ詳細!AU110:AU112)</f>
        <v>0</v>
      </c>
      <c r="AV37" s="36">
        <f>SUM(データ詳細!AV110:AV112)</f>
        <v>0</v>
      </c>
      <c r="AW37" s="36">
        <f>SUM(データ詳細!AW110:AW112)</f>
        <v>0</v>
      </c>
      <c r="AX37" s="36">
        <f>SUM(データ詳細!AX110:AX112)</f>
        <v>0</v>
      </c>
      <c r="AY37" s="36">
        <f>SUM(データ詳細!AY110:AY112)</f>
        <v>0</v>
      </c>
      <c r="AZ37" s="36">
        <f>SUM(データ詳細!AZ110:AZ112)</f>
        <v>0</v>
      </c>
      <c r="BA37" s="36">
        <f>SUM(データ詳細!BA110:BA112)</f>
        <v>0</v>
      </c>
      <c r="BB37" s="36">
        <f>SUM(データ詳細!BB110:BB112)</f>
        <v>0</v>
      </c>
      <c r="BC37" s="36">
        <f>SUM(データ詳細!BC110:BC112)</f>
        <v>0</v>
      </c>
      <c r="BD37" s="36">
        <f>SUM(データ詳細!BD110:BD112)</f>
        <v>0</v>
      </c>
      <c r="BE37" s="36">
        <f>SUM(データ詳細!BE110:BE112)</f>
        <v>0</v>
      </c>
      <c r="BF37" s="36">
        <f>SUM(データ詳細!BF110:BF112)</f>
        <v>0</v>
      </c>
      <c r="BG37" s="36">
        <f>SUM(データ詳細!BG110:BG112)</f>
        <v>0</v>
      </c>
      <c r="BH37" s="36">
        <f>SUM(データ詳細!BH110:BH112)</f>
        <v>0</v>
      </c>
      <c r="BI37" s="36">
        <f>SUM(データ詳細!BI110:BI112)</f>
        <v>0</v>
      </c>
      <c r="BJ37" s="36">
        <f>SUM(データ詳細!BJ110:BJ112)</f>
        <v>0</v>
      </c>
      <c r="BK37" s="36">
        <f>SUM(データ詳細!BK110:BK112)</f>
        <v>0</v>
      </c>
      <c r="BL37" s="36">
        <f>SUM(データ詳細!BL110:BL112)</f>
        <v>0</v>
      </c>
      <c r="BM37" s="36">
        <f>SUM(データ詳細!BM110:BM112)</f>
        <v>0</v>
      </c>
      <c r="BN37" s="36">
        <f>SUM(データ詳細!BN110:BN112)</f>
        <v>0</v>
      </c>
      <c r="BO37" s="36">
        <f>SUM(データ詳細!BO110:BO112)</f>
        <v>0</v>
      </c>
      <c r="BP37" s="36">
        <f>SUM(データ詳細!BP110:BP112)</f>
        <v>0</v>
      </c>
      <c r="BQ37" s="36">
        <f>SUM(データ詳細!BQ110:BQ112)</f>
        <v>0</v>
      </c>
      <c r="BR37" s="36">
        <f>SUM(データ詳細!BR110:BR112)</f>
        <v>0</v>
      </c>
      <c r="BS37" s="36">
        <f>SUM(データ詳細!BS110:BS112)</f>
        <v>0</v>
      </c>
      <c r="BT37" s="36">
        <f>SUM(データ詳細!BT110:BT112)</f>
        <v>0</v>
      </c>
      <c r="BU37" s="36">
        <f>SUM(データ詳細!BU110:BU112)</f>
        <v>0</v>
      </c>
      <c r="BV37" s="36">
        <f>SUM(データ詳細!BV110:BV112)</f>
        <v>0</v>
      </c>
      <c r="BW37" s="36">
        <f>SUM(データ詳細!BW110:BW112)</f>
        <v>0</v>
      </c>
      <c r="BX37" s="36">
        <f>SUM(データ詳細!BX110:BX112)</f>
        <v>0</v>
      </c>
      <c r="BY37" s="36">
        <f>SUM(データ詳細!BY110:BY112)</f>
        <v>0</v>
      </c>
      <c r="BZ37" s="36">
        <f>SUM(データ詳細!BZ110:BZ112)</f>
        <v>0</v>
      </c>
      <c r="CA37" s="36">
        <f>SUM(データ詳細!CA110:CA112)</f>
        <v>0</v>
      </c>
      <c r="CB37" s="36">
        <f>SUM(データ詳細!CB110:CB112)</f>
        <v>0</v>
      </c>
      <c r="CC37" s="36">
        <f>SUM(データ詳細!CC110:CC112)</f>
        <v>0</v>
      </c>
      <c r="CD37" s="36">
        <f>SUM(データ詳細!CD110:CD112)</f>
        <v>0</v>
      </c>
      <c r="CE37" s="36">
        <f>SUM(データ詳細!CE110:CE112)</f>
        <v>0</v>
      </c>
      <c r="CF37" s="36">
        <f>SUM(データ詳細!CF110:CF112)</f>
        <v>0</v>
      </c>
      <c r="CG37" s="36">
        <f>SUM(データ詳細!CG110:CG112)</f>
        <v>0</v>
      </c>
      <c r="CH37" s="36">
        <f>SUM(データ詳細!CH110:CH112)</f>
        <v>0</v>
      </c>
      <c r="CI37" s="36">
        <f>SUM(データ詳細!CI110:CI112)</f>
        <v>0</v>
      </c>
      <c r="CJ37" s="36">
        <f>SUM(データ詳細!CJ110:CJ112)</f>
        <v>0</v>
      </c>
      <c r="CK37" s="36">
        <f>SUM(データ詳細!CK110:CK112)</f>
        <v>0</v>
      </c>
      <c r="CL37" s="36">
        <f>SUM(データ詳細!CL110:CL112)</f>
        <v>0</v>
      </c>
      <c r="CM37" s="36">
        <f>SUM(データ詳細!CM110:CM112)</f>
        <v>0</v>
      </c>
      <c r="CN37" s="36">
        <f>SUM(データ詳細!CN110:CN112)</f>
        <v>0</v>
      </c>
      <c r="CO37" s="36">
        <f>SUM(データ詳細!CO110:CO112)</f>
        <v>0</v>
      </c>
      <c r="CP37" s="36">
        <f>SUM(データ詳細!CP110:CP112)</f>
        <v>0</v>
      </c>
      <c r="CQ37" s="36">
        <f>SUM(データ詳細!CQ110:CQ112)</f>
        <v>0</v>
      </c>
      <c r="CR37" s="36">
        <f>SUM(データ詳細!CR110:CR112)</f>
        <v>0</v>
      </c>
      <c r="CS37" s="36">
        <f>SUM(データ詳細!CS110:CS112)</f>
        <v>0</v>
      </c>
      <c r="CT37" s="36">
        <f>SUM(データ詳細!CT110:CT112)</f>
        <v>0</v>
      </c>
      <c r="CU37" s="36">
        <f>SUM(データ詳細!CU110:CU112)</f>
        <v>0</v>
      </c>
      <c r="CV37" s="36">
        <f>SUM(データ詳細!CV110:CV112)</f>
        <v>0</v>
      </c>
      <c r="CW37" s="36">
        <f>SUM(データ詳細!CW110:CW112)</f>
        <v>0</v>
      </c>
      <c r="CX37" s="36">
        <f>SUM(データ詳細!CX110:CX112)</f>
        <v>0</v>
      </c>
      <c r="CY37" s="36">
        <f>SUM(データ詳細!CY110:CY112)</f>
        <v>0</v>
      </c>
      <c r="CZ37" s="36">
        <f>SUM(データ詳細!CZ110:CZ112)</f>
        <v>0</v>
      </c>
    </row>
    <row r="38" spans="1:104">
      <c r="A38" s="11" t="s">
        <v>862</v>
      </c>
      <c r="B38" s="12" t="s">
        <v>225</v>
      </c>
      <c r="C38" s="36">
        <f>SUM(データ詳細!C113:C114)</f>
        <v>-912335261</v>
      </c>
      <c r="D38" s="36">
        <f>SUM(データ詳細!D113:D114)</f>
        <v>0</v>
      </c>
      <c r="E38" s="36">
        <f>SUM(データ詳細!E113:E114)</f>
        <v>-21984354</v>
      </c>
      <c r="F38" s="36">
        <f>SUM(データ詳細!F113:F114)</f>
        <v>0</v>
      </c>
      <c r="G38" s="36">
        <f>SUM(データ詳細!G113:G114)</f>
        <v>0</v>
      </c>
      <c r="H38" s="36">
        <f>SUM(データ詳細!H113:H114)</f>
        <v>0</v>
      </c>
      <c r="I38" s="36">
        <f>SUM(データ詳細!I113:I114)</f>
        <v>0</v>
      </c>
      <c r="J38" s="36">
        <f>SUM(データ詳細!J113:J114)</f>
        <v>-934319615</v>
      </c>
      <c r="K38" s="36">
        <f>SUM(データ詳細!K113:K114)</f>
        <v>0</v>
      </c>
      <c r="L38" s="36">
        <f>SUM(データ詳細!L113:L114)</f>
        <v>-934319615</v>
      </c>
      <c r="M38" s="36">
        <f>SUM(データ詳細!M113:M114)</f>
        <v>-459954070</v>
      </c>
      <c r="N38" s="36">
        <f>SUM(データ詳細!N113:N114)</f>
        <v>-353013159</v>
      </c>
      <c r="O38" s="36">
        <f>SUM(データ詳細!O113:O114)</f>
        <v>-1747286844</v>
      </c>
      <c r="P38" s="36">
        <f>SUM(データ詳細!P113:P114)</f>
        <v>0</v>
      </c>
      <c r="Q38" s="36">
        <f>SUM(データ詳細!Q113:Q114)</f>
        <v>0</v>
      </c>
      <c r="R38" s="36">
        <f>SUM(データ詳細!R113:R114)</f>
        <v>-1747286844</v>
      </c>
      <c r="S38" s="36">
        <f>SUM(データ詳細!S113:S114)</f>
        <v>-1537094</v>
      </c>
      <c r="T38" s="36">
        <f>SUM(データ詳細!T113:T114)</f>
        <v>-40758</v>
      </c>
      <c r="U38" s="36">
        <f>SUM(データ詳細!U113:U114)</f>
        <v>0</v>
      </c>
      <c r="V38" s="36">
        <f>SUM(データ詳細!V113:V114)</f>
        <v>0</v>
      </c>
      <c r="W38" s="36">
        <f>SUM(データ詳細!W113:W114)</f>
        <v>0</v>
      </c>
      <c r="X38" s="36">
        <f>SUM(データ詳細!X113:X114)</f>
        <v>-849033</v>
      </c>
      <c r="Y38" s="36">
        <f>SUM(データ詳細!Y113:Y114)</f>
        <v>-1749713729</v>
      </c>
      <c r="Z38" s="36">
        <f>SUM(データ詳細!Z113:Z114)</f>
        <v>0</v>
      </c>
      <c r="AA38" s="36">
        <f>SUM(データ詳細!AA113:AA114)</f>
        <v>0</v>
      </c>
      <c r="AB38" s="36">
        <f>SUM(データ詳細!AB113:AB114)</f>
        <v>-1749713729</v>
      </c>
      <c r="AC38" s="36">
        <f>SUM(データ詳細!AC113:AC114)</f>
        <v>0</v>
      </c>
      <c r="AD38" s="36">
        <f>SUM(データ詳細!AD113:AD114)</f>
        <v>0</v>
      </c>
      <c r="AE38" s="36">
        <f>SUM(データ詳細!AE113:AE114)</f>
        <v>0</v>
      </c>
      <c r="AF38" s="36">
        <f>SUM(データ詳細!AF113:AF114)</f>
        <v>0</v>
      </c>
      <c r="AG38" s="36">
        <f>SUM(データ詳細!AG113:AG114)</f>
        <v>0</v>
      </c>
      <c r="AH38" s="36">
        <f>SUM(データ詳細!AH113:AH114)</f>
        <v>0</v>
      </c>
      <c r="AI38" s="36">
        <f>SUM(データ詳細!AI113:AI114)</f>
        <v>0</v>
      </c>
      <c r="AJ38" s="36">
        <f>SUM(データ詳細!AJ113:AJ114)</f>
        <v>0</v>
      </c>
      <c r="AK38" s="36">
        <f>SUM(データ詳細!AK113:AK114)</f>
        <v>0</v>
      </c>
      <c r="AL38" s="36">
        <f>SUM(データ詳細!AL113:AL114)</f>
        <v>0</v>
      </c>
      <c r="AM38" s="36">
        <f>SUM(データ詳細!AM113:AM114)</f>
        <v>0</v>
      </c>
      <c r="AN38" s="36">
        <f>SUM(データ詳細!AN113:AN114)</f>
        <v>0</v>
      </c>
      <c r="AO38" s="36">
        <f>SUM(データ詳細!AO113:AO114)</f>
        <v>0</v>
      </c>
      <c r="AP38" s="36">
        <f>SUM(データ詳細!AP113:AP114)</f>
        <v>0</v>
      </c>
      <c r="AQ38" s="36">
        <f>SUM(データ詳細!AQ113:AQ114)</f>
        <v>0</v>
      </c>
      <c r="AR38" s="36">
        <f>SUM(データ詳細!AR113:AR114)</f>
        <v>0</v>
      </c>
      <c r="AS38" s="36">
        <f>SUM(データ詳細!AS113:AS114)</f>
        <v>0</v>
      </c>
      <c r="AT38" s="36">
        <f>SUM(データ詳細!AT113:AT114)</f>
        <v>0</v>
      </c>
      <c r="AU38" s="36">
        <f>SUM(データ詳細!AU113:AU114)</f>
        <v>0</v>
      </c>
      <c r="AV38" s="36">
        <f>SUM(データ詳細!AV113:AV114)</f>
        <v>0</v>
      </c>
      <c r="AW38" s="36">
        <f>SUM(データ詳細!AW113:AW114)</f>
        <v>0</v>
      </c>
      <c r="AX38" s="36">
        <f>SUM(データ詳細!AX113:AX114)</f>
        <v>0</v>
      </c>
      <c r="AY38" s="36">
        <f>SUM(データ詳細!AY113:AY114)</f>
        <v>0</v>
      </c>
      <c r="AZ38" s="36">
        <f>SUM(データ詳細!AZ113:AZ114)</f>
        <v>0</v>
      </c>
      <c r="BA38" s="36">
        <f>SUM(データ詳細!BA113:BA114)</f>
        <v>0</v>
      </c>
      <c r="BB38" s="36">
        <f>SUM(データ詳細!BB113:BB114)</f>
        <v>0</v>
      </c>
      <c r="BC38" s="36">
        <f>SUM(データ詳細!BC113:BC114)</f>
        <v>0</v>
      </c>
      <c r="BD38" s="36">
        <f>SUM(データ詳細!BD113:BD114)</f>
        <v>0</v>
      </c>
      <c r="BE38" s="36">
        <f>SUM(データ詳細!BE113:BE114)</f>
        <v>0</v>
      </c>
      <c r="BF38" s="36">
        <f>SUM(データ詳細!BF113:BF114)</f>
        <v>0</v>
      </c>
      <c r="BG38" s="36">
        <f>SUM(データ詳細!BG113:BG114)</f>
        <v>0</v>
      </c>
      <c r="BH38" s="36">
        <f>SUM(データ詳細!BH113:BH114)</f>
        <v>0</v>
      </c>
      <c r="BI38" s="36">
        <f>SUM(データ詳細!BI113:BI114)</f>
        <v>0</v>
      </c>
      <c r="BJ38" s="36">
        <f>SUM(データ詳細!BJ113:BJ114)</f>
        <v>0</v>
      </c>
      <c r="BK38" s="36">
        <f>SUM(データ詳細!BK113:BK114)</f>
        <v>0</v>
      </c>
      <c r="BL38" s="36">
        <f>SUM(データ詳細!BL113:BL114)</f>
        <v>0</v>
      </c>
      <c r="BM38" s="36">
        <f>SUM(データ詳細!BM113:BM114)</f>
        <v>0</v>
      </c>
      <c r="BN38" s="36">
        <f>SUM(データ詳細!BN113:BN114)</f>
        <v>0</v>
      </c>
      <c r="BO38" s="36">
        <f>SUM(データ詳細!BO113:BO114)</f>
        <v>0</v>
      </c>
      <c r="BP38" s="36">
        <f>SUM(データ詳細!BP113:BP114)</f>
        <v>0</v>
      </c>
      <c r="BQ38" s="36">
        <f>SUM(データ詳細!BQ113:BQ114)</f>
        <v>0</v>
      </c>
      <c r="BR38" s="36">
        <f>SUM(データ詳細!BR113:BR114)</f>
        <v>0</v>
      </c>
      <c r="BS38" s="36">
        <f>SUM(データ詳細!BS113:BS114)</f>
        <v>0</v>
      </c>
      <c r="BT38" s="36">
        <f>SUM(データ詳細!BT113:BT114)</f>
        <v>0</v>
      </c>
      <c r="BU38" s="36">
        <f>SUM(データ詳細!BU113:BU114)</f>
        <v>0</v>
      </c>
      <c r="BV38" s="36">
        <f>SUM(データ詳細!BV113:BV114)</f>
        <v>0</v>
      </c>
      <c r="BW38" s="36">
        <f>SUM(データ詳細!BW113:BW114)</f>
        <v>0</v>
      </c>
      <c r="BX38" s="36">
        <f>SUM(データ詳細!BX113:BX114)</f>
        <v>0</v>
      </c>
      <c r="BY38" s="36">
        <f>SUM(データ詳細!BY113:BY114)</f>
        <v>0</v>
      </c>
      <c r="BZ38" s="36">
        <f>SUM(データ詳細!BZ113:BZ114)</f>
        <v>0</v>
      </c>
      <c r="CA38" s="36">
        <f>SUM(データ詳細!CA113:CA114)</f>
        <v>0</v>
      </c>
      <c r="CB38" s="36">
        <f>SUM(データ詳細!CB113:CB114)</f>
        <v>0</v>
      </c>
      <c r="CC38" s="36">
        <f>SUM(データ詳細!CC113:CC114)</f>
        <v>0</v>
      </c>
      <c r="CD38" s="36">
        <f>SUM(データ詳細!CD113:CD114)</f>
        <v>0</v>
      </c>
      <c r="CE38" s="36">
        <f>SUM(データ詳細!CE113:CE114)</f>
        <v>0</v>
      </c>
      <c r="CF38" s="36">
        <f>SUM(データ詳細!CF113:CF114)</f>
        <v>0</v>
      </c>
      <c r="CG38" s="36">
        <f>SUM(データ詳細!CG113:CG114)</f>
        <v>0</v>
      </c>
      <c r="CH38" s="36">
        <f>SUM(データ詳細!CH113:CH114)</f>
        <v>0</v>
      </c>
      <c r="CI38" s="36">
        <f>SUM(データ詳細!CI113:CI114)</f>
        <v>0</v>
      </c>
      <c r="CJ38" s="36">
        <f>SUM(データ詳細!CJ113:CJ114)</f>
        <v>0</v>
      </c>
      <c r="CK38" s="36">
        <f>SUM(データ詳細!CK113:CK114)</f>
        <v>0</v>
      </c>
      <c r="CL38" s="36">
        <f>SUM(データ詳細!CL113:CL114)</f>
        <v>0</v>
      </c>
      <c r="CM38" s="36">
        <f>SUM(データ詳細!CM113:CM114)</f>
        <v>0</v>
      </c>
      <c r="CN38" s="36">
        <f>SUM(データ詳細!CN113:CN114)</f>
        <v>0</v>
      </c>
      <c r="CO38" s="36">
        <f>SUM(データ詳細!CO113:CO114)</f>
        <v>0</v>
      </c>
      <c r="CP38" s="36">
        <f>SUM(データ詳細!CP113:CP114)</f>
        <v>0</v>
      </c>
      <c r="CQ38" s="36">
        <f>SUM(データ詳細!CQ113:CQ114)</f>
        <v>0</v>
      </c>
      <c r="CR38" s="36">
        <f>SUM(データ詳細!CR113:CR114)</f>
        <v>0</v>
      </c>
      <c r="CS38" s="36">
        <f>SUM(データ詳細!CS113:CS114)</f>
        <v>0</v>
      </c>
      <c r="CT38" s="36">
        <f>SUM(データ詳細!CT113:CT114)</f>
        <v>0</v>
      </c>
      <c r="CU38" s="36">
        <f>SUM(データ詳細!CU113:CU114)</f>
        <v>0</v>
      </c>
      <c r="CV38" s="36">
        <f>SUM(データ詳細!CV113:CV114)</f>
        <v>0</v>
      </c>
      <c r="CW38" s="36">
        <f>SUM(データ詳細!CW113:CW114)</f>
        <v>0</v>
      </c>
      <c r="CX38" s="36">
        <f>SUM(データ詳細!CX113:CX114)</f>
        <v>0</v>
      </c>
      <c r="CY38" s="36">
        <f>SUM(データ詳細!CY113:CY114)</f>
        <v>0</v>
      </c>
      <c r="CZ38" s="36">
        <f>SUM(データ詳細!CZ113:CZ114)</f>
        <v>0</v>
      </c>
    </row>
    <row r="39" spans="1:104" ht="19.5" thickBot="1">
      <c r="A39" s="13" t="s">
        <v>863</v>
      </c>
      <c r="B39" s="14" t="s">
        <v>229</v>
      </c>
      <c r="C39" s="36">
        <f>SUM(データ詳細!C115:C116)</f>
        <v>0</v>
      </c>
      <c r="D39" s="36">
        <f>SUM(データ詳細!D115:D116)</f>
        <v>0</v>
      </c>
      <c r="E39" s="36">
        <f>SUM(データ詳細!E115:E116)</f>
        <v>0</v>
      </c>
      <c r="F39" s="36">
        <f>SUM(データ詳細!F115:F116)</f>
        <v>0</v>
      </c>
      <c r="G39" s="36">
        <f>SUM(データ詳細!G115:G116)</f>
        <v>0</v>
      </c>
      <c r="H39" s="36">
        <f>SUM(データ詳細!H115:H116)</f>
        <v>0</v>
      </c>
      <c r="I39" s="36">
        <f>SUM(データ詳細!I115:I116)</f>
        <v>0</v>
      </c>
      <c r="J39" s="36">
        <f>SUM(データ詳細!J115:J116)</f>
        <v>0</v>
      </c>
      <c r="K39" s="36">
        <f>SUM(データ詳細!K115:K116)</f>
        <v>0</v>
      </c>
      <c r="L39" s="36">
        <f>SUM(データ詳細!L115:L116)</f>
        <v>0</v>
      </c>
      <c r="M39" s="36">
        <f>SUM(データ詳細!M115:M116)</f>
        <v>0</v>
      </c>
      <c r="N39" s="36">
        <f>SUM(データ詳細!N115:N116)</f>
        <v>0</v>
      </c>
      <c r="O39" s="36">
        <f>SUM(データ詳細!O115:O116)</f>
        <v>0</v>
      </c>
      <c r="P39" s="36">
        <f>SUM(データ詳細!P115:P116)</f>
        <v>0</v>
      </c>
      <c r="Q39" s="36">
        <f>SUM(データ詳細!Q115:Q116)</f>
        <v>0</v>
      </c>
      <c r="R39" s="36">
        <f>SUM(データ詳細!R115:R116)</f>
        <v>0</v>
      </c>
      <c r="S39" s="36">
        <f>SUM(データ詳細!S115:S116)</f>
        <v>0</v>
      </c>
      <c r="T39" s="36">
        <f>SUM(データ詳細!T115:T116)</f>
        <v>0</v>
      </c>
      <c r="U39" s="36">
        <f>SUM(データ詳細!U115:U116)</f>
        <v>0</v>
      </c>
      <c r="V39" s="36">
        <f>SUM(データ詳細!V115:V116)</f>
        <v>0</v>
      </c>
      <c r="W39" s="36">
        <f>SUM(データ詳細!W115:W116)</f>
        <v>0</v>
      </c>
      <c r="X39" s="36">
        <f>SUM(データ詳細!X115:X116)</f>
        <v>0</v>
      </c>
      <c r="Y39" s="36">
        <f>SUM(データ詳細!Y115:Y116)</f>
        <v>0</v>
      </c>
      <c r="Z39" s="36">
        <f>SUM(データ詳細!Z115:Z116)</f>
        <v>0</v>
      </c>
      <c r="AA39" s="36">
        <f>SUM(データ詳細!AA115:AA116)</f>
        <v>0</v>
      </c>
      <c r="AB39" s="36">
        <f>SUM(データ詳細!AB115:AB116)</f>
        <v>0</v>
      </c>
      <c r="AC39" s="36">
        <f>SUM(データ詳細!AC115:AC116)</f>
        <v>0</v>
      </c>
      <c r="AD39" s="36">
        <f>SUM(データ詳細!AD115:AD116)</f>
        <v>0</v>
      </c>
      <c r="AE39" s="36">
        <f>SUM(データ詳細!AE115:AE116)</f>
        <v>0</v>
      </c>
      <c r="AF39" s="36">
        <f>SUM(データ詳細!AF115:AF116)</f>
        <v>0</v>
      </c>
      <c r="AG39" s="36">
        <f>SUM(データ詳細!AG115:AG116)</f>
        <v>0</v>
      </c>
      <c r="AH39" s="36">
        <f>SUM(データ詳細!AH115:AH116)</f>
        <v>0</v>
      </c>
      <c r="AI39" s="36">
        <f>SUM(データ詳細!AI115:AI116)</f>
        <v>0</v>
      </c>
      <c r="AJ39" s="36">
        <f>SUM(データ詳細!AJ115:AJ116)</f>
        <v>0</v>
      </c>
      <c r="AK39" s="36">
        <f>SUM(データ詳細!AK115:AK116)</f>
        <v>0</v>
      </c>
      <c r="AL39" s="36">
        <f>SUM(データ詳細!AL115:AL116)</f>
        <v>0</v>
      </c>
      <c r="AM39" s="36">
        <f>SUM(データ詳細!AM115:AM116)</f>
        <v>0</v>
      </c>
      <c r="AN39" s="36">
        <f>SUM(データ詳細!AN115:AN116)</f>
        <v>0</v>
      </c>
      <c r="AO39" s="36">
        <f>SUM(データ詳細!AO115:AO116)</f>
        <v>0</v>
      </c>
      <c r="AP39" s="36">
        <f>SUM(データ詳細!AP115:AP116)</f>
        <v>0</v>
      </c>
      <c r="AQ39" s="36">
        <f>SUM(データ詳細!AQ115:AQ116)</f>
        <v>0</v>
      </c>
      <c r="AR39" s="36">
        <f>SUM(データ詳細!AR115:AR116)</f>
        <v>0</v>
      </c>
      <c r="AS39" s="36">
        <f>SUM(データ詳細!AS115:AS116)</f>
        <v>0</v>
      </c>
      <c r="AT39" s="36">
        <f>SUM(データ詳細!AT115:AT116)</f>
        <v>0</v>
      </c>
      <c r="AU39" s="36">
        <f>SUM(データ詳細!AU115:AU116)</f>
        <v>0</v>
      </c>
      <c r="AV39" s="36">
        <f>SUM(データ詳細!AV115:AV116)</f>
        <v>0</v>
      </c>
      <c r="AW39" s="36">
        <f>SUM(データ詳細!AW115:AW116)</f>
        <v>0</v>
      </c>
      <c r="AX39" s="36">
        <f>SUM(データ詳細!AX115:AX116)</f>
        <v>0</v>
      </c>
      <c r="AY39" s="36">
        <f>SUM(データ詳細!AY115:AY116)</f>
        <v>0</v>
      </c>
      <c r="AZ39" s="36">
        <f>SUM(データ詳細!AZ115:AZ116)</f>
        <v>0</v>
      </c>
      <c r="BA39" s="36">
        <f>SUM(データ詳細!BA115:BA116)</f>
        <v>0</v>
      </c>
      <c r="BB39" s="36">
        <f>SUM(データ詳細!BB115:BB116)</f>
        <v>0</v>
      </c>
      <c r="BC39" s="36">
        <f>SUM(データ詳細!BC115:BC116)</f>
        <v>0</v>
      </c>
      <c r="BD39" s="36">
        <f>SUM(データ詳細!BD115:BD116)</f>
        <v>0</v>
      </c>
      <c r="BE39" s="36">
        <f>SUM(データ詳細!BE115:BE116)</f>
        <v>0</v>
      </c>
      <c r="BF39" s="36">
        <f>SUM(データ詳細!BF115:BF116)</f>
        <v>0</v>
      </c>
      <c r="BG39" s="36">
        <f>SUM(データ詳細!BG115:BG116)</f>
        <v>0</v>
      </c>
      <c r="BH39" s="36">
        <f>SUM(データ詳細!BH115:BH116)</f>
        <v>0</v>
      </c>
      <c r="BI39" s="36">
        <f>SUM(データ詳細!BI115:BI116)</f>
        <v>0</v>
      </c>
      <c r="BJ39" s="36">
        <f>SUM(データ詳細!BJ115:BJ116)</f>
        <v>0</v>
      </c>
      <c r="BK39" s="36">
        <f>SUM(データ詳細!BK115:BK116)</f>
        <v>0</v>
      </c>
      <c r="BL39" s="36">
        <f>SUM(データ詳細!BL115:BL116)</f>
        <v>0</v>
      </c>
      <c r="BM39" s="36">
        <f>SUM(データ詳細!BM115:BM116)</f>
        <v>0</v>
      </c>
      <c r="BN39" s="36">
        <f>SUM(データ詳細!BN115:BN116)</f>
        <v>0</v>
      </c>
      <c r="BO39" s="36">
        <f>SUM(データ詳細!BO115:BO116)</f>
        <v>0</v>
      </c>
      <c r="BP39" s="36">
        <f>SUM(データ詳細!BP115:BP116)</f>
        <v>0</v>
      </c>
      <c r="BQ39" s="36">
        <f>SUM(データ詳細!BQ115:BQ116)</f>
        <v>0</v>
      </c>
      <c r="BR39" s="36">
        <f>SUM(データ詳細!BR115:BR116)</f>
        <v>0</v>
      </c>
      <c r="BS39" s="36">
        <f>SUM(データ詳細!BS115:BS116)</f>
        <v>0</v>
      </c>
      <c r="BT39" s="36">
        <f>SUM(データ詳細!BT115:BT116)</f>
        <v>0</v>
      </c>
      <c r="BU39" s="36">
        <f>SUM(データ詳細!BU115:BU116)</f>
        <v>0</v>
      </c>
      <c r="BV39" s="36">
        <f>SUM(データ詳細!BV115:BV116)</f>
        <v>0</v>
      </c>
      <c r="BW39" s="36">
        <f>SUM(データ詳細!BW115:BW116)</f>
        <v>0</v>
      </c>
      <c r="BX39" s="36">
        <f>SUM(データ詳細!BX115:BX116)</f>
        <v>0</v>
      </c>
      <c r="BY39" s="36">
        <f>SUM(データ詳細!BY115:BY116)</f>
        <v>0</v>
      </c>
      <c r="BZ39" s="36">
        <f>SUM(データ詳細!BZ115:BZ116)</f>
        <v>0</v>
      </c>
      <c r="CA39" s="36">
        <f>SUM(データ詳細!CA115:CA116)</f>
        <v>0</v>
      </c>
      <c r="CB39" s="36">
        <f>SUM(データ詳細!CB115:CB116)</f>
        <v>0</v>
      </c>
      <c r="CC39" s="36">
        <f>SUM(データ詳細!CC115:CC116)</f>
        <v>0</v>
      </c>
      <c r="CD39" s="36">
        <f>SUM(データ詳細!CD115:CD116)</f>
        <v>0</v>
      </c>
      <c r="CE39" s="36">
        <f>SUM(データ詳細!CE115:CE116)</f>
        <v>0</v>
      </c>
      <c r="CF39" s="36">
        <f>SUM(データ詳細!CF115:CF116)</f>
        <v>0</v>
      </c>
      <c r="CG39" s="36">
        <f>SUM(データ詳細!CG115:CG116)</f>
        <v>0</v>
      </c>
      <c r="CH39" s="36">
        <f>SUM(データ詳細!CH115:CH116)</f>
        <v>0</v>
      </c>
      <c r="CI39" s="36">
        <f>SUM(データ詳細!CI115:CI116)</f>
        <v>0</v>
      </c>
      <c r="CJ39" s="36">
        <f>SUM(データ詳細!CJ115:CJ116)</f>
        <v>0</v>
      </c>
      <c r="CK39" s="36">
        <f>SUM(データ詳細!CK115:CK116)</f>
        <v>0</v>
      </c>
      <c r="CL39" s="36">
        <f>SUM(データ詳細!CL115:CL116)</f>
        <v>0</v>
      </c>
      <c r="CM39" s="36">
        <f>SUM(データ詳細!CM115:CM116)</f>
        <v>0</v>
      </c>
      <c r="CN39" s="36">
        <f>SUM(データ詳細!CN115:CN116)</f>
        <v>0</v>
      </c>
      <c r="CO39" s="36">
        <f>SUM(データ詳細!CO115:CO116)</f>
        <v>0</v>
      </c>
      <c r="CP39" s="36">
        <f>SUM(データ詳細!CP115:CP116)</f>
        <v>0</v>
      </c>
      <c r="CQ39" s="36">
        <f>SUM(データ詳細!CQ115:CQ116)</f>
        <v>0</v>
      </c>
      <c r="CR39" s="36">
        <f>SUM(データ詳細!CR115:CR116)</f>
        <v>0</v>
      </c>
      <c r="CS39" s="36">
        <f>SUM(データ詳細!CS115:CS116)</f>
        <v>0</v>
      </c>
      <c r="CT39" s="36">
        <f>SUM(データ詳細!CT115:CT116)</f>
        <v>0</v>
      </c>
      <c r="CU39" s="36">
        <f>SUM(データ詳細!CU115:CU116)</f>
        <v>0</v>
      </c>
      <c r="CV39" s="36">
        <f>SUM(データ詳細!CV115:CV116)</f>
        <v>0</v>
      </c>
      <c r="CW39" s="36">
        <f>SUM(データ詳細!CW115:CW116)</f>
        <v>0</v>
      </c>
      <c r="CX39" s="36">
        <f>SUM(データ詳細!CX115:CX116)</f>
        <v>0</v>
      </c>
      <c r="CY39" s="36">
        <f>SUM(データ詳細!CY115:CY116)</f>
        <v>0</v>
      </c>
      <c r="CZ39" s="36">
        <f>SUM(データ詳細!CZ115:CZ116)</f>
        <v>0</v>
      </c>
    </row>
    <row r="40" spans="1:104">
      <c r="A40" s="9" t="s">
        <v>864</v>
      </c>
      <c r="B40" s="10" t="s">
        <v>233</v>
      </c>
      <c r="C40" s="36">
        <f>SUM(データ詳細!C117)</f>
        <v>0</v>
      </c>
      <c r="D40" s="36">
        <f>SUM(データ詳細!D117)</f>
        <v>0</v>
      </c>
      <c r="E40" s="36">
        <f>SUM(データ詳細!E117)</f>
        <v>0</v>
      </c>
      <c r="F40" s="36">
        <f>SUM(データ詳細!F117)</f>
        <v>0</v>
      </c>
      <c r="G40" s="36">
        <f>SUM(データ詳細!G117)</f>
        <v>0</v>
      </c>
      <c r="H40" s="36">
        <f>SUM(データ詳細!H117)</f>
        <v>0</v>
      </c>
      <c r="I40" s="36">
        <f>SUM(データ詳細!I117)</f>
        <v>0</v>
      </c>
      <c r="J40" s="36">
        <f>SUM(データ詳細!J117)</f>
        <v>0</v>
      </c>
      <c r="K40" s="36">
        <f>SUM(データ詳細!K117)</f>
        <v>0</v>
      </c>
      <c r="L40" s="36">
        <f>SUM(データ詳細!L117)</f>
        <v>0</v>
      </c>
      <c r="M40" s="36">
        <f>SUM(データ詳細!M117)</f>
        <v>0</v>
      </c>
      <c r="N40" s="36">
        <f>SUM(データ詳細!N117)</f>
        <v>0</v>
      </c>
      <c r="O40" s="36">
        <f>SUM(データ詳細!O117)</f>
        <v>0</v>
      </c>
      <c r="P40" s="36">
        <f>SUM(データ詳細!P117)</f>
        <v>0</v>
      </c>
      <c r="Q40" s="36">
        <f>SUM(データ詳細!Q117)</f>
        <v>0</v>
      </c>
      <c r="R40" s="36">
        <f>SUM(データ詳細!R117)</f>
        <v>0</v>
      </c>
      <c r="S40" s="36">
        <f>SUM(データ詳細!S117)</f>
        <v>36883</v>
      </c>
      <c r="T40" s="36">
        <f>SUM(データ詳細!T117)</f>
        <v>102218</v>
      </c>
      <c r="U40" s="36">
        <f>SUM(データ詳細!U117)</f>
        <v>0</v>
      </c>
      <c r="V40" s="36">
        <f>SUM(データ詳細!V117)</f>
        <v>0</v>
      </c>
      <c r="W40" s="36">
        <f>SUM(データ詳細!W117)</f>
        <v>0</v>
      </c>
      <c r="X40" s="36">
        <f>SUM(データ詳細!X117)</f>
        <v>0</v>
      </c>
      <c r="Y40" s="36">
        <f>SUM(データ詳細!Y117)</f>
        <v>139101</v>
      </c>
      <c r="Z40" s="36">
        <f>SUM(データ詳細!Z117)</f>
        <v>0</v>
      </c>
      <c r="AA40" s="36">
        <f>SUM(データ詳細!AA117)</f>
        <v>0</v>
      </c>
      <c r="AB40" s="36">
        <f>SUM(データ詳細!AB117)</f>
        <v>139101</v>
      </c>
      <c r="AC40" s="36">
        <f>SUM(データ詳細!AC117)</f>
        <v>0</v>
      </c>
      <c r="AD40" s="36">
        <f>SUM(データ詳細!AD117)</f>
        <v>0</v>
      </c>
      <c r="AE40" s="36">
        <f>SUM(データ詳細!AE117)</f>
        <v>0</v>
      </c>
      <c r="AF40" s="36">
        <f>SUM(データ詳細!AF117)</f>
        <v>0</v>
      </c>
      <c r="AG40" s="36">
        <f>SUM(データ詳細!AG117)</f>
        <v>0</v>
      </c>
      <c r="AH40" s="36">
        <f>SUM(データ詳細!AH117)</f>
        <v>0</v>
      </c>
      <c r="AI40" s="36">
        <f>SUM(データ詳細!AI117)</f>
        <v>0</v>
      </c>
      <c r="AJ40" s="36">
        <f>SUM(データ詳細!AJ117)</f>
        <v>0</v>
      </c>
      <c r="AK40" s="36">
        <f>SUM(データ詳細!AK117)</f>
        <v>0</v>
      </c>
      <c r="AL40" s="36">
        <f>SUM(データ詳細!AL117)</f>
        <v>0</v>
      </c>
      <c r="AM40" s="36">
        <f>SUM(データ詳細!AM117)</f>
        <v>0</v>
      </c>
      <c r="AN40" s="36">
        <f>SUM(データ詳細!AN117)</f>
        <v>0</v>
      </c>
      <c r="AO40" s="36">
        <f>SUM(データ詳細!AO117)</f>
        <v>0</v>
      </c>
      <c r="AP40" s="36">
        <f>SUM(データ詳細!AP117)</f>
        <v>0</v>
      </c>
      <c r="AQ40" s="36">
        <f>SUM(データ詳細!AQ117)</f>
        <v>0</v>
      </c>
      <c r="AR40" s="36">
        <f>SUM(データ詳細!AR117)</f>
        <v>0</v>
      </c>
      <c r="AS40" s="36">
        <f>SUM(データ詳細!AS117)</f>
        <v>0</v>
      </c>
      <c r="AT40" s="36">
        <f>SUM(データ詳細!AT117)</f>
        <v>0</v>
      </c>
      <c r="AU40" s="36">
        <f>SUM(データ詳細!AU117)</f>
        <v>0</v>
      </c>
      <c r="AV40" s="36">
        <f>SUM(データ詳細!AV117)</f>
        <v>0</v>
      </c>
      <c r="AW40" s="36">
        <f>SUM(データ詳細!AW117)</f>
        <v>0</v>
      </c>
      <c r="AX40" s="36">
        <f>SUM(データ詳細!AX117)</f>
        <v>0</v>
      </c>
      <c r="AY40" s="36">
        <f>SUM(データ詳細!AY117)</f>
        <v>0</v>
      </c>
      <c r="AZ40" s="36">
        <f>SUM(データ詳細!AZ117)</f>
        <v>0</v>
      </c>
      <c r="BA40" s="36">
        <f>SUM(データ詳細!BA117)</f>
        <v>0</v>
      </c>
      <c r="BB40" s="36">
        <f>SUM(データ詳細!BB117)</f>
        <v>0</v>
      </c>
      <c r="BC40" s="36">
        <f>SUM(データ詳細!BC117)</f>
        <v>0</v>
      </c>
      <c r="BD40" s="36">
        <f>SUM(データ詳細!BD117)</f>
        <v>0</v>
      </c>
      <c r="BE40" s="36">
        <f>SUM(データ詳細!BE117)</f>
        <v>0</v>
      </c>
      <c r="BF40" s="36">
        <f>SUM(データ詳細!BF117)</f>
        <v>0</v>
      </c>
      <c r="BG40" s="36">
        <f>SUM(データ詳細!BG117)</f>
        <v>0</v>
      </c>
      <c r="BH40" s="36">
        <f>SUM(データ詳細!BH117)</f>
        <v>0</v>
      </c>
      <c r="BI40" s="36">
        <f>SUM(データ詳細!BI117)</f>
        <v>0</v>
      </c>
      <c r="BJ40" s="36">
        <f>SUM(データ詳細!BJ117)</f>
        <v>0</v>
      </c>
      <c r="BK40" s="36">
        <f>SUM(データ詳細!BK117)</f>
        <v>0</v>
      </c>
      <c r="BL40" s="36">
        <f>SUM(データ詳細!BL117)</f>
        <v>0</v>
      </c>
      <c r="BM40" s="36">
        <f>SUM(データ詳細!BM117)</f>
        <v>0</v>
      </c>
      <c r="BN40" s="36">
        <f>SUM(データ詳細!BN117)</f>
        <v>0</v>
      </c>
      <c r="BO40" s="36">
        <f>SUM(データ詳細!BO117)</f>
        <v>0</v>
      </c>
      <c r="BP40" s="36">
        <f>SUM(データ詳細!BP117)</f>
        <v>0</v>
      </c>
      <c r="BQ40" s="36">
        <f>SUM(データ詳細!BQ117)</f>
        <v>0</v>
      </c>
      <c r="BR40" s="36">
        <f>SUM(データ詳細!BR117)</f>
        <v>0</v>
      </c>
      <c r="BS40" s="36">
        <f>SUM(データ詳細!BS117)</f>
        <v>0</v>
      </c>
      <c r="BT40" s="36">
        <f>SUM(データ詳細!BT117)</f>
        <v>0</v>
      </c>
      <c r="BU40" s="36">
        <f>SUM(データ詳細!BU117)</f>
        <v>0</v>
      </c>
      <c r="BV40" s="36">
        <f>SUM(データ詳細!BV117)</f>
        <v>0</v>
      </c>
      <c r="BW40" s="36">
        <f>SUM(データ詳細!BW117)</f>
        <v>0</v>
      </c>
      <c r="BX40" s="36">
        <f>SUM(データ詳細!BX117)</f>
        <v>0</v>
      </c>
      <c r="BY40" s="36">
        <f>SUM(データ詳細!BY117)</f>
        <v>0</v>
      </c>
      <c r="BZ40" s="36">
        <f>SUM(データ詳細!BZ117)</f>
        <v>0</v>
      </c>
      <c r="CA40" s="36">
        <f>SUM(データ詳細!CA117)</f>
        <v>0</v>
      </c>
      <c r="CB40" s="36">
        <f>SUM(データ詳細!CB117)</f>
        <v>0</v>
      </c>
      <c r="CC40" s="36">
        <f>SUM(データ詳細!CC117)</f>
        <v>0</v>
      </c>
      <c r="CD40" s="36">
        <f>SUM(データ詳細!CD117)</f>
        <v>0</v>
      </c>
      <c r="CE40" s="36">
        <f>SUM(データ詳細!CE117)</f>
        <v>0</v>
      </c>
      <c r="CF40" s="36">
        <f>SUM(データ詳細!CF117)</f>
        <v>0</v>
      </c>
      <c r="CG40" s="36">
        <f>SUM(データ詳細!CG117)</f>
        <v>0</v>
      </c>
      <c r="CH40" s="36">
        <f>SUM(データ詳細!CH117)</f>
        <v>0</v>
      </c>
      <c r="CI40" s="36">
        <f>SUM(データ詳細!CI117)</f>
        <v>0</v>
      </c>
      <c r="CJ40" s="36">
        <f>SUM(データ詳細!CJ117)</f>
        <v>0</v>
      </c>
      <c r="CK40" s="36">
        <f>SUM(データ詳細!CK117)</f>
        <v>0</v>
      </c>
      <c r="CL40" s="36">
        <f>SUM(データ詳細!CL117)</f>
        <v>0</v>
      </c>
      <c r="CM40" s="36">
        <f>SUM(データ詳細!CM117)</f>
        <v>0</v>
      </c>
      <c r="CN40" s="36">
        <f>SUM(データ詳細!CN117)</f>
        <v>0</v>
      </c>
      <c r="CO40" s="36">
        <f>SUM(データ詳細!CO117)</f>
        <v>0</v>
      </c>
      <c r="CP40" s="36">
        <f>SUM(データ詳細!CP117)</f>
        <v>0</v>
      </c>
      <c r="CQ40" s="36">
        <f>SUM(データ詳細!CQ117)</f>
        <v>0</v>
      </c>
      <c r="CR40" s="36">
        <f>SUM(データ詳細!CR117)</f>
        <v>0</v>
      </c>
      <c r="CS40" s="36">
        <f>SUM(データ詳細!CS117)</f>
        <v>0</v>
      </c>
      <c r="CT40" s="36">
        <f>SUM(データ詳細!CT117)</f>
        <v>0</v>
      </c>
      <c r="CU40" s="36">
        <f>SUM(データ詳細!CU117)</f>
        <v>0</v>
      </c>
      <c r="CV40" s="36">
        <f>SUM(データ詳細!CV117)</f>
        <v>0</v>
      </c>
      <c r="CW40" s="36">
        <f>SUM(データ詳細!CW117)</f>
        <v>0</v>
      </c>
      <c r="CX40" s="36">
        <f>SUM(データ詳細!CX117)</f>
        <v>0</v>
      </c>
      <c r="CY40" s="36">
        <f>SUM(データ詳細!CY117)</f>
        <v>0</v>
      </c>
      <c r="CZ40" s="36">
        <f>SUM(データ詳細!CZ117)</f>
        <v>0</v>
      </c>
    </row>
    <row r="41" spans="1:104" ht="19.5" thickBot="1">
      <c r="A41" s="13" t="s">
        <v>865</v>
      </c>
      <c r="B41" s="14" t="s">
        <v>235</v>
      </c>
      <c r="C41" s="36">
        <f>SUM(データ詳細!C118:C121)</f>
        <v>0</v>
      </c>
      <c r="D41" s="36">
        <f>SUM(データ詳細!D118:D121)</f>
        <v>0</v>
      </c>
      <c r="E41" s="36">
        <f>SUM(データ詳細!E118:E121)</f>
        <v>0</v>
      </c>
      <c r="F41" s="36">
        <f>SUM(データ詳細!F118:F121)</f>
        <v>0</v>
      </c>
      <c r="G41" s="36">
        <f>SUM(データ詳細!G118:G121)</f>
        <v>0</v>
      </c>
      <c r="H41" s="36">
        <f>SUM(データ詳細!H118:H121)</f>
        <v>0</v>
      </c>
      <c r="I41" s="36">
        <f>SUM(データ詳細!I118:I121)</f>
        <v>0</v>
      </c>
      <c r="J41" s="36">
        <f>SUM(データ詳細!J118:J121)</f>
        <v>0</v>
      </c>
      <c r="K41" s="36">
        <f>SUM(データ詳細!K118:K121)</f>
        <v>0</v>
      </c>
      <c r="L41" s="36">
        <f>SUM(データ詳細!L118:L121)</f>
        <v>0</v>
      </c>
      <c r="M41" s="36">
        <f>SUM(データ詳細!M118:M121)</f>
        <v>43200</v>
      </c>
      <c r="N41" s="36">
        <f>SUM(データ詳細!N118:N121)</f>
        <v>0</v>
      </c>
      <c r="O41" s="36">
        <f>SUM(データ詳細!O118:O121)</f>
        <v>43200</v>
      </c>
      <c r="P41" s="36">
        <f>SUM(データ詳細!P118:P121)</f>
        <v>0</v>
      </c>
      <c r="Q41" s="36">
        <f>SUM(データ詳細!Q118:Q121)</f>
        <v>0</v>
      </c>
      <c r="R41" s="36">
        <f>SUM(データ詳細!R118:R121)</f>
        <v>43200</v>
      </c>
      <c r="S41" s="36">
        <f>SUM(データ詳細!S118:S121)</f>
        <v>0</v>
      </c>
      <c r="T41" s="36">
        <f>SUM(データ詳細!T118:T121)</f>
        <v>0</v>
      </c>
      <c r="U41" s="36">
        <f>SUM(データ詳細!U118:U121)</f>
        <v>0</v>
      </c>
      <c r="V41" s="36">
        <f>SUM(データ詳細!V118:V121)</f>
        <v>0</v>
      </c>
      <c r="W41" s="36">
        <f>SUM(データ詳細!W118:W121)</f>
        <v>0</v>
      </c>
      <c r="X41" s="36">
        <f>SUM(データ詳細!X118:X121)</f>
        <v>0</v>
      </c>
      <c r="Y41" s="36">
        <f>SUM(データ詳細!Y118:Y121)</f>
        <v>43200</v>
      </c>
      <c r="Z41" s="36">
        <f>SUM(データ詳細!Z118:Z121)</f>
        <v>0</v>
      </c>
      <c r="AA41" s="36">
        <f>SUM(データ詳細!AA118:AA121)</f>
        <v>0</v>
      </c>
      <c r="AB41" s="36">
        <f>SUM(データ詳細!AB118:AB121)</f>
        <v>43200</v>
      </c>
      <c r="AC41" s="36">
        <f>SUM(データ詳細!AC118:AC121)</f>
        <v>0</v>
      </c>
      <c r="AD41" s="36">
        <f>SUM(データ詳細!AD118:AD121)</f>
        <v>0</v>
      </c>
      <c r="AE41" s="36">
        <f>SUM(データ詳細!AE118:AE121)</f>
        <v>0</v>
      </c>
      <c r="AF41" s="36">
        <f>SUM(データ詳細!AF118:AF121)</f>
        <v>0</v>
      </c>
      <c r="AG41" s="36">
        <f>SUM(データ詳細!AG118:AG121)</f>
        <v>0</v>
      </c>
      <c r="AH41" s="36">
        <f>SUM(データ詳細!AH118:AH121)</f>
        <v>0</v>
      </c>
      <c r="AI41" s="36">
        <f>SUM(データ詳細!AI118:AI121)</f>
        <v>0</v>
      </c>
      <c r="AJ41" s="36">
        <f>SUM(データ詳細!AJ118:AJ121)</f>
        <v>0</v>
      </c>
      <c r="AK41" s="36">
        <f>SUM(データ詳細!AK118:AK121)</f>
        <v>0</v>
      </c>
      <c r="AL41" s="36">
        <f>SUM(データ詳細!AL118:AL121)</f>
        <v>0</v>
      </c>
      <c r="AM41" s="36">
        <f>SUM(データ詳細!AM118:AM121)</f>
        <v>0</v>
      </c>
      <c r="AN41" s="36">
        <f>SUM(データ詳細!AN118:AN121)</f>
        <v>0</v>
      </c>
      <c r="AO41" s="36">
        <f>SUM(データ詳細!AO118:AO121)</f>
        <v>0</v>
      </c>
      <c r="AP41" s="36">
        <f>SUM(データ詳細!AP118:AP121)</f>
        <v>0</v>
      </c>
      <c r="AQ41" s="36">
        <f>SUM(データ詳細!AQ118:AQ121)</f>
        <v>0</v>
      </c>
      <c r="AR41" s="36">
        <f>SUM(データ詳細!AR118:AR121)</f>
        <v>0</v>
      </c>
      <c r="AS41" s="36">
        <f>SUM(データ詳細!AS118:AS121)</f>
        <v>0</v>
      </c>
      <c r="AT41" s="36">
        <f>SUM(データ詳細!AT118:AT121)</f>
        <v>0</v>
      </c>
      <c r="AU41" s="36">
        <f>SUM(データ詳細!AU118:AU121)</f>
        <v>0</v>
      </c>
      <c r="AV41" s="36">
        <f>SUM(データ詳細!AV118:AV121)</f>
        <v>0</v>
      </c>
      <c r="AW41" s="36">
        <f>SUM(データ詳細!AW118:AW121)</f>
        <v>0</v>
      </c>
      <c r="AX41" s="36">
        <f>SUM(データ詳細!AX118:AX121)</f>
        <v>0</v>
      </c>
      <c r="AY41" s="36">
        <f>SUM(データ詳細!AY118:AY121)</f>
        <v>0</v>
      </c>
      <c r="AZ41" s="36">
        <f>SUM(データ詳細!AZ118:AZ121)</f>
        <v>0</v>
      </c>
      <c r="BA41" s="36">
        <f>SUM(データ詳細!BA118:BA121)</f>
        <v>0</v>
      </c>
      <c r="BB41" s="36">
        <f>SUM(データ詳細!BB118:BB121)</f>
        <v>0</v>
      </c>
      <c r="BC41" s="36">
        <f>SUM(データ詳細!BC118:BC121)</f>
        <v>0</v>
      </c>
      <c r="BD41" s="36">
        <f>SUM(データ詳細!BD118:BD121)</f>
        <v>0</v>
      </c>
      <c r="BE41" s="36">
        <f>SUM(データ詳細!BE118:BE121)</f>
        <v>0</v>
      </c>
      <c r="BF41" s="36">
        <f>SUM(データ詳細!BF118:BF121)</f>
        <v>0</v>
      </c>
      <c r="BG41" s="36">
        <f>SUM(データ詳細!BG118:BG121)</f>
        <v>0</v>
      </c>
      <c r="BH41" s="36">
        <f>SUM(データ詳細!BH118:BH121)</f>
        <v>0</v>
      </c>
      <c r="BI41" s="36">
        <f>SUM(データ詳細!BI118:BI121)</f>
        <v>0</v>
      </c>
      <c r="BJ41" s="36">
        <f>SUM(データ詳細!BJ118:BJ121)</f>
        <v>0</v>
      </c>
      <c r="BK41" s="36">
        <f>SUM(データ詳細!BK118:BK121)</f>
        <v>0</v>
      </c>
      <c r="BL41" s="36">
        <f>SUM(データ詳細!BL118:BL121)</f>
        <v>0</v>
      </c>
      <c r="BM41" s="36">
        <f>SUM(データ詳細!BM118:BM121)</f>
        <v>0</v>
      </c>
      <c r="BN41" s="36">
        <f>SUM(データ詳細!BN118:BN121)</f>
        <v>0</v>
      </c>
      <c r="BO41" s="36">
        <f>SUM(データ詳細!BO118:BO121)</f>
        <v>0</v>
      </c>
      <c r="BP41" s="36">
        <f>SUM(データ詳細!BP118:BP121)</f>
        <v>0</v>
      </c>
      <c r="BQ41" s="36">
        <f>SUM(データ詳細!BQ118:BQ121)</f>
        <v>0</v>
      </c>
      <c r="BR41" s="36">
        <f>SUM(データ詳細!BR118:BR121)</f>
        <v>0</v>
      </c>
      <c r="BS41" s="36">
        <f>SUM(データ詳細!BS118:BS121)</f>
        <v>0</v>
      </c>
      <c r="BT41" s="36">
        <f>SUM(データ詳細!BT118:BT121)</f>
        <v>0</v>
      </c>
      <c r="BU41" s="36">
        <f>SUM(データ詳細!BU118:BU121)</f>
        <v>0</v>
      </c>
      <c r="BV41" s="36">
        <f>SUM(データ詳細!BV118:BV121)</f>
        <v>0</v>
      </c>
      <c r="BW41" s="36">
        <f>SUM(データ詳細!BW118:BW121)</f>
        <v>0</v>
      </c>
      <c r="BX41" s="36">
        <f>SUM(データ詳細!BX118:BX121)</f>
        <v>0</v>
      </c>
      <c r="BY41" s="36">
        <f>SUM(データ詳細!BY118:BY121)</f>
        <v>0</v>
      </c>
      <c r="BZ41" s="36">
        <f>SUM(データ詳細!BZ118:BZ121)</f>
        <v>0</v>
      </c>
      <c r="CA41" s="36">
        <f>SUM(データ詳細!CA118:CA121)</f>
        <v>0</v>
      </c>
      <c r="CB41" s="36">
        <f>SUM(データ詳細!CB118:CB121)</f>
        <v>0</v>
      </c>
      <c r="CC41" s="36">
        <f>SUM(データ詳細!CC118:CC121)</f>
        <v>0</v>
      </c>
      <c r="CD41" s="36">
        <f>SUM(データ詳細!CD118:CD121)</f>
        <v>0</v>
      </c>
      <c r="CE41" s="36">
        <f>SUM(データ詳細!CE118:CE121)</f>
        <v>0</v>
      </c>
      <c r="CF41" s="36">
        <f>SUM(データ詳細!CF118:CF121)</f>
        <v>0</v>
      </c>
      <c r="CG41" s="36">
        <f>SUM(データ詳細!CG118:CG121)</f>
        <v>0</v>
      </c>
      <c r="CH41" s="36">
        <f>SUM(データ詳細!CH118:CH121)</f>
        <v>0</v>
      </c>
      <c r="CI41" s="36">
        <f>SUM(データ詳細!CI118:CI121)</f>
        <v>0</v>
      </c>
      <c r="CJ41" s="36">
        <f>SUM(データ詳細!CJ118:CJ121)</f>
        <v>0</v>
      </c>
      <c r="CK41" s="36">
        <f>SUM(データ詳細!CK118:CK121)</f>
        <v>0</v>
      </c>
      <c r="CL41" s="36">
        <f>SUM(データ詳細!CL118:CL121)</f>
        <v>0</v>
      </c>
      <c r="CM41" s="36">
        <f>SUM(データ詳細!CM118:CM121)</f>
        <v>0</v>
      </c>
      <c r="CN41" s="36">
        <f>SUM(データ詳細!CN118:CN121)</f>
        <v>0</v>
      </c>
      <c r="CO41" s="36">
        <f>SUM(データ詳細!CO118:CO121)</f>
        <v>0</v>
      </c>
      <c r="CP41" s="36">
        <f>SUM(データ詳細!CP118:CP121)</f>
        <v>0</v>
      </c>
      <c r="CQ41" s="36">
        <f>SUM(データ詳細!CQ118:CQ121)</f>
        <v>0</v>
      </c>
      <c r="CR41" s="36">
        <f>SUM(データ詳細!CR118:CR121)</f>
        <v>0</v>
      </c>
      <c r="CS41" s="36">
        <f>SUM(データ詳細!CS118:CS121)</f>
        <v>0</v>
      </c>
      <c r="CT41" s="36">
        <f>SUM(データ詳細!CT118:CT121)</f>
        <v>0</v>
      </c>
      <c r="CU41" s="36">
        <f>SUM(データ詳細!CU118:CU121)</f>
        <v>0</v>
      </c>
      <c r="CV41" s="36">
        <f>SUM(データ詳細!CV118:CV121)</f>
        <v>0</v>
      </c>
      <c r="CW41" s="36">
        <f>SUM(データ詳細!CW118:CW121)</f>
        <v>0</v>
      </c>
      <c r="CX41" s="36">
        <f>SUM(データ詳細!CX118:CX121)</f>
        <v>0</v>
      </c>
      <c r="CY41" s="36">
        <f>SUM(データ詳細!CY118:CY121)</f>
        <v>0</v>
      </c>
      <c r="CZ41" s="36">
        <f>SUM(データ詳細!CZ118:CZ121)</f>
        <v>0</v>
      </c>
    </row>
    <row r="42" spans="1:104">
      <c r="A42" s="9" t="s">
        <v>866</v>
      </c>
      <c r="B42" s="10" t="s">
        <v>243</v>
      </c>
      <c r="C42" s="36">
        <f>SUM(データ詳細!C122:C124)</f>
        <v>0</v>
      </c>
      <c r="D42" s="36">
        <f>SUM(データ詳細!D122:D124)</f>
        <v>0</v>
      </c>
      <c r="E42" s="36">
        <f>SUM(データ詳細!E122:E124)</f>
        <v>0</v>
      </c>
      <c r="F42" s="36">
        <f>SUM(データ詳細!F122:F124)</f>
        <v>0</v>
      </c>
      <c r="G42" s="36">
        <f>SUM(データ詳細!G122:G124)</f>
        <v>0</v>
      </c>
      <c r="H42" s="36">
        <f>SUM(データ詳細!H122:H124)</f>
        <v>0</v>
      </c>
      <c r="I42" s="36">
        <f>SUM(データ詳細!I122:I124)</f>
        <v>0</v>
      </c>
      <c r="J42" s="36">
        <f>SUM(データ詳細!J122:J124)</f>
        <v>0</v>
      </c>
      <c r="K42" s="36">
        <f>SUM(データ詳細!K122:K124)</f>
        <v>0</v>
      </c>
      <c r="L42" s="36">
        <f>SUM(データ詳細!L122:L124)</f>
        <v>0</v>
      </c>
      <c r="M42" s="36">
        <f>SUM(データ詳細!M122:M124)</f>
        <v>0</v>
      </c>
      <c r="N42" s="36">
        <f>SUM(データ詳細!N122:N124)</f>
        <v>0</v>
      </c>
      <c r="O42" s="36">
        <f>SUM(データ詳細!O122:O124)</f>
        <v>0</v>
      </c>
      <c r="P42" s="36">
        <f>SUM(データ詳細!P122:P124)</f>
        <v>0</v>
      </c>
      <c r="Q42" s="36">
        <f>SUM(データ詳細!Q122:Q124)</f>
        <v>0</v>
      </c>
      <c r="R42" s="36">
        <f>SUM(データ詳細!R122:R124)</f>
        <v>0</v>
      </c>
      <c r="S42" s="36">
        <f>SUM(データ詳細!S122:S124)</f>
        <v>0</v>
      </c>
      <c r="T42" s="36">
        <f>SUM(データ詳細!T122:T124)</f>
        <v>0</v>
      </c>
      <c r="U42" s="36">
        <f>SUM(データ詳細!U122:U124)</f>
        <v>0</v>
      </c>
      <c r="V42" s="36">
        <f>SUM(データ詳細!V122:V124)</f>
        <v>0</v>
      </c>
      <c r="W42" s="36">
        <f>SUM(データ詳細!W122:W124)</f>
        <v>0</v>
      </c>
      <c r="X42" s="36">
        <f>SUM(データ詳細!X122:X124)</f>
        <v>0</v>
      </c>
      <c r="Y42" s="36">
        <f>SUM(データ詳細!Y122:Y124)</f>
        <v>0</v>
      </c>
      <c r="Z42" s="36">
        <f>SUM(データ詳細!Z122:Z124)</f>
        <v>0</v>
      </c>
      <c r="AA42" s="36">
        <f>SUM(データ詳細!AA122:AA124)</f>
        <v>0</v>
      </c>
      <c r="AB42" s="36">
        <f>SUM(データ詳細!AB122:AB124)</f>
        <v>0</v>
      </c>
      <c r="AC42" s="36">
        <f>SUM(データ詳細!AC122:AC124)</f>
        <v>0</v>
      </c>
      <c r="AD42" s="36">
        <f>SUM(データ詳細!AD122:AD124)</f>
        <v>0</v>
      </c>
      <c r="AE42" s="36">
        <f>SUM(データ詳細!AE122:AE124)</f>
        <v>0</v>
      </c>
      <c r="AF42" s="36">
        <f>SUM(データ詳細!AF122:AF124)</f>
        <v>0</v>
      </c>
      <c r="AG42" s="36">
        <f>SUM(データ詳細!AG122:AG124)</f>
        <v>0</v>
      </c>
      <c r="AH42" s="36">
        <f>SUM(データ詳細!AH122:AH124)</f>
        <v>0</v>
      </c>
      <c r="AI42" s="36">
        <f>SUM(データ詳細!AI122:AI124)</f>
        <v>0</v>
      </c>
      <c r="AJ42" s="36">
        <f>SUM(データ詳細!AJ122:AJ124)</f>
        <v>0</v>
      </c>
      <c r="AK42" s="36">
        <f>SUM(データ詳細!AK122:AK124)</f>
        <v>0</v>
      </c>
      <c r="AL42" s="36">
        <f>SUM(データ詳細!AL122:AL124)</f>
        <v>0</v>
      </c>
      <c r="AM42" s="36">
        <f>SUM(データ詳細!AM122:AM124)</f>
        <v>0</v>
      </c>
      <c r="AN42" s="36">
        <f>SUM(データ詳細!AN122:AN124)</f>
        <v>0</v>
      </c>
      <c r="AO42" s="36">
        <f>SUM(データ詳細!AO122:AO124)</f>
        <v>0</v>
      </c>
      <c r="AP42" s="36">
        <f>SUM(データ詳細!AP122:AP124)</f>
        <v>0</v>
      </c>
      <c r="AQ42" s="36">
        <f>SUM(データ詳細!AQ122:AQ124)</f>
        <v>0</v>
      </c>
      <c r="AR42" s="36">
        <f>SUM(データ詳細!AR122:AR124)</f>
        <v>0</v>
      </c>
      <c r="AS42" s="36">
        <f>SUM(データ詳細!AS122:AS124)</f>
        <v>0</v>
      </c>
      <c r="AT42" s="36">
        <f>SUM(データ詳細!AT122:AT124)</f>
        <v>0</v>
      </c>
      <c r="AU42" s="36">
        <f>SUM(データ詳細!AU122:AU124)</f>
        <v>0</v>
      </c>
      <c r="AV42" s="36">
        <f>SUM(データ詳細!AV122:AV124)</f>
        <v>0</v>
      </c>
      <c r="AW42" s="36">
        <f>SUM(データ詳細!AW122:AW124)</f>
        <v>0</v>
      </c>
      <c r="AX42" s="36">
        <f>SUM(データ詳細!AX122:AX124)</f>
        <v>0</v>
      </c>
      <c r="AY42" s="36">
        <f>SUM(データ詳細!AY122:AY124)</f>
        <v>0</v>
      </c>
      <c r="AZ42" s="36">
        <f>SUM(データ詳細!AZ122:AZ124)</f>
        <v>0</v>
      </c>
      <c r="BA42" s="36">
        <f>SUM(データ詳細!BA122:BA124)</f>
        <v>0</v>
      </c>
      <c r="BB42" s="36">
        <f>SUM(データ詳細!BB122:BB124)</f>
        <v>0</v>
      </c>
      <c r="BC42" s="36">
        <f>SUM(データ詳細!BC122:BC124)</f>
        <v>0</v>
      </c>
      <c r="BD42" s="36">
        <f>SUM(データ詳細!BD122:BD124)</f>
        <v>0</v>
      </c>
      <c r="BE42" s="36">
        <f>SUM(データ詳細!BE122:BE124)</f>
        <v>0</v>
      </c>
      <c r="BF42" s="36">
        <f>SUM(データ詳細!BF122:BF124)</f>
        <v>0</v>
      </c>
      <c r="BG42" s="36">
        <f>SUM(データ詳細!BG122:BG124)</f>
        <v>0</v>
      </c>
      <c r="BH42" s="36">
        <f>SUM(データ詳細!BH122:BH124)</f>
        <v>0</v>
      </c>
      <c r="BI42" s="36">
        <f>SUM(データ詳細!BI122:BI124)</f>
        <v>0</v>
      </c>
      <c r="BJ42" s="36">
        <f>SUM(データ詳細!BJ122:BJ124)</f>
        <v>0</v>
      </c>
      <c r="BK42" s="36">
        <f>SUM(データ詳細!BK122:BK124)</f>
        <v>0</v>
      </c>
      <c r="BL42" s="36">
        <f>SUM(データ詳細!BL122:BL124)</f>
        <v>0</v>
      </c>
      <c r="BM42" s="36">
        <f>SUM(データ詳細!BM122:BM124)</f>
        <v>0</v>
      </c>
      <c r="BN42" s="36">
        <f>SUM(データ詳細!BN122:BN124)</f>
        <v>0</v>
      </c>
      <c r="BO42" s="36">
        <f>SUM(データ詳細!BO122:BO124)</f>
        <v>0</v>
      </c>
      <c r="BP42" s="36">
        <f>SUM(データ詳細!BP122:BP124)</f>
        <v>0</v>
      </c>
      <c r="BQ42" s="36">
        <f>SUM(データ詳細!BQ122:BQ124)</f>
        <v>0</v>
      </c>
      <c r="BR42" s="36">
        <f>SUM(データ詳細!BR122:BR124)</f>
        <v>0</v>
      </c>
      <c r="BS42" s="36">
        <f>SUM(データ詳細!BS122:BS124)</f>
        <v>0</v>
      </c>
      <c r="BT42" s="36">
        <f>SUM(データ詳細!BT122:BT124)</f>
        <v>0</v>
      </c>
      <c r="BU42" s="36">
        <f>SUM(データ詳細!BU122:BU124)</f>
        <v>0</v>
      </c>
      <c r="BV42" s="36">
        <f>SUM(データ詳細!BV122:BV124)</f>
        <v>0</v>
      </c>
      <c r="BW42" s="36">
        <f>SUM(データ詳細!BW122:BW124)</f>
        <v>0</v>
      </c>
      <c r="BX42" s="36">
        <f>SUM(データ詳細!BX122:BX124)</f>
        <v>0</v>
      </c>
      <c r="BY42" s="36">
        <f>SUM(データ詳細!BY122:BY124)</f>
        <v>0</v>
      </c>
      <c r="BZ42" s="36">
        <f>SUM(データ詳細!BZ122:BZ124)</f>
        <v>0</v>
      </c>
      <c r="CA42" s="36">
        <f>SUM(データ詳細!CA122:CA124)</f>
        <v>0</v>
      </c>
      <c r="CB42" s="36">
        <f>SUM(データ詳細!CB122:CB124)</f>
        <v>0</v>
      </c>
      <c r="CC42" s="36">
        <f>SUM(データ詳細!CC122:CC124)</f>
        <v>0</v>
      </c>
      <c r="CD42" s="36">
        <f>SUM(データ詳細!CD122:CD124)</f>
        <v>0</v>
      </c>
      <c r="CE42" s="36">
        <f>SUM(データ詳細!CE122:CE124)</f>
        <v>0</v>
      </c>
      <c r="CF42" s="36">
        <f>SUM(データ詳細!CF122:CF124)</f>
        <v>0</v>
      </c>
      <c r="CG42" s="36">
        <f>SUM(データ詳細!CG122:CG124)</f>
        <v>0</v>
      </c>
      <c r="CH42" s="36">
        <f>SUM(データ詳細!CH122:CH124)</f>
        <v>0</v>
      </c>
      <c r="CI42" s="36">
        <f>SUM(データ詳細!CI122:CI124)</f>
        <v>0</v>
      </c>
      <c r="CJ42" s="36">
        <f>SUM(データ詳細!CJ122:CJ124)</f>
        <v>0</v>
      </c>
      <c r="CK42" s="36">
        <f>SUM(データ詳細!CK122:CK124)</f>
        <v>0</v>
      </c>
      <c r="CL42" s="36">
        <f>SUM(データ詳細!CL122:CL124)</f>
        <v>0</v>
      </c>
      <c r="CM42" s="36">
        <f>SUM(データ詳細!CM122:CM124)</f>
        <v>0</v>
      </c>
      <c r="CN42" s="36">
        <f>SUM(データ詳細!CN122:CN124)</f>
        <v>0</v>
      </c>
      <c r="CO42" s="36">
        <f>SUM(データ詳細!CO122:CO124)</f>
        <v>0</v>
      </c>
      <c r="CP42" s="36">
        <f>SUM(データ詳細!CP122:CP124)</f>
        <v>0</v>
      </c>
      <c r="CQ42" s="36">
        <f>SUM(データ詳細!CQ122:CQ124)</f>
        <v>0</v>
      </c>
      <c r="CR42" s="36">
        <f>SUM(データ詳細!CR122:CR124)</f>
        <v>0</v>
      </c>
      <c r="CS42" s="36">
        <f>SUM(データ詳細!CS122:CS124)</f>
        <v>0</v>
      </c>
      <c r="CT42" s="36">
        <f>SUM(データ詳細!CT122:CT124)</f>
        <v>0</v>
      </c>
      <c r="CU42" s="36">
        <f>SUM(データ詳細!CU122:CU124)</f>
        <v>0</v>
      </c>
      <c r="CV42" s="36">
        <f>SUM(データ詳細!CV122:CV124)</f>
        <v>0</v>
      </c>
      <c r="CW42" s="36">
        <f>SUM(データ詳細!CW122:CW124)</f>
        <v>0</v>
      </c>
      <c r="CX42" s="36">
        <f>SUM(データ詳細!CX122:CX124)</f>
        <v>0</v>
      </c>
      <c r="CY42" s="36">
        <f>SUM(データ詳細!CY122:CY124)</f>
        <v>0</v>
      </c>
      <c r="CZ42" s="36">
        <f>SUM(データ詳細!CZ122:CZ124)</f>
        <v>0</v>
      </c>
    </row>
    <row r="43" spans="1:104">
      <c r="A43" s="11" t="s">
        <v>867</v>
      </c>
      <c r="B43" s="12" t="s">
        <v>249</v>
      </c>
      <c r="C43" s="36">
        <f>SUM(データ詳細!C125)</f>
        <v>224376240</v>
      </c>
      <c r="D43" s="36">
        <f>SUM(データ詳細!D125)</f>
        <v>0</v>
      </c>
      <c r="E43" s="36">
        <f>SUM(データ詳細!E125)</f>
        <v>0</v>
      </c>
      <c r="F43" s="36">
        <f>SUM(データ詳細!F125)</f>
        <v>0</v>
      </c>
      <c r="G43" s="36">
        <f>SUM(データ詳細!G125)</f>
        <v>0</v>
      </c>
      <c r="H43" s="36">
        <f>SUM(データ詳細!H125)</f>
        <v>0</v>
      </c>
      <c r="I43" s="36">
        <f>SUM(データ詳細!I125)</f>
        <v>0</v>
      </c>
      <c r="J43" s="36">
        <f>SUM(データ詳細!J125)</f>
        <v>224376240</v>
      </c>
      <c r="K43" s="36">
        <f>SUM(データ詳細!K125)</f>
        <v>0</v>
      </c>
      <c r="L43" s="36">
        <f>SUM(データ詳細!L125)</f>
        <v>224376240</v>
      </c>
      <c r="M43" s="36">
        <f>SUM(データ詳細!M125)</f>
        <v>0</v>
      </c>
      <c r="N43" s="36">
        <f>SUM(データ詳細!N125)</f>
        <v>0</v>
      </c>
      <c r="O43" s="36">
        <f>SUM(データ詳細!O125)</f>
        <v>224376240</v>
      </c>
      <c r="P43" s="36">
        <f>SUM(データ詳細!P125)</f>
        <v>0</v>
      </c>
      <c r="Q43" s="36">
        <f>SUM(データ詳細!Q125)</f>
        <v>-180432240</v>
      </c>
      <c r="R43" s="36">
        <f>SUM(データ詳細!R125)</f>
        <v>43944000</v>
      </c>
      <c r="S43" s="36">
        <f>SUM(データ詳細!S125)</f>
        <v>0</v>
      </c>
      <c r="T43" s="36">
        <f>SUM(データ詳細!T125)</f>
        <v>0</v>
      </c>
      <c r="U43" s="36">
        <f>SUM(データ詳細!U125)</f>
        <v>0</v>
      </c>
      <c r="V43" s="36">
        <f>SUM(データ詳細!V125)</f>
        <v>0</v>
      </c>
      <c r="W43" s="36">
        <f>SUM(データ詳細!W125)</f>
        <v>0</v>
      </c>
      <c r="X43" s="36">
        <f>SUM(データ詳細!X125)</f>
        <v>0</v>
      </c>
      <c r="Y43" s="36">
        <f>SUM(データ詳細!Y125)</f>
        <v>43944000</v>
      </c>
      <c r="Z43" s="36">
        <f>SUM(データ詳細!Z125)</f>
        <v>0</v>
      </c>
      <c r="AA43" s="36">
        <f>SUM(データ詳細!AA125)</f>
        <v>-25100000</v>
      </c>
      <c r="AB43" s="36">
        <f>SUM(データ詳細!AB125)</f>
        <v>18844000</v>
      </c>
      <c r="AC43" s="36">
        <f>SUM(データ詳細!AC125)</f>
        <v>0</v>
      </c>
      <c r="AD43" s="36">
        <f>SUM(データ詳細!AD125)</f>
        <v>0</v>
      </c>
      <c r="AE43" s="36">
        <f>SUM(データ詳細!AE125)</f>
        <v>0</v>
      </c>
      <c r="AF43" s="36">
        <f>SUM(データ詳細!AF125)</f>
        <v>0</v>
      </c>
      <c r="AG43" s="36">
        <f>SUM(データ詳細!AG125)</f>
        <v>0</v>
      </c>
      <c r="AH43" s="36">
        <f>SUM(データ詳細!AH125)</f>
        <v>0</v>
      </c>
      <c r="AI43" s="36">
        <f>SUM(データ詳細!AI125)</f>
        <v>0</v>
      </c>
      <c r="AJ43" s="36">
        <f>SUM(データ詳細!AJ125)</f>
        <v>0</v>
      </c>
      <c r="AK43" s="36">
        <f>SUM(データ詳細!AK125)</f>
        <v>0</v>
      </c>
      <c r="AL43" s="36">
        <f>SUM(データ詳細!AL125)</f>
        <v>0</v>
      </c>
      <c r="AM43" s="36">
        <f>SUM(データ詳細!AM125)</f>
        <v>0</v>
      </c>
      <c r="AN43" s="36">
        <f>SUM(データ詳細!AN125)</f>
        <v>0</v>
      </c>
      <c r="AO43" s="36">
        <f>SUM(データ詳細!AO125)</f>
        <v>0</v>
      </c>
      <c r="AP43" s="36">
        <f>SUM(データ詳細!AP125)</f>
        <v>0</v>
      </c>
      <c r="AQ43" s="36">
        <f>SUM(データ詳細!AQ125)</f>
        <v>0</v>
      </c>
      <c r="AR43" s="36">
        <f>SUM(データ詳細!AR125)</f>
        <v>0</v>
      </c>
      <c r="AS43" s="36">
        <f>SUM(データ詳細!AS125)</f>
        <v>0</v>
      </c>
      <c r="AT43" s="36">
        <f>SUM(データ詳細!AT125)</f>
        <v>0</v>
      </c>
      <c r="AU43" s="36">
        <f>SUM(データ詳細!AU125)</f>
        <v>0</v>
      </c>
      <c r="AV43" s="36">
        <f>SUM(データ詳細!AV125)</f>
        <v>0</v>
      </c>
      <c r="AW43" s="36">
        <f>SUM(データ詳細!AW125)</f>
        <v>0</v>
      </c>
      <c r="AX43" s="36">
        <f>SUM(データ詳細!AX125)</f>
        <v>0</v>
      </c>
      <c r="AY43" s="36">
        <f>SUM(データ詳細!AY125)</f>
        <v>0</v>
      </c>
      <c r="AZ43" s="36">
        <f>SUM(データ詳細!AZ125)</f>
        <v>0</v>
      </c>
      <c r="BA43" s="36">
        <f>SUM(データ詳細!BA125)</f>
        <v>0</v>
      </c>
      <c r="BB43" s="36">
        <f>SUM(データ詳細!BB125)</f>
        <v>0</v>
      </c>
      <c r="BC43" s="36">
        <f>SUM(データ詳細!BC125)</f>
        <v>0</v>
      </c>
      <c r="BD43" s="36">
        <f>SUM(データ詳細!BD125)</f>
        <v>0</v>
      </c>
      <c r="BE43" s="36">
        <f>SUM(データ詳細!BE125)</f>
        <v>0</v>
      </c>
      <c r="BF43" s="36">
        <f>SUM(データ詳細!BF125)</f>
        <v>0</v>
      </c>
      <c r="BG43" s="36">
        <f>SUM(データ詳細!BG125)</f>
        <v>0</v>
      </c>
      <c r="BH43" s="36">
        <f>SUM(データ詳細!BH125)</f>
        <v>0</v>
      </c>
      <c r="BI43" s="36">
        <f>SUM(データ詳細!BI125)</f>
        <v>0</v>
      </c>
      <c r="BJ43" s="36">
        <f>SUM(データ詳細!BJ125)</f>
        <v>0</v>
      </c>
      <c r="BK43" s="36">
        <f>SUM(データ詳細!BK125)</f>
        <v>0</v>
      </c>
      <c r="BL43" s="36">
        <f>SUM(データ詳細!BL125)</f>
        <v>0</v>
      </c>
      <c r="BM43" s="36">
        <f>SUM(データ詳細!BM125)</f>
        <v>0</v>
      </c>
      <c r="BN43" s="36">
        <f>SUM(データ詳細!BN125)</f>
        <v>0</v>
      </c>
      <c r="BO43" s="36">
        <f>SUM(データ詳細!BO125)</f>
        <v>0</v>
      </c>
      <c r="BP43" s="36">
        <f>SUM(データ詳細!BP125)</f>
        <v>0</v>
      </c>
      <c r="BQ43" s="36">
        <f>SUM(データ詳細!BQ125)</f>
        <v>0</v>
      </c>
      <c r="BR43" s="36">
        <f>SUM(データ詳細!BR125)</f>
        <v>0</v>
      </c>
      <c r="BS43" s="36">
        <f>SUM(データ詳細!BS125)</f>
        <v>0</v>
      </c>
      <c r="BT43" s="36">
        <f>SUM(データ詳細!BT125)</f>
        <v>0</v>
      </c>
      <c r="BU43" s="36">
        <f>SUM(データ詳細!BU125)</f>
        <v>0</v>
      </c>
      <c r="BV43" s="36">
        <f>SUM(データ詳細!BV125)</f>
        <v>0</v>
      </c>
      <c r="BW43" s="36">
        <f>SUM(データ詳細!BW125)</f>
        <v>0</v>
      </c>
      <c r="BX43" s="36">
        <f>SUM(データ詳細!BX125)</f>
        <v>0</v>
      </c>
      <c r="BY43" s="36">
        <f>SUM(データ詳細!BY125)</f>
        <v>0</v>
      </c>
      <c r="BZ43" s="36">
        <f>SUM(データ詳細!BZ125)</f>
        <v>0</v>
      </c>
      <c r="CA43" s="36">
        <f>SUM(データ詳細!CA125)</f>
        <v>0</v>
      </c>
      <c r="CB43" s="36">
        <f>SUM(データ詳細!CB125)</f>
        <v>0</v>
      </c>
      <c r="CC43" s="36">
        <f>SUM(データ詳細!CC125)</f>
        <v>0</v>
      </c>
      <c r="CD43" s="36">
        <f>SUM(データ詳細!CD125)</f>
        <v>0</v>
      </c>
      <c r="CE43" s="36">
        <f>SUM(データ詳細!CE125)</f>
        <v>0</v>
      </c>
      <c r="CF43" s="36">
        <f>SUM(データ詳細!CF125)</f>
        <v>0</v>
      </c>
      <c r="CG43" s="36">
        <f>SUM(データ詳細!CG125)</f>
        <v>0</v>
      </c>
      <c r="CH43" s="36">
        <f>SUM(データ詳細!CH125)</f>
        <v>0</v>
      </c>
      <c r="CI43" s="36">
        <f>SUM(データ詳細!CI125)</f>
        <v>0</v>
      </c>
      <c r="CJ43" s="36">
        <f>SUM(データ詳細!CJ125)</f>
        <v>0</v>
      </c>
      <c r="CK43" s="36">
        <f>SUM(データ詳細!CK125)</f>
        <v>0</v>
      </c>
      <c r="CL43" s="36">
        <f>SUM(データ詳細!CL125)</f>
        <v>0</v>
      </c>
      <c r="CM43" s="36">
        <f>SUM(データ詳細!CM125)</f>
        <v>0</v>
      </c>
      <c r="CN43" s="36">
        <f>SUM(データ詳細!CN125)</f>
        <v>0</v>
      </c>
      <c r="CO43" s="36">
        <f>SUM(データ詳細!CO125)</f>
        <v>0</v>
      </c>
      <c r="CP43" s="36">
        <f>SUM(データ詳細!CP125)</f>
        <v>0</v>
      </c>
      <c r="CQ43" s="36">
        <f>SUM(データ詳細!CQ125)</f>
        <v>0</v>
      </c>
      <c r="CR43" s="36">
        <f>SUM(データ詳細!CR125)</f>
        <v>0</v>
      </c>
      <c r="CS43" s="36">
        <f>SUM(データ詳細!CS125)</f>
        <v>0</v>
      </c>
      <c r="CT43" s="36">
        <f>SUM(データ詳細!CT125)</f>
        <v>0</v>
      </c>
      <c r="CU43" s="36">
        <f>SUM(データ詳細!CU125)</f>
        <v>0</v>
      </c>
      <c r="CV43" s="36">
        <f>SUM(データ詳細!CV125)</f>
        <v>0</v>
      </c>
      <c r="CW43" s="36">
        <f>SUM(データ詳細!CW125)</f>
        <v>0</v>
      </c>
      <c r="CX43" s="36">
        <f>SUM(データ詳細!CX125)</f>
        <v>0</v>
      </c>
      <c r="CY43" s="36">
        <f>SUM(データ詳細!CY125)</f>
        <v>0</v>
      </c>
      <c r="CZ43" s="36">
        <f>SUM(データ詳細!CZ125)</f>
        <v>0</v>
      </c>
    </row>
    <row r="44" spans="1:104" ht="19.5" thickBot="1">
      <c r="A44" s="13" t="s">
        <v>868</v>
      </c>
      <c r="B44" s="14" t="s">
        <v>251</v>
      </c>
      <c r="C44" s="36">
        <f>SUM(データ詳細!C126)</f>
        <v>0</v>
      </c>
      <c r="D44" s="36">
        <f>SUM(データ詳細!D126)</f>
        <v>0</v>
      </c>
      <c r="E44" s="36">
        <f>SUM(データ詳細!E126)</f>
        <v>0</v>
      </c>
      <c r="F44" s="36">
        <f>SUM(データ詳細!F126)</f>
        <v>0</v>
      </c>
      <c r="G44" s="36">
        <f>SUM(データ詳細!G126)</f>
        <v>0</v>
      </c>
      <c r="H44" s="36">
        <f>SUM(データ詳細!H126)</f>
        <v>0</v>
      </c>
      <c r="I44" s="36">
        <f>SUM(データ詳細!I126)</f>
        <v>0</v>
      </c>
      <c r="J44" s="36">
        <f>SUM(データ詳細!J126)</f>
        <v>0</v>
      </c>
      <c r="K44" s="36">
        <f>SUM(データ詳細!K126)</f>
        <v>0</v>
      </c>
      <c r="L44" s="36">
        <f>SUM(データ詳細!L126)</f>
        <v>0</v>
      </c>
      <c r="M44" s="36">
        <f>SUM(データ詳細!M126)</f>
        <v>0</v>
      </c>
      <c r="N44" s="36">
        <f>SUM(データ詳細!N126)</f>
        <v>0</v>
      </c>
      <c r="O44" s="36">
        <f>SUM(データ詳細!O126)</f>
        <v>0</v>
      </c>
      <c r="P44" s="36">
        <f>SUM(データ詳細!P126)</f>
        <v>0</v>
      </c>
      <c r="Q44" s="36">
        <f>SUM(データ詳細!Q126)</f>
        <v>0</v>
      </c>
      <c r="R44" s="36">
        <f>SUM(データ詳細!R126)</f>
        <v>0</v>
      </c>
      <c r="S44" s="36">
        <f>SUM(データ詳細!S126)</f>
        <v>0</v>
      </c>
      <c r="T44" s="36">
        <f>SUM(データ詳細!T126)</f>
        <v>0</v>
      </c>
      <c r="U44" s="36">
        <f>SUM(データ詳細!U126)</f>
        <v>0</v>
      </c>
      <c r="V44" s="36">
        <f>SUM(データ詳細!V126)</f>
        <v>0</v>
      </c>
      <c r="W44" s="36">
        <f>SUM(データ詳細!W126)</f>
        <v>0</v>
      </c>
      <c r="X44" s="36">
        <f>SUM(データ詳細!X126)</f>
        <v>0</v>
      </c>
      <c r="Y44" s="36">
        <f>SUM(データ詳細!Y126)</f>
        <v>0</v>
      </c>
      <c r="Z44" s="36">
        <f>SUM(データ詳細!Z126)</f>
        <v>0</v>
      </c>
      <c r="AA44" s="36">
        <f>SUM(データ詳細!AA126)</f>
        <v>0</v>
      </c>
      <c r="AB44" s="36">
        <f>SUM(データ詳細!AB126)</f>
        <v>0</v>
      </c>
      <c r="AC44" s="36">
        <f>SUM(データ詳細!AC126)</f>
        <v>0</v>
      </c>
      <c r="AD44" s="36">
        <f>SUM(データ詳細!AD126)</f>
        <v>0</v>
      </c>
      <c r="AE44" s="36">
        <f>SUM(データ詳細!AE126)</f>
        <v>0</v>
      </c>
      <c r="AF44" s="36">
        <f>SUM(データ詳細!AF126)</f>
        <v>0</v>
      </c>
      <c r="AG44" s="36">
        <f>SUM(データ詳細!AG126)</f>
        <v>0</v>
      </c>
      <c r="AH44" s="36">
        <f>SUM(データ詳細!AH126)</f>
        <v>0</v>
      </c>
      <c r="AI44" s="36">
        <f>SUM(データ詳細!AI126)</f>
        <v>0</v>
      </c>
      <c r="AJ44" s="36">
        <f>SUM(データ詳細!AJ126)</f>
        <v>0</v>
      </c>
      <c r="AK44" s="36">
        <f>SUM(データ詳細!AK126)</f>
        <v>0</v>
      </c>
      <c r="AL44" s="36">
        <f>SUM(データ詳細!AL126)</f>
        <v>0</v>
      </c>
      <c r="AM44" s="36">
        <f>SUM(データ詳細!AM126)</f>
        <v>0</v>
      </c>
      <c r="AN44" s="36">
        <f>SUM(データ詳細!AN126)</f>
        <v>0</v>
      </c>
      <c r="AO44" s="36">
        <f>SUM(データ詳細!AO126)</f>
        <v>0</v>
      </c>
      <c r="AP44" s="36">
        <f>SUM(データ詳細!AP126)</f>
        <v>0</v>
      </c>
      <c r="AQ44" s="36">
        <f>SUM(データ詳細!AQ126)</f>
        <v>0</v>
      </c>
      <c r="AR44" s="36">
        <f>SUM(データ詳細!AR126)</f>
        <v>0</v>
      </c>
      <c r="AS44" s="36">
        <f>SUM(データ詳細!AS126)</f>
        <v>0</v>
      </c>
      <c r="AT44" s="36">
        <f>SUM(データ詳細!AT126)</f>
        <v>0</v>
      </c>
      <c r="AU44" s="36">
        <f>SUM(データ詳細!AU126)</f>
        <v>0</v>
      </c>
      <c r="AV44" s="36">
        <f>SUM(データ詳細!AV126)</f>
        <v>0</v>
      </c>
      <c r="AW44" s="36">
        <f>SUM(データ詳細!AW126)</f>
        <v>0</v>
      </c>
      <c r="AX44" s="36">
        <f>SUM(データ詳細!AX126)</f>
        <v>0</v>
      </c>
      <c r="AY44" s="36">
        <f>SUM(データ詳細!AY126)</f>
        <v>0</v>
      </c>
      <c r="AZ44" s="36">
        <f>SUM(データ詳細!AZ126)</f>
        <v>0</v>
      </c>
      <c r="BA44" s="36">
        <f>SUM(データ詳細!BA126)</f>
        <v>0</v>
      </c>
      <c r="BB44" s="36">
        <f>SUM(データ詳細!BB126)</f>
        <v>0</v>
      </c>
      <c r="BC44" s="36">
        <f>SUM(データ詳細!BC126)</f>
        <v>0</v>
      </c>
      <c r="BD44" s="36">
        <f>SUM(データ詳細!BD126)</f>
        <v>0</v>
      </c>
      <c r="BE44" s="36">
        <f>SUM(データ詳細!BE126)</f>
        <v>0</v>
      </c>
      <c r="BF44" s="36">
        <f>SUM(データ詳細!BF126)</f>
        <v>0</v>
      </c>
      <c r="BG44" s="36">
        <f>SUM(データ詳細!BG126)</f>
        <v>0</v>
      </c>
      <c r="BH44" s="36">
        <f>SUM(データ詳細!BH126)</f>
        <v>0</v>
      </c>
      <c r="BI44" s="36">
        <f>SUM(データ詳細!BI126)</f>
        <v>0</v>
      </c>
      <c r="BJ44" s="36">
        <f>SUM(データ詳細!BJ126)</f>
        <v>0</v>
      </c>
      <c r="BK44" s="36">
        <f>SUM(データ詳細!BK126)</f>
        <v>0</v>
      </c>
      <c r="BL44" s="36">
        <f>SUM(データ詳細!BL126)</f>
        <v>0</v>
      </c>
      <c r="BM44" s="36">
        <f>SUM(データ詳細!BM126)</f>
        <v>0</v>
      </c>
      <c r="BN44" s="36">
        <f>SUM(データ詳細!BN126)</f>
        <v>0</v>
      </c>
      <c r="BO44" s="36">
        <f>SUM(データ詳細!BO126)</f>
        <v>0</v>
      </c>
      <c r="BP44" s="36">
        <f>SUM(データ詳細!BP126)</f>
        <v>0</v>
      </c>
      <c r="BQ44" s="36">
        <f>SUM(データ詳細!BQ126)</f>
        <v>0</v>
      </c>
      <c r="BR44" s="36">
        <f>SUM(データ詳細!BR126)</f>
        <v>0</v>
      </c>
      <c r="BS44" s="36">
        <f>SUM(データ詳細!BS126)</f>
        <v>0</v>
      </c>
      <c r="BT44" s="36">
        <f>SUM(データ詳細!BT126)</f>
        <v>0</v>
      </c>
      <c r="BU44" s="36">
        <f>SUM(データ詳細!BU126)</f>
        <v>0</v>
      </c>
      <c r="BV44" s="36">
        <f>SUM(データ詳細!BV126)</f>
        <v>0</v>
      </c>
      <c r="BW44" s="36">
        <f>SUM(データ詳細!BW126)</f>
        <v>0</v>
      </c>
      <c r="BX44" s="36">
        <f>SUM(データ詳細!BX126)</f>
        <v>0</v>
      </c>
      <c r="BY44" s="36">
        <f>SUM(データ詳細!BY126)</f>
        <v>0</v>
      </c>
      <c r="BZ44" s="36">
        <f>SUM(データ詳細!BZ126)</f>
        <v>0</v>
      </c>
      <c r="CA44" s="36">
        <f>SUM(データ詳細!CA126)</f>
        <v>0</v>
      </c>
      <c r="CB44" s="36">
        <f>SUM(データ詳細!CB126)</f>
        <v>0</v>
      </c>
      <c r="CC44" s="36">
        <f>SUM(データ詳細!CC126)</f>
        <v>0</v>
      </c>
      <c r="CD44" s="36">
        <f>SUM(データ詳細!CD126)</f>
        <v>0</v>
      </c>
      <c r="CE44" s="36">
        <f>SUM(データ詳細!CE126)</f>
        <v>0</v>
      </c>
      <c r="CF44" s="36">
        <f>SUM(データ詳細!CF126)</f>
        <v>0</v>
      </c>
      <c r="CG44" s="36">
        <f>SUM(データ詳細!CG126)</f>
        <v>0</v>
      </c>
      <c r="CH44" s="36">
        <f>SUM(データ詳細!CH126)</f>
        <v>0</v>
      </c>
      <c r="CI44" s="36">
        <f>SUM(データ詳細!CI126)</f>
        <v>0</v>
      </c>
      <c r="CJ44" s="36">
        <f>SUM(データ詳細!CJ126)</f>
        <v>0</v>
      </c>
      <c r="CK44" s="36">
        <f>SUM(データ詳細!CK126)</f>
        <v>0</v>
      </c>
      <c r="CL44" s="36">
        <f>SUM(データ詳細!CL126)</f>
        <v>0</v>
      </c>
      <c r="CM44" s="36">
        <f>SUM(データ詳細!CM126)</f>
        <v>0</v>
      </c>
      <c r="CN44" s="36">
        <f>SUM(データ詳細!CN126)</f>
        <v>0</v>
      </c>
      <c r="CO44" s="36">
        <f>SUM(データ詳細!CO126)</f>
        <v>0</v>
      </c>
      <c r="CP44" s="36">
        <f>SUM(データ詳細!CP126)</f>
        <v>0</v>
      </c>
      <c r="CQ44" s="36">
        <f>SUM(データ詳細!CQ126)</f>
        <v>0</v>
      </c>
      <c r="CR44" s="36">
        <f>SUM(データ詳細!CR126)</f>
        <v>0</v>
      </c>
      <c r="CS44" s="36">
        <f>SUM(データ詳細!CS126)</f>
        <v>0</v>
      </c>
      <c r="CT44" s="36">
        <f>SUM(データ詳細!CT126)</f>
        <v>0</v>
      </c>
      <c r="CU44" s="36">
        <f>SUM(データ詳細!CU126)</f>
        <v>0</v>
      </c>
      <c r="CV44" s="36">
        <f>SUM(データ詳細!CV126)</f>
        <v>0</v>
      </c>
      <c r="CW44" s="36">
        <f>SUM(データ詳細!CW126)</f>
        <v>0</v>
      </c>
      <c r="CX44" s="36">
        <f>SUM(データ詳細!CX126)</f>
        <v>0</v>
      </c>
      <c r="CY44" s="36">
        <f>SUM(データ詳細!CY126)</f>
        <v>0</v>
      </c>
      <c r="CZ44" s="36">
        <f>SUM(データ詳細!CZ126)</f>
        <v>0</v>
      </c>
    </row>
    <row r="45" spans="1:104">
      <c r="A45" s="16" t="s">
        <v>869</v>
      </c>
      <c r="B45" s="17" t="s">
        <v>253</v>
      </c>
      <c r="C45" s="37">
        <f>SUM(データ詳細!C127)</f>
        <v>0</v>
      </c>
      <c r="D45" s="37">
        <f>SUM(データ詳細!D127)</f>
        <v>0</v>
      </c>
      <c r="E45" s="37">
        <f>SUM(データ詳細!E127)</f>
        <v>0</v>
      </c>
      <c r="F45" s="37">
        <f>SUM(データ詳細!F127)</f>
        <v>0</v>
      </c>
      <c r="G45" s="37">
        <f>SUM(データ詳細!G127)</f>
        <v>0</v>
      </c>
      <c r="H45" s="37">
        <f>SUM(データ詳細!H127)</f>
        <v>0</v>
      </c>
      <c r="I45" s="37">
        <f>SUM(データ詳細!I127)</f>
        <v>0</v>
      </c>
      <c r="J45" s="37">
        <f>SUM(データ詳細!J127)</f>
        <v>0</v>
      </c>
      <c r="K45" s="37">
        <f>SUM(データ詳細!K127)</f>
        <v>0</v>
      </c>
      <c r="L45" s="37">
        <f>SUM(データ詳細!L127)</f>
        <v>0</v>
      </c>
      <c r="M45" s="37">
        <f>SUM(データ詳細!M127)</f>
        <v>0</v>
      </c>
      <c r="N45" s="37">
        <f>SUM(データ詳細!N127)</f>
        <v>0</v>
      </c>
      <c r="O45" s="37">
        <f>SUM(データ詳細!O127)</f>
        <v>0</v>
      </c>
      <c r="P45" s="37">
        <f>SUM(データ詳細!P127)</f>
        <v>0</v>
      </c>
      <c r="Q45" s="37">
        <f>SUM(データ詳細!Q127)</f>
        <v>0</v>
      </c>
      <c r="R45" s="37">
        <f>SUM(データ詳細!R127)</f>
        <v>0</v>
      </c>
      <c r="S45" s="37">
        <f>SUM(データ詳細!S127)</f>
        <v>0</v>
      </c>
      <c r="T45" s="37">
        <f>SUM(データ詳細!T127)</f>
        <v>0</v>
      </c>
      <c r="U45" s="37">
        <f>SUM(データ詳細!U127)</f>
        <v>0</v>
      </c>
      <c r="V45" s="37">
        <f>SUM(データ詳細!V127)</f>
        <v>0</v>
      </c>
      <c r="W45" s="37">
        <f>SUM(データ詳細!W127)</f>
        <v>0</v>
      </c>
      <c r="X45" s="37">
        <f>SUM(データ詳細!X127)</f>
        <v>0</v>
      </c>
      <c r="Y45" s="37">
        <f>SUM(データ詳細!Y127)</f>
        <v>0</v>
      </c>
      <c r="Z45" s="37">
        <f>SUM(データ詳細!Z127)</f>
        <v>0</v>
      </c>
      <c r="AA45" s="37">
        <f>SUM(データ詳細!AA127)</f>
        <v>0</v>
      </c>
      <c r="AB45" s="37">
        <f>SUM(データ詳細!AB127)</f>
        <v>0</v>
      </c>
      <c r="AC45" s="37">
        <f>SUM(データ詳細!AC127)</f>
        <v>0</v>
      </c>
      <c r="AD45" s="37">
        <f>SUM(データ詳細!AD127)</f>
        <v>0</v>
      </c>
      <c r="AE45" s="37">
        <f>SUM(データ詳細!AE127)</f>
        <v>0</v>
      </c>
      <c r="AF45" s="37">
        <f>SUM(データ詳細!AF127)</f>
        <v>0</v>
      </c>
      <c r="AG45" s="37">
        <f>SUM(データ詳細!AG127)</f>
        <v>0</v>
      </c>
      <c r="AH45" s="37">
        <f>SUM(データ詳細!AH127)</f>
        <v>0</v>
      </c>
      <c r="AI45" s="37">
        <f>SUM(データ詳細!AI127)</f>
        <v>0</v>
      </c>
      <c r="AJ45" s="37">
        <f>SUM(データ詳細!AJ127)</f>
        <v>0</v>
      </c>
      <c r="AK45" s="37">
        <f>SUM(データ詳細!AK127)</f>
        <v>0</v>
      </c>
      <c r="AL45" s="37">
        <f>SUM(データ詳細!AL127)</f>
        <v>0</v>
      </c>
      <c r="AM45" s="37">
        <f>SUM(データ詳細!AM127)</f>
        <v>0</v>
      </c>
      <c r="AN45" s="37">
        <f>SUM(データ詳細!AN127)</f>
        <v>0</v>
      </c>
      <c r="AO45" s="37">
        <f>SUM(データ詳細!AO127)</f>
        <v>0</v>
      </c>
      <c r="AP45" s="37">
        <f>SUM(データ詳細!AP127)</f>
        <v>0</v>
      </c>
      <c r="AQ45" s="37">
        <f>SUM(データ詳細!AQ127)</f>
        <v>0</v>
      </c>
      <c r="AR45" s="37">
        <f>SUM(データ詳細!AR127)</f>
        <v>0</v>
      </c>
      <c r="AS45" s="37">
        <f>SUM(データ詳細!AS127)</f>
        <v>0</v>
      </c>
      <c r="AT45" s="37">
        <f>SUM(データ詳細!AT127)</f>
        <v>0</v>
      </c>
      <c r="AU45" s="37">
        <f>SUM(データ詳細!AU127)</f>
        <v>0</v>
      </c>
      <c r="AV45" s="37">
        <f>SUM(データ詳細!AV127)</f>
        <v>0</v>
      </c>
      <c r="AW45" s="37">
        <f>SUM(データ詳細!AW127)</f>
        <v>0</v>
      </c>
      <c r="AX45" s="37">
        <f>SUM(データ詳細!AX127)</f>
        <v>0</v>
      </c>
      <c r="AY45" s="37">
        <f>SUM(データ詳細!AY127)</f>
        <v>0</v>
      </c>
      <c r="AZ45" s="37">
        <f>SUM(データ詳細!AZ127)</f>
        <v>0</v>
      </c>
      <c r="BA45" s="37">
        <f>SUM(データ詳細!BA127)</f>
        <v>0</v>
      </c>
      <c r="BB45" s="37">
        <f>SUM(データ詳細!BB127)</f>
        <v>0</v>
      </c>
      <c r="BC45" s="37">
        <f>SUM(データ詳細!BC127)</f>
        <v>0</v>
      </c>
      <c r="BD45" s="37">
        <f>SUM(データ詳細!BD127)</f>
        <v>0</v>
      </c>
      <c r="BE45" s="37">
        <f>SUM(データ詳細!BE127)</f>
        <v>0</v>
      </c>
      <c r="BF45" s="37">
        <f>SUM(データ詳細!BF127)</f>
        <v>0</v>
      </c>
      <c r="BG45" s="37">
        <f>SUM(データ詳細!BG127)</f>
        <v>0</v>
      </c>
      <c r="BH45" s="37">
        <f>SUM(データ詳細!BH127)</f>
        <v>0</v>
      </c>
      <c r="BI45" s="37">
        <f>SUM(データ詳細!BI127)</f>
        <v>0</v>
      </c>
      <c r="BJ45" s="37">
        <f>SUM(データ詳細!BJ127)</f>
        <v>0</v>
      </c>
      <c r="BK45" s="37">
        <f>SUM(データ詳細!BK127)</f>
        <v>0</v>
      </c>
      <c r="BL45" s="37">
        <f>SUM(データ詳細!BL127)</f>
        <v>0</v>
      </c>
      <c r="BM45" s="37">
        <f>SUM(データ詳細!BM127)</f>
        <v>0</v>
      </c>
      <c r="BN45" s="37">
        <f>SUM(データ詳細!BN127)</f>
        <v>0</v>
      </c>
      <c r="BO45" s="37">
        <f>SUM(データ詳細!BO127)</f>
        <v>0</v>
      </c>
      <c r="BP45" s="37">
        <f>SUM(データ詳細!BP127)</f>
        <v>0</v>
      </c>
      <c r="BQ45" s="37">
        <f>SUM(データ詳細!BQ127)</f>
        <v>0</v>
      </c>
      <c r="BR45" s="37">
        <f>SUM(データ詳細!BR127)</f>
        <v>0</v>
      </c>
      <c r="BS45" s="37">
        <f>SUM(データ詳細!BS127)</f>
        <v>0</v>
      </c>
      <c r="BT45" s="37">
        <f>SUM(データ詳細!BT127)</f>
        <v>0</v>
      </c>
      <c r="BU45" s="37">
        <f>SUM(データ詳細!BU127)</f>
        <v>0</v>
      </c>
      <c r="BV45" s="37">
        <f>SUM(データ詳細!BV127)</f>
        <v>0</v>
      </c>
      <c r="BW45" s="37">
        <f>SUM(データ詳細!BW127)</f>
        <v>0</v>
      </c>
      <c r="BX45" s="37">
        <f>SUM(データ詳細!BX127)</f>
        <v>0</v>
      </c>
      <c r="BY45" s="37">
        <f>SUM(データ詳細!BY127)</f>
        <v>0</v>
      </c>
      <c r="BZ45" s="37">
        <f>SUM(データ詳細!BZ127)</f>
        <v>0</v>
      </c>
      <c r="CA45" s="37">
        <f>SUM(データ詳細!CA127)</f>
        <v>0</v>
      </c>
      <c r="CB45" s="37">
        <f>SUM(データ詳細!CB127)</f>
        <v>0</v>
      </c>
      <c r="CC45" s="37">
        <f>SUM(データ詳細!CC127)</f>
        <v>0</v>
      </c>
      <c r="CD45" s="37">
        <f>SUM(データ詳細!CD127)</f>
        <v>0</v>
      </c>
      <c r="CE45" s="37">
        <f>SUM(データ詳細!CE127)</f>
        <v>0</v>
      </c>
      <c r="CF45" s="37">
        <f>SUM(データ詳細!CF127)</f>
        <v>0</v>
      </c>
      <c r="CG45" s="37">
        <f>SUM(データ詳細!CG127)</f>
        <v>0</v>
      </c>
      <c r="CH45" s="37">
        <f>SUM(データ詳細!CH127)</f>
        <v>0</v>
      </c>
      <c r="CI45" s="37">
        <f>SUM(データ詳細!CI127)</f>
        <v>0</v>
      </c>
      <c r="CJ45" s="37">
        <f>SUM(データ詳細!CJ127)</f>
        <v>0</v>
      </c>
      <c r="CK45" s="37">
        <f>SUM(データ詳細!CK127)</f>
        <v>0</v>
      </c>
      <c r="CL45" s="37">
        <f>SUM(データ詳細!CL127)</f>
        <v>0</v>
      </c>
      <c r="CM45" s="37">
        <f>SUM(データ詳細!CM127)</f>
        <v>0</v>
      </c>
      <c r="CN45" s="37">
        <f>SUM(データ詳細!CN127)</f>
        <v>0</v>
      </c>
      <c r="CO45" s="37">
        <f>SUM(データ詳細!CO127)</f>
        <v>0</v>
      </c>
      <c r="CP45" s="37">
        <f>SUM(データ詳細!CP127)</f>
        <v>0</v>
      </c>
      <c r="CQ45" s="37">
        <f>SUM(データ詳細!CQ127)</f>
        <v>0</v>
      </c>
      <c r="CR45" s="37">
        <f>SUM(データ詳細!CR127)</f>
        <v>0</v>
      </c>
      <c r="CS45" s="37">
        <f>SUM(データ詳細!CS127)</f>
        <v>0</v>
      </c>
      <c r="CT45" s="37">
        <f>SUM(データ詳細!CT127)</f>
        <v>0</v>
      </c>
      <c r="CU45" s="37">
        <f>SUM(データ詳細!CU127)</f>
        <v>0</v>
      </c>
      <c r="CV45" s="37">
        <f>SUM(データ詳細!CV127)</f>
        <v>0</v>
      </c>
      <c r="CW45" s="37">
        <f>SUM(データ詳細!CW127)</f>
        <v>0</v>
      </c>
      <c r="CX45" s="37">
        <f>SUM(データ詳細!CX127)</f>
        <v>0</v>
      </c>
      <c r="CY45" s="37">
        <f>SUM(データ詳細!CY127)</f>
        <v>0</v>
      </c>
      <c r="CZ45" s="37">
        <f>SUM(データ詳細!CZ127)</f>
        <v>0</v>
      </c>
    </row>
    <row r="46" spans="1:104">
      <c r="A46" s="11" t="s">
        <v>870</v>
      </c>
      <c r="B46" s="12" t="s">
        <v>255</v>
      </c>
      <c r="C46" s="36">
        <f>SUM(データ詳細!C128:C131)</f>
        <v>16525367</v>
      </c>
      <c r="D46" s="36">
        <f>SUM(データ詳細!D128:D131)</f>
        <v>5189766</v>
      </c>
      <c r="E46" s="36">
        <f>SUM(データ詳細!E128:E131)</f>
        <v>0</v>
      </c>
      <c r="F46" s="36">
        <f>SUM(データ詳細!F128:F131)</f>
        <v>450600</v>
      </c>
      <c r="G46" s="36">
        <f>SUM(データ詳細!G128:G131)</f>
        <v>0</v>
      </c>
      <c r="H46" s="36">
        <f>SUM(データ詳細!H128:H131)</f>
        <v>0</v>
      </c>
      <c r="I46" s="36">
        <f>SUM(データ詳細!I128:I131)</f>
        <v>0</v>
      </c>
      <c r="J46" s="36">
        <f>SUM(データ詳細!J128:J131)</f>
        <v>22165733</v>
      </c>
      <c r="K46" s="36">
        <f>SUM(データ詳細!K128:K131)</f>
        <v>0</v>
      </c>
      <c r="L46" s="36">
        <f>SUM(データ詳細!L128:L131)</f>
        <v>22165733</v>
      </c>
      <c r="M46" s="36">
        <f>SUM(データ詳細!M128:M131)</f>
        <v>0</v>
      </c>
      <c r="N46" s="36">
        <f>SUM(データ詳細!N128:N131)</f>
        <v>0</v>
      </c>
      <c r="O46" s="36">
        <f>SUM(データ詳細!O128:O131)</f>
        <v>22165733</v>
      </c>
      <c r="P46" s="36">
        <f>SUM(データ詳細!P128:P131)</f>
        <v>0</v>
      </c>
      <c r="Q46" s="36">
        <f>SUM(データ詳細!Q128:Q131)</f>
        <v>0</v>
      </c>
      <c r="R46" s="36">
        <f>SUM(データ詳細!R128:R131)</f>
        <v>22165733</v>
      </c>
      <c r="S46" s="36">
        <f>SUM(データ詳細!S128:S131)</f>
        <v>0</v>
      </c>
      <c r="T46" s="36">
        <f>SUM(データ詳細!T128:T131)</f>
        <v>118340</v>
      </c>
      <c r="U46" s="36">
        <f>SUM(データ詳細!U128:U131)</f>
        <v>1689</v>
      </c>
      <c r="V46" s="36">
        <f>SUM(データ詳細!V128:V131)</f>
        <v>0</v>
      </c>
      <c r="W46" s="36">
        <f>SUM(データ詳細!W128:W131)</f>
        <v>0</v>
      </c>
      <c r="X46" s="36">
        <f>SUM(データ詳細!X128:X131)</f>
        <v>0</v>
      </c>
      <c r="Y46" s="36">
        <f>SUM(データ詳細!Y128:Y131)</f>
        <v>22285762</v>
      </c>
      <c r="Z46" s="36">
        <f>SUM(データ詳細!Z128:Z131)</f>
        <v>0</v>
      </c>
      <c r="AA46" s="36">
        <f>SUM(データ詳細!AA128:AA131)</f>
        <v>0</v>
      </c>
      <c r="AB46" s="36">
        <f>SUM(データ詳細!AB128:AB131)</f>
        <v>22285762</v>
      </c>
      <c r="AC46" s="36">
        <f>SUM(データ詳細!AC128:AC131)</f>
        <v>0</v>
      </c>
      <c r="AD46" s="36">
        <f>SUM(データ詳細!AD128:AD131)</f>
        <v>0</v>
      </c>
      <c r="AE46" s="36">
        <f>SUM(データ詳細!AE128:AE131)</f>
        <v>0</v>
      </c>
      <c r="AF46" s="36">
        <f>SUM(データ詳細!AF128:AF131)</f>
        <v>0</v>
      </c>
      <c r="AG46" s="36">
        <f>SUM(データ詳細!AG128:AG131)</f>
        <v>0</v>
      </c>
      <c r="AH46" s="36">
        <f>SUM(データ詳細!AH128:AH131)</f>
        <v>0</v>
      </c>
      <c r="AI46" s="36">
        <f>SUM(データ詳細!AI128:AI131)</f>
        <v>0</v>
      </c>
      <c r="AJ46" s="36">
        <f>SUM(データ詳細!AJ128:AJ131)</f>
        <v>0</v>
      </c>
      <c r="AK46" s="36">
        <f>SUM(データ詳細!AK128:AK131)</f>
        <v>0</v>
      </c>
      <c r="AL46" s="36">
        <f>SUM(データ詳細!AL128:AL131)</f>
        <v>0</v>
      </c>
      <c r="AM46" s="36">
        <f>SUM(データ詳細!AM128:AM131)</f>
        <v>0</v>
      </c>
      <c r="AN46" s="36">
        <f>SUM(データ詳細!AN128:AN131)</f>
        <v>0</v>
      </c>
      <c r="AO46" s="36">
        <f>SUM(データ詳細!AO128:AO131)</f>
        <v>0</v>
      </c>
      <c r="AP46" s="36">
        <f>SUM(データ詳細!AP128:AP131)</f>
        <v>0</v>
      </c>
      <c r="AQ46" s="36">
        <f>SUM(データ詳細!AQ128:AQ131)</f>
        <v>0</v>
      </c>
      <c r="AR46" s="36">
        <f>SUM(データ詳細!AR128:AR131)</f>
        <v>0</v>
      </c>
      <c r="AS46" s="36">
        <f>SUM(データ詳細!AS128:AS131)</f>
        <v>0</v>
      </c>
      <c r="AT46" s="36">
        <f>SUM(データ詳細!AT128:AT131)</f>
        <v>0</v>
      </c>
      <c r="AU46" s="36">
        <f>SUM(データ詳細!AU128:AU131)</f>
        <v>0</v>
      </c>
      <c r="AV46" s="36">
        <f>SUM(データ詳細!AV128:AV131)</f>
        <v>0</v>
      </c>
      <c r="AW46" s="36">
        <f>SUM(データ詳細!AW128:AW131)</f>
        <v>0</v>
      </c>
      <c r="AX46" s="36">
        <f>SUM(データ詳細!AX128:AX131)</f>
        <v>0</v>
      </c>
      <c r="AY46" s="36">
        <f>SUM(データ詳細!AY128:AY131)</f>
        <v>0</v>
      </c>
      <c r="AZ46" s="36">
        <f>SUM(データ詳細!AZ128:AZ131)</f>
        <v>0</v>
      </c>
      <c r="BA46" s="36">
        <f>SUM(データ詳細!BA128:BA131)</f>
        <v>0</v>
      </c>
      <c r="BB46" s="36">
        <f>SUM(データ詳細!BB128:BB131)</f>
        <v>0</v>
      </c>
      <c r="BC46" s="36">
        <f>SUM(データ詳細!BC128:BC131)</f>
        <v>0</v>
      </c>
      <c r="BD46" s="36">
        <f>SUM(データ詳細!BD128:BD131)</f>
        <v>0</v>
      </c>
      <c r="BE46" s="36">
        <f>SUM(データ詳細!BE128:BE131)</f>
        <v>0</v>
      </c>
      <c r="BF46" s="36">
        <f>SUM(データ詳細!BF128:BF131)</f>
        <v>0</v>
      </c>
      <c r="BG46" s="36">
        <f>SUM(データ詳細!BG128:BG131)</f>
        <v>0</v>
      </c>
      <c r="BH46" s="36">
        <f>SUM(データ詳細!BH128:BH131)</f>
        <v>0</v>
      </c>
      <c r="BI46" s="36">
        <f>SUM(データ詳細!BI128:BI131)</f>
        <v>0</v>
      </c>
      <c r="BJ46" s="36">
        <f>SUM(データ詳細!BJ128:BJ131)</f>
        <v>0</v>
      </c>
      <c r="BK46" s="36">
        <f>SUM(データ詳細!BK128:BK131)</f>
        <v>0</v>
      </c>
      <c r="BL46" s="36">
        <f>SUM(データ詳細!BL128:BL131)</f>
        <v>0</v>
      </c>
      <c r="BM46" s="36">
        <f>SUM(データ詳細!BM128:BM131)</f>
        <v>0</v>
      </c>
      <c r="BN46" s="36">
        <f>SUM(データ詳細!BN128:BN131)</f>
        <v>0</v>
      </c>
      <c r="BO46" s="36">
        <f>SUM(データ詳細!BO128:BO131)</f>
        <v>0</v>
      </c>
      <c r="BP46" s="36">
        <f>SUM(データ詳細!BP128:BP131)</f>
        <v>0</v>
      </c>
      <c r="BQ46" s="36">
        <f>SUM(データ詳細!BQ128:BQ131)</f>
        <v>0</v>
      </c>
      <c r="BR46" s="36">
        <f>SUM(データ詳細!BR128:BR131)</f>
        <v>0</v>
      </c>
      <c r="BS46" s="36">
        <f>SUM(データ詳細!BS128:BS131)</f>
        <v>0</v>
      </c>
      <c r="BT46" s="36">
        <f>SUM(データ詳細!BT128:BT131)</f>
        <v>0</v>
      </c>
      <c r="BU46" s="36">
        <f>SUM(データ詳細!BU128:BU131)</f>
        <v>0</v>
      </c>
      <c r="BV46" s="36">
        <f>SUM(データ詳細!BV128:BV131)</f>
        <v>0</v>
      </c>
      <c r="BW46" s="36">
        <f>SUM(データ詳細!BW128:BW131)</f>
        <v>0</v>
      </c>
      <c r="BX46" s="36">
        <f>SUM(データ詳細!BX128:BX131)</f>
        <v>0</v>
      </c>
      <c r="BY46" s="36">
        <f>SUM(データ詳細!BY128:BY131)</f>
        <v>0</v>
      </c>
      <c r="BZ46" s="36">
        <f>SUM(データ詳細!BZ128:BZ131)</f>
        <v>0</v>
      </c>
      <c r="CA46" s="36">
        <f>SUM(データ詳細!CA128:CA131)</f>
        <v>0</v>
      </c>
      <c r="CB46" s="36">
        <f>SUM(データ詳細!CB128:CB131)</f>
        <v>0</v>
      </c>
      <c r="CC46" s="36">
        <f>SUM(データ詳細!CC128:CC131)</f>
        <v>0</v>
      </c>
      <c r="CD46" s="36">
        <f>SUM(データ詳細!CD128:CD131)</f>
        <v>0</v>
      </c>
      <c r="CE46" s="36">
        <f>SUM(データ詳細!CE128:CE131)</f>
        <v>0</v>
      </c>
      <c r="CF46" s="36">
        <f>SUM(データ詳細!CF128:CF131)</f>
        <v>0</v>
      </c>
      <c r="CG46" s="36">
        <f>SUM(データ詳細!CG128:CG131)</f>
        <v>0</v>
      </c>
      <c r="CH46" s="36">
        <f>SUM(データ詳細!CH128:CH131)</f>
        <v>0</v>
      </c>
      <c r="CI46" s="36">
        <f>SUM(データ詳細!CI128:CI131)</f>
        <v>0</v>
      </c>
      <c r="CJ46" s="36">
        <f>SUM(データ詳細!CJ128:CJ131)</f>
        <v>0</v>
      </c>
      <c r="CK46" s="36">
        <f>SUM(データ詳細!CK128:CK131)</f>
        <v>0</v>
      </c>
      <c r="CL46" s="36">
        <f>SUM(データ詳細!CL128:CL131)</f>
        <v>0</v>
      </c>
      <c r="CM46" s="36">
        <f>SUM(データ詳細!CM128:CM131)</f>
        <v>0</v>
      </c>
      <c r="CN46" s="36">
        <f>SUM(データ詳細!CN128:CN131)</f>
        <v>0</v>
      </c>
      <c r="CO46" s="36">
        <f>SUM(データ詳細!CO128:CO131)</f>
        <v>0</v>
      </c>
      <c r="CP46" s="36">
        <f>SUM(データ詳細!CP128:CP131)</f>
        <v>0</v>
      </c>
      <c r="CQ46" s="36">
        <f>SUM(データ詳細!CQ128:CQ131)</f>
        <v>0</v>
      </c>
      <c r="CR46" s="36">
        <f>SUM(データ詳細!CR128:CR131)</f>
        <v>0</v>
      </c>
      <c r="CS46" s="36">
        <f>SUM(データ詳細!CS128:CS131)</f>
        <v>0</v>
      </c>
      <c r="CT46" s="36">
        <f>SUM(データ詳細!CT128:CT131)</f>
        <v>0</v>
      </c>
      <c r="CU46" s="36">
        <f>SUM(データ詳細!CU128:CU131)</f>
        <v>0</v>
      </c>
      <c r="CV46" s="36">
        <f>SUM(データ詳細!CV128:CV131)</f>
        <v>0</v>
      </c>
      <c r="CW46" s="36">
        <f>SUM(データ詳細!CW128:CW131)</f>
        <v>0</v>
      </c>
      <c r="CX46" s="36">
        <f>SUM(データ詳細!CX128:CX131)</f>
        <v>0</v>
      </c>
      <c r="CY46" s="36">
        <f>SUM(データ詳細!CY128:CY131)</f>
        <v>0</v>
      </c>
      <c r="CZ46" s="36">
        <f>SUM(データ詳細!CZ128:CZ131)</f>
        <v>0</v>
      </c>
    </row>
    <row r="47" spans="1:104" ht="19.5" thickBot="1">
      <c r="A47" s="13" t="s">
        <v>871</v>
      </c>
      <c r="B47" s="14" t="s">
        <v>263</v>
      </c>
      <c r="C47" s="36">
        <f>SUM(データ詳細!C132)</f>
        <v>109341580</v>
      </c>
      <c r="D47" s="36">
        <f>SUM(データ詳細!D132)</f>
        <v>0</v>
      </c>
      <c r="E47" s="36">
        <f>SUM(データ詳細!E132)</f>
        <v>0</v>
      </c>
      <c r="F47" s="36">
        <f>SUM(データ詳細!F132)</f>
        <v>0</v>
      </c>
      <c r="G47" s="36">
        <f>SUM(データ詳細!G132)</f>
        <v>0</v>
      </c>
      <c r="H47" s="36">
        <f>SUM(データ詳細!H132)</f>
        <v>0</v>
      </c>
      <c r="I47" s="36">
        <f>SUM(データ詳細!I132)</f>
        <v>0</v>
      </c>
      <c r="J47" s="36">
        <f>SUM(データ詳細!J132)</f>
        <v>109341580</v>
      </c>
      <c r="K47" s="36">
        <f>SUM(データ詳細!K132)</f>
        <v>0</v>
      </c>
      <c r="L47" s="36">
        <f>SUM(データ詳細!L132)</f>
        <v>109341580</v>
      </c>
      <c r="M47" s="36">
        <f>SUM(データ詳細!M132)</f>
        <v>0</v>
      </c>
      <c r="N47" s="36">
        <f>SUM(データ詳細!N132)</f>
        <v>0</v>
      </c>
      <c r="O47" s="36">
        <f>SUM(データ詳細!O132)</f>
        <v>109341580</v>
      </c>
      <c r="P47" s="36">
        <f>SUM(データ詳細!P132)</f>
        <v>0</v>
      </c>
      <c r="Q47" s="36">
        <f>SUM(データ詳細!Q132)</f>
        <v>0</v>
      </c>
      <c r="R47" s="36">
        <f>SUM(データ詳細!R132)</f>
        <v>109341580</v>
      </c>
      <c r="S47" s="36">
        <f>SUM(データ詳細!S132)</f>
        <v>0</v>
      </c>
      <c r="T47" s="36">
        <f>SUM(データ詳細!T132)</f>
        <v>0</v>
      </c>
      <c r="U47" s="36">
        <f>SUM(データ詳細!U132)</f>
        <v>0</v>
      </c>
      <c r="V47" s="36">
        <f>SUM(データ詳細!V132)</f>
        <v>0</v>
      </c>
      <c r="W47" s="36">
        <f>SUM(データ詳細!W132)</f>
        <v>0</v>
      </c>
      <c r="X47" s="36">
        <f>SUM(データ詳細!X132)</f>
        <v>0</v>
      </c>
      <c r="Y47" s="36">
        <f>SUM(データ詳細!Y132)</f>
        <v>109341580</v>
      </c>
      <c r="Z47" s="36">
        <f>SUM(データ詳細!Z132)</f>
        <v>0</v>
      </c>
      <c r="AA47" s="36">
        <f>SUM(データ詳細!AA132)</f>
        <v>-6000000</v>
      </c>
      <c r="AB47" s="36">
        <f>SUM(データ詳細!AB132)</f>
        <v>103341580</v>
      </c>
      <c r="AC47" s="36">
        <f>SUM(データ詳細!AC132)</f>
        <v>0</v>
      </c>
      <c r="AD47" s="36">
        <f>SUM(データ詳細!AD132)</f>
        <v>0</v>
      </c>
      <c r="AE47" s="36">
        <f>SUM(データ詳細!AE132)</f>
        <v>0</v>
      </c>
      <c r="AF47" s="36">
        <f>SUM(データ詳細!AF132)</f>
        <v>0</v>
      </c>
      <c r="AG47" s="36">
        <f>SUM(データ詳細!AG132)</f>
        <v>0</v>
      </c>
      <c r="AH47" s="36">
        <f>SUM(データ詳細!AH132)</f>
        <v>0</v>
      </c>
      <c r="AI47" s="36">
        <f>SUM(データ詳細!AI132)</f>
        <v>0</v>
      </c>
      <c r="AJ47" s="36">
        <f>SUM(データ詳細!AJ132)</f>
        <v>0</v>
      </c>
      <c r="AK47" s="36">
        <f>SUM(データ詳細!AK132)</f>
        <v>0</v>
      </c>
      <c r="AL47" s="36">
        <f>SUM(データ詳細!AL132)</f>
        <v>0</v>
      </c>
      <c r="AM47" s="36">
        <f>SUM(データ詳細!AM132)</f>
        <v>0</v>
      </c>
      <c r="AN47" s="36">
        <f>SUM(データ詳細!AN132)</f>
        <v>0</v>
      </c>
      <c r="AO47" s="36">
        <f>SUM(データ詳細!AO132)</f>
        <v>0</v>
      </c>
      <c r="AP47" s="36">
        <f>SUM(データ詳細!AP132)</f>
        <v>0</v>
      </c>
      <c r="AQ47" s="36">
        <f>SUM(データ詳細!AQ132)</f>
        <v>0</v>
      </c>
      <c r="AR47" s="36">
        <f>SUM(データ詳細!AR132)</f>
        <v>0</v>
      </c>
      <c r="AS47" s="36">
        <f>SUM(データ詳細!AS132)</f>
        <v>0</v>
      </c>
      <c r="AT47" s="36">
        <f>SUM(データ詳細!AT132)</f>
        <v>0</v>
      </c>
      <c r="AU47" s="36">
        <f>SUM(データ詳細!AU132)</f>
        <v>0</v>
      </c>
      <c r="AV47" s="36">
        <f>SUM(データ詳細!AV132)</f>
        <v>0</v>
      </c>
      <c r="AW47" s="36">
        <f>SUM(データ詳細!AW132)</f>
        <v>0</v>
      </c>
      <c r="AX47" s="36">
        <f>SUM(データ詳細!AX132)</f>
        <v>0</v>
      </c>
      <c r="AY47" s="36">
        <f>SUM(データ詳細!AY132)</f>
        <v>0</v>
      </c>
      <c r="AZ47" s="36">
        <f>SUM(データ詳細!AZ132)</f>
        <v>0</v>
      </c>
      <c r="BA47" s="36">
        <f>SUM(データ詳細!BA132)</f>
        <v>0</v>
      </c>
      <c r="BB47" s="36">
        <f>SUM(データ詳細!BB132)</f>
        <v>0</v>
      </c>
      <c r="BC47" s="36">
        <f>SUM(データ詳細!BC132)</f>
        <v>0</v>
      </c>
      <c r="BD47" s="36">
        <f>SUM(データ詳細!BD132)</f>
        <v>0</v>
      </c>
      <c r="BE47" s="36">
        <f>SUM(データ詳細!BE132)</f>
        <v>0</v>
      </c>
      <c r="BF47" s="36">
        <f>SUM(データ詳細!BF132)</f>
        <v>0</v>
      </c>
      <c r="BG47" s="36">
        <f>SUM(データ詳細!BG132)</f>
        <v>0</v>
      </c>
      <c r="BH47" s="36">
        <f>SUM(データ詳細!BH132)</f>
        <v>0</v>
      </c>
      <c r="BI47" s="36">
        <f>SUM(データ詳細!BI132)</f>
        <v>0</v>
      </c>
      <c r="BJ47" s="36">
        <f>SUM(データ詳細!BJ132)</f>
        <v>0</v>
      </c>
      <c r="BK47" s="36">
        <f>SUM(データ詳細!BK132)</f>
        <v>0</v>
      </c>
      <c r="BL47" s="36">
        <f>SUM(データ詳細!BL132)</f>
        <v>0</v>
      </c>
      <c r="BM47" s="36">
        <f>SUM(データ詳細!BM132)</f>
        <v>0</v>
      </c>
      <c r="BN47" s="36">
        <f>SUM(データ詳細!BN132)</f>
        <v>0</v>
      </c>
      <c r="BO47" s="36">
        <f>SUM(データ詳細!BO132)</f>
        <v>0</v>
      </c>
      <c r="BP47" s="36">
        <f>SUM(データ詳細!BP132)</f>
        <v>0</v>
      </c>
      <c r="BQ47" s="36">
        <f>SUM(データ詳細!BQ132)</f>
        <v>0</v>
      </c>
      <c r="BR47" s="36">
        <f>SUM(データ詳細!BR132)</f>
        <v>0</v>
      </c>
      <c r="BS47" s="36">
        <f>SUM(データ詳細!BS132)</f>
        <v>0</v>
      </c>
      <c r="BT47" s="36">
        <f>SUM(データ詳細!BT132)</f>
        <v>0</v>
      </c>
      <c r="BU47" s="36">
        <f>SUM(データ詳細!BU132)</f>
        <v>0</v>
      </c>
      <c r="BV47" s="36">
        <f>SUM(データ詳細!BV132)</f>
        <v>0</v>
      </c>
      <c r="BW47" s="36">
        <f>SUM(データ詳細!BW132)</f>
        <v>0</v>
      </c>
      <c r="BX47" s="36">
        <f>SUM(データ詳細!BX132)</f>
        <v>0</v>
      </c>
      <c r="BY47" s="36">
        <f>SUM(データ詳細!BY132)</f>
        <v>0</v>
      </c>
      <c r="BZ47" s="36">
        <f>SUM(データ詳細!BZ132)</f>
        <v>0</v>
      </c>
      <c r="CA47" s="36">
        <f>SUM(データ詳細!CA132)</f>
        <v>0</v>
      </c>
      <c r="CB47" s="36">
        <f>SUM(データ詳細!CB132)</f>
        <v>0</v>
      </c>
      <c r="CC47" s="36">
        <f>SUM(データ詳細!CC132)</f>
        <v>0</v>
      </c>
      <c r="CD47" s="36">
        <f>SUM(データ詳細!CD132)</f>
        <v>0</v>
      </c>
      <c r="CE47" s="36">
        <f>SUM(データ詳細!CE132)</f>
        <v>0</v>
      </c>
      <c r="CF47" s="36">
        <f>SUM(データ詳細!CF132)</f>
        <v>0</v>
      </c>
      <c r="CG47" s="36">
        <f>SUM(データ詳細!CG132)</f>
        <v>0</v>
      </c>
      <c r="CH47" s="36">
        <f>SUM(データ詳細!CH132)</f>
        <v>0</v>
      </c>
      <c r="CI47" s="36">
        <f>SUM(データ詳細!CI132)</f>
        <v>0</v>
      </c>
      <c r="CJ47" s="36">
        <f>SUM(データ詳細!CJ132)</f>
        <v>0</v>
      </c>
      <c r="CK47" s="36">
        <f>SUM(データ詳細!CK132)</f>
        <v>0</v>
      </c>
      <c r="CL47" s="36">
        <f>SUM(データ詳細!CL132)</f>
        <v>0</v>
      </c>
      <c r="CM47" s="36">
        <f>SUM(データ詳細!CM132)</f>
        <v>0</v>
      </c>
      <c r="CN47" s="36">
        <f>SUM(データ詳細!CN132)</f>
        <v>0</v>
      </c>
      <c r="CO47" s="36">
        <f>SUM(データ詳細!CO132)</f>
        <v>0</v>
      </c>
      <c r="CP47" s="36">
        <f>SUM(データ詳細!CP132)</f>
        <v>0</v>
      </c>
      <c r="CQ47" s="36">
        <f>SUM(データ詳細!CQ132)</f>
        <v>0</v>
      </c>
      <c r="CR47" s="36">
        <f>SUM(データ詳細!CR132)</f>
        <v>0</v>
      </c>
      <c r="CS47" s="36">
        <f>SUM(データ詳細!CS132)</f>
        <v>0</v>
      </c>
      <c r="CT47" s="36">
        <f>SUM(データ詳細!CT132)</f>
        <v>0</v>
      </c>
      <c r="CU47" s="36">
        <f>SUM(データ詳細!CU132)</f>
        <v>0</v>
      </c>
      <c r="CV47" s="36">
        <f>SUM(データ詳細!CV132)</f>
        <v>0</v>
      </c>
      <c r="CW47" s="36">
        <f>SUM(データ詳細!CW132)</f>
        <v>0</v>
      </c>
      <c r="CX47" s="36">
        <f>SUM(データ詳細!CX132)</f>
        <v>0</v>
      </c>
      <c r="CY47" s="36">
        <f>SUM(データ詳細!CY132)</f>
        <v>0</v>
      </c>
      <c r="CZ47" s="36">
        <f>SUM(データ詳細!CZ132)</f>
        <v>0</v>
      </c>
    </row>
    <row r="48" spans="1:104">
      <c r="A48" s="9" t="s">
        <v>872</v>
      </c>
      <c r="B48" s="10" t="s">
        <v>265</v>
      </c>
      <c r="C48" s="36">
        <f>SUM(データ詳細!C133)</f>
        <v>0</v>
      </c>
      <c r="D48" s="36">
        <f>SUM(データ詳細!D133)</f>
        <v>0</v>
      </c>
      <c r="E48" s="36">
        <f>SUM(データ詳細!E133)</f>
        <v>0</v>
      </c>
      <c r="F48" s="36">
        <f>SUM(データ詳細!F133)</f>
        <v>0</v>
      </c>
      <c r="G48" s="36">
        <f>SUM(データ詳細!G133)</f>
        <v>0</v>
      </c>
      <c r="H48" s="36">
        <f>SUM(データ詳細!H133)</f>
        <v>0</v>
      </c>
      <c r="I48" s="36">
        <f>SUM(データ詳細!I133)</f>
        <v>0</v>
      </c>
      <c r="J48" s="36">
        <f>SUM(データ詳細!J133)</f>
        <v>0</v>
      </c>
      <c r="K48" s="36">
        <f>SUM(データ詳細!K133)</f>
        <v>0</v>
      </c>
      <c r="L48" s="36">
        <f>SUM(データ詳細!L133)</f>
        <v>0</v>
      </c>
      <c r="M48" s="36">
        <f>SUM(データ詳細!M133)</f>
        <v>0</v>
      </c>
      <c r="N48" s="36">
        <f>SUM(データ詳細!N133)</f>
        <v>0</v>
      </c>
      <c r="O48" s="36">
        <f>SUM(データ詳細!O133)</f>
        <v>0</v>
      </c>
      <c r="P48" s="36">
        <f>SUM(データ詳細!P133)</f>
        <v>0</v>
      </c>
      <c r="Q48" s="36">
        <f>SUM(データ詳細!Q133)</f>
        <v>0</v>
      </c>
      <c r="R48" s="36">
        <f>SUM(データ詳細!R133)</f>
        <v>0</v>
      </c>
      <c r="S48" s="36">
        <f>SUM(データ詳細!S133)</f>
        <v>185072</v>
      </c>
      <c r="T48" s="36">
        <f>SUM(データ詳細!T133)</f>
        <v>0</v>
      </c>
      <c r="U48" s="36">
        <f>SUM(データ詳細!U133)</f>
        <v>0</v>
      </c>
      <c r="V48" s="36">
        <f>SUM(データ詳細!V133)</f>
        <v>0</v>
      </c>
      <c r="W48" s="36">
        <f>SUM(データ詳細!W133)</f>
        <v>0</v>
      </c>
      <c r="X48" s="36">
        <f>SUM(データ詳細!X133)</f>
        <v>0</v>
      </c>
      <c r="Y48" s="36">
        <f>SUM(データ詳細!Y133)</f>
        <v>185072</v>
      </c>
      <c r="Z48" s="36">
        <f>SUM(データ詳細!Z133)</f>
        <v>0</v>
      </c>
      <c r="AA48" s="36">
        <f>SUM(データ詳細!AA133)</f>
        <v>0</v>
      </c>
      <c r="AB48" s="36">
        <f>SUM(データ詳細!AB133)</f>
        <v>185072</v>
      </c>
      <c r="AC48" s="36">
        <f>SUM(データ詳細!AC133)</f>
        <v>0</v>
      </c>
      <c r="AD48" s="36">
        <f>SUM(データ詳細!AD133)</f>
        <v>0</v>
      </c>
      <c r="AE48" s="36">
        <f>SUM(データ詳細!AE133)</f>
        <v>0</v>
      </c>
      <c r="AF48" s="36">
        <f>SUM(データ詳細!AF133)</f>
        <v>0</v>
      </c>
      <c r="AG48" s="36">
        <f>SUM(データ詳細!AG133)</f>
        <v>0</v>
      </c>
      <c r="AH48" s="36">
        <f>SUM(データ詳細!AH133)</f>
        <v>0</v>
      </c>
      <c r="AI48" s="36">
        <f>SUM(データ詳細!AI133)</f>
        <v>0</v>
      </c>
      <c r="AJ48" s="36">
        <f>SUM(データ詳細!AJ133)</f>
        <v>0</v>
      </c>
      <c r="AK48" s="36">
        <f>SUM(データ詳細!AK133)</f>
        <v>0</v>
      </c>
      <c r="AL48" s="36">
        <f>SUM(データ詳細!AL133)</f>
        <v>0</v>
      </c>
      <c r="AM48" s="36">
        <f>SUM(データ詳細!AM133)</f>
        <v>0</v>
      </c>
      <c r="AN48" s="36">
        <f>SUM(データ詳細!AN133)</f>
        <v>0</v>
      </c>
      <c r="AO48" s="36">
        <f>SUM(データ詳細!AO133)</f>
        <v>0</v>
      </c>
      <c r="AP48" s="36">
        <f>SUM(データ詳細!AP133)</f>
        <v>0</v>
      </c>
      <c r="AQ48" s="36">
        <f>SUM(データ詳細!AQ133)</f>
        <v>0</v>
      </c>
      <c r="AR48" s="36">
        <f>SUM(データ詳細!AR133)</f>
        <v>0</v>
      </c>
      <c r="AS48" s="36">
        <f>SUM(データ詳細!AS133)</f>
        <v>0</v>
      </c>
      <c r="AT48" s="36">
        <f>SUM(データ詳細!AT133)</f>
        <v>0</v>
      </c>
      <c r="AU48" s="36">
        <f>SUM(データ詳細!AU133)</f>
        <v>0</v>
      </c>
      <c r="AV48" s="36">
        <f>SUM(データ詳細!AV133)</f>
        <v>0</v>
      </c>
      <c r="AW48" s="36">
        <f>SUM(データ詳細!AW133)</f>
        <v>0</v>
      </c>
      <c r="AX48" s="36">
        <f>SUM(データ詳細!AX133)</f>
        <v>0</v>
      </c>
      <c r="AY48" s="36">
        <f>SUM(データ詳細!AY133)</f>
        <v>0</v>
      </c>
      <c r="AZ48" s="36">
        <f>SUM(データ詳細!AZ133)</f>
        <v>0</v>
      </c>
      <c r="BA48" s="36">
        <f>SUM(データ詳細!BA133)</f>
        <v>0</v>
      </c>
      <c r="BB48" s="36">
        <f>SUM(データ詳細!BB133)</f>
        <v>0</v>
      </c>
      <c r="BC48" s="36">
        <f>SUM(データ詳細!BC133)</f>
        <v>0</v>
      </c>
      <c r="BD48" s="36">
        <f>SUM(データ詳細!BD133)</f>
        <v>0</v>
      </c>
      <c r="BE48" s="36">
        <f>SUM(データ詳細!BE133)</f>
        <v>0</v>
      </c>
      <c r="BF48" s="36">
        <f>SUM(データ詳細!BF133)</f>
        <v>0</v>
      </c>
      <c r="BG48" s="36">
        <f>SUM(データ詳細!BG133)</f>
        <v>0</v>
      </c>
      <c r="BH48" s="36">
        <f>SUM(データ詳細!BH133)</f>
        <v>0</v>
      </c>
      <c r="BI48" s="36">
        <f>SUM(データ詳細!BI133)</f>
        <v>0</v>
      </c>
      <c r="BJ48" s="36">
        <f>SUM(データ詳細!BJ133)</f>
        <v>0</v>
      </c>
      <c r="BK48" s="36">
        <f>SUM(データ詳細!BK133)</f>
        <v>0</v>
      </c>
      <c r="BL48" s="36">
        <f>SUM(データ詳細!BL133)</f>
        <v>0</v>
      </c>
      <c r="BM48" s="36">
        <f>SUM(データ詳細!BM133)</f>
        <v>0</v>
      </c>
      <c r="BN48" s="36">
        <f>SUM(データ詳細!BN133)</f>
        <v>0</v>
      </c>
      <c r="BO48" s="36">
        <f>SUM(データ詳細!BO133)</f>
        <v>0</v>
      </c>
      <c r="BP48" s="36">
        <f>SUM(データ詳細!BP133)</f>
        <v>0</v>
      </c>
      <c r="BQ48" s="36">
        <f>SUM(データ詳細!BQ133)</f>
        <v>0</v>
      </c>
      <c r="BR48" s="36">
        <f>SUM(データ詳細!BR133)</f>
        <v>0</v>
      </c>
      <c r="BS48" s="36">
        <f>SUM(データ詳細!BS133)</f>
        <v>0</v>
      </c>
      <c r="BT48" s="36">
        <f>SUM(データ詳細!BT133)</f>
        <v>0</v>
      </c>
      <c r="BU48" s="36">
        <f>SUM(データ詳細!BU133)</f>
        <v>0</v>
      </c>
      <c r="BV48" s="36">
        <f>SUM(データ詳細!BV133)</f>
        <v>0</v>
      </c>
      <c r="BW48" s="36">
        <f>SUM(データ詳細!BW133)</f>
        <v>0</v>
      </c>
      <c r="BX48" s="36">
        <f>SUM(データ詳細!BX133)</f>
        <v>0</v>
      </c>
      <c r="BY48" s="36">
        <f>SUM(データ詳細!BY133)</f>
        <v>0</v>
      </c>
      <c r="BZ48" s="36">
        <f>SUM(データ詳細!BZ133)</f>
        <v>0</v>
      </c>
      <c r="CA48" s="36">
        <f>SUM(データ詳細!CA133)</f>
        <v>0</v>
      </c>
      <c r="CB48" s="36">
        <f>SUM(データ詳細!CB133)</f>
        <v>0</v>
      </c>
      <c r="CC48" s="36">
        <f>SUM(データ詳細!CC133)</f>
        <v>0</v>
      </c>
      <c r="CD48" s="36">
        <f>SUM(データ詳細!CD133)</f>
        <v>0</v>
      </c>
      <c r="CE48" s="36">
        <f>SUM(データ詳細!CE133)</f>
        <v>0</v>
      </c>
      <c r="CF48" s="36">
        <f>SUM(データ詳細!CF133)</f>
        <v>0</v>
      </c>
      <c r="CG48" s="36">
        <f>SUM(データ詳細!CG133)</f>
        <v>0</v>
      </c>
      <c r="CH48" s="36">
        <f>SUM(データ詳細!CH133)</f>
        <v>0</v>
      </c>
      <c r="CI48" s="36">
        <f>SUM(データ詳細!CI133)</f>
        <v>0</v>
      </c>
      <c r="CJ48" s="36">
        <f>SUM(データ詳細!CJ133)</f>
        <v>0</v>
      </c>
      <c r="CK48" s="36">
        <f>SUM(データ詳細!CK133)</f>
        <v>0</v>
      </c>
      <c r="CL48" s="36">
        <f>SUM(データ詳細!CL133)</f>
        <v>0</v>
      </c>
      <c r="CM48" s="36">
        <f>SUM(データ詳細!CM133)</f>
        <v>0</v>
      </c>
      <c r="CN48" s="36">
        <f>SUM(データ詳細!CN133)</f>
        <v>0</v>
      </c>
      <c r="CO48" s="36">
        <f>SUM(データ詳細!CO133)</f>
        <v>0</v>
      </c>
      <c r="CP48" s="36">
        <f>SUM(データ詳細!CP133)</f>
        <v>0</v>
      </c>
      <c r="CQ48" s="36">
        <f>SUM(データ詳細!CQ133)</f>
        <v>0</v>
      </c>
      <c r="CR48" s="36">
        <f>SUM(データ詳細!CR133)</f>
        <v>0</v>
      </c>
      <c r="CS48" s="36">
        <f>SUM(データ詳細!CS133)</f>
        <v>0</v>
      </c>
      <c r="CT48" s="36">
        <f>SUM(データ詳細!CT133)</f>
        <v>0</v>
      </c>
      <c r="CU48" s="36">
        <f>SUM(データ詳細!CU133)</f>
        <v>0</v>
      </c>
      <c r="CV48" s="36">
        <f>SUM(データ詳細!CV133)</f>
        <v>0</v>
      </c>
      <c r="CW48" s="36">
        <f>SUM(データ詳細!CW133)</f>
        <v>0</v>
      </c>
      <c r="CX48" s="36">
        <f>SUM(データ詳細!CX133)</f>
        <v>0</v>
      </c>
      <c r="CY48" s="36">
        <f>SUM(データ詳細!CY133)</f>
        <v>0</v>
      </c>
      <c r="CZ48" s="36">
        <f>SUM(データ詳細!CZ133)</f>
        <v>0</v>
      </c>
    </row>
    <row r="49" spans="1:104" ht="19.5" thickBot="1">
      <c r="A49" s="13" t="s">
        <v>873</v>
      </c>
      <c r="B49" s="14" t="s">
        <v>267</v>
      </c>
      <c r="C49" s="36">
        <f>SUM(データ詳細!C134)</f>
        <v>1457377309</v>
      </c>
      <c r="D49" s="36">
        <f>SUM(データ詳細!D134)</f>
        <v>95274788</v>
      </c>
      <c r="E49" s="36">
        <f>SUM(データ詳細!E134)</f>
        <v>58078646</v>
      </c>
      <c r="F49" s="36">
        <f>SUM(データ詳細!F134)</f>
        <v>236485206</v>
      </c>
      <c r="G49" s="36">
        <f>SUM(データ詳細!G134)</f>
        <v>0</v>
      </c>
      <c r="H49" s="36">
        <f>SUM(データ詳細!H134)</f>
        <v>0</v>
      </c>
      <c r="I49" s="36">
        <f>SUM(データ詳細!I134)</f>
        <v>470355</v>
      </c>
      <c r="J49" s="36">
        <f>SUM(データ詳細!J134)</f>
        <v>1847686304</v>
      </c>
      <c r="K49" s="36">
        <f>SUM(データ詳細!K134)</f>
        <v>0</v>
      </c>
      <c r="L49" s="36">
        <f>SUM(データ詳細!L134)</f>
        <v>1847686304</v>
      </c>
      <c r="M49" s="36">
        <f>SUM(データ詳細!M134)</f>
        <v>0</v>
      </c>
      <c r="N49" s="36">
        <f>SUM(データ詳細!N134)</f>
        <v>0</v>
      </c>
      <c r="O49" s="36">
        <f>SUM(データ詳細!O134)</f>
        <v>1847686304</v>
      </c>
      <c r="P49" s="36">
        <f>SUM(データ詳細!P134)</f>
        <v>0</v>
      </c>
      <c r="Q49" s="36">
        <f>SUM(データ詳細!Q134)</f>
        <v>0</v>
      </c>
      <c r="R49" s="36">
        <f>SUM(データ詳細!R134)</f>
        <v>1847686304</v>
      </c>
      <c r="S49" s="36">
        <f>SUM(データ詳細!S134)</f>
        <v>3889586</v>
      </c>
      <c r="T49" s="36">
        <f>SUM(データ詳細!T134)</f>
        <v>0</v>
      </c>
      <c r="U49" s="36">
        <f>SUM(データ詳細!U134)</f>
        <v>26560025</v>
      </c>
      <c r="V49" s="36">
        <f>SUM(データ詳細!V134)</f>
        <v>0</v>
      </c>
      <c r="W49" s="36">
        <f>SUM(データ詳細!W134)</f>
        <v>0</v>
      </c>
      <c r="X49" s="36">
        <f>SUM(データ詳細!X134)</f>
        <v>0</v>
      </c>
      <c r="Y49" s="36">
        <f>SUM(データ詳細!Y134)</f>
        <v>1878135915</v>
      </c>
      <c r="Z49" s="36">
        <f>SUM(データ詳細!Z134)</f>
        <v>0</v>
      </c>
      <c r="AA49" s="36">
        <f>SUM(データ詳細!AA134)</f>
        <v>0</v>
      </c>
      <c r="AB49" s="36">
        <f>SUM(データ詳細!AB134)</f>
        <v>1878135915</v>
      </c>
      <c r="AC49" s="36">
        <f>SUM(データ詳細!AC134)</f>
        <v>0</v>
      </c>
      <c r="AD49" s="36">
        <f>SUM(データ詳細!AD134)</f>
        <v>0</v>
      </c>
      <c r="AE49" s="36">
        <f>SUM(データ詳細!AE134)</f>
        <v>0</v>
      </c>
      <c r="AF49" s="36">
        <f>SUM(データ詳細!AF134)</f>
        <v>0</v>
      </c>
      <c r="AG49" s="36">
        <f>SUM(データ詳細!AG134)</f>
        <v>0</v>
      </c>
      <c r="AH49" s="36">
        <f>SUM(データ詳細!AH134)</f>
        <v>0</v>
      </c>
      <c r="AI49" s="36">
        <f>SUM(データ詳細!AI134)</f>
        <v>0</v>
      </c>
      <c r="AJ49" s="36">
        <f>SUM(データ詳細!AJ134)</f>
        <v>0</v>
      </c>
      <c r="AK49" s="36">
        <f>SUM(データ詳細!AK134)</f>
        <v>0</v>
      </c>
      <c r="AL49" s="36">
        <f>SUM(データ詳細!AL134)</f>
        <v>0</v>
      </c>
      <c r="AM49" s="36">
        <f>SUM(データ詳細!AM134)</f>
        <v>0</v>
      </c>
      <c r="AN49" s="36">
        <f>SUM(データ詳細!AN134)</f>
        <v>0</v>
      </c>
      <c r="AO49" s="36">
        <f>SUM(データ詳細!AO134)</f>
        <v>0</v>
      </c>
      <c r="AP49" s="36">
        <f>SUM(データ詳細!AP134)</f>
        <v>0</v>
      </c>
      <c r="AQ49" s="36">
        <f>SUM(データ詳細!AQ134)</f>
        <v>0</v>
      </c>
      <c r="AR49" s="36">
        <f>SUM(データ詳細!AR134)</f>
        <v>0</v>
      </c>
      <c r="AS49" s="36">
        <f>SUM(データ詳細!AS134)</f>
        <v>0</v>
      </c>
      <c r="AT49" s="36">
        <f>SUM(データ詳細!AT134)</f>
        <v>0</v>
      </c>
      <c r="AU49" s="36">
        <f>SUM(データ詳細!AU134)</f>
        <v>0</v>
      </c>
      <c r="AV49" s="36">
        <f>SUM(データ詳細!AV134)</f>
        <v>0</v>
      </c>
      <c r="AW49" s="36">
        <f>SUM(データ詳細!AW134)</f>
        <v>0</v>
      </c>
      <c r="AX49" s="36">
        <f>SUM(データ詳細!AX134)</f>
        <v>0</v>
      </c>
      <c r="AY49" s="36">
        <f>SUM(データ詳細!AY134)</f>
        <v>0</v>
      </c>
      <c r="AZ49" s="36">
        <f>SUM(データ詳細!AZ134)</f>
        <v>0</v>
      </c>
      <c r="BA49" s="36">
        <f>SUM(データ詳細!BA134)</f>
        <v>0</v>
      </c>
      <c r="BB49" s="36">
        <f>SUM(データ詳細!BB134)</f>
        <v>0</v>
      </c>
      <c r="BC49" s="36">
        <f>SUM(データ詳細!BC134)</f>
        <v>0</v>
      </c>
      <c r="BD49" s="36">
        <f>SUM(データ詳細!BD134)</f>
        <v>0</v>
      </c>
      <c r="BE49" s="36">
        <f>SUM(データ詳細!BE134)</f>
        <v>0</v>
      </c>
      <c r="BF49" s="36">
        <f>SUM(データ詳細!BF134)</f>
        <v>0</v>
      </c>
      <c r="BG49" s="36">
        <f>SUM(データ詳細!BG134)</f>
        <v>0</v>
      </c>
      <c r="BH49" s="36">
        <f>SUM(データ詳細!BH134)</f>
        <v>0</v>
      </c>
      <c r="BI49" s="36">
        <f>SUM(データ詳細!BI134)</f>
        <v>0</v>
      </c>
      <c r="BJ49" s="36">
        <f>SUM(データ詳細!BJ134)</f>
        <v>0</v>
      </c>
      <c r="BK49" s="36">
        <f>SUM(データ詳細!BK134)</f>
        <v>0</v>
      </c>
      <c r="BL49" s="36">
        <f>SUM(データ詳細!BL134)</f>
        <v>0</v>
      </c>
      <c r="BM49" s="36">
        <f>SUM(データ詳細!BM134)</f>
        <v>0</v>
      </c>
      <c r="BN49" s="36">
        <f>SUM(データ詳細!BN134)</f>
        <v>0</v>
      </c>
      <c r="BO49" s="36">
        <f>SUM(データ詳細!BO134)</f>
        <v>0</v>
      </c>
      <c r="BP49" s="36">
        <f>SUM(データ詳細!BP134)</f>
        <v>0</v>
      </c>
      <c r="BQ49" s="36">
        <f>SUM(データ詳細!BQ134)</f>
        <v>0</v>
      </c>
      <c r="BR49" s="36">
        <f>SUM(データ詳細!BR134)</f>
        <v>0</v>
      </c>
      <c r="BS49" s="36">
        <f>SUM(データ詳細!BS134)</f>
        <v>0</v>
      </c>
      <c r="BT49" s="36">
        <f>SUM(データ詳細!BT134)</f>
        <v>0</v>
      </c>
      <c r="BU49" s="36">
        <f>SUM(データ詳細!BU134)</f>
        <v>0</v>
      </c>
      <c r="BV49" s="36">
        <f>SUM(データ詳細!BV134)</f>
        <v>0</v>
      </c>
      <c r="BW49" s="36">
        <f>SUM(データ詳細!BW134)</f>
        <v>0</v>
      </c>
      <c r="BX49" s="36">
        <f>SUM(データ詳細!BX134)</f>
        <v>0</v>
      </c>
      <c r="BY49" s="36">
        <f>SUM(データ詳細!BY134)</f>
        <v>0</v>
      </c>
      <c r="BZ49" s="36">
        <f>SUM(データ詳細!BZ134)</f>
        <v>0</v>
      </c>
      <c r="CA49" s="36">
        <f>SUM(データ詳細!CA134)</f>
        <v>0</v>
      </c>
      <c r="CB49" s="36">
        <f>SUM(データ詳細!CB134)</f>
        <v>0</v>
      </c>
      <c r="CC49" s="36">
        <f>SUM(データ詳細!CC134)</f>
        <v>0</v>
      </c>
      <c r="CD49" s="36">
        <f>SUM(データ詳細!CD134)</f>
        <v>0</v>
      </c>
      <c r="CE49" s="36">
        <f>SUM(データ詳細!CE134)</f>
        <v>0</v>
      </c>
      <c r="CF49" s="36">
        <f>SUM(データ詳細!CF134)</f>
        <v>0</v>
      </c>
      <c r="CG49" s="36">
        <f>SUM(データ詳細!CG134)</f>
        <v>0</v>
      </c>
      <c r="CH49" s="36">
        <f>SUM(データ詳細!CH134)</f>
        <v>0</v>
      </c>
      <c r="CI49" s="36">
        <f>SUM(データ詳細!CI134)</f>
        <v>0</v>
      </c>
      <c r="CJ49" s="36">
        <f>SUM(データ詳細!CJ134)</f>
        <v>0</v>
      </c>
      <c r="CK49" s="36">
        <f>SUM(データ詳細!CK134)</f>
        <v>0</v>
      </c>
      <c r="CL49" s="36">
        <f>SUM(データ詳細!CL134)</f>
        <v>0</v>
      </c>
      <c r="CM49" s="36">
        <f>SUM(データ詳細!CM134)</f>
        <v>0</v>
      </c>
      <c r="CN49" s="36">
        <f>SUM(データ詳細!CN134)</f>
        <v>0</v>
      </c>
      <c r="CO49" s="36">
        <f>SUM(データ詳細!CO134)</f>
        <v>0</v>
      </c>
      <c r="CP49" s="36">
        <f>SUM(データ詳細!CP134)</f>
        <v>0</v>
      </c>
      <c r="CQ49" s="36">
        <f>SUM(データ詳細!CQ134)</f>
        <v>0</v>
      </c>
      <c r="CR49" s="36">
        <f>SUM(データ詳細!CR134)</f>
        <v>0</v>
      </c>
      <c r="CS49" s="36">
        <f>SUM(データ詳細!CS134)</f>
        <v>0</v>
      </c>
      <c r="CT49" s="36">
        <f>SUM(データ詳細!CT134)</f>
        <v>0</v>
      </c>
      <c r="CU49" s="36">
        <f>SUM(データ詳細!CU134)</f>
        <v>0</v>
      </c>
      <c r="CV49" s="36">
        <f>SUM(データ詳細!CV134)</f>
        <v>0</v>
      </c>
      <c r="CW49" s="36">
        <f>SUM(データ詳細!CW134)</f>
        <v>0</v>
      </c>
      <c r="CX49" s="36">
        <f>SUM(データ詳細!CX134)</f>
        <v>0</v>
      </c>
      <c r="CY49" s="36">
        <f>SUM(データ詳細!CY134)</f>
        <v>0</v>
      </c>
      <c r="CZ49" s="36">
        <f>SUM(データ詳細!CZ134)</f>
        <v>0</v>
      </c>
    </row>
    <row r="50" spans="1:104">
      <c r="A50" s="9" t="s">
        <v>874</v>
      </c>
      <c r="B50" s="10" t="s">
        <v>269</v>
      </c>
      <c r="C50" s="36">
        <f>SUM(データ詳細!C135)</f>
        <v>0</v>
      </c>
      <c r="D50" s="36">
        <f>SUM(データ詳細!D135)</f>
        <v>0</v>
      </c>
      <c r="E50" s="36">
        <f>SUM(データ詳細!E135)</f>
        <v>0</v>
      </c>
      <c r="F50" s="36">
        <f>SUM(データ詳細!F135)</f>
        <v>0</v>
      </c>
      <c r="G50" s="36">
        <f>SUM(データ詳細!G135)</f>
        <v>0</v>
      </c>
      <c r="H50" s="36">
        <f>SUM(データ詳細!H135)</f>
        <v>0</v>
      </c>
      <c r="I50" s="36">
        <f>SUM(データ詳細!I135)</f>
        <v>0</v>
      </c>
      <c r="J50" s="36">
        <f>SUM(データ詳細!J135)</f>
        <v>0</v>
      </c>
      <c r="K50" s="36">
        <f>SUM(データ詳細!K135)</f>
        <v>0</v>
      </c>
      <c r="L50" s="36">
        <f>SUM(データ詳細!L135)</f>
        <v>0</v>
      </c>
      <c r="M50" s="36">
        <f>SUM(データ詳細!M135)</f>
        <v>0</v>
      </c>
      <c r="N50" s="36">
        <f>SUM(データ詳細!N135)</f>
        <v>0</v>
      </c>
      <c r="O50" s="36">
        <f>SUM(データ詳細!O135)</f>
        <v>0</v>
      </c>
      <c r="P50" s="36">
        <f>SUM(データ詳細!P135)</f>
        <v>0</v>
      </c>
      <c r="Q50" s="36">
        <f>SUM(データ詳細!Q135)</f>
        <v>0</v>
      </c>
      <c r="R50" s="36">
        <f>SUM(データ詳細!R135)</f>
        <v>0</v>
      </c>
      <c r="S50" s="36">
        <f>SUM(データ詳細!S135)</f>
        <v>0</v>
      </c>
      <c r="T50" s="36">
        <f>SUM(データ詳細!T135)</f>
        <v>0</v>
      </c>
      <c r="U50" s="36">
        <f>SUM(データ詳細!U135)</f>
        <v>0</v>
      </c>
      <c r="V50" s="36">
        <f>SUM(データ詳細!V135)</f>
        <v>0</v>
      </c>
      <c r="W50" s="36">
        <f>SUM(データ詳細!W135)</f>
        <v>25402876</v>
      </c>
      <c r="X50" s="36">
        <f>SUM(データ詳細!X135)</f>
        <v>0</v>
      </c>
      <c r="Y50" s="36">
        <f>SUM(データ詳細!Y135)</f>
        <v>25402876</v>
      </c>
      <c r="Z50" s="36">
        <f>SUM(データ詳細!Z135)</f>
        <v>0</v>
      </c>
      <c r="AA50" s="36">
        <f>SUM(データ詳細!AA135)</f>
        <v>0</v>
      </c>
      <c r="AB50" s="36">
        <f>SUM(データ詳細!AB135)</f>
        <v>25402876</v>
      </c>
      <c r="AC50" s="36">
        <f>SUM(データ詳細!AC135)</f>
        <v>0</v>
      </c>
      <c r="AD50" s="36">
        <f>SUM(データ詳細!AD135)</f>
        <v>0</v>
      </c>
      <c r="AE50" s="36">
        <f>SUM(データ詳細!AE135)</f>
        <v>0</v>
      </c>
      <c r="AF50" s="36">
        <f>SUM(データ詳細!AF135)</f>
        <v>0</v>
      </c>
      <c r="AG50" s="36">
        <f>SUM(データ詳細!AG135)</f>
        <v>0</v>
      </c>
      <c r="AH50" s="36">
        <f>SUM(データ詳細!AH135)</f>
        <v>0</v>
      </c>
      <c r="AI50" s="36">
        <f>SUM(データ詳細!AI135)</f>
        <v>0</v>
      </c>
      <c r="AJ50" s="36">
        <f>SUM(データ詳細!AJ135)</f>
        <v>0</v>
      </c>
      <c r="AK50" s="36">
        <f>SUM(データ詳細!AK135)</f>
        <v>0</v>
      </c>
      <c r="AL50" s="36">
        <f>SUM(データ詳細!AL135)</f>
        <v>0</v>
      </c>
      <c r="AM50" s="36">
        <f>SUM(データ詳細!AM135)</f>
        <v>0</v>
      </c>
      <c r="AN50" s="36">
        <f>SUM(データ詳細!AN135)</f>
        <v>0</v>
      </c>
      <c r="AO50" s="36">
        <f>SUM(データ詳細!AO135)</f>
        <v>0</v>
      </c>
      <c r="AP50" s="36">
        <f>SUM(データ詳細!AP135)</f>
        <v>0</v>
      </c>
      <c r="AQ50" s="36">
        <f>SUM(データ詳細!AQ135)</f>
        <v>0</v>
      </c>
      <c r="AR50" s="36">
        <f>SUM(データ詳細!AR135)</f>
        <v>0</v>
      </c>
      <c r="AS50" s="36">
        <f>SUM(データ詳細!AS135)</f>
        <v>0</v>
      </c>
      <c r="AT50" s="36">
        <f>SUM(データ詳細!AT135)</f>
        <v>0</v>
      </c>
      <c r="AU50" s="36">
        <f>SUM(データ詳細!AU135)</f>
        <v>0</v>
      </c>
      <c r="AV50" s="36">
        <f>SUM(データ詳細!AV135)</f>
        <v>0</v>
      </c>
      <c r="AW50" s="36">
        <f>SUM(データ詳細!AW135)</f>
        <v>0</v>
      </c>
      <c r="AX50" s="36">
        <f>SUM(データ詳細!AX135)</f>
        <v>0</v>
      </c>
      <c r="AY50" s="36">
        <f>SUM(データ詳細!AY135)</f>
        <v>0</v>
      </c>
      <c r="AZ50" s="36">
        <f>SUM(データ詳細!AZ135)</f>
        <v>0</v>
      </c>
      <c r="BA50" s="36">
        <f>SUM(データ詳細!BA135)</f>
        <v>0</v>
      </c>
      <c r="BB50" s="36">
        <f>SUM(データ詳細!BB135)</f>
        <v>0</v>
      </c>
      <c r="BC50" s="36">
        <f>SUM(データ詳細!BC135)</f>
        <v>0</v>
      </c>
      <c r="BD50" s="36">
        <f>SUM(データ詳細!BD135)</f>
        <v>0</v>
      </c>
      <c r="BE50" s="36">
        <f>SUM(データ詳細!BE135)</f>
        <v>0</v>
      </c>
      <c r="BF50" s="36">
        <f>SUM(データ詳細!BF135)</f>
        <v>0</v>
      </c>
      <c r="BG50" s="36">
        <f>SUM(データ詳細!BG135)</f>
        <v>0</v>
      </c>
      <c r="BH50" s="36">
        <f>SUM(データ詳細!BH135)</f>
        <v>0</v>
      </c>
      <c r="BI50" s="36">
        <f>SUM(データ詳細!BI135)</f>
        <v>0</v>
      </c>
      <c r="BJ50" s="36">
        <f>SUM(データ詳細!BJ135)</f>
        <v>0</v>
      </c>
      <c r="BK50" s="36">
        <f>SUM(データ詳細!BK135)</f>
        <v>0</v>
      </c>
      <c r="BL50" s="36">
        <f>SUM(データ詳細!BL135)</f>
        <v>0</v>
      </c>
      <c r="BM50" s="36">
        <f>SUM(データ詳細!BM135)</f>
        <v>0</v>
      </c>
      <c r="BN50" s="36">
        <f>SUM(データ詳細!BN135)</f>
        <v>0</v>
      </c>
      <c r="BO50" s="36">
        <f>SUM(データ詳細!BO135)</f>
        <v>0</v>
      </c>
      <c r="BP50" s="36">
        <f>SUM(データ詳細!BP135)</f>
        <v>0</v>
      </c>
      <c r="BQ50" s="36">
        <f>SUM(データ詳細!BQ135)</f>
        <v>0</v>
      </c>
      <c r="BR50" s="36">
        <f>SUM(データ詳細!BR135)</f>
        <v>0</v>
      </c>
      <c r="BS50" s="36">
        <f>SUM(データ詳細!BS135)</f>
        <v>0</v>
      </c>
      <c r="BT50" s="36">
        <f>SUM(データ詳細!BT135)</f>
        <v>0</v>
      </c>
      <c r="BU50" s="36">
        <f>SUM(データ詳細!BU135)</f>
        <v>0</v>
      </c>
      <c r="BV50" s="36">
        <f>SUM(データ詳細!BV135)</f>
        <v>0</v>
      </c>
      <c r="BW50" s="36">
        <f>SUM(データ詳細!BW135)</f>
        <v>0</v>
      </c>
      <c r="BX50" s="36">
        <f>SUM(データ詳細!BX135)</f>
        <v>0</v>
      </c>
      <c r="BY50" s="36">
        <f>SUM(データ詳細!BY135)</f>
        <v>0</v>
      </c>
      <c r="BZ50" s="36">
        <f>SUM(データ詳細!BZ135)</f>
        <v>0</v>
      </c>
      <c r="CA50" s="36">
        <f>SUM(データ詳細!CA135)</f>
        <v>0</v>
      </c>
      <c r="CB50" s="36">
        <f>SUM(データ詳細!CB135)</f>
        <v>0</v>
      </c>
      <c r="CC50" s="36">
        <f>SUM(データ詳細!CC135)</f>
        <v>0</v>
      </c>
      <c r="CD50" s="36">
        <f>SUM(データ詳細!CD135)</f>
        <v>0</v>
      </c>
      <c r="CE50" s="36">
        <f>SUM(データ詳細!CE135)</f>
        <v>0</v>
      </c>
      <c r="CF50" s="36">
        <f>SUM(データ詳細!CF135)</f>
        <v>0</v>
      </c>
      <c r="CG50" s="36">
        <f>SUM(データ詳細!CG135)</f>
        <v>0</v>
      </c>
      <c r="CH50" s="36">
        <f>SUM(データ詳細!CH135)</f>
        <v>0</v>
      </c>
      <c r="CI50" s="36">
        <f>SUM(データ詳細!CI135)</f>
        <v>0</v>
      </c>
      <c r="CJ50" s="36">
        <f>SUM(データ詳細!CJ135)</f>
        <v>0</v>
      </c>
      <c r="CK50" s="36">
        <f>SUM(データ詳細!CK135)</f>
        <v>0</v>
      </c>
      <c r="CL50" s="36">
        <f>SUM(データ詳細!CL135)</f>
        <v>0</v>
      </c>
      <c r="CM50" s="36">
        <f>SUM(データ詳細!CM135)</f>
        <v>0</v>
      </c>
      <c r="CN50" s="36">
        <f>SUM(データ詳細!CN135)</f>
        <v>0</v>
      </c>
      <c r="CO50" s="36">
        <f>SUM(データ詳細!CO135)</f>
        <v>0</v>
      </c>
      <c r="CP50" s="36">
        <f>SUM(データ詳細!CP135)</f>
        <v>0</v>
      </c>
      <c r="CQ50" s="36">
        <f>SUM(データ詳細!CQ135)</f>
        <v>0</v>
      </c>
      <c r="CR50" s="36">
        <f>SUM(データ詳細!CR135)</f>
        <v>0</v>
      </c>
      <c r="CS50" s="36">
        <f>SUM(データ詳細!CS135)</f>
        <v>0</v>
      </c>
      <c r="CT50" s="36">
        <f>SUM(データ詳細!CT135)</f>
        <v>0</v>
      </c>
      <c r="CU50" s="36">
        <f>SUM(データ詳細!CU135)</f>
        <v>0</v>
      </c>
      <c r="CV50" s="36">
        <f>SUM(データ詳細!CV135)</f>
        <v>0</v>
      </c>
      <c r="CW50" s="36">
        <f>SUM(データ詳細!CW135)</f>
        <v>0</v>
      </c>
      <c r="CX50" s="36">
        <f>SUM(データ詳細!CX135)</f>
        <v>0</v>
      </c>
      <c r="CY50" s="36">
        <f>SUM(データ詳細!CY135)</f>
        <v>0</v>
      </c>
      <c r="CZ50" s="36">
        <f>SUM(データ詳細!CZ135)</f>
        <v>0</v>
      </c>
    </row>
    <row r="51" spans="1:104" ht="19.5" thickBot="1">
      <c r="A51" s="13" t="s">
        <v>875</v>
      </c>
      <c r="B51" s="14" t="s">
        <v>271</v>
      </c>
      <c r="C51" s="36">
        <f>SUM(データ詳細!C136)</f>
        <v>-1097181</v>
      </c>
      <c r="D51" s="36">
        <f>SUM(データ詳細!D136)</f>
        <v>-178346</v>
      </c>
      <c r="E51" s="36">
        <f>SUM(データ詳細!E136)</f>
        <v>0</v>
      </c>
      <c r="F51" s="36">
        <f>SUM(データ詳細!F136)</f>
        <v>-111378</v>
      </c>
      <c r="G51" s="36">
        <f>SUM(データ詳細!G136)</f>
        <v>0</v>
      </c>
      <c r="H51" s="36">
        <f>SUM(データ詳細!H136)</f>
        <v>0</v>
      </c>
      <c r="I51" s="36">
        <f>SUM(データ詳細!I136)</f>
        <v>0</v>
      </c>
      <c r="J51" s="36">
        <f>SUM(データ詳細!J136)</f>
        <v>-1386905</v>
      </c>
      <c r="K51" s="36">
        <f>SUM(データ詳細!K136)</f>
        <v>0</v>
      </c>
      <c r="L51" s="36">
        <f>SUM(データ詳細!L136)</f>
        <v>-1386905</v>
      </c>
      <c r="M51" s="36">
        <f>SUM(データ詳細!M136)</f>
        <v>0</v>
      </c>
      <c r="N51" s="36">
        <f>SUM(データ詳細!N136)</f>
        <v>0</v>
      </c>
      <c r="O51" s="36">
        <f>SUM(データ詳細!O136)</f>
        <v>-1386905</v>
      </c>
      <c r="P51" s="36">
        <f>SUM(データ詳細!P136)</f>
        <v>0</v>
      </c>
      <c r="Q51" s="36">
        <f>SUM(データ詳細!Q136)</f>
        <v>0</v>
      </c>
      <c r="R51" s="36">
        <f>SUM(データ詳細!R136)</f>
        <v>-1386905</v>
      </c>
      <c r="S51" s="36">
        <f>SUM(データ詳細!S136)</f>
        <v>0</v>
      </c>
      <c r="T51" s="36">
        <f>SUM(データ詳細!T136)</f>
        <v>-557</v>
      </c>
      <c r="U51" s="36">
        <f>SUM(データ詳細!U136)</f>
        <v>0</v>
      </c>
      <c r="V51" s="36">
        <f>SUM(データ詳細!V136)</f>
        <v>0</v>
      </c>
      <c r="W51" s="36">
        <f>SUM(データ詳細!W136)</f>
        <v>0</v>
      </c>
      <c r="X51" s="36">
        <f>SUM(データ詳細!X136)</f>
        <v>0</v>
      </c>
      <c r="Y51" s="36">
        <f>SUM(データ詳細!Y136)</f>
        <v>-1387462</v>
      </c>
      <c r="Z51" s="36">
        <f>SUM(データ詳細!Z136)</f>
        <v>0</v>
      </c>
      <c r="AA51" s="36">
        <f>SUM(データ詳細!AA136)</f>
        <v>0</v>
      </c>
      <c r="AB51" s="36">
        <f>SUM(データ詳細!AB136)</f>
        <v>-1387462</v>
      </c>
      <c r="AC51" s="36">
        <f>SUM(データ詳細!AC136)</f>
        <v>0</v>
      </c>
      <c r="AD51" s="36">
        <f>SUM(データ詳細!AD136)</f>
        <v>0</v>
      </c>
      <c r="AE51" s="36">
        <f>SUM(データ詳細!AE136)</f>
        <v>0</v>
      </c>
      <c r="AF51" s="36">
        <f>SUM(データ詳細!AF136)</f>
        <v>0</v>
      </c>
      <c r="AG51" s="36">
        <f>SUM(データ詳細!AG136)</f>
        <v>0</v>
      </c>
      <c r="AH51" s="36">
        <f>SUM(データ詳細!AH136)</f>
        <v>0</v>
      </c>
      <c r="AI51" s="36">
        <f>SUM(データ詳細!AI136)</f>
        <v>0</v>
      </c>
      <c r="AJ51" s="36">
        <f>SUM(データ詳細!AJ136)</f>
        <v>0</v>
      </c>
      <c r="AK51" s="36">
        <f>SUM(データ詳細!AK136)</f>
        <v>0</v>
      </c>
      <c r="AL51" s="36">
        <f>SUM(データ詳細!AL136)</f>
        <v>0</v>
      </c>
      <c r="AM51" s="36">
        <f>SUM(データ詳細!AM136)</f>
        <v>0</v>
      </c>
      <c r="AN51" s="36">
        <f>SUM(データ詳細!AN136)</f>
        <v>0</v>
      </c>
      <c r="AO51" s="36">
        <f>SUM(データ詳細!AO136)</f>
        <v>0</v>
      </c>
      <c r="AP51" s="36">
        <f>SUM(データ詳細!AP136)</f>
        <v>0</v>
      </c>
      <c r="AQ51" s="36">
        <f>SUM(データ詳細!AQ136)</f>
        <v>0</v>
      </c>
      <c r="AR51" s="36">
        <f>SUM(データ詳細!AR136)</f>
        <v>0</v>
      </c>
      <c r="AS51" s="36">
        <f>SUM(データ詳細!AS136)</f>
        <v>0</v>
      </c>
      <c r="AT51" s="36">
        <f>SUM(データ詳細!AT136)</f>
        <v>0</v>
      </c>
      <c r="AU51" s="36">
        <f>SUM(データ詳細!AU136)</f>
        <v>0</v>
      </c>
      <c r="AV51" s="36">
        <f>SUM(データ詳細!AV136)</f>
        <v>0</v>
      </c>
      <c r="AW51" s="36">
        <f>SUM(データ詳細!AW136)</f>
        <v>0</v>
      </c>
      <c r="AX51" s="36">
        <f>SUM(データ詳細!AX136)</f>
        <v>0</v>
      </c>
      <c r="AY51" s="36">
        <f>SUM(データ詳細!AY136)</f>
        <v>0</v>
      </c>
      <c r="AZ51" s="36">
        <f>SUM(データ詳細!AZ136)</f>
        <v>0</v>
      </c>
      <c r="BA51" s="36">
        <f>SUM(データ詳細!BA136)</f>
        <v>0</v>
      </c>
      <c r="BB51" s="36">
        <f>SUM(データ詳細!BB136)</f>
        <v>0</v>
      </c>
      <c r="BC51" s="36">
        <f>SUM(データ詳細!BC136)</f>
        <v>0</v>
      </c>
      <c r="BD51" s="36">
        <f>SUM(データ詳細!BD136)</f>
        <v>0</v>
      </c>
      <c r="BE51" s="36">
        <f>SUM(データ詳細!BE136)</f>
        <v>0</v>
      </c>
      <c r="BF51" s="36">
        <f>SUM(データ詳細!BF136)</f>
        <v>0</v>
      </c>
      <c r="BG51" s="36">
        <f>SUM(データ詳細!BG136)</f>
        <v>0</v>
      </c>
      <c r="BH51" s="36">
        <f>SUM(データ詳細!BH136)</f>
        <v>0</v>
      </c>
      <c r="BI51" s="36">
        <f>SUM(データ詳細!BI136)</f>
        <v>0</v>
      </c>
      <c r="BJ51" s="36">
        <f>SUM(データ詳細!BJ136)</f>
        <v>0</v>
      </c>
      <c r="BK51" s="36">
        <f>SUM(データ詳細!BK136)</f>
        <v>0</v>
      </c>
      <c r="BL51" s="36">
        <f>SUM(データ詳細!BL136)</f>
        <v>0</v>
      </c>
      <c r="BM51" s="36">
        <f>SUM(データ詳細!BM136)</f>
        <v>0</v>
      </c>
      <c r="BN51" s="36">
        <f>SUM(データ詳細!BN136)</f>
        <v>0</v>
      </c>
      <c r="BO51" s="36">
        <f>SUM(データ詳細!BO136)</f>
        <v>0</v>
      </c>
      <c r="BP51" s="36">
        <f>SUM(データ詳細!BP136)</f>
        <v>0</v>
      </c>
      <c r="BQ51" s="36">
        <f>SUM(データ詳細!BQ136)</f>
        <v>0</v>
      </c>
      <c r="BR51" s="36">
        <f>SUM(データ詳細!BR136)</f>
        <v>0</v>
      </c>
      <c r="BS51" s="36">
        <f>SUM(データ詳細!BS136)</f>
        <v>0</v>
      </c>
      <c r="BT51" s="36">
        <f>SUM(データ詳細!BT136)</f>
        <v>0</v>
      </c>
      <c r="BU51" s="36">
        <f>SUM(データ詳細!BU136)</f>
        <v>0</v>
      </c>
      <c r="BV51" s="36">
        <f>SUM(データ詳細!BV136)</f>
        <v>0</v>
      </c>
      <c r="BW51" s="36">
        <f>SUM(データ詳細!BW136)</f>
        <v>0</v>
      </c>
      <c r="BX51" s="36">
        <f>SUM(データ詳細!BX136)</f>
        <v>0</v>
      </c>
      <c r="BY51" s="36">
        <f>SUM(データ詳細!BY136)</f>
        <v>0</v>
      </c>
      <c r="BZ51" s="36">
        <f>SUM(データ詳細!BZ136)</f>
        <v>0</v>
      </c>
      <c r="CA51" s="36">
        <f>SUM(データ詳細!CA136)</f>
        <v>0</v>
      </c>
      <c r="CB51" s="36">
        <f>SUM(データ詳細!CB136)</f>
        <v>0</v>
      </c>
      <c r="CC51" s="36">
        <f>SUM(データ詳細!CC136)</f>
        <v>0</v>
      </c>
      <c r="CD51" s="36">
        <f>SUM(データ詳細!CD136)</f>
        <v>0</v>
      </c>
      <c r="CE51" s="36">
        <f>SUM(データ詳細!CE136)</f>
        <v>0</v>
      </c>
      <c r="CF51" s="36">
        <f>SUM(データ詳細!CF136)</f>
        <v>0</v>
      </c>
      <c r="CG51" s="36">
        <f>SUM(データ詳細!CG136)</f>
        <v>0</v>
      </c>
      <c r="CH51" s="36">
        <f>SUM(データ詳細!CH136)</f>
        <v>0</v>
      </c>
      <c r="CI51" s="36">
        <f>SUM(データ詳細!CI136)</f>
        <v>0</v>
      </c>
      <c r="CJ51" s="36">
        <f>SUM(データ詳細!CJ136)</f>
        <v>0</v>
      </c>
      <c r="CK51" s="36">
        <f>SUM(データ詳細!CK136)</f>
        <v>0</v>
      </c>
      <c r="CL51" s="36">
        <f>SUM(データ詳細!CL136)</f>
        <v>0</v>
      </c>
      <c r="CM51" s="36">
        <f>SUM(データ詳細!CM136)</f>
        <v>0</v>
      </c>
      <c r="CN51" s="36">
        <f>SUM(データ詳細!CN136)</f>
        <v>0</v>
      </c>
      <c r="CO51" s="36">
        <f>SUM(データ詳細!CO136)</f>
        <v>0</v>
      </c>
      <c r="CP51" s="36">
        <f>SUM(データ詳細!CP136)</f>
        <v>0</v>
      </c>
      <c r="CQ51" s="36">
        <f>SUM(データ詳細!CQ136)</f>
        <v>0</v>
      </c>
      <c r="CR51" s="36">
        <f>SUM(データ詳細!CR136)</f>
        <v>0</v>
      </c>
      <c r="CS51" s="36">
        <f>SUM(データ詳細!CS136)</f>
        <v>0</v>
      </c>
      <c r="CT51" s="36">
        <f>SUM(データ詳細!CT136)</f>
        <v>0</v>
      </c>
      <c r="CU51" s="36">
        <f>SUM(データ詳細!CU136)</f>
        <v>0</v>
      </c>
      <c r="CV51" s="36">
        <f>SUM(データ詳細!CV136)</f>
        <v>0</v>
      </c>
      <c r="CW51" s="36">
        <f>SUM(データ詳細!CW136)</f>
        <v>0</v>
      </c>
      <c r="CX51" s="36">
        <f>SUM(データ詳細!CX136)</f>
        <v>0</v>
      </c>
      <c r="CY51" s="36">
        <f>SUM(データ詳細!CY136)</f>
        <v>0</v>
      </c>
      <c r="CZ51" s="36">
        <f>SUM(データ詳細!CZ136)</f>
        <v>0</v>
      </c>
    </row>
    <row r="52" spans="1:104">
      <c r="A52" s="9" t="s">
        <v>876</v>
      </c>
      <c r="B52" s="10" t="s">
        <v>273</v>
      </c>
      <c r="C52" s="36">
        <f>SUM(データ詳細!C137:C139)</f>
        <v>3434831</v>
      </c>
      <c r="D52" s="36">
        <f>SUM(データ詳細!D137:D139)</f>
        <v>1316228</v>
      </c>
      <c r="E52" s="36">
        <f>SUM(データ詳細!E137:E139)</f>
        <v>0</v>
      </c>
      <c r="F52" s="36">
        <f>SUM(データ詳細!F137:F139)</f>
        <v>354740</v>
      </c>
      <c r="G52" s="36">
        <f>SUM(データ詳細!G137:G139)</f>
        <v>0</v>
      </c>
      <c r="H52" s="36">
        <f>SUM(データ詳細!H137:H139)</f>
        <v>0</v>
      </c>
      <c r="I52" s="36">
        <f>SUM(データ詳細!I137:I139)</f>
        <v>0</v>
      </c>
      <c r="J52" s="36">
        <f>SUM(データ詳細!J137:J139)</f>
        <v>5105799</v>
      </c>
      <c r="K52" s="36">
        <f>SUM(データ詳細!K137:K139)</f>
        <v>0</v>
      </c>
      <c r="L52" s="36">
        <f>SUM(データ詳細!L137:L139)</f>
        <v>5105799</v>
      </c>
      <c r="M52" s="36">
        <f>SUM(データ詳細!M137:M139)</f>
        <v>21503591</v>
      </c>
      <c r="N52" s="36">
        <f>SUM(データ詳細!N137:N139)</f>
        <v>8870003</v>
      </c>
      <c r="O52" s="36">
        <f>SUM(データ詳細!O137:O139)</f>
        <v>35479393</v>
      </c>
      <c r="P52" s="36">
        <f>SUM(データ詳細!P137:P139)</f>
        <v>-495550</v>
      </c>
      <c r="Q52" s="36">
        <f>SUM(データ詳細!Q137:Q139)</f>
        <v>0</v>
      </c>
      <c r="R52" s="36">
        <f>SUM(データ詳細!R137:R139)</f>
        <v>34983843</v>
      </c>
      <c r="S52" s="36">
        <f>SUM(データ詳細!S137:S139)</f>
        <v>0</v>
      </c>
      <c r="T52" s="36">
        <f>SUM(データ詳細!T137:T139)</f>
        <v>5441</v>
      </c>
      <c r="U52" s="36">
        <f>SUM(データ詳細!U137:U139)</f>
        <v>0</v>
      </c>
      <c r="V52" s="36">
        <f>SUM(データ詳細!V137:V139)</f>
        <v>0</v>
      </c>
      <c r="W52" s="36">
        <f>SUM(データ詳細!W137:W139)</f>
        <v>42939661</v>
      </c>
      <c r="X52" s="36">
        <f>SUM(データ詳細!X137:X139)</f>
        <v>15197556</v>
      </c>
      <c r="Y52" s="36">
        <f>SUM(データ詳細!Y137:Y139)</f>
        <v>93126501</v>
      </c>
      <c r="Z52" s="36">
        <f>SUM(データ詳細!Z137:Z139)</f>
        <v>-34622131</v>
      </c>
      <c r="AA52" s="36">
        <f>SUM(データ詳細!AA137:AA139)</f>
        <v>0</v>
      </c>
      <c r="AB52" s="36">
        <f>SUM(データ詳細!AB137:AB139)</f>
        <v>58504370</v>
      </c>
      <c r="AC52" s="36">
        <f>SUM(データ詳細!AC137:AC139)</f>
        <v>0</v>
      </c>
      <c r="AD52" s="36">
        <f>SUM(データ詳細!AD137:AD139)</f>
        <v>0</v>
      </c>
      <c r="AE52" s="36">
        <f>SUM(データ詳細!AE137:AE139)</f>
        <v>0</v>
      </c>
      <c r="AF52" s="36">
        <f>SUM(データ詳細!AF137:AF139)</f>
        <v>0</v>
      </c>
      <c r="AG52" s="36">
        <f>SUM(データ詳細!AG137:AG139)</f>
        <v>0</v>
      </c>
      <c r="AH52" s="36">
        <f>SUM(データ詳細!AH137:AH139)</f>
        <v>0</v>
      </c>
      <c r="AI52" s="36">
        <f>SUM(データ詳細!AI137:AI139)</f>
        <v>0</v>
      </c>
      <c r="AJ52" s="36">
        <f>SUM(データ詳細!AJ137:AJ139)</f>
        <v>0</v>
      </c>
      <c r="AK52" s="36">
        <f>SUM(データ詳細!AK137:AK139)</f>
        <v>0</v>
      </c>
      <c r="AL52" s="36">
        <f>SUM(データ詳細!AL137:AL139)</f>
        <v>0</v>
      </c>
      <c r="AM52" s="36">
        <f>SUM(データ詳細!AM137:AM139)</f>
        <v>0</v>
      </c>
      <c r="AN52" s="36">
        <f>SUM(データ詳細!AN137:AN139)</f>
        <v>0</v>
      </c>
      <c r="AO52" s="36">
        <f>SUM(データ詳細!AO137:AO139)</f>
        <v>0</v>
      </c>
      <c r="AP52" s="36">
        <f>SUM(データ詳細!AP137:AP139)</f>
        <v>0</v>
      </c>
      <c r="AQ52" s="36">
        <f>SUM(データ詳細!AQ137:AQ139)</f>
        <v>0</v>
      </c>
      <c r="AR52" s="36">
        <f>SUM(データ詳細!AR137:AR139)</f>
        <v>0</v>
      </c>
      <c r="AS52" s="36">
        <f>SUM(データ詳細!AS137:AS139)</f>
        <v>0</v>
      </c>
      <c r="AT52" s="36">
        <f>SUM(データ詳細!AT137:AT139)</f>
        <v>0</v>
      </c>
      <c r="AU52" s="36">
        <f>SUM(データ詳細!AU137:AU139)</f>
        <v>0</v>
      </c>
      <c r="AV52" s="36">
        <f>SUM(データ詳細!AV137:AV139)</f>
        <v>0</v>
      </c>
      <c r="AW52" s="36">
        <f>SUM(データ詳細!AW137:AW139)</f>
        <v>0</v>
      </c>
      <c r="AX52" s="36">
        <f>SUM(データ詳細!AX137:AX139)</f>
        <v>0</v>
      </c>
      <c r="AY52" s="36">
        <f>SUM(データ詳細!AY137:AY139)</f>
        <v>0</v>
      </c>
      <c r="AZ52" s="36">
        <f>SUM(データ詳細!AZ137:AZ139)</f>
        <v>0</v>
      </c>
      <c r="BA52" s="36">
        <f>SUM(データ詳細!BA137:BA139)</f>
        <v>0</v>
      </c>
      <c r="BB52" s="36">
        <f>SUM(データ詳細!BB137:BB139)</f>
        <v>0</v>
      </c>
      <c r="BC52" s="36">
        <f>SUM(データ詳細!BC137:BC139)</f>
        <v>0</v>
      </c>
      <c r="BD52" s="36">
        <f>SUM(データ詳細!BD137:BD139)</f>
        <v>0</v>
      </c>
      <c r="BE52" s="36">
        <f>SUM(データ詳細!BE137:BE139)</f>
        <v>0</v>
      </c>
      <c r="BF52" s="36">
        <f>SUM(データ詳細!BF137:BF139)</f>
        <v>0</v>
      </c>
      <c r="BG52" s="36">
        <f>SUM(データ詳細!BG137:BG139)</f>
        <v>0</v>
      </c>
      <c r="BH52" s="36">
        <f>SUM(データ詳細!BH137:BH139)</f>
        <v>0</v>
      </c>
      <c r="BI52" s="36">
        <f>SUM(データ詳細!BI137:BI139)</f>
        <v>0</v>
      </c>
      <c r="BJ52" s="36">
        <f>SUM(データ詳細!BJ137:BJ139)</f>
        <v>0</v>
      </c>
      <c r="BK52" s="36">
        <f>SUM(データ詳細!BK137:BK139)</f>
        <v>0</v>
      </c>
      <c r="BL52" s="36">
        <f>SUM(データ詳細!BL137:BL139)</f>
        <v>0</v>
      </c>
      <c r="BM52" s="36">
        <f>SUM(データ詳細!BM137:BM139)</f>
        <v>0</v>
      </c>
      <c r="BN52" s="36">
        <f>SUM(データ詳細!BN137:BN139)</f>
        <v>0</v>
      </c>
      <c r="BO52" s="36">
        <f>SUM(データ詳細!BO137:BO139)</f>
        <v>0</v>
      </c>
      <c r="BP52" s="36">
        <f>SUM(データ詳細!BP137:BP139)</f>
        <v>0</v>
      </c>
      <c r="BQ52" s="36">
        <f>SUM(データ詳細!BQ137:BQ139)</f>
        <v>0</v>
      </c>
      <c r="BR52" s="36">
        <f>SUM(データ詳細!BR137:BR139)</f>
        <v>0</v>
      </c>
      <c r="BS52" s="36">
        <f>SUM(データ詳細!BS137:BS139)</f>
        <v>0</v>
      </c>
      <c r="BT52" s="36">
        <f>SUM(データ詳細!BT137:BT139)</f>
        <v>0</v>
      </c>
      <c r="BU52" s="36">
        <f>SUM(データ詳細!BU137:BU139)</f>
        <v>0</v>
      </c>
      <c r="BV52" s="36">
        <f>SUM(データ詳細!BV137:BV139)</f>
        <v>0</v>
      </c>
      <c r="BW52" s="36">
        <f>SUM(データ詳細!BW137:BW139)</f>
        <v>0</v>
      </c>
      <c r="BX52" s="36">
        <f>SUM(データ詳細!BX137:BX139)</f>
        <v>0</v>
      </c>
      <c r="BY52" s="36">
        <f>SUM(データ詳細!BY137:BY139)</f>
        <v>0</v>
      </c>
      <c r="BZ52" s="36">
        <f>SUM(データ詳細!BZ137:BZ139)</f>
        <v>0</v>
      </c>
      <c r="CA52" s="36">
        <f>SUM(データ詳細!CA137:CA139)</f>
        <v>0</v>
      </c>
      <c r="CB52" s="36">
        <f>SUM(データ詳細!CB137:CB139)</f>
        <v>0</v>
      </c>
      <c r="CC52" s="36">
        <f>SUM(データ詳細!CC137:CC139)</f>
        <v>0</v>
      </c>
      <c r="CD52" s="36">
        <f>SUM(データ詳細!CD137:CD139)</f>
        <v>0</v>
      </c>
      <c r="CE52" s="36">
        <f>SUM(データ詳細!CE137:CE139)</f>
        <v>0</v>
      </c>
      <c r="CF52" s="36">
        <f>SUM(データ詳細!CF137:CF139)</f>
        <v>0</v>
      </c>
      <c r="CG52" s="36">
        <f>SUM(データ詳細!CG137:CG139)</f>
        <v>0</v>
      </c>
      <c r="CH52" s="36">
        <f>SUM(データ詳細!CH137:CH139)</f>
        <v>0</v>
      </c>
      <c r="CI52" s="36">
        <f>SUM(データ詳細!CI137:CI139)</f>
        <v>0</v>
      </c>
      <c r="CJ52" s="36">
        <f>SUM(データ詳細!CJ137:CJ139)</f>
        <v>0</v>
      </c>
      <c r="CK52" s="36">
        <f>SUM(データ詳細!CK137:CK139)</f>
        <v>0</v>
      </c>
      <c r="CL52" s="36">
        <f>SUM(データ詳細!CL137:CL139)</f>
        <v>0</v>
      </c>
      <c r="CM52" s="36">
        <f>SUM(データ詳細!CM137:CM139)</f>
        <v>0</v>
      </c>
      <c r="CN52" s="36">
        <f>SUM(データ詳細!CN137:CN139)</f>
        <v>0</v>
      </c>
      <c r="CO52" s="36">
        <f>SUM(データ詳細!CO137:CO139)</f>
        <v>0</v>
      </c>
      <c r="CP52" s="36">
        <f>SUM(データ詳細!CP137:CP139)</f>
        <v>0</v>
      </c>
      <c r="CQ52" s="36">
        <f>SUM(データ詳細!CQ137:CQ139)</f>
        <v>0</v>
      </c>
      <c r="CR52" s="36">
        <f>SUM(データ詳細!CR137:CR139)</f>
        <v>0</v>
      </c>
      <c r="CS52" s="36">
        <f>SUM(データ詳細!CS137:CS139)</f>
        <v>0</v>
      </c>
      <c r="CT52" s="36">
        <f>SUM(データ詳細!CT137:CT139)</f>
        <v>0</v>
      </c>
      <c r="CU52" s="36">
        <f>SUM(データ詳細!CU137:CU139)</f>
        <v>0</v>
      </c>
      <c r="CV52" s="36">
        <f>SUM(データ詳細!CV137:CV139)</f>
        <v>0</v>
      </c>
      <c r="CW52" s="36">
        <f>SUM(データ詳細!CW137:CW139)</f>
        <v>0</v>
      </c>
      <c r="CX52" s="36">
        <f>SUM(データ詳細!CX137:CX139)</f>
        <v>0</v>
      </c>
      <c r="CY52" s="36">
        <f>SUM(データ詳細!CY137:CY139)</f>
        <v>0</v>
      </c>
      <c r="CZ52" s="36">
        <f>SUM(データ詳細!CZ137:CZ139)</f>
        <v>0</v>
      </c>
    </row>
    <row r="53" spans="1:104" ht="19.5" thickBot="1">
      <c r="A53" s="13" t="s">
        <v>877</v>
      </c>
      <c r="B53" s="14" t="s">
        <v>279</v>
      </c>
      <c r="C53" s="36">
        <f>SUM(データ詳細!C140)</f>
        <v>0</v>
      </c>
      <c r="D53" s="36">
        <f>SUM(データ詳細!D140)</f>
        <v>0</v>
      </c>
      <c r="E53" s="36">
        <f>SUM(データ詳細!E140)</f>
        <v>0</v>
      </c>
      <c r="F53" s="36">
        <f>SUM(データ詳細!F140)</f>
        <v>0</v>
      </c>
      <c r="G53" s="36">
        <f>SUM(データ詳細!G140)</f>
        <v>0</v>
      </c>
      <c r="H53" s="36">
        <f>SUM(データ詳細!H140)</f>
        <v>0</v>
      </c>
      <c r="I53" s="36">
        <f>SUM(データ詳細!I140)</f>
        <v>0</v>
      </c>
      <c r="J53" s="36">
        <f>SUM(データ詳細!J140)</f>
        <v>0</v>
      </c>
      <c r="K53" s="36">
        <f>SUM(データ詳細!K140)</f>
        <v>0</v>
      </c>
      <c r="L53" s="36">
        <f>SUM(データ詳細!L140)</f>
        <v>0</v>
      </c>
      <c r="M53" s="36">
        <f>SUM(データ詳細!M140)</f>
        <v>0</v>
      </c>
      <c r="N53" s="36">
        <f>SUM(データ詳細!N140)</f>
        <v>0</v>
      </c>
      <c r="O53" s="36">
        <f>SUM(データ詳細!O140)</f>
        <v>0</v>
      </c>
      <c r="P53" s="36">
        <f>SUM(データ詳細!P140)</f>
        <v>0</v>
      </c>
      <c r="Q53" s="36">
        <f>SUM(データ詳細!Q140)</f>
        <v>0</v>
      </c>
      <c r="R53" s="36">
        <f>SUM(データ詳細!R140)</f>
        <v>0</v>
      </c>
      <c r="S53" s="36">
        <f>SUM(データ詳細!S140)</f>
        <v>0</v>
      </c>
      <c r="T53" s="36">
        <f>SUM(データ詳細!T140)</f>
        <v>0</v>
      </c>
      <c r="U53" s="36">
        <f>SUM(データ詳細!U140)</f>
        <v>0</v>
      </c>
      <c r="V53" s="36">
        <f>SUM(データ詳細!V140)</f>
        <v>0</v>
      </c>
      <c r="W53" s="36">
        <f>SUM(データ詳細!W140)</f>
        <v>0</v>
      </c>
      <c r="X53" s="36">
        <f>SUM(データ詳細!X140)</f>
        <v>0</v>
      </c>
      <c r="Y53" s="36">
        <f>SUM(データ詳細!Y140)</f>
        <v>0</v>
      </c>
      <c r="Z53" s="36">
        <f>SUM(データ詳細!Z140)</f>
        <v>0</v>
      </c>
      <c r="AA53" s="36">
        <f>SUM(データ詳細!AA140)</f>
        <v>0</v>
      </c>
      <c r="AB53" s="36">
        <f>SUM(データ詳細!AB140)</f>
        <v>0</v>
      </c>
      <c r="AC53" s="36">
        <f>SUM(データ詳細!AC140)</f>
        <v>0</v>
      </c>
      <c r="AD53" s="36">
        <f>SUM(データ詳細!AD140)</f>
        <v>0</v>
      </c>
      <c r="AE53" s="36">
        <f>SUM(データ詳細!AE140)</f>
        <v>0</v>
      </c>
      <c r="AF53" s="36">
        <f>SUM(データ詳細!AF140)</f>
        <v>0</v>
      </c>
      <c r="AG53" s="36">
        <f>SUM(データ詳細!AG140)</f>
        <v>0</v>
      </c>
      <c r="AH53" s="36">
        <f>SUM(データ詳細!AH140)</f>
        <v>0</v>
      </c>
      <c r="AI53" s="36">
        <f>SUM(データ詳細!AI140)</f>
        <v>0</v>
      </c>
      <c r="AJ53" s="36">
        <f>SUM(データ詳細!AJ140)</f>
        <v>0</v>
      </c>
      <c r="AK53" s="36">
        <f>SUM(データ詳細!AK140)</f>
        <v>0</v>
      </c>
      <c r="AL53" s="36">
        <f>SUM(データ詳細!AL140)</f>
        <v>0</v>
      </c>
      <c r="AM53" s="36">
        <f>SUM(データ詳細!AM140)</f>
        <v>0</v>
      </c>
      <c r="AN53" s="36">
        <f>SUM(データ詳細!AN140)</f>
        <v>0</v>
      </c>
      <c r="AO53" s="36">
        <f>SUM(データ詳細!AO140)</f>
        <v>0</v>
      </c>
      <c r="AP53" s="36">
        <f>SUM(データ詳細!AP140)</f>
        <v>0</v>
      </c>
      <c r="AQ53" s="36">
        <f>SUM(データ詳細!AQ140)</f>
        <v>0</v>
      </c>
      <c r="AR53" s="36">
        <f>SUM(データ詳細!AR140)</f>
        <v>0</v>
      </c>
      <c r="AS53" s="36">
        <f>SUM(データ詳細!AS140)</f>
        <v>0</v>
      </c>
      <c r="AT53" s="36">
        <f>SUM(データ詳細!AT140)</f>
        <v>0</v>
      </c>
      <c r="AU53" s="36">
        <f>SUM(データ詳細!AU140)</f>
        <v>0</v>
      </c>
      <c r="AV53" s="36">
        <f>SUM(データ詳細!AV140)</f>
        <v>0</v>
      </c>
      <c r="AW53" s="36">
        <f>SUM(データ詳細!AW140)</f>
        <v>0</v>
      </c>
      <c r="AX53" s="36">
        <f>SUM(データ詳細!AX140)</f>
        <v>0</v>
      </c>
      <c r="AY53" s="36">
        <f>SUM(データ詳細!AY140)</f>
        <v>0</v>
      </c>
      <c r="AZ53" s="36">
        <f>SUM(データ詳細!AZ140)</f>
        <v>0</v>
      </c>
      <c r="BA53" s="36">
        <f>SUM(データ詳細!BA140)</f>
        <v>0</v>
      </c>
      <c r="BB53" s="36">
        <f>SUM(データ詳細!BB140)</f>
        <v>0</v>
      </c>
      <c r="BC53" s="36">
        <f>SUM(データ詳細!BC140)</f>
        <v>0</v>
      </c>
      <c r="BD53" s="36">
        <f>SUM(データ詳細!BD140)</f>
        <v>0</v>
      </c>
      <c r="BE53" s="36">
        <f>SUM(データ詳細!BE140)</f>
        <v>0</v>
      </c>
      <c r="BF53" s="36">
        <f>SUM(データ詳細!BF140)</f>
        <v>0</v>
      </c>
      <c r="BG53" s="36">
        <f>SUM(データ詳細!BG140)</f>
        <v>0</v>
      </c>
      <c r="BH53" s="36">
        <f>SUM(データ詳細!BH140)</f>
        <v>0</v>
      </c>
      <c r="BI53" s="36">
        <f>SUM(データ詳細!BI140)</f>
        <v>0</v>
      </c>
      <c r="BJ53" s="36">
        <f>SUM(データ詳細!BJ140)</f>
        <v>0</v>
      </c>
      <c r="BK53" s="36">
        <f>SUM(データ詳細!BK140)</f>
        <v>0</v>
      </c>
      <c r="BL53" s="36">
        <f>SUM(データ詳細!BL140)</f>
        <v>0</v>
      </c>
      <c r="BM53" s="36">
        <f>SUM(データ詳細!BM140)</f>
        <v>0</v>
      </c>
      <c r="BN53" s="36">
        <f>SUM(データ詳細!BN140)</f>
        <v>0</v>
      </c>
      <c r="BO53" s="36">
        <f>SUM(データ詳細!BO140)</f>
        <v>0</v>
      </c>
      <c r="BP53" s="36">
        <f>SUM(データ詳細!BP140)</f>
        <v>0</v>
      </c>
      <c r="BQ53" s="36">
        <f>SUM(データ詳細!BQ140)</f>
        <v>0</v>
      </c>
      <c r="BR53" s="36">
        <f>SUM(データ詳細!BR140)</f>
        <v>0</v>
      </c>
      <c r="BS53" s="36">
        <f>SUM(データ詳細!BS140)</f>
        <v>0</v>
      </c>
      <c r="BT53" s="36">
        <f>SUM(データ詳細!BT140)</f>
        <v>0</v>
      </c>
      <c r="BU53" s="36">
        <f>SUM(データ詳細!BU140)</f>
        <v>0</v>
      </c>
      <c r="BV53" s="36">
        <f>SUM(データ詳細!BV140)</f>
        <v>0</v>
      </c>
      <c r="BW53" s="36">
        <f>SUM(データ詳細!BW140)</f>
        <v>0</v>
      </c>
      <c r="BX53" s="36">
        <f>SUM(データ詳細!BX140)</f>
        <v>0</v>
      </c>
      <c r="BY53" s="36">
        <f>SUM(データ詳細!BY140)</f>
        <v>0</v>
      </c>
      <c r="BZ53" s="36">
        <f>SUM(データ詳細!BZ140)</f>
        <v>0</v>
      </c>
      <c r="CA53" s="36">
        <f>SUM(データ詳細!CA140)</f>
        <v>0</v>
      </c>
      <c r="CB53" s="36">
        <f>SUM(データ詳細!CB140)</f>
        <v>0</v>
      </c>
      <c r="CC53" s="36">
        <f>SUM(データ詳細!CC140)</f>
        <v>0</v>
      </c>
      <c r="CD53" s="36">
        <f>SUM(データ詳細!CD140)</f>
        <v>0</v>
      </c>
      <c r="CE53" s="36">
        <f>SUM(データ詳細!CE140)</f>
        <v>0</v>
      </c>
      <c r="CF53" s="36">
        <f>SUM(データ詳細!CF140)</f>
        <v>0</v>
      </c>
      <c r="CG53" s="36">
        <f>SUM(データ詳細!CG140)</f>
        <v>0</v>
      </c>
      <c r="CH53" s="36">
        <f>SUM(データ詳細!CH140)</f>
        <v>0</v>
      </c>
      <c r="CI53" s="36">
        <f>SUM(データ詳細!CI140)</f>
        <v>0</v>
      </c>
      <c r="CJ53" s="36">
        <f>SUM(データ詳細!CJ140)</f>
        <v>0</v>
      </c>
      <c r="CK53" s="36">
        <f>SUM(データ詳細!CK140)</f>
        <v>0</v>
      </c>
      <c r="CL53" s="36">
        <f>SUM(データ詳細!CL140)</f>
        <v>0</v>
      </c>
      <c r="CM53" s="36">
        <f>SUM(データ詳細!CM140)</f>
        <v>0</v>
      </c>
      <c r="CN53" s="36">
        <f>SUM(データ詳細!CN140)</f>
        <v>0</v>
      </c>
      <c r="CO53" s="36">
        <f>SUM(データ詳細!CO140)</f>
        <v>0</v>
      </c>
      <c r="CP53" s="36">
        <f>SUM(データ詳細!CP140)</f>
        <v>0</v>
      </c>
      <c r="CQ53" s="36">
        <f>SUM(データ詳細!CQ140)</f>
        <v>0</v>
      </c>
      <c r="CR53" s="36">
        <f>SUM(データ詳細!CR140)</f>
        <v>0</v>
      </c>
      <c r="CS53" s="36">
        <f>SUM(データ詳細!CS140)</f>
        <v>0</v>
      </c>
      <c r="CT53" s="36">
        <f>SUM(データ詳細!CT140)</f>
        <v>0</v>
      </c>
      <c r="CU53" s="36">
        <f>SUM(データ詳細!CU140)</f>
        <v>0</v>
      </c>
      <c r="CV53" s="36">
        <f>SUM(データ詳細!CV140)</f>
        <v>0</v>
      </c>
      <c r="CW53" s="36">
        <f>SUM(データ詳細!CW140)</f>
        <v>0</v>
      </c>
      <c r="CX53" s="36">
        <f>SUM(データ詳細!CX140)</f>
        <v>0</v>
      </c>
      <c r="CY53" s="36">
        <f>SUM(データ詳細!CY140)</f>
        <v>0</v>
      </c>
      <c r="CZ53" s="36">
        <f>SUM(データ詳細!CZ140)</f>
        <v>0</v>
      </c>
    </row>
    <row r="54" spans="1:104">
      <c r="A54" s="9" t="s">
        <v>878</v>
      </c>
      <c r="B54" s="10" t="s">
        <v>281</v>
      </c>
      <c r="C54" s="36">
        <f>SUM(データ詳細!C141)</f>
        <v>670753856</v>
      </c>
      <c r="D54" s="36">
        <f>SUM(データ詳細!D141)</f>
        <v>0</v>
      </c>
      <c r="E54" s="36">
        <f>SUM(データ詳細!E141)</f>
        <v>0</v>
      </c>
      <c r="F54" s="36">
        <f>SUM(データ詳細!F141)</f>
        <v>0</v>
      </c>
      <c r="G54" s="36">
        <f>SUM(データ詳細!G141)</f>
        <v>0</v>
      </c>
      <c r="H54" s="36">
        <f>SUM(データ詳細!H141)</f>
        <v>0</v>
      </c>
      <c r="I54" s="36">
        <f>SUM(データ詳細!I141)</f>
        <v>0</v>
      </c>
      <c r="J54" s="36">
        <f>SUM(データ詳細!J141)</f>
        <v>670753856</v>
      </c>
      <c r="K54" s="36">
        <f>SUM(データ詳細!K141)</f>
        <v>0</v>
      </c>
      <c r="L54" s="36">
        <f>SUM(データ詳細!L141)</f>
        <v>670753856</v>
      </c>
      <c r="M54" s="36">
        <f>SUM(データ詳細!M141)</f>
        <v>0</v>
      </c>
      <c r="N54" s="36">
        <f>SUM(データ詳細!N141)</f>
        <v>0</v>
      </c>
      <c r="O54" s="36">
        <f>SUM(データ詳細!O141)</f>
        <v>670753856</v>
      </c>
      <c r="P54" s="36">
        <f>SUM(データ詳細!P141)</f>
        <v>0</v>
      </c>
      <c r="Q54" s="36">
        <f>SUM(データ詳細!Q141)</f>
        <v>0</v>
      </c>
      <c r="R54" s="36">
        <f>SUM(データ詳細!R141)</f>
        <v>670753856</v>
      </c>
      <c r="S54" s="36">
        <f>SUM(データ詳細!S141)</f>
        <v>0</v>
      </c>
      <c r="T54" s="36">
        <f>SUM(データ詳細!T141)</f>
        <v>18051034</v>
      </c>
      <c r="U54" s="36">
        <f>SUM(データ詳細!U141)</f>
        <v>0</v>
      </c>
      <c r="V54" s="36">
        <f>SUM(データ詳細!V141)</f>
        <v>14215811</v>
      </c>
      <c r="W54" s="36">
        <f>SUM(データ詳細!W141)</f>
        <v>0</v>
      </c>
      <c r="X54" s="36">
        <f>SUM(データ詳細!X141)</f>
        <v>0</v>
      </c>
      <c r="Y54" s="36">
        <f>SUM(データ詳細!Y141)</f>
        <v>703020701</v>
      </c>
      <c r="Z54" s="36">
        <f>SUM(データ詳細!Z141)</f>
        <v>0</v>
      </c>
      <c r="AA54" s="36">
        <f>SUM(データ詳細!AA141)</f>
        <v>0</v>
      </c>
      <c r="AB54" s="36">
        <f>SUM(データ詳細!AB141)</f>
        <v>703020701</v>
      </c>
      <c r="AC54" s="36">
        <f>SUM(データ詳細!AC141)</f>
        <v>0</v>
      </c>
      <c r="AD54" s="36">
        <f>SUM(データ詳細!AD141)</f>
        <v>0</v>
      </c>
      <c r="AE54" s="36">
        <f>SUM(データ詳細!AE141)</f>
        <v>0</v>
      </c>
      <c r="AF54" s="36">
        <f>SUM(データ詳細!AF141)</f>
        <v>0</v>
      </c>
      <c r="AG54" s="36">
        <f>SUM(データ詳細!AG141)</f>
        <v>0</v>
      </c>
      <c r="AH54" s="36">
        <f>SUM(データ詳細!AH141)</f>
        <v>0</v>
      </c>
      <c r="AI54" s="36">
        <f>SUM(データ詳細!AI141)</f>
        <v>0</v>
      </c>
      <c r="AJ54" s="36">
        <f>SUM(データ詳細!AJ141)</f>
        <v>0</v>
      </c>
      <c r="AK54" s="36">
        <f>SUM(データ詳細!AK141)</f>
        <v>0</v>
      </c>
      <c r="AL54" s="36">
        <f>SUM(データ詳細!AL141)</f>
        <v>0</v>
      </c>
      <c r="AM54" s="36">
        <f>SUM(データ詳細!AM141)</f>
        <v>0</v>
      </c>
      <c r="AN54" s="36">
        <f>SUM(データ詳細!AN141)</f>
        <v>0</v>
      </c>
      <c r="AO54" s="36">
        <f>SUM(データ詳細!AO141)</f>
        <v>0</v>
      </c>
      <c r="AP54" s="36">
        <f>SUM(データ詳細!AP141)</f>
        <v>0</v>
      </c>
      <c r="AQ54" s="36">
        <f>SUM(データ詳細!AQ141)</f>
        <v>0</v>
      </c>
      <c r="AR54" s="36">
        <f>SUM(データ詳細!AR141)</f>
        <v>0</v>
      </c>
      <c r="AS54" s="36">
        <f>SUM(データ詳細!AS141)</f>
        <v>0</v>
      </c>
      <c r="AT54" s="36">
        <f>SUM(データ詳細!AT141)</f>
        <v>0</v>
      </c>
      <c r="AU54" s="36">
        <f>SUM(データ詳細!AU141)</f>
        <v>0</v>
      </c>
      <c r="AV54" s="36">
        <f>SUM(データ詳細!AV141)</f>
        <v>0</v>
      </c>
      <c r="AW54" s="36">
        <f>SUM(データ詳細!AW141)</f>
        <v>0</v>
      </c>
      <c r="AX54" s="36">
        <f>SUM(データ詳細!AX141)</f>
        <v>0</v>
      </c>
      <c r="AY54" s="36">
        <f>SUM(データ詳細!AY141)</f>
        <v>0</v>
      </c>
      <c r="AZ54" s="36">
        <f>SUM(データ詳細!AZ141)</f>
        <v>0</v>
      </c>
      <c r="BA54" s="36">
        <f>SUM(データ詳細!BA141)</f>
        <v>0</v>
      </c>
      <c r="BB54" s="36">
        <f>SUM(データ詳細!BB141)</f>
        <v>0</v>
      </c>
      <c r="BC54" s="36">
        <f>SUM(データ詳細!BC141)</f>
        <v>0</v>
      </c>
      <c r="BD54" s="36">
        <f>SUM(データ詳細!BD141)</f>
        <v>0</v>
      </c>
      <c r="BE54" s="36">
        <f>SUM(データ詳細!BE141)</f>
        <v>0</v>
      </c>
      <c r="BF54" s="36">
        <f>SUM(データ詳細!BF141)</f>
        <v>0</v>
      </c>
      <c r="BG54" s="36">
        <f>SUM(データ詳細!BG141)</f>
        <v>0</v>
      </c>
      <c r="BH54" s="36">
        <f>SUM(データ詳細!BH141)</f>
        <v>0</v>
      </c>
      <c r="BI54" s="36">
        <f>SUM(データ詳細!BI141)</f>
        <v>0</v>
      </c>
      <c r="BJ54" s="36">
        <f>SUM(データ詳細!BJ141)</f>
        <v>0</v>
      </c>
      <c r="BK54" s="36">
        <f>SUM(データ詳細!BK141)</f>
        <v>0</v>
      </c>
      <c r="BL54" s="36">
        <f>SUM(データ詳細!BL141)</f>
        <v>0</v>
      </c>
      <c r="BM54" s="36">
        <f>SUM(データ詳細!BM141)</f>
        <v>0</v>
      </c>
      <c r="BN54" s="36">
        <f>SUM(データ詳細!BN141)</f>
        <v>0</v>
      </c>
      <c r="BO54" s="36">
        <f>SUM(データ詳細!BO141)</f>
        <v>0</v>
      </c>
      <c r="BP54" s="36">
        <f>SUM(データ詳細!BP141)</f>
        <v>0</v>
      </c>
      <c r="BQ54" s="36">
        <f>SUM(データ詳細!BQ141)</f>
        <v>0</v>
      </c>
      <c r="BR54" s="36">
        <f>SUM(データ詳細!BR141)</f>
        <v>0</v>
      </c>
      <c r="BS54" s="36">
        <f>SUM(データ詳細!BS141)</f>
        <v>0</v>
      </c>
      <c r="BT54" s="36">
        <f>SUM(データ詳細!BT141)</f>
        <v>0</v>
      </c>
      <c r="BU54" s="36">
        <f>SUM(データ詳細!BU141)</f>
        <v>0</v>
      </c>
      <c r="BV54" s="36">
        <f>SUM(データ詳細!BV141)</f>
        <v>0</v>
      </c>
      <c r="BW54" s="36">
        <f>SUM(データ詳細!BW141)</f>
        <v>0</v>
      </c>
      <c r="BX54" s="36">
        <f>SUM(データ詳細!BX141)</f>
        <v>0</v>
      </c>
      <c r="BY54" s="36">
        <f>SUM(データ詳細!BY141)</f>
        <v>0</v>
      </c>
      <c r="BZ54" s="36">
        <f>SUM(データ詳細!BZ141)</f>
        <v>0</v>
      </c>
      <c r="CA54" s="36">
        <f>SUM(データ詳細!CA141)</f>
        <v>0</v>
      </c>
      <c r="CB54" s="36">
        <f>SUM(データ詳細!CB141)</f>
        <v>0</v>
      </c>
      <c r="CC54" s="36">
        <f>SUM(データ詳細!CC141)</f>
        <v>0</v>
      </c>
      <c r="CD54" s="36">
        <f>SUM(データ詳細!CD141)</f>
        <v>0</v>
      </c>
      <c r="CE54" s="36">
        <f>SUM(データ詳細!CE141)</f>
        <v>0</v>
      </c>
      <c r="CF54" s="36">
        <f>SUM(データ詳細!CF141)</f>
        <v>0</v>
      </c>
      <c r="CG54" s="36">
        <f>SUM(データ詳細!CG141)</f>
        <v>0</v>
      </c>
      <c r="CH54" s="36">
        <f>SUM(データ詳細!CH141)</f>
        <v>0</v>
      </c>
      <c r="CI54" s="36">
        <f>SUM(データ詳細!CI141)</f>
        <v>0</v>
      </c>
      <c r="CJ54" s="36">
        <f>SUM(データ詳細!CJ141)</f>
        <v>0</v>
      </c>
      <c r="CK54" s="36">
        <f>SUM(データ詳細!CK141)</f>
        <v>0</v>
      </c>
      <c r="CL54" s="36">
        <f>SUM(データ詳細!CL141)</f>
        <v>0</v>
      </c>
      <c r="CM54" s="36">
        <f>SUM(データ詳細!CM141)</f>
        <v>0</v>
      </c>
      <c r="CN54" s="36">
        <f>SUM(データ詳細!CN141)</f>
        <v>0</v>
      </c>
      <c r="CO54" s="36">
        <f>SUM(データ詳細!CO141)</f>
        <v>0</v>
      </c>
      <c r="CP54" s="36">
        <f>SUM(データ詳細!CP141)</f>
        <v>0</v>
      </c>
      <c r="CQ54" s="36">
        <f>SUM(データ詳細!CQ141)</f>
        <v>0</v>
      </c>
      <c r="CR54" s="36">
        <f>SUM(データ詳細!CR141)</f>
        <v>0</v>
      </c>
      <c r="CS54" s="36">
        <f>SUM(データ詳細!CS141)</f>
        <v>0</v>
      </c>
      <c r="CT54" s="36">
        <f>SUM(データ詳細!CT141)</f>
        <v>0</v>
      </c>
      <c r="CU54" s="36">
        <f>SUM(データ詳細!CU141)</f>
        <v>0</v>
      </c>
      <c r="CV54" s="36">
        <f>SUM(データ詳細!CV141)</f>
        <v>0</v>
      </c>
      <c r="CW54" s="36">
        <f>SUM(データ詳細!CW141)</f>
        <v>0</v>
      </c>
      <c r="CX54" s="36">
        <f>SUM(データ詳細!CX141)</f>
        <v>0</v>
      </c>
      <c r="CY54" s="36">
        <f>SUM(データ詳細!CY141)</f>
        <v>0</v>
      </c>
      <c r="CZ54" s="36">
        <f>SUM(データ詳細!CZ141)</f>
        <v>0</v>
      </c>
    </row>
    <row r="55" spans="1:104" ht="19.5" thickBot="1">
      <c r="A55" s="13" t="s">
        <v>879</v>
      </c>
      <c r="B55" s="14" t="s">
        <v>283</v>
      </c>
      <c r="C55" s="36">
        <f>SUM(データ詳細!C142)</f>
        <v>128965703</v>
      </c>
      <c r="D55" s="36">
        <f>SUM(データ詳細!D142)</f>
        <v>0</v>
      </c>
      <c r="E55" s="36">
        <f>SUM(データ詳細!E142)</f>
        <v>0</v>
      </c>
      <c r="F55" s="36">
        <f>SUM(データ詳細!F142)</f>
        <v>0</v>
      </c>
      <c r="G55" s="36">
        <f>SUM(データ詳細!G142)</f>
        <v>0</v>
      </c>
      <c r="H55" s="36">
        <f>SUM(データ詳細!H142)</f>
        <v>0</v>
      </c>
      <c r="I55" s="36">
        <f>SUM(データ詳細!I142)</f>
        <v>0</v>
      </c>
      <c r="J55" s="36">
        <f>SUM(データ詳細!J142)</f>
        <v>128965703</v>
      </c>
      <c r="K55" s="36">
        <f>SUM(データ詳細!K142)</f>
        <v>0</v>
      </c>
      <c r="L55" s="36">
        <f>SUM(データ詳細!L142)</f>
        <v>128965703</v>
      </c>
      <c r="M55" s="36">
        <f>SUM(データ詳細!M142)</f>
        <v>0</v>
      </c>
      <c r="N55" s="36">
        <f>SUM(データ詳細!N142)</f>
        <v>0</v>
      </c>
      <c r="O55" s="36">
        <f>SUM(データ詳細!O142)</f>
        <v>128965703</v>
      </c>
      <c r="P55" s="36">
        <f>SUM(データ詳細!P142)</f>
        <v>0</v>
      </c>
      <c r="Q55" s="36">
        <f>SUM(データ詳細!Q142)</f>
        <v>0</v>
      </c>
      <c r="R55" s="36">
        <f>SUM(データ詳細!R142)</f>
        <v>128965703</v>
      </c>
      <c r="S55" s="36">
        <f>SUM(データ詳細!S142)</f>
        <v>0</v>
      </c>
      <c r="T55" s="36">
        <f>SUM(データ詳細!T142)</f>
        <v>0</v>
      </c>
      <c r="U55" s="36">
        <f>SUM(データ詳細!U142)</f>
        <v>0</v>
      </c>
      <c r="V55" s="36">
        <f>SUM(データ詳細!V142)</f>
        <v>0</v>
      </c>
      <c r="W55" s="36">
        <f>SUM(データ詳細!W142)</f>
        <v>0</v>
      </c>
      <c r="X55" s="36">
        <f>SUM(データ詳細!X142)</f>
        <v>0</v>
      </c>
      <c r="Y55" s="36">
        <f>SUM(データ詳細!Y142)</f>
        <v>128965703</v>
      </c>
      <c r="Z55" s="36">
        <f>SUM(データ詳細!Z142)</f>
        <v>0</v>
      </c>
      <c r="AA55" s="36">
        <f>SUM(データ詳細!AA142)</f>
        <v>0</v>
      </c>
      <c r="AB55" s="36">
        <f>SUM(データ詳細!AB142)</f>
        <v>128965703</v>
      </c>
      <c r="AC55" s="36">
        <f>SUM(データ詳細!AC142)</f>
        <v>0</v>
      </c>
      <c r="AD55" s="36">
        <f>SUM(データ詳細!AD142)</f>
        <v>0</v>
      </c>
      <c r="AE55" s="36">
        <f>SUM(データ詳細!AE142)</f>
        <v>0</v>
      </c>
      <c r="AF55" s="36">
        <f>SUM(データ詳細!AF142)</f>
        <v>0</v>
      </c>
      <c r="AG55" s="36">
        <f>SUM(データ詳細!AG142)</f>
        <v>0</v>
      </c>
      <c r="AH55" s="36">
        <f>SUM(データ詳細!AH142)</f>
        <v>0</v>
      </c>
      <c r="AI55" s="36">
        <f>SUM(データ詳細!AI142)</f>
        <v>0</v>
      </c>
      <c r="AJ55" s="36">
        <f>SUM(データ詳細!AJ142)</f>
        <v>0</v>
      </c>
      <c r="AK55" s="36">
        <f>SUM(データ詳細!AK142)</f>
        <v>0</v>
      </c>
      <c r="AL55" s="36">
        <f>SUM(データ詳細!AL142)</f>
        <v>0</v>
      </c>
      <c r="AM55" s="36">
        <f>SUM(データ詳細!AM142)</f>
        <v>0</v>
      </c>
      <c r="AN55" s="36">
        <f>SUM(データ詳細!AN142)</f>
        <v>0</v>
      </c>
      <c r="AO55" s="36">
        <f>SUM(データ詳細!AO142)</f>
        <v>0</v>
      </c>
      <c r="AP55" s="36">
        <f>SUM(データ詳細!AP142)</f>
        <v>0</v>
      </c>
      <c r="AQ55" s="36">
        <f>SUM(データ詳細!AQ142)</f>
        <v>0</v>
      </c>
      <c r="AR55" s="36">
        <f>SUM(データ詳細!AR142)</f>
        <v>0</v>
      </c>
      <c r="AS55" s="36">
        <f>SUM(データ詳細!AS142)</f>
        <v>0</v>
      </c>
      <c r="AT55" s="36">
        <f>SUM(データ詳細!AT142)</f>
        <v>0</v>
      </c>
      <c r="AU55" s="36">
        <f>SUM(データ詳細!AU142)</f>
        <v>0</v>
      </c>
      <c r="AV55" s="36">
        <f>SUM(データ詳細!AV142)</f>
        <v>0</v>
      </c>
      <c r="AW55" s="36">
        <f>SUM(データ詳細!AW142)</f>
        <v>0</v>
      </c>
      <c r="AX55" s="36">
        <f>SUM(データ詳細!AX142)</f>
        <v>0</v>
      </c>
      <c r="AY55" s="36">
        <f>SUM(データ詳細!AY142)</f>
        <v>0</v>
      </c>
      <c r="AZ55" s="36">
        <f>SUM(データ詳細!AZ142)</f>
        <v>0</v>
      </c>
      <c r="BA55" s="36">
        <f>SUM(データ詳細!BA142)</f>
        <v>0</v>
      </c>
      <c r="BB55" s="36">
        <f>SUM(データ詳細!BB142)</f>
        <v>0</v>
      </c>
      <c r="BC55" s="36">
        <f>SUM(データ詳細!BC142)</f>
        <v>0</v>
      </c>
      <c r="BD55" s="36">
        <f>SUM(データ詳細!BD142)</f>
        <v>0</v>
      </c>
      <c r="BE55" s="36">
        <f>SUM(データ詳細!BE142)</f>
        <v>0</v>
      </c>
      <c r="BF55" s="36">
        <f>SUM(データ詳細!BF142)</f>
        <v>0</v>
      </c>
      <c r="BG55" s="36">
        <f>SUM(データ詳細!BG142)</f>
        <v>0</v>
      </c>
      <c r="BH55" s="36">
        <f>SUM(データ詳細!BH142)</f>
        <v>0</v>
      </c>
      <c r="BI55" s="36">
        <f>SUM(データ詳細!BI142)</f>
        <v>0</v>
      </c>
      <c r="BJ55" s="36">
        <f>SUM(データ詳細!BJ142)</f>
        <v>0</v>
      </c>
      <c r="BK55" s="36">
        <f>SUM(データ詳細!BK142)</f>
        <v>0</v>
      </c>
      <c r="BL55" s="36">
        <f>SUM(データ詳細!BL142)</f>
        <v>0</v>
      </c>
      <c r="BM55" s="36">
        <f>SUM(データ詳細!BM142)</f>
        <v>0</v>
      </c>
      <c r="BN55" s="36">
        <f>SUM(データ詳細!BN142)</f>
        <v>0</v>
      </c>
      <c r="BO55" s="36">
        <f>SUM(データ詳細!BO142)</f>
        <v>0</v>
      </c>
      <c r="BP55" s="36">
        <f>SUM(データ詳細!BP142)</f>
        <v>0</v>
      </c>
      <c r="BQ55" s="36">
        <f>SUM(データ詳細!BQ142)</f>
        <v>0</v>
      </c>
      <c r="BR55" s="36">
        <f>SUM(データ詳細!BR142)</f>
        <v>0</v>
      </c>
      <c r="BS55" s="36">
        <f>SUM(データ詳細!BS142)</f>
        <v>0</v>
      </c>
      <c r="BT55" s="36">
        <f>SUM(データ詳細!BT142)</f>
        <v>0</v>
      </c>
      <c r="BU55" s="36">
        <f>SUM(データ詳細!BU142)</f>
        <v>0</v>
      </c>
      <c r="BV55" s="36">
        <f>SUM(データ詳細!BV142)</f>
        <v>0</v>
      </c>
      <c r="BW55" s="36">
        <f>SUM(データ詳細!BW142)</f>
        <v>0</v>
      </c>
      <c r="BX55" s="36">
        <f>SUM(データ詳細!BX142)</f>
        <v>0</v>
      </c>
      <c r="BY55" s="36">
        <f>SUM(データ詳細!BY142)</f>
        <v>0</v>
      </c>
      <c r="BZ55" s="36">
        <f>SUM(データ詳細!BZ142)</f>
        <v>0</v>
      </c>
      <c r="CA55" s="36">
        <f>SUM(データ詳細!CA142)</f>
        <v>0</v>
      </c>
      <c r="CB55" s="36">
        <f>SUM(データ詳細!CB142)</f>
        <v>0</v>
      </c>
      <c r="CC55" s="36">
        <f>SUM(データ詳細!CC142)</f>
        <v>0</v>
      </c>
      <c r="CD55" s="36">
        <f>SUM(データ詳細!CD142)</f>
        <v>0</v>
      </c>
      <c r="CE55" s="36">
        <f>SUM(データ詳細!CE142)</f>
        <v>0</v>
      </c>
      <c r="CF55" s="36">
        <f>SUM(データ詳細!CF142)</f>
        <v>0</v>
      </c>
      <c r="CG55" s="36">
        <f>SUM(データ詳細!CG142)</f>
        <v>0</v>
      </c>
      <c r="CH55" s="36">
        <f>SUM(データ詳細!CH142)</f>
        <v>0</v>
      </c>
      <c r="CI55" s="36">
        <f>SUM(データ詳細!CI142)</f>
        <v>0</v>
      </c>
      <c r="CJ55" s="36">
        <f>SUM(データ詳細!CJ142)</f>
        <v>0</v>
      </c>
      <c r="CK55" s="36">
        <f>SUM(データ詳細!CK142)</f>
        <v>0</v>
      </c>
      <c r="CL55" s="36">
        <f>SUM(データ詳細!CL142)</f>
        <v>0</v>
      </c>
      <c r="CM55" s="36">
        <f>SUM(データ詳細!CM142)</f>
        <v>0</v>
      </c>
      <c r="CN55" s="36">
        <f>SUM(データ詳細!CN142)</f>
        <v>0</v>
      </c>
      <c r="CO55" s="36">
        <f>SUM(データ詳細!CO142)</f>
        <v>0</v>
      </c>
      <c r="CP55" s="36">
        <f>SUM(データ詳細!CP142)</f>
        <v>0</v>
      </c>
      <c r="CQ55" s="36">
        <f>SUM(データ詳細!CQ142)</f>
        <v>0</v>
      </c>
      <c r="CR55" s="36">
        <f>SUM(データ詳細!CR142)</f>
        <v>0</v>
      </c>
      <c r="CS55" s="36">
        <f>SUM(データ詳細!CS142)</f>
        <v>0</v>
      </c>
      <c r="CT55" s="36">
        <f>SUM(データ詳細!CT142)</f>
        <v>0</v>
      </c>
      <c r="CU55" s="36">
        <f>SUM(データ詳細!CU142)</f>
        <v>0</v>
      </c>
      <c r="CV55" s="36">
        <f>SUM(データ詳細!CV142)</f>
        <v>0</v>
      </c>
      <c r="CW55" s="36">
        <f>SUM(データ詳細!CW142)</f>
        <v>0</v>
      </c>
      <c r="CX55" s="36">
        <f>SUM(データ詳細!CX142)</f>
        <v>0</v>
      </c>
      <c r="CY55" s="36">
        <f>SUM(データ詳細!CY142)</f>
        <v>0</v>
      </c>
      <c r="CZ55" s="36">
        <f>SUM(データ詳細!CZ142)</f>
        <v>0</v>
      </c>
    </row>
    <row r="56" spans="1:104">
      <c r="A56" s="9" t="s">
        <v>880</v>
      </c>
      <c r="B56" s="10" t="s">
        <v>285</v>
      </c>
      <c r="C56" s="36">
        <f>SUM(データ詳細!C143)</f>
        <v>0</v>
      </c>
      <c r="D56" s="36">
        <f>SUM(データ詳細!D143)</f>
        <v>0</v>
      </c>
      <c r="E56" s="36">
        <f>SUM(データ詳細!E143)</f>
        <v>0</v>
      </c>
      <c r="F56" s="36">
        <f>SUM(データ詳細!F143)</f>
        <v>0</v>
      </c>
      <c r="G56" s="36">
        <f>SUM(データ詳細!G143)</f>
        <v>0</v>
      </c>
      <c r="H56" s="36">
        <f>SUM(データ詳細!H143)</f>
        <v>0</v>
      </c>
      <c r="I56" s="36">
        <f>SUM(データ詳細!I143)</f>
        <v>0</v>
      </c>
      <c r="J56" s="36">
        <f>SUM(データ詳細!J143)</f>
        <v>0</v>
      </c>
      <c r="K56" s="36">
        <f>SUM(データ詳細!K143)</f>
        <v>0</v>
      </c>
      <c r="L56" s="36">
        <f>SUM(データ詳細!L143)</f>
        <v>0</v>
      </c>
      <c r="M56" s="36">
        <f>SUM(データ詳細!M143)</f>
        <v>0</v>
      </c>
      <c r="N56" s="36">
        <f>SUM(データ詳細!N143)</f>
        <v>0</v>
      </c>
      <c r="O56" s="36">
        <f>SUM(データ詳細!O143)</f>
        <v>0</v>
      </c>
      <c r="P56" s="36">
        <f>SUM(データ詳細!P143)</f>
        <v>0</v>
      </c>
      <c r="Q56" s="36">
        <f>SUM(データ詳細!Q143)</f>
        <v>0</v>
      </c>
      <c r="R56" s="36">
        <f>SUM(データ詳細!R143)</f>
        <v>0</v>
      </c>
      <c r="S56" s="36">
        <f>SUM(データ詳細!S143)</f>
        <v>0</v>
      </c>
      <c r="T56" s="36">
        <f>SUM(データ詳細!T143)</f>
        <v>0</v>
      </c>
      <c r="U56" s="36">
        <f>SUM(データ詳細!U143)</f>
        <v>0</v>
      </c>
      <c r="V56" s="36">
        <f>SUM(データ詳細!V143)</f>
        <v>0</v>
      </c>
      <c r="W56" s="36">
        <f>SUM(データ詳細!W143)</f>
        <v>3858776</v>
      </c>
      <c r="X56" s="36">
        <f>SUM(データ詳細!X143)</f>
        <v>0</v>
      </c>
      <c r="Y56" s="36">
        <f>SUM(データ詳細!Y143)</f>
        <v>3858776</v>
      </c>
      <c r="Z56" s="36">
        <f>SUM(データ詳細!Z143)</f>
        <v>0</v>
      </c>
      <c r="AA56" s="36">
        <f>SUM(データ詳細!AA143)</f>
        <v>0</v>
      </c>
      <c r="AB56" s="36">
        <f>SUM(データ詳細!AB143)</f>
        <v>3858776</v>
      </c>
      <c r="AC56" s="36">
        <f>SUM(データ詳細!AC143)</f>
        <v>0</v>
      </c>
      <c r="AD56" s="36">
        <f>SUM(データ詳細!AD143)</f>
        <v>0</v>
      </c>
      <c r="AE56" s="36">
        <f>SUM(データ詳細!AE143)</f>
        <v>0</v>
      </c>
      <c r="AF56" s="36">
        <f>SUM(データ詳細!AF143)</f>
        <v>0</v>
      </c>
      <c r="AG56" s="36">
        <f>SUM(データ詳細!AG143)</f>
        <v>0</v>
      </c>
      <c r="AH56" s="36">
        <f>SUM(データ詳細!AH143)</f>
        <v>0</v>
      </c>
      <c r="AI56" s="36">
        <f>SUM(データ詳細!AI143)</f>
        <v>0</v>
      </c>
      <c r="AJ56" s="36">
        <f>SUM(データ詳細!AJ143)</f>
        <v>0</v>
      </c>
      <c r="AK56" s="36">
        <f>SUM(データ詳細!AK143)</f>
        <v>0</v>
      </c>
      <c r="AL56" s="36">
        <f>SUM(データ詳細!AL143)</f>
        <v>0</v>
      </c>
      <c r="AM56" s="36">
        <f>SUM(データ詳細!AM143)</f>
        <v>0</v>
      </c>
      <c r="AN56" s="36">
        <f>SUM(データ詳細!AN143)</f>
        <v>0</v>
      </c>
      <c r="AO56" s="36">
        <f>SUM(データ詳細!AO143)</f>
        <v>0</v>
      </c>
      <c r="AP56" s="36">
        <f>SUM(データ詳細!AP143)</f>
        <v>0</v>
      </c>
      <c r="AQ56" s="36">
        <f>SUM(データ詳細!AQ143)</f>
        <v>0</v>
      </c>
      <c r="AR56" s="36">
        <f>SUM(データ詳細!AR143)</f>
        <v>0</v>
      </c>
      <c r="AS56" s="36">
        <f>SUM(データ詳細!AS143)</f>
        <v>0</v>
      </c>
      <c r="AT56" s="36">
        <f>SUM(データ詳細!AT143)</f>
        <v>0</v>
      </c>
      <c r="AU56" s="36">
        <f>SUM(データ詳細!AU143)</f>
        <v>0</v>
      </c>
      <c r="AV56" s="36">
        <f>SUM(データ詳細!AV143)</f>
        <v>0</v>
      </c>
      <c r="AW56" s="36">
        <f>SUM(データ詳細!AW143)</f>
        <v>0</v>
      </c>
      <c r="AX56" s="36">
        <f>SUM(データ詳細!AX143)</f>
        <v>0</v>
      </c>
      <c r="AY56" s="36">
        <f>SUM(データ詳細!AY143)</f>
        <v>0</v>
      </c>
      <c r="AZ56" s="36">
        <f>SUM(データ詳細!AZ143)</f>
        <v>0</v>
      </c>
      <c r="BA56" s="36">
        <f>SUM(データ詳細!BA143)</f>
        <v>0</v>
      </c>
      <c r="BB56" s="36">
        <f>SUM(データ詳細!BB143)</f>
        <v>0</v>
      </c>
      <c r="BC56" s="36">
        <f>SUM(データ詳細!BC143)</f>
        <v>0</v>
      </c>
      <c r="BD56" s="36">
        <f>SUM(データ詳細!BD143)</f>
        <v>0</v>
      </c>
      <c r="BE56" s="36">
        <f>SUM(データ詳細!BE143)</f>
        <v>0</v>
      </c>
      <c r="BF56" s="36">
        <f>SUM(データ詳細!BF143)</f>
        <v>0</v>
      </c>
      <c r="BG56" s="36">
        <f>SUM(データ詳細!BG143)</f>
        <v>0</v>
      </c>
      <c r="BH56" s="36">
        <f>SUM(データ詳細!BH143)</f>
        <v>0</v>
      </c>
      <c r="BI56" s="36">
        <f>SUM(データ詳細!BI143)</f>
        <v>0</v>
      </c>
      <c r="BJ56" s="36">
        <f>SUM(データ詳細!BJ143)</f>
        <v>0</v>
      </c>
      <c r="BK56" s="36">
        <f>SUM(データ詳細!BK143)</f>
        <v>0</v>
      </c>
      <c r="BL56" s="36">
        <f>SUM(データ詳細!BL143)</f>
        <v>0</v>
      </c>
      <c r="BM56" s="36">
        <f>SUM(データ詳細!BM143)</f>
        <v>0</v>
      </c>
      <c r="BN56" s="36">
        <f>SUM(データ詳細!BN143)</f>
        <v>0</v>
      </c>
      <c r="BO56" s="36">
        <f>SUM(データ詳細!BO143)</f>
        <v>0</v>
      </c>
      <c r="BP56" s="36">
        <f>SUM(データ詳細!BP143)</f>
        <v>0</v>
      </c>
      <c r="BQ56" s="36">
        <f>SUM(データ詳細!BQ143)</f>
        <v>0</v>
      </c>
      <c r="BR56" s="36">
        <f>SUM(データ詳細!BR143)</f>
        <v>0</v>
      </c>
      <c r="BS56" s="36">
        <f>SUM(データ詳細!BS143)</f>
        <v>0</v>
      </c>
      <c r="BT56" s="36">
        <f>SUM(データ詳細!BT143)</f>
        <v>0</v>
      </c>
      <c r="BU56" s="36">
        <f>SUM(データ詳細!BU143)</f>
        <v>0</v>
      </c>
      <c r="BV56" s="36">
        <f>SUM(データ詳細!BV143)</f>
        <v>0</v>
      </c>
      <c r="BW56" s="36">
        <f>SUM(データ詳細!BW143)</f>
        <v>0</v>
      </c>
      <c r="BX56" s="36">
        <f>SUM(データ詳細!BX143)</f>
        <v>0</v>
      </c>
      <c r="BY56" s="36">
        <f>SUM(データ詳細!BY143)</f>
        <v>0</v>
      </c>
      <c r="BZ56" s="36">
        <f>SUM(データ詳細!BZ143)</f>
        <v>0</v>
      </c>
      <c r="CA56" s="36">
        <f>SUM(データ詳細!CA143)</f>
        <v>0</v>
      </c>
      <c r="CB56" s="36">
        <f>SUM(データ詳細!CB143)</f>
        <v>0</v>
      </c>
      <c r="CC56" s="36">
        <f>SUM(データ詳細!CC143)</f>
        <v>0</v>
      </c>
      <c r="CD56" s="36">
        <f>SUM(データ詳細!CD143)</f>
        <v>0</v>
      </c>
      <c r="CE56" s="36">
        <f>SUM(データ詳細!CE143)</f>
        <v>0</v>
      </c>
      <c r="CF56" s="36">
        <f>SUM(データ詳細!CF143)</f>
        <v>0</v>
      </c>
      <c r="CG56" s="36">
        <f>SUM(データ詳細!CG143)</f>
        <v>0</v>
      </c>
      <c r="CH56" s="36">
        <f>SUM(データ詳細!CH143)</f>
        <v>0</v>
      </c>
      <c r="CI56" s="36">
        <f>SUM(データ詳細!CI143)</f>
        <v>0</v>
      </c>
      <c r="CJ56" s="36">
        <f>SUM(データ詳細!CJ143)</f>
        <v>0</v>
      </c>
      <c r="CK56" s="36">
        <f>SUM(データ詳細!CK143)</f>
        <v>0</v>
      </c>
      <c r="CL56" s="36">
        <f>SUM(データ詳細!CL143)</f>
        <v>0</v>
      </c>
      <c r="CM56" s="36">
        <f>SUM(データ詳細!CM143)</f>
        <v>0</v>
      </c>
      <c r="CN56" s="36">
        <f>SUM(データ詳細!CN143)</f>
        <v>0</v>
      </c>
      <c r="CO56" s="36">
        <f>SUM(データ詳細!CO143)</f>
        <v>0</v>
      </c>
      <c r="CP56" s="36">
        <f>SUM(データ詳細!CP143)</f>
        <v>0</v>
      </c>
      <c r="CQ56" s="36">
        <f>SUM(データ詳細!CQ143)</f>
        <v>0</v>
      </c>
      <c r="CR56" s="36">
        <f>SUM(データ詳細!CR143)</f>
        <v>0</v>
      </c>
      <c r="CS56" s="36">
        <f>SUM(データ詳細!CS143)</f>
        <v>0</v>
      </c>
      <c r="CT56" s="36">
        <f>SUM(データ詳細!CT143)</f>
        <v>0</v>
      </c>
      <c r="CU56" s="36">
        <f>SUM(データ詳細!CU143)</f>
        <v>0</v>
      </c>
      <c r="CV56" s="36">
        <f>SUM(データ詳細!CV143)</f>
        <v>0</v>
      </c>
      <c r="CW56" s="36">
        <f>SUM(データ詳細!CW143)</f>
        <v>0</v>
      </c>
      <c r="CX56" s="36">
        <f>SUM(データ詳細!CX143)</f>
        <v>0</v>
      </c>
      <c r="CY56" s="36">
        <f>SUM(データ詳細!CY143)</f>
        <v>0</v>
      </c>
      <c r="CZ56" s="36">
        <f>SUM(データ詳細!CZ143)</f>
        <v>0</v>
      </c>
    </row>
    <row r="57" spans="1:104">
      <c r="A57" s="11" t="s">
        <v>881</v>
      </c>
      <c r="B57" s="12" t="s">
        <v>287</v>
      </c>
      <c r="C57" s="36">
        <f>SUM(データ詳細!C144)</f>
        <v>0</v>
      </c>
      <c r="D57" s="36">
        <f>SUM(データ詳細!D144)</f>
        <v>0</v>
      </c>
      <c r="E57" s="36">
        <f>SUM(データ詳細!E144)</f>
        <v>0</v>
      </c>
      <c r="F57" s="36">
        <f>SUM(データ詳細!F144)</f>
        <v>0</v>
      </c>
      <c r="G57" s="36">
        <f>SUM(データ詳細!G144)</f>
        <v>0</v>
      </c>
      <c r="H57" s="36">
        <f>SUM(データ詳細!H144)</f>
        <v>0</v>
      </c>
      <c r="I57" s="36">
        <f>SUM(データ詳細!I144)</f>
        <v>0</v>
      </c>
      <c r="J57" s="36">
        <f>SUM(データ詳細!J144)</f>
        <v>0</v>
      </c>
      <c r="K57" s="36">
        <f>SUM(データ詳細!K144)</f>
        <v>0</v>
      </c>
      <c r="L57" s="36">
        <f>SUM(データ詳細!L144)</f>
        <v>0</v>
      </c>
      <c r="M57" s="36">
        <f>SUM(データ詳細!M144)</f>
        <v>0</v>
      </c>
      <c r="N57" s="36">
        <f>SUM(データ詳細!N144)</f>
        <v>0</v>
      </c>
      <c r="O57" s="36">
        <f>SUM(データ詳細!O144)</f>
        <v>0</v>
      </c>
      <c r="P57" s="36">
        <f>SUM(データ詳細!P144)</f>
        <v>0</v>
      </c>
      <c r="Q57" s="36">
        <f>SUM(データ詳細!Q144)</f>
        <v>0</v>
      </c>
      <c r="R57" s="36">
        <f>SUM(データ詳細!R144)</f>
        <v>0</v>
      </c>
      <c r="S57" s="36">
        <f>SUM(データ詳細!S144)</f>
        <v>0</v>
      </c>
      <c r="T57" s="36">
        <f>SUM(データ詳細!T144)</f>
        <v>0</v>
      </c>
      <c r="U57" s="36">
        <f>SUM(データ詳細!U144)</f>
        <v>0</v>
      </c>
      <c r="V57" s="36">
        <f>SUM(データ詳細!V144)</f>
        <v>0</v>
      </c>
      <c r="W57" s="36">
        <f>SUM(データ詳細!W144)</f>
        <v>1722718</v>
      </c>
      <c r="X57" s="36">
        <f>SUM(データ詳細!X144)</f>
        <v>0</v>
      </c>
      <c r="Y57" s="36">
        <f>SUM(データ詳細!Y144)</f>
        <v>1722718</v>
      </c>
      <c r="Z57" s="36">
        <f>SUM(データ詳細!Z144)</f>
        <v>0</v>
      </c>
      <c r="AA57" s="36">
        <f>SUM(データ詳細!AA144)</f>
        <v>0</v>
      </c>
      <c r="AB57" s="36">
        <f>SUM(データ詳細!AB144)</f>
        <v>1722718</v>
      </c>
      <c r="AC57" s="36">
        <f>SUM(データ詳細!AC144)</f>
        <v>0</v>
      </c>
      <c r="AD57" s="36">
        <f>SUM(データ詳細!AD144)</f>
        <v>0</v>
      </c>
      <c r="AE57" s="36">
        <f>SUM(データ詳細!AE144)</f>
        <v>0</v>
      </c>
      <c r="AF57" s="36">
        <f>SUM(データ詳細!AF144)</f>
        <v>0</v>
      </c>
      <c r="AG57" s="36">
        <f>SUM(データ詳細!AG144)</f>
        <v>0</v>
      </c>
      <c r="AH57" s="36">
        <f>SUM(データ詳細!AH144)</f>
        <v>0</v>
      </c>
      <c r="AI57" s="36">
        <f>SUM(データ詳細!AI144)</f>
        <v>0</v>
      </c>
      <c r="AJ57" s="36">
        <f>SUM(データ詳細!AJ144)</f>
        <v>0</v>
      </c>
      <c r="AK57" s="36">
        <f>SUM(データ詳細!AK144)</f>
        <v>0</v>
      </c>
      <c r="AL57" s="36">
        <f>SUM(データ詳細!AL144)</f>
        <v>0</v>
      </c>
      <c r="AM57" s="36">
        <f>SUM(データ詳細!AM144)</f>
        <v>0</v>
      </c>
      <c r="AN57" s="36">
        <f>SUM(データ詳細!AN144)</f>
        <v>0</v>
      </c>
      <c r="AO57" s="36">
        <f>SUM(データ詳細!AO144)</f>
        <v>0</v>
      </c>
      <c r="AP57" s="36">
        <f>SUM(データ詳細!AP144)</f>
        <v>0</v>
      </c>
      <c r="AQ57" s="36">
        <f>SUM(データ詳細!AQ144)</f>
        <v>0</v>
      </c>
      <c r="AR57" s="36">
        <f>SUM(データ詳細!AR144)</f>
        <v>0</v>
      </c>
      <c r="AS57" s="36">
        <f>SUM(データ詳細!AS144)</f>
        <v>0</v>
      </c>
      <c r="AT57" s="36">
        <f>SUM(データ詳細!AT144)</f>
        <v>0</v>
      </c>
      <c r="AU57" s="36">
        <f>SUM(データ詳細!AU144)</f>
        <v>0</v>
      </c>
      <c r="AV57" s="36">
        <f>SUM(データ詳細!AV144)</f>
        <v>0</v>
      </c>
      <c r="AW57" s="36">
        <f>SUM(データ詳細!AW144)</f>
        <v>0</v>
      </c>
      <c r="AX57" s="36">
        <f>SUM(データ詳細!AX144)</f>
        <v>0</v>
      </c>
      <c r="AY57" s="36">
        <f>SUM(データ詳細!AY144)</f>
        <v>0</v>
      </c>
      <c r="AZ57" s="36">
        <f>SUM(データ詳細!AZ144)</f>
        <v>0</v>
      </c>
      <c r="BA57" s="36">
        <f>SUM(データ詳細!BA144)</f>
        <v>0</v>
      </c>
      <c r="BB57" s="36">
        <f>SUM(データ詳細!BB144)</f>
        <v>0</v>
      </c>
      <c r="BC57" s="36">
        <f>SUM(データ詳細!BC144)</f>
        <v>0</v>
      </c>
      <c r="BD57" s="36">
        <f>SUM(データ詳細!BD144)</f>
        <v>0</v>
      </c>
      <c r="BE57" s="36">
        <f>SUM(データ詳細!BE144)</f>
        <v>0</v>
      </c>
      <c r="BF57" s="36">
        <f>SUM(データ詳細!BF144)</f>
        <v>0</v>
      </c>
      <c r="BG57" s="36">
        <f>SUM(データ詳細!BG144)</f>
        <v>0</v>
      </c>
      <c r="BH57" s="36">
        <f>SUM(データ詳細!BH144)</f>
        <v>0</v>
      </c>
      <c r="BI57" s="36">
        <f>SUM(データ詳細!BI144)</f>
        <v>0</v>
      </c>
      <c r="BJ57" s="36">
        <f>SUM(データ詳細!BJ144)</f>
        <v>0</v>
      </c>
      <c r="BK57" s="36">
        <f>SUM(データ詳細!BK144)</f>
        <v>0</v>
      </c>
      <c r="BL57" s="36">
        <f>SUM(データ詳細!BL144)</f>
        <v>0</v>
      </c>
      <c r="BM57" s="36">
        <f>SUM(データ詳細!BM144)</f>
        <v>0</v>
      </c>
      <c r="BN57" s="36">
        <f>SUM(データ詳細!BN144)</f>
        <v>0</v>
      </c>
      <c r="BO57" s="36">
        <f>SUM(データ詳細!BO144)</f>
        <v>0</v>
      </c>
      <c r="BP57" s="36">
        <f>SUM(データ詳細!BP144)</f>
        <v>0</v>
      </c>
      <c r="BQ57" s="36">
        <f>SUM(データ詳細!BQ144)</f>
        <v>0</v>
      </c>
      <c r="BR57" s="36">
        <f>SUM(データ詳細!BR144)</f>
        <v>0</v>
      </c>
      <c r="BS57" s="36">
        <f>SUM(データ詳細!BS144)</f>
        <v>0</v>
      </c>
      <c r="BT57" s="36">
        <f>SUM(データ詳細!BT144)</f>
        <v>0</v>
      </c>
      <c r="BU57" s="36">
        <f>SUM(データ詳細!BU144)</f>
        <v>0</v>
      </c>
      <c r="BV57" s="36">
        <f>SUM(データ詳細!BV144)</f>
        <v>0</v>
      </c>
      <c r="BW57" s="36">
        <f>SUM(データ詳細!BW144)</f>
        <v>0</v>
      </c>
      <c r="BX57" s="36">
        <f>SUM(データ詳細!BX144)</f>
        <v>0</v>
      </c>
      <c r="BY57" s="36">
        <f>SUM(データ詳細!BY144)</f>
        <v>0</v>
      </c>
      <c r="BZ57" s="36">
        <f>SUM(データ詳細!BZ144)</f>
        <v>0</v>
      </c>
      <c r="CA57" s="36">
        <f>SUM(データ詳細!CA144)</f>
        <v>0</v>
      </c>
      <c r="CB57" s="36">
        <f>SUM(データ詳細!CB144)</f>
        <v>0</v>
      </c>
      <c r="CC57" s="36">
        <f>SUM(データ詳細!CC144)</f>
        <v>0</v>
      </c>
      <c r="CD57" s="36">
        <f>SUM(データ詳細!CD144)</f>
        <v>0</v>
      </c>
      <c r="CE57" s="36">
        <f>SUM(データ詳細!CE144)</f>
        <v>0</v>
      </c>
      <c r="CF57" s="36">
        <f>SUM(データ詳細!CF144)</f>
        <v>0</v>
      </c>
      <c r="CG57" s="36">
        <f>SUM(データ詳細!CG144)</f>
        <v>0</v>
      </c>
      <c r="CH57" s="36">
        <f>SUM(データ詳細!CH144)</f>
        <v>0</v>
      </c>
      <c r="CI57" s="36">
        <f>SUM(データ詳細!CI144)</f>
        <v>0</v>
      </c>
      <c r="CJ57" s="36">
        <f>SUM(データ詳細!CJ144)</f>
        <v>0</v>
      </c>
      <c r="CK57" s="36">
        <f>SUM(データ詳細!CK144)</f>
        <v>0</v>
      </c>
      <c r="CL57" s="36">
        <f>SUM(データ詳細!CL144)</f>
        <v>0</v>
      </c>
      <c r="CM57" s="36">
        <f>SUM(データ詳細!CM144)</f>
        <v>0</v>
      </c>
      <c r="CN57" s="36">
        <f>SUM(データ詳細!CN144)</f>
        <v>0</v>
      </c>
      <c r="CO57" s="36">
        <f>SUM(データ詳細!CO144)</f>
        <v>0</v>
      </c>
      <c r="CP57" s="36">
        <f>SUM(データ詳細!CP144)</f>
        <v>0</v>
      </c>
      <c r="CQ57" s="36">
        <f>SUM(データ詳細!CQ144)</f>
        <v>0</v>
      </c>
      <c r="CR57" s="36">
        <f>SUM(データ詳細!CR144)</f>
        <v>0</v>
      </c>
      <c r="CS57" s="36">
        <f>SUM(データ詳細!CS144)</f>
        <v>0</v>
      </c>
      <c r="CT57" s="36">
        <f>SUM(データ詳細!CT144)</f>
        <v>0</v>
      </c>
      <c r="CU57" s="36">
        <f>SUM(データ詳細!CU144)</f>
        <v>0</v>
      </c>
      <c r="CV57" s="36">
        <f>SUM(データ詳細!CV144)</f>
        <v>0</v>
      </c>
      <c r="CW57" s="36">
        <f>SUM(データ詳細!CW144)</f>
        <v>0</v>
      </c>
      <c r="CX57" s="36">
        <f>SUM(データ詳細!CX144)</f>
        <v>0</v>
      </c>
      <c r="CY57" s="36">
        <f>SUM(データ詳細!CY144)</f>
        <v>0</v>
      </c>
      <c r="CZ57" s="36">
        <f>SUM(データ詳細!CZ144)</f>
        <v>0</v>
      </c>
    </row>
    <row r="58" spans="1:104" ht="19.5" thickBot="1">
      <c r="A58" s="13" t="s">
        <v>882</v>
      </c>
      <c r="B58" s="14" t="s">
        <v>289</v>
      </c>
      <c r="C58" s="36">
        <f>SUM(データ詳細!C145)</f>
        <v>-171819</v>
      </c>
      <c r="D58" s="36">
        <f>SUM(データ詳細!D145)</f>
        <v>-37610</v>
      </c>
      <c r="E58" s="36">
        <f>SUM(データ詳細!E145)</f>
        <v>0</v>
      </c>
      <c r="F58" s="36">
        <f>SUM(データ詳細!F145)</f>
        <v>-87683</v>
      </c>
      <c r="G58" s="36">
        <f>SUM(データ詳細!G145)</f>
        <v>0</v>
      </c>
      <c r="H58" s="36">
        <f>SUM(データ詳細!H145)</f>
        <v>0</v>
      </c>
      <c r="I58" s="36">
        <f>SUM(データ詳細!I145)</f>
        <v>0</v>
      </c>
      <c r="J58" s="36">
        <f>SUM(データ詳細!J145)</f>
        <v>-297112</v>
      </c>
      <c r="K58" s="36">
        <f>SUM(データ詳細!K145)</f>
        <v>0</v>
      </c>
      <c r="L58" s="36">
        <f>SUM(データ詳細!L145)</f>
        <v>-297112</v>
      </c>
      <c r="M58" s="36">
        <f>SUM(データ詳細!M145)</f>
        <v>0</v>
      </c>
      <c r="N58" s="36">
        <f>SUM(データ詳細!N145)</f>
        <v>0</v>
      </c>
      <c r="O58" s="36">
        <f>SUM(データ詳細!O145)</f>
        <v>-297112</v>
      </c>
      <c r="P58" s="36">
        <f>SUM(データ詳細!P145)</f>
        <v>0</v>
      </c>
      <c r="Q58" s="36">
        <f>SUM(データ詳細!Q145)</f>
        <v>0</v>
      </c>
      <c r="R58" s="36">
        <f>SUM(データ詳細!R145)</f>
        <v>-297112</v>
      </c>
      <c r="S58" s="36">
        <f>SUM(データ詳細!S145)</f>
        <v>0</v>
      </c>
      <c r="T58" s="36">
        <f>SUM(データ詳細!T145)</f>
        <v>0</v>
      </c>
      <c r="U58" s="36">
        <f>SUM(データ詳細!U145)</f>
        <v>0</v>
      </c>
      <c r="V58" s="36">
        <f>SUM(データ詳細!V145)</f>
        <v>0</v>
      </c>
      <c r="W58" s="36">
        <f>SUM(データ詳細!W145)</f>
        <v>0</v>
      </c>
      <c r="X58" s="36">
        <f>SUM(データ詳細!X145)</f>
        <v>-923</v>
      </c>
      <c r="Y58" s="36">
        <f>SUM(データ詳細!Y145)</f>
        <v>-298035</v>
      </c>
      <c r="Z58" s="36">
        <f>SUM(データ詳細!Z145)</f>
        <v>0</v>
      </c>
      <c r="AA58" s="36">
        <f>SUM(データ詳細!AA145)</f>
        <v>0</v>
      </c>
      <c r="AB58" s="36">
        <f>SUM(データ詳細!AB145)</f>
        <v>-298035</v>
      </c>
      <c r="AC58" s="36">
        <f>SUM(データ詳細!AC145)</f>
        <v>0</v>
      </c>
      <c r="AD58" s="36">
        <f>SUM(データ詳細!AD145)</f>
        <v>0</v>
      </c>
      <c r="AE58" s="36">
        <f>SUM(データ詳細!AE145)</f>
        <v>0</v>
      </c>
      <c r="AF58" s="36">
        <f>SUM(データ詳細!AF145)</f>
        <v>0</v>
      </c>
      <c r="AG58" s="36">
        <f>SUM(データ詳細!AG145)</f>
        <v>0</v>
      </c>
      <c r="AH58" s="36">
        <f>SUM(データ詳細!AH145)</f>
        <v>0</v>
      </c>
      <c r="AI58" s="36">
        <f>SUM(データ詳細!AI145)</f>
        <v>0</v>
      </c>
      <c r="AJ58" s="36">
        <f>SUM(データ詳細!AJ145)</f>
        <v>0</v>
      </c>
      <c r="AK58" s="36">
        <f>SUM(データ詳細!AK145)</f>
        <v>0</v>
      </c>
      <c r="AL58" s="36">
        <f>SUM(データ詳細!AL145)</f>
        <v>0</v>
      </c>
      <c r="AM58" s="36">
        <f>SUM(データ詳細!AM145)</f>
        <v>0</v>
      </c>
      <c r="AN58" s="36">
        <f>SUM(データ詳細!AN145)</f>
        <v>0</v>
      </c>
      <c r="AO58" s="36">
        <f>SUM(データ詳細!AO145)</f>
        <v>0</v>
      </c>
      <c r="AP58" s="36">
        <f>SUM(データ詳細!AP145)</f>
        <v>0</v>
      </c>
      <c r="AQ58" s="36">
        <f>SUM(データ詳細!AQ145)</f>
        <v>0</v>
      </c>
      <c r="AR58" s="36">
        <f>SUM(データ詳細!AR145)</f>
        <v>0</v>
      </c>
      <c r="AS58" s="36">
        <f>SUM(データ詳細!AS145)</f>
        <v>0</v>
      </c>
      <c r="AT58" s="36">
        <f>SUM(データ詳細!AT145)</f>
        <v>0</v>
      </c>
      <c r="AU58" s="36">
        <f>SUM(データ詳細!AU145)</f>
        <v>0</v>
      </c>
      <c r="AV58" s="36">
        <f>SUM(データ詳細!AV145)</f>
        <v>0</v>
      </c>
      <c r="AW58" s="36">
        <f>SUM(データ詳細!AW145)</f>
        <v>0</v>
      </c>
      <c r="AX58" s="36">
        <f>SUM(データ詳細!AX145)</f>
        <v>0</v>
      </c>
      <c r="AY58" s="36">
        <f>SUM(データ詳細!AY145)</f>
        <v>0</v>
      </c>
      <c r="AZ58" s="36">
        <f>SUM(データ詳細!AZ145)</f>
        <v>0</v>
      </c>
      <c r="BA58" s="36">
        <f>SUM(データ詳細!BA145)</f>
        <v>0</v>
      </c>
      <c r="BB58" s="36">
        <f>SUM(データ詳細!BB145)</f>
        <v>0</v>
      </c>
      <c r="BC58" s="36">
        <f>SUM(データ詳細!BC145)</f>
        <v>0</v>
      </c>
      <c r="BD58" s="36">
        <f>SUM(データ詳細!BD145)</f>
        <v>0</v>
      </c>
      <c r="BE58" s="36">
        <f>SUM(データ詳細!BE145)</f>
        <v>0</v>
      </c>
      <c r="BF58" s="36">
        <f>SUM(データ詳細!BF145)</f>
        <v>0</v>
      </c>
      <c r="BG58" s="36">
        <f>SUM(データ詳細!BG145)</f>
        <v>0</v>
      </c>
      <c r="BH58" s="36">
        <f>SUM(データ詳細!BH145)</f>
        <v>0</v>
      </c>
      <c r="BI58" s="36">
        <f>SUM(データ詳細!BI145)</f>
        <v>0</v>
      </c>
      <c r="BJ58" s="36">
        <f>SUM(データ詳細!BJ145)</f>
        <v>0</v>
      </c>
      <c r="BK58" s="36">
        <f>SUM(データ詳細!BK145)</f>
        <v>0</v>
      </c>
      <c r="BL58" s="36">
        <f>SUM(データ詳細!BL145)</f>
        <v>0</v>
      </c>
      <c r="BM58" s="36">
        <f>SUM(データ詳細!BM145)</f>
        <v>0</v>
      </c>
      <c r="BN58" s="36">
        <f>SUM(データ詳細!BN145)</f>
        <v>0</v>
      </c>
      <c r="BO58" s="36">
        <f>SUM(データ詳細!BO145)</f>
        <v>0</v>
      </c>
      <c r="BP58" s="36">
        <f>SUM(データ詳細!BP145)</f>
        <v>0</v>
      </c>
      <c r="BQ58" s="36">
        <f>SUM(データ詳細!BQ145)</f>
        <v>0</v>
      </c>
      <c r="BR58" s="36">
        <f>SUM(データ詳細!BR145)</f>
        <v>0</v>
      </c>
      <c r="BS58" s="36">
        <f>SUM(データ詳細!BS145)</f>
        <v>0</v>
      </c>
      <c r="BT58" s="36">
        <f>SUM(データ詳細!BT145)</f>
        <v>0</v>
      </c>
      <c r="BU58" s="36">
        <f>SUM(データ詳細!BU145)</f>
        <v>0</v>
      </c>
      <c r="BV58" s="36">
        <f>SUM(データ詳細!BV145)</f>
        <v>0</v>
      </c>
      <c r="BW58" s="36">
        <f>SUM(データ詳細!BW145)</f>
        <v>0</v>
      </c>
      <c r="BX58" s="36">
        <f>SUM(データ詳細!BX145)</f>
        <v>0</v>
      </c>
      <c r="BY58" s="36">
        <f>SUM(データ詳細!BY145)</f>
        <v>0</v>
      </c>
      <c r="BZ58" s="36">
        <f>SUM(データ詳細!BZ145)</f>
        <v>0</v>
      </c>
      <c r="CA58" s="36">
        <f>SUM(データ詳細!CA145)</f>
        <v>0</v>
      </c>
      <c r="CB58" s="36">
        <f>SUM(データ詳細!CB145)</f>
        <v>0</v>
      </c>
      <c r="CC58" s="36">
        <f>SUM(データ詳細!CC145)</f>
        <v>0</v>
      </c>
      <c r="CD58" s="36">
        <f>SUM(データ詳細!CD145)</f>
        <v>0</v>
      </c>
      <c r="CE58" s="36">
        <f>SUM(データ詳細!CE145)</f>
        <v>0</v>
      </c>
      <c r="CF58" s="36">
        <f>SUM(データ詳細!CF145)</f>
        <v>0</v>
      </c>
      <c r="CG58" s="36">
        <f>SUM(データ詳細!CG145)</f>
        <v>0</v>
      </c>
      <c r="CH58" s="36">
        <f>SUM(データ詳細!CH145)</f>
        <v>0</v>
      </c>
      <c r="CI58" s="36">
        <f>SUM(データ詳細!CI145)</f>
        <v>0</v>
      </c>
      <c r="CJ58" s="36">
        <f>SUM(データ詳細!CJ145)</f>
        <v>0</v>
      </c>
      <c r="CK58" s="36">
        <f>SUM(データ詳細!CK145)</f>
        <v>0</v>
      </c>
      <c r="CL58" s="36">
        <f>SUM(データ詳細!CL145)</f>
        <v>0</v>
      </c>
      <c r="CM58" s="36">
        <f>SUM(データ詳細!CM145)</f>
        <v>0</v>
      </c>
      <c r="CN58" s="36">
        <f>SUM(データ詳細!CN145)</f>
        <v>0</v>
      </c>
      <c r="CO58" s="36">
        <f>SUM(データ詳細!CO145)</f>
        <v>0</v>
      </c>
      <c r="CP58" s="36">
        <f>SUM(データ詳細!CP145)</f>
        <v>0</v>
      </c>
      <c r="CQ58" s="36">
        <f>SUM(データ詳細!CQ145)</f>
        <v>0</v>
      </c>
      <c r="CR58" s="36">
        <f>SUM(データ詳細!CR145)</f>
        <v>0</v>
      </c>
      <c r="CS58" s="36">
        <f>SUM(データ詳細!CS145)</f>
        <v>0</v>
      </c>
      <c r="CT58" s="36">
        <f>SUM(データ詳細!CT145)</f>
        <v>0</v>
      </c>
      <c r="CU58" s="36">
        <f>SUM(データ詳細!CU145)</f>
        <v>0</v>
      </c>
      <c r="CV58" s="36">
        <f>SUM(データ詳細!CV145)</f>
        <v>0</v>
      </c>
      <c r="CW58" s="36">
        <f>SUM(データ詳細!CW145)</f>
        <v>0</v>
      </c>
      <c r="CX58" s="36">
        <f>SUM(データ詳細!CX145)</f>
        <v>0</v>
      </c>
      <c r="CY58" s="36">
        <f>SUM(データ詳細!CY145)</f>
        <v>0</v>
      </c>
      <c r="CZ58" s="36">
        <f>SUM(データ詳細!CZ145)</f>
        <v>0</v>
      </c>
    </row>
    <row r="59" spans="1:104" ht="19.5" thickBot="1">
      <c r="A59" s="54">
        <v>1056500</v>
      </c>
      <c r="B59" s="60" t="s">
        <v>995</v>
      </c>
      <c r="C59" s="38">
        <f>SUM(データ詳細!C146)</f>
        <v>0</v>
      </c>
      <c r="D59" s="38">
        <f>SUM(データ詳細!D146)</f>
        <v>0</v>
      </c>
      <c r="E59" s="38">
        <f>SUM(データ詳細!E146)</f>
        <v>0</v>
      </c>
      <c r="F59" s="38">
        <f>SUM(データ詳細!F146)</f>
        <v>0</v>
      </c>
      <c r="G59" s="38">
        <f>SUM(データ詳細!G146)</f>
        <v>0</v>
      </c>
      <c r="H59" s="38">
        <f>SUM(データ詳細!H146)</f>
        <v>0</v>
      </c>
      <c r="I59" s="38">
        <f>SUM(データ詳細!I146)</f>
        <v>0</v>
      </c>
      <c r="J59" s="38">
        <f>SUM(データ詳細!J146)</f>
        <v>0</v>
      </c>
      <c r="K59" s="38">
        <f>SUM(データ詳細!K146)</f>
        <v>0</v>
      </c>
      <c r="L59" s="38">
        <f>SUM(データ詳細!L146)</f>
        <v>0</v>
      </c>
      <c r="M59" s="38">
        <f>SUM(データ詳細!M146)</f>
        <v>0</v>
      </c>
      <c r="N59" s="38">
        <f>SUM(データ詳細!N146)</f>
        <v>0</v>
      </c>
      <c r="O59" s="38">
        <f>SUM(データ詳細!O146)</f>
        <v>0</v>
      </c>
      <c r="P59" s="38">
        <f>SUM(データ詳細!P146)</f>
        <v>0</v>
      </c>
      <c r="Q59" s="38">
        <f>SUM(データ詳細!Q146)</f>
        <v>0</v>
      </c>
      <c r="R59" s="38">
        <f>SUM(データ詳細!R146)</f>
        <v>0</v>
      </c>
      <c r="S59" s="38">
        <f>SUM(データ詳細!S146)</f>
        <v>0</v>
      </c>
      <c r="T59" s="38">
        <f>SUM(データ詳細!T146)</f>
        <v>0</v>
      </c>
      <c r="U59" s="38">
        <f>SUM(データ詳細!U146)</f>
        <v>0</v>
      </c>
      <c r="V59" s="38">
        <f>SUM(データ詳細!V146)</f>
        <v>0</v>
      </c>
      <c r="W59" s="38">
        <f>SUM(データ詳細!W146)</f>
        <v>0</v>
      </c>
      <c r="X59" s="38">
        <f>SUM(データ詳細!X146)</f>
        <v>0</v>
      </c>
      <c r="Y59" s="38">
        <f>SUM(データ詳細!Y146)</f>
        <v>0</v>
      </c>
      <c r="Z59" s="38">
        <f>SUM(データ詳細!Z146)</f>
        <v>0</v>
      </c>
      <c r="AA59" s="38">
        <f>SUM(データ詳細!AA146)</f>
        <v>0</v>
      </c>
      <c r="AB59" s="38">
        <f>SUM(データ詳細!AB146)</f>
        <v>0</v>
      </c>
      <c r="AC59" s="38">
        <f>SUM(データ詳細!AC146)</f>
        <v>0</v>
      </c>
      <c r="AD59" s="38">
        <f>SUM(データ詳細!AD146)</f>
        <v>0</v>
      </c>
      <c r="AE59" s="38">
        <f>SUM(データ詳細!AE146)</f>
        <v>0</v>
      </c>
      <c r="AF59" s="38">
        <f>SUM(データ詳細!AF146)</f>
        <v>0</v>
      </c>
      <c r="AG59" s="38">
        <f>SUM(データ詳細!AG146)</f>
        <v>0</v>
      </c>
      <c r="AH59" s="38">
        <f>SUM(データ詳細!AH146)</f>
        <v>0</v>
      </c>
      <c r="AI59" s="38">
        <f>SUM(データ詳細!AI146)</f>
        <v>0</v>
      </c>
      <c r="AJ59" s="38">
        <f>SUM(データ詳細!AJ146)</f>
        <v>0</v>
      </c>
      <c r="AK59" s="38">
        <f>SUM(データ詳細!AK146)</f>
        <v>0</v>
      </c>
      <c r="AL59" s="38">
        <f>SUM(データ詳細!AL146)</f>
        <v>0</v>
      </c>
      <c r="AM59" s="38">
        <f>SUM(データ詳細!AM146)</f>
        <v>0</v>
      </c>
      <c r="AN59" s="38">
        <f>SUM(データ詳細!AN146)</f>
        <v>0</v>
      </c>
      <c r="AO59" s="38">
        <f>SUM(データ詳細!AO146)</f>
        <v>0</v>
      </c>
      <c r="AP59" s="38">
        <f>SUM(データ詳細!AP146)</f>
        <v>0</v>
      </c>
      <c r="AQ59" s="38">
        <f>SUM(データ詳細!AQ146)</f>
        <v>0</v>
      </c>
      <c r="AR59" s="38">
        <f>SUM(データ詳細!AR146)</f>
        <v>0</v>
      </c>
      <c r="AS59" s="38">
        <f>SUM(データ詳細!AS146)</f>
        <v>0</v>
      </c>
      <c r="AT59" s="38">
        <f>SUM(データ詳細!AT146)</f>
        <v>0</v>
      </c>
      <c r="AU59" s="38">
        <f>SUM(データ詳細!AU146)</f>
        <v>0</v>
      </c>
      <c r="AV59" s="38">
        <f>SUM(データ詳細!AV146)</f>
        <v>0</v>
      </c>
      <c r="AW59" s="38">
        <f>SUM(データ詳細!AW146)</f>
        <v>0</v>
      </c>
      <c r="AX59" s="38">
        <f>SUM(データ詳細!AX146)</f>
        <v>0</v>
      </c>
      <c r="AY59" s="38">
        <f>SUM(データ詳細!AY146)</f>
        <v>0</v>
      </c>
      <c r="AZ59" s="38">
        <f>SUM(データ詳細!AZ146)</f>
        <v>0</v>
      </c>
      <c r="BA59" s="38">
        <f>SUM(データ詳細!BA146)</f>
        <v>0</v>
      </c>
      <c r="BB59" s="38">
        <f>SUM(データ詳細!BB146)</f>
        <v>0</v>
      </c>
      <c r="BC59" s="38">
        <f>SUM(データ詳細!BC146)</f>
        <v>0</v>
      </c>
      <c r="BD59" s="38">
        <f>SUM(データ詳細!BD146)</f>
        <v>0</v>
      </c>
      <c r="BE59" s="38">
        <f>SUM(データ詳細!BE146)</f>
        <v>0</v>
      </c>
      <c r="BF59" s="38">
        <f>SUM(データ詳細!BF146)</f>
        <v>0</v>
      </c>
      <c r="BG59" s="38">
        <f>SUM(データ詳細!BG146)</f>
        <v>0</v>
      </c>
      <c r="BH59" s="38">
        <f>SUM(データ詳細!BH146)</f>
        <v>0</v>
      </c>
      <c r="BI59" s="38">
        <f>SUM(データ詳細!BI146)</f>
        <v>0</v>
      </c>
      <c r="BJ59" s="38">
        <f>SUM(データ詳細!BJ146)</f>
        <v>0</v>
      </c>
      <c r="BK59" s="38">
        <f>SUM(データ詳細!BK146)</f>
        <v>0</v>
      </c>
      <c r="BL59" s="38">
        <f>SUM(データ詳細!BL146)</f>
        <v>0</v>
      </c>
      <c r="BM59" s="38">
        <f>SUM(データ詳細!BM146)</f>
        <v>0</v>
      </c>
      <c r="BN59" s="38">
        <f>SUM(データ詳細!BN146)</f>
        <v>0</v>
      </c>
      <c r="BO59" s="38">
        <f>SUM(データ詳細!BO146)</f>
        <v>0</v>
      </c>
      <c r="BP59" s="38">
        <f>SUM(データ詳細!BP146)</f>
        <v>0</v>
      </c>
      <c r="BQ59" s="38">
        <f>SUM(データ詳細!BQ146)</f>
        <v>0</v>
      </c>
      <c r="BR59" s="38">
        <f>SUM(データ詳細!BR146)</f>
        <v>0</v>
      </c>
      <c r="BS59" s="38">
        <f>SUM(データ詳細!BS146)</f>
        <v>0</v>
      </c>
      <c r="BT59" s="38">
        <f>SUM(データ詳細!BT146)</f>
        <v>0</v>
      </c>
      <c r="BU59" s="38">
        <f>SUM(データ詳細!BU146)</f>
        <v>0</v>
      </c>
      <c r="BV59" s="38">
        <f>SUM(データ詳細!BV146)</f>
        <v>0</v>
      </c>
      <c r="BW59" s="38">
        <f>SUM(データ詳細!BW146)</f>
        <v>0</v>
      </c>
      <c r="BX59" s="38">
        <f>SUM(データ詳細!BX146)</f>
        <v>0</v>
      </c>
      <c r="BY59" s="38">
        <f>SUM(データ詳細!BY146)</f>
        <v>0</v>
      </c>
      <c r="BZ59" s="38">
        <f>SUM(データ詳細!BZ146)</f>
        <v>0</v>
      </c>
      <c r="CA59" s="38">
        <f>SUM(データ詳細!CA146)</f>
        <v>0</v>
      </c>
      <c r="CB59" s="38">
        <f>SUM(データ詳細!CB146)</f>
        <v>0</v>
      </c>
      <c r="CC59" s="38">
        <f>SUM(データ詳細!CC146)</f>
        <v>0</v>
      </c>
      <c r="CD59" s="38">
        <f>SUM(データ詳細!CD146)</f>
        <v>0</v>
      </c>
      <c r="CE59" s="38">
        <f>SUM(データ詳細!CE146)</f>
        <v>0</v>
      </c>
      <c r="CF59" s="38">
        <f>SUM(データ詳細!CF146)</f>
        <v>0</v>
      </c>
      <c r="CG59" s="38">
        <f>SUM(データ詳細!CG146)</f>
        <v>0</v>
      </c>
      <c r="CH59" s="38">
        <f>SUM(データ詳細!CH146)</f>
        <v>0</v>
      </c>
      <c r="CI59" s="38">
        <f>SUM(データ詳細!CI146)</f>
        <v>0</v>
      </c>
      <c r="CJ59" s="38">
        <f>SUM(データ詳細!CJ146)</f>
        <v>0</v>
      </c>
      <c r="CK59" s="38">
        <f>SUM(データ詳細!CK146)</f>
        <v>0</v>
      </c>
      <c r="CL59" s="38">
        <f>SUM(データ詳細!CL146)</f>
        <v>0</v>
      </c>
      <c r="CM59" s="38">
        <f>SUM(データ詳細!CM146)</f>
        <v>0</v>
      </c>
      <c r="CN59" s="38">
        <f>SUM(データ詳細!CN146)</f>
        <v>0</v>
      </c>
      <c r="CO59" s="38">
        <f>SUM(データ詳細!CO146)</f>
        <v>0</v>
      </c>
      <c r="CP59" s="38">
        <f>SUM(データ詳細!CP146)</f>
        <v>0</v>
      </c>
      <c r="CQ59" s="38">
        <f>SUM(データ詳細!CQ146)</f>
        <v>0</v>
      </c>
      <c r="CR59" s="38">
        <f>SUM(データ詳細!CR146)</f>
        <v>0</v>
      </c>
      <c r="CS59" s="38">
        <f>SUM(データ詳細!CS146)</f>
        <v>0</v>
      </c>
      <c r="CT59" s="38">
        <f>SUM(データ詳細!CT146)</f>
        <v>0</v>
      </c>
      <c r="CU59" s="38">
        <f>SUM(データ詳細!CU146)</f>
        <v>0</v>
      </c>
      <c r="CV59" s="38">
        <f>SUM(データ詳細!CV146)</f>
        <v>0</v>
      </c>
      <c r="CW59" s="38">
        <f>SUM(データ詳細!CW146)</f>
        <v>0</v>
      </c>
      <c r="CX59" s="38">
        <f>SUM(データ詳細!CX146)</f>
        <v>0</v>
      </c>
      <c r="CY59" s="38">
        <f>SUM(データ詳細!CY146)</f>
        <v>0</v>
      </c>
      <c r="CZ59" s="38">
        <f>SUM(データ詳細!CZ146)</f>
        <v>0</v>
      </c>
    </row>
    <row r="60" spans="1:104">
      <c r="A60" s="9" t="s">
        <v>883</v>
      </c>
      <c r="B60" s="10" t="s">
        <v>291</v>
      </c>
      <c r="C60" s="36">
        <f>SUM(データ詳細!C147)</f>
        <v>4401607189</v>
      </c>
      <c r="D60" s="36">
        <f>SUM(データ詳細!D147)</f>
        <v>0</v>
      </c>
      <c r="E60" s="36">
        <f>SUM(データ詳細!E147)</f>
        <v>4390644</v>
      </c>
      <c r="F60" s="36">
        <f>SUM(データ詳細!F147)</f>
        <v>0</v>
      </c>
      <c r="G60" s="36">
        <f>SUM(データ詳細!G147)</f>
        <v>0</v>
      </c>
      <c r="H60" s="36">
        <f>SUM(データ詳細!H147)</f>
        <v>0</v>
      </c>
      <c r="I60" s="36">
        <f>SUM(データ詳細!I147)</f>
        <v>0</v>
      </c>
      <c r="J60" s="36">
        <f>SUM(データ詳細!J147)</f>
        <v>4405997833</v>
      </c>
      <c r="K60" s="36">
        <f>SUM(データ詳細!K147)</f>
        <v>0</v>
      </c>
      <c r="L60" s="36">
        <f>SUM(データ詳細!L147)</f>
        <v>4405997833</v>
      </c>
      <c r="M60" s="36">
        <f>SUM(データ詳細!M147)</f>
        <v>803589157</v>
      </c>
      <c r="N60" s="36">
        <f>SUM(データ詳細!N147)</f>
        <v>1963341439</v>
      </c>
      <c r="O60" s="36">
        <f>SUM(データ詳細!O147)</f>
        <v>7172928429</v>
      </c>
      <c r="P60" s="36">
        <f>SUM(データ詳細!P147)</f>
        <v>0</v>
      </c>
      <c r="Q60" s="36">
        <f>SUM(データ詳細!Q147)</f>
        <v>0</v>
      </c>
      <c r="R60" s="36">
        <f>SUM(データ詳細!R147)</f>
        <v>7172928429</v>
      </c>
      <c r="S60" s="36">
        <f>SUM(データ詳細!S147)</f>
        <v>33916291</v>
      </c>
      <c r="T60" s="36">
        <f>SUM(データ詳細!T147)</f>
        <v>0</v>
      </c>
      <c r="U60" s="36">
        <f>SUM(データ詳細!U147)</f>
        <v>0</v>
      </c>
      <c r="V60" s="36">
        <f>SUM(データ詳細!V147)</f>
        <v>0</v>
      </c>
      <c r="W60" s="36">
        <f>SUM(データ詳細!W147)</f>
        <v>0</v>
      </c>
      <c r="X60" s="36">
        <f>SUM(データ詳細!X147)</f>
        <v>6000000</v>
      </c>
      <c r="Y60" s="36">
        <f>SUM(データ詳細!Y147)</f>
        <v>7212844720</v>
      </c>
      <c r="Z60" s="36">
        <f>SUM(データ詳細!Z147)</f>
        <v>0</v>
      </c>
      <c r="AA60" s="36">
        <f>SUM(データ詳細!AA147)</f>
        <v>-6000000</v>
      </c>
      <c r="AB60" s="36">
        <f>SUM(データ詳細!AB147)</f>
        <v>7206844720</v>
      </c>
      <c r="AC60" s="36">
        <f>SUM(データ詳細!AC147)</f>
        <v>0</v>
      </c>
      <c r="AD60" s="36">
        <f>SUM(データ詳細!AD147)</f>
        <v>0</v>
      </c>
      <c r="AE60" s="36">
        <f>SUM(データ詳細!AE147)</f>
        <v>0</v>
      </c>
      <c r="AF60" s="36">
        <f>SUM(データ詳細!AF147)</f>
        <v>0</v>
      </c>
      <c r="AG60" s="36">
        <f>SUM(データ詳細!AG147)</f>
        <v>0</v>
      </c>
      <c r="AH60" s="36">
        <f>SUM(データ詳細!AH147)</f>
        <v>0</v>
      </c>
      <c r="AI60" s="36">
        <f>SUM(データ詳細!AI147)</f>
        <v>0</v>
      </c>
      <c r="AJ60" s="36">
        <f>SUM(データ詳細!AJ147)</f>
        <v>0</v>
      </c>
      <c r="AK60" s="36">
        <f>SUM(データ詳細!AK147)</f>
        <v>0</v>
      </c>
      <c r="AL60" s="36">
        <f>SUM(データ詳細!AL147)</f>
        <v>0</v>
      </c>
      <c r="AM60" s="36">
        <f>SUM(データ詳細!AM147)</f>
        <v>0</v>
      </c>
      <c r="AN60" s="36">
        <f>SUM(データ詳細!AN147)</f>
        <v>0</v>
      </c>
      <c r="AO60" s="36">
        <f>SUM(データ詳細!AO147)</f>
        <v>0</v>
      </c>
      <c r="AP60" s="36">
        <f>SUM(データ詳細!AP147)</f>
        <v>0</v>
      </c>
      <c r="AQ60" s="36">
        <f>SUM(データ詳細!AQ147)</f>
        <v>0</v>
      </c>
      <c r="AR60" s="36">
        <f>SUM(データ詳細!AR147)</f>
        <v>0</v>
      </c>
      <c r="AS60" s="36">
        <f>SUM(データ詳細!AS147)</f>
        <v>0</v>
      </c>
      <c r="AT60" s="36">
        <f>SUM(データ詳細!AT147)</f>
        <v>0</v>
      </c>
      <c r="AU60" s="36">
        <f>SUM(データ詳細!AU147)</f>
        <v>0</v>
      </c>
      <c r="AV60" s="36">
        <f>SUM(データ詳細!AV147)</f>
        <v>0</v>
      </c>
      <c r="AW60" s="36">
        <f>SUM(データ詳細!AW147)</f>
        <v>0</v>
      </c>
      <c r="AX60" s="36">
        <f>SUM(データ詳細!AX147)</f>
        <v>0</v>
      </c>
      <c r="AY60" s="36">
        <f>SUM(データ詳細!AY147)</f>
        <v>0</v>
      </c>
      <c r="AZ60" s="36">
        <f>SUM(データ詳細!AZ147)</f>
        <v>0</v>
      </c>
      <c r="BA60" s="36">
        <f>SUM(データ詳細!BA147)</f>
        <v>0</v>
      </c>
      <c r="BB60" s="36">
        <f>SUM(データ詳細!BB147)</f>
        <v>0</v>
      </c>
      <c r="BC60" s="36">
        <f>SUM(データ詳細!BC147)</f>
        <v>0</v>
      </c>
      <c r="BD60" s="36">
        <f>SUM(データ詳細!BD147)</f>
        <v>0</v>
      </c>
      <c r="BE60" s="36">
        <f>SUM(データ詳細!BE147)</f>
        <v>0</v>
      </c>
      <c r="BF60" s="36">
        <f>SUM(データ詳細!BF147)</f>
        <v>0</v>
      </c>
      <c r="BG60" s="36">
        <f>SUM(データ詳細!BG147)</f>
        <v>0</v>
      </c>
      <c r="BH60" s="36">
        <f>SUM(データ詳細!BH147)</f>
        <v>0</v>
      </c>
      <c r="BI60" s="36">
        <f>SUM(データ詳細!BI147)</f>
        <v>0</v>
      </c>
      <c r="BJ60" s="36">
        <f>SUM(データ詳細!BJ147)</f>
        <v>0</v>
      </c>
      <c r="BK60" s="36">
        <f>SUM(データ詳細!BK147)</f>
        <v>0</v>
      </c>
      <c r="BL60" s="36">
        <f>SUM(データ詳細!BL147)</f>
        <v>0</v>
      </c>
      <c r="BM60" s="36">
        <f>SUM(データ詳細!BM147)</f>
        <v>0</v>
      </c>
      <c r="BN60" s="36">
        <f>SUM(データ詳細!BN147)</f>
        <v>0</v>
      </c>
      <c r="BO60" s="36">
        <f>SUM(データ詳細!BO147)</f>
        <v>0</v>
      </c>
      <c r="BP60" s="36">
        <f>SUM(データ詳細!BP147)</f>
        <v>0</v>
      </c>
      <c r="BQ60" s="36">
        <f>SUM(データ詳細!BQ147)</f>
        <v>0</v>
      </c>
      <c r="BR60" s="36">
        <f>SUM(データ詳細!BR147)</f>
        <v>0</v>
      </c>
      <c r="BS60" s="36">
        <f>SUM(データ詳細!BS147)</f>
        <v>0</v>
      </c>
      <c r="BT60" s="36">
        <f>SUM(データ詳細!BT147)</f>
        <v>0</v>
      </c>
      <c r="BU60" s="36">
        <f>SUM(データ詳細!BU147)</f>
        <v>0</v>
      </c>
      <c r="BV60" s="36">
        <f>SUM(データ詳細!BV147)</f>
        <v>0</v>
      </c>
      <c r="BW60" s="36">
        <f>SUM(データ詳細!BW147)</f>
        <v>0</v>
      </c>
      <c r="BX60" s="36">
        <f>SUM(データ詳細!BX147)</f>
        <v>0</v>
      </c>
      <c r="BY60" s="36">
        <f>SUM(データ詳細!BY147)</f>
        <v>0</v>
      </c>
      <c r="BZ60" s="36">
        <f>SUM(データ詳細!BZ147)</f>
        <v>0</v>
      </c>
      <c r="CA60" s="36">
        <f>SUM(データ詳細!CA147)</f>
        <v>0</v>
      </c>
      <c r="CB60" s="36">
        <f>SUM(データ詳細!CB147)</f>
        <v>0</v>
      </c>
      <c r="CC60" s="36">
        <f>SUM(データ詳細!CC147)</f>
        <v>0</v>
      </c>
      <c r="CD60" s="36">
        <f>SUM(データ詳細!CD147)</f>
        <v>0</v>
      </c>
      <c r="CE60" s="36">
        <f>SUM(データ詳細!CE147)</f>
        <v>0</v>
      </c>
      <c r="CF60" s="36">
        <f>SUM(データ詳細!CF147)</f>
        <v>0</v>
      </c>
      <c r="CG60" s="36">
        <f>SUM(データ詳細!CG147)</f>
        <v>0</v>
      </c>
      <c r="CH60" s="36">
        <f>SUM(データ詳細!CH147)</f>
        <v>0</v>
      </c>
      <c r="CI60" s="36">
        <f>SUM(データ詳細!CI147)</f>
        <v>0</v>
      </c>
      <c r="CJ60" s="36">
        <f>SUM(データ詳細!CJ147)</f>
        <v>0</v>
      </c>
      <c r="CK60" s="36">
        <f>SUM(データ詳細!CK147)</f>
        <v>0</v>
      </c>
      <c r="CL60" s="36">
        <f>SUM(データ詳細!CL147)</f>
        <v>0</v>
      </c>
      <c r="CM60" s="36">
        <f>SUM(データ詳細!CM147)</f>
        <v>0</v>
      </c>
      <c r="CN60" s="36">
        <f>SUM(データ詳細!CN147)</f>
        <v>0</v>
      </c>
      <c r="CO60" s="36">
        <f>SUM(データ詳細!CO147)</f>
        <v>0</v>
      </c>
      <c r="CP60" s="36">
        <f>SUM(データ詳細!CP147)</f>
        <v>0</v>
      </c>
      <c r="CQ60" s="36">
        <f>SUM(データ詳細!CQ147)</f>
        <v>0</v>
      </c>
      <c r="CR60" s="36">
        <f>SUM(データ詳細!CR147)</f>
        <v>0</v>
      </c>
      <c r="CS60" s="36">
        <f>SUM(データ詳細!CS147)</f>
        <v>0</v>
      </c>
      <c r="CT60" s="36">
        <f>SUM(データ詳細!CT147)</f>
        <v>0</v>
      </c>
      <c r="CU60" s="36">
        <f>SUM(データ詳細!CU147)</f>
        <v>0</v>
      </c>
      <c r="CV60" s="36">
        <f>SUM(データ詳細!CV147)</f>
        <v>0</v>
      </c>
      <c r="CW60" s="36">
        <f>SUM(データ詳細!CW147)</f>
        <v>0</v>
      </c>
      <c r="CX60" s="36">
        <f>SUM(データ詳細!CX147)</f>
        <v>0</v>
      </c>
      <c r="CY60" s="36">
        <f>SUM(データ詳細!CY147)</f>
        <v>0</v>
      </c>
      <c r="CZ60" s="36">
        <f>SUM(データ詳細!CZ147)</f>
        <v>0</v>
      </c>
    </row>
    <row r="61" spans="1:104">
      <c r="A61" s="11" t="s">
        <v>884</v>
      </c>
      <c r="B61" s="12" t="s">
        <v>293</v>
      </c>
      <c r="C61" s="36">
        <f>SUM(データ詳細!C148)</f>
        <v>0</v>
      </c>
      <c r="D61" s="36">
        <f>SUM(データ詳細!D148)</f>
        <v>0</v>
      </c>
      <c r="E61" s="36">
        <f>SUM(データ詳細!E148)</f>
        <v>0</v>
      </c>
      <c r="F61" s="36">
        <f>SUM(データ詳細!F148)</f>
        <v>0</v>
      </c>
      <c r="G61" s="36">
        <f>SUM(データ詳細!G148)</f>
        <v>0</v>
      </c>
      <c r="H61" s="36">
        <f>SUM(データ詳細!H148)</f>
        <v>0</v>
      </c>
      <c r="I61" s="36">
        <f>SUM(データ詳細!I148)</f>
        <v>0</v>
      </c>
      <c r="J61" s="36">
        <f>SUM(データ詳細!J148)</f>
        <v>0</v>
      </c>
      <c r="K61" s="36">
        <f>SUM(データ詳細!K148)</f>
        <v>0</v>
      </c>
      <c r="L61" s="36">
        <f>SUM(データ詳細!L148)</f>
        <v>0</v>
      </c>
      <c r="M61" s="36">
        <f>SUM(データ詳細!M148)</f>
        <v>0</v>
      </c>
      <c r="N61" s="36">
        <f>SUM(データ詳細!N148)</f>
        <v>0</v>
      </c>
      <c r="O61" s="36">
        <f>SUM(データ詳細!O148)</f>
        <v>0</v>
      </c>
      <c r="P61" s="36">
        <f>SUM(データ詳細!P148)</f>
        <v>0</v>
      </c>
      <c r="Q61" s="36">
        <f>SUM(データ詳細!Q148)</f>
        <v>0</v>
      </c>
      <c r="R61" s="36">
        <f>SUM(データ詳細!R148)</f>
        <v>0</v>
      </c>
      <c r="S61" s="36">
        <f>SUM(データ詳細!S148)</f>
        <v>0</v>
      </c>
      <c r="T61" s="36">
        <f>SUM(データ詳細!T148)</f>
        <v>0</v>
      </c>
      <c r="U61" s="36">
        <f>SUM(データ詳細!U148)</f>
        <v>0</v>
      </c>
      <c r="V61" s="36">
        <f>SUM(データ詳細!V148)</f>
        <v>0</v>
      </c>
      <c r="W61" s="36">
        <f>SUM(データ詳細!W148)</f>
        <v>0</v>
      </c>
      <c r="X61" s="36">
        <f>SUM(データ詳細!X148)</f>
        <v>0</v>
      </c>
      <c r="Y61" s="36">
        <f>SUM(データ詳細!Y148)</f>
        <v>0</v>
      </c>
      <c r="Z61" s="36">
        <f>SUM(データ詳細!Z148)</f>
        <v>0</v>
      </c>
      <c r="AA61" s="36">
        <f>SUM(データ詳細!AA148)</f>
        <v>0</v>
      </c>
      <c r="AB61" s="36">
        <f>SUM(データ詳細!AB148)</f>
        <v>0</v>
      </c>
      <c r="AC61" s="36">
        <f>SUM(データ詳細!AC148)</f>
        <v>0</v>
      </c>
      <c r="AD61" s="36">
        <f>SUM(データ詳細!AD148)</f>
        <v>0</v>
      </c>
      <c r="AE61" s="36">
        <f>SUM(データ詳細!AE148)</f>
        <v>0</v>
      </c>
      <c r="AF61" s="36">
        <f>SUM(データ詳細!AF148)</f>
        <v>0</v>
      </c>
      <c r="AG61" s="36">
        <f>SUM(データ詳細!AG148)</f>
        <v>0</v>
      </c>
      <c r="AH61" s="36">
        <f>SUM(データ詳細!AH148)</f>
        <v>0</v>
      </c>
      <c r="AI61" s="36">
        <f>SUM(データ詳細!AI148)</f>
        <v>0</v>
      </c>
      <c r="AJ61" s="36">
        <f>SUM(データ詳細!AJ148)</f>
        <v>0</v>
      </c>
      <c r="AK61" s="36">
        <f>SUM(データ詳細!AK148)</f>
        <v>0</v>
      </c>
      <c r="AL61" s="36">
        <f>SUM(データ詳細!AL148)</f>
        <v>0</v>
      </c>
      <c r="AM61" s="36">
        <f>SUM(データ詳細!AM148)</f>
        <v>0</v>
      </c>
      <c r="AN61" s="36">
        <f>SUM(データ詳細!AN148)</f>
        <v>0</v>
      </c>
      <c r="AO61" s="36">
        <f>SUM(データ詳細!AO148)</f>
        <v>0</v>
      </c>
      <c r="AP61" s="36">
        <f>SUM(データ詳細!AP148)</f>
        <v>0</v>
      </c>
      <c r="AQ61" s="36">
        <f>SUM(データ詳細!AQ148)</f>
        <v>0</v>
      </c>
      <c r="AR61" s="36">
        <f>SUM(データ詳細!AR148)</f>
        <v>0</v>
      </c>
      <c r="AS61" s="36">
        <f>SUM(データ詳細!AS148)</f>
        <v>0</v>
      </c>
      <c r="AT61" s="36">
        <f>SUM(データ詳細!AT148)</f>
        <v>0</v>
      </c>
      <c r="AU61" s="36">
        <f>SUM(データ詳細!AU148)</f>
        <v>0</v>
      </c>
      <c r="AV61" s="36">
        <f>SUM(データ詳細!AV148)</f>
        <v>0</v>
      </c>
      <c r="AW61" s="36">
        <f>SUM(データ詳細!AW148)</f>
        <v>0</v>
      </c>
      <c r="AX61" s="36">
        <f>SUM(データ詳細!AX148)</f>
        <v>0</v>
      </c>
      <c r="AY61" s="36">
        <f>SUM(データ詳細!AY148)</f>
        <v>0</v>
      </c>
      <c r="AZ61" s="36">
        <f>SUM(データ詳細!AZ148)</f>
        <v>0</v>
      </c>
      <c r="BA61" s="36">
        <f>SUM(データ詳細!BA148)</f>
        <v>0</v>
      </c>
      <c r="BB61" s="36">
        <f>SUM(データ詳細!BB148)</f>
        <v>0</v>
      </c>
      <c r="BC61" s="36">
        <f>SUM(データ詳細!BC148)</f>
        <v>0</v>
      </c>
      <c r="BD61" s="36">
        <f>SUM(データ詳細!BD148)</f>
        <v>0</v>
      </c>
      <c r="BE61" s="36">
        <f>SUM(データ詳細!BE148)</f>
        <v>0</v>
      </c>
      <c r="BF61" s="36">
        <f>SUM(データ詳細!BF148)</f>
        <v>0</v>
      </c>
      <c r="BG61" s="36">
        <f>SUM(データ詳細!BG148)</f>
        <v>0</v>
      </c>
      <c r="BH61" s="36">
        <f>SUM(データ詳細!BH148)</f>
        <v>0</v>
      </c>
      <c r="BI61" s="36">
        <f>SUM(データ詳細!BI148)</f>
        <v>0</v>
      </c>
      <c r="BJ61" s="36">
        <f>SUM(データ詳細!BJ148)</f>
        <v>0</v>
      </c>
      <c r="BK61" s="36">
        <f>SUM(データ詳細!BK148)</f>
        <v>0</v>
      </c>
      <c r="BL61" s="36">
        <f>SUM(データ詳細!BL148)</f>
        <v>0</v>
      </c>
      <c r="BM61" s="36">
        <f>SUM(データ詳細!BM148)</f>
        <v>0</v>
      </c>
      <c r="BN61" s="36">
        <f>SUM(データ詳細!BN148)</f>
        <v>0</v>
      </c>
      <c r="BO61" s="36">
        <f>SUM(データ詳細!BO148)</f>
        <v>0</v>
      </c>
      <c r="BP61" s="36">
        <f>SUM(データ詳細!BP148)</f>
        <v>0</v>
      </c>
      <c r="BQ61" s="36">
        <f>SUM(データ詳細!BQ148)</f>
        <v>0</v>
      </c>
      <c r="BR61" s="36">
        <f>SUM(データ詳細!BR148)</f>
        <v>0</v>
      </c>
      <c r="BS61" s="36">
        <f>SUM(データ詳細!BS148)</f>
        <v>0</v>
      </c>
      <c r="BT61" s="36">
        <f>SUM(データ詳細!BT148)</f>
        <v>0</v>
      </c>
      <c r="BU61" s="36">
        <f>SUM(データ詳細!BU148)</f>
        <v>0</v>
      </c>
      <c r="BV61" s="36">
        <f>SUM(データ詳細!BV148)</f>
        <v>0</v>
      </c>
      <c r="BW61" s="36">
        <f>SUM(データ詳細!BW148)</f>
        <v>0</v>
      </c>
      <c r="BX61" s="36">
        <f>SUM(データ詳細!BX148)</f>
        <v>0</v>
      </c>
      <c r="BY61" s="36">
        <f>SUM(データ詳細!BY148)</f>
        <v>0</v>
      </c>
      <c r="BZ61" s="36">
        <f>SUM(データ詳細!BZ148)</f>
        <v>0</v>
      </c>
      <c r="CA61" s="36">
        <f>SUM(データ詳細!CA148)</f>
        <v>0</v>
      </c>
      <c r="CB61" s="36">
        <f>SUM(データ詳細!CB148)</f>
        <v>0</v>
      </c>
      <c r="CC61" s="36">
        <f>SUM(データ詳細!CC148)</f>
        <v>0</v>
      </c>
      <c r="CD61" s="36">
        <f>SUM(データ詳細!CD148)</f>
        <v>0</v>
      </c>
      <c r="CE61" s="36">
        <f>SUM(データ詳細!CE148)</f>
        <v>0</v>
      </c>
      <c r="CF61" s="36">
        <f>SUM(データ詳細!CF148)</f>
        <v>0</v>
      </c>
      <c r="CG61" s="36">
        <f>SUM(データ詳細!CG148)</f>
        <v>0</v>
      </c>
      <c r="CH61" s="36">
        <f>SUM(データ詳細!CH148)</f>
        <v>0</v>
      </c>
      <c r="CI61" s="36">
        <f>SUM(データ詳細!CI148)</f>
        <v>0</v>
      </c>
      <c r="CJ61" s="36">
        <f>SUM(データ詳細!CJ148)</f>
        <v>0</v>
      </c>
      <c r="CK61" s="36">
        <f>SUM(データ詳細!CK148)</f>
        <v>0</v>
      </c>
      <c r="CL61" s="36">
        <f>SUM(データ詳細!CL148)</f>
        <v>0</v>
      </c>
      <c r="CM61" s="36">
        <f>SUM(データ詳細!CM148)</f>
        <v>0</v>
      </c>
      <c r="CN61" s="36">
        <f>SUM(データ詳細!CN148)</f>
        <v>0</v>
      </c>
      <c r="CO61" s="36">
        <f>SUM(データ詳細!CO148)</f>
        <v>0</v>
      </c>
      <c r="CP61" s="36">
        <f>SUM(データ詳細!CP148)</f>
        <v>0</v>
      </c>
      <c r="CQ61" s="36">
        <f>SUM(データ詳細!CQ148)</f>
        <v>0</v>
      </c>
      <c r="CR61" s="36">
        <f>SUM(データ詳細!CR148)</f>
        <v>0</v>
      </c>
      <c r="CS61" s="36">
        <f>SUM(データ詳細!CS148)</f>
        <v>0</v>
      </c>
      <c r="CT61" s="36">
        <f>SUM(データ詳細!CT148)</f>
        <v>0</v>
      </c>
      <c r="CU61" s="36">
        <f>SUM(データ詳細!CU148)</f>
        <v>0</v>
      </c>
      <c r="CV61" s="36">
        <f>SUM(データ詳細!CV148)</f>
        <v>0</v>
      </c>
      <c r="CW61" s="36">
        <f>SUM(データ詳細!CW148)</f>
        <v>0</v>
      </c>
      <c r="CX61" s="36">
        <f>SUM(データ詳細!CX148)</f>
        <v>0</v>
      </c>
      <c r="CY61" s="36">
        <f>SUM(データ詳細!CY148)</f>
        <v>0</v>
      </c>
      <c r="CZ61" s="36">
        <f>SUM(データ詳細!CZ148)</f>
        <v>0</v>
      </c>
    </row>
    <row r="62" spans="1:104">
      <c r="A62" s="11" t="s">
        <v>885</v>
      </c>
      <c r="B62" s="12" t="s">
        <v>295</v>
      </c>
      <c r="C62" s="36">
        <f>SUM(データ詳細!C149)</f>
        <v>839828000</v>
      </c>
      <c r="D62" s="36">
        <f>SUM(データ詳細!D149)</f>
        <v>0</v>
      </c>
      <c r="E62" s="36">
        <f>SUM(データ詳細!E149)</f>
        <v>0</v>
      </c>
      <c r="F62" s="36">
        <f>SUM(データ詳細!F149)</f>
        <v>0</v>
      </c>
      <c r="G62" s="36">
        <f>SUM(データ詳細!G149)</f>
        <v>0</v>
      </c>
      <c r="H62" s="36">
        <f>SUM(データ詳細!H149)</f>
        <v>0</v>
      </c>
      <c r="I62" s="36">
        <f>SUM(データ詳細!I149)</f>
        <v>0</v>
      </c>
      <c r="J62" s="36">
        <f>SUM(データ詳細!J149)</f>
        <v>839828000</v>
      </c>
      <c r="K62" s="36">
        <f>SUM(データ詳細!K149)</f>
        <v>0</v>
      </c>
      <c r="L62" s="36">
        <f>SUM(データ詳細!L149)</f>
        <v>839828000</v>
      </c>
      <c r="M62" s="36">
        <f>SUM(データ詳細!M149)</f>
        <v>0</v>
      </c>
      <c r="N62" s="36">
        <f>SUM(データ詳細!N149)</f>
        <v>0</v>
      </c>
      <c r="O62" s="36">
        <f>SUM(データ詳細!O149)</f>
        <v>839828000</v>
      </c>
      <c r="P62" s="36">
        <f>SUM(データ詳細!P149)</f>
        <v>0</v>
      </c>
      <c r="Q62" s="36">
        <f>SUM(データ詳細!Q149)</f>
        <v>0</v>
      </c>
      <c r="R62" s="36">
        <f>SUM(データ詳細!R149)</f>
        <v>839828000</v>
      </c>
      <c r="S62" s="36">
        <f>SUM(データ詳細!S149)</f>
        <v>6285927</v>
      </c>
      <c r="T62" s="36">
        <f>SUM(データ詳細!T149)</f>
        <v>0</v>
      </c>
      <c r="U62" s="36">
        <f>SUM(データ詳細!U149)</f>
        <v>0</v>
      </c>
      <c r="V62" s="36">
        <f>SUM(データ詳細!V149)</f>
        <v>0</v>
      </c>
      <c r="W62" s="36">
        <f>SUM(データ詳細!W149)</f>
        <v>0</v>
      </c>
      <c r="X62" s="36">
        <f>SUM(データ詳細!X149)</f>
        <v>0</v>
      </c>
      <c r="Y62" s="36">
        <f>SUM(データ詳細!Y149)</f>
        <v>846113927</v>
      </c>
      <c r="Z62" s="36">
        <f>SUM(データ詳細!Z149)</f>
        <v>0</v>
      </c>
      <c r="AA62" s="36">
        <f>SUM(データ詳細!AA149)</f>
        <v>0</v>
      </c>
      <c r="AB62" s="36">
        <f>SUM(データ詳細!AB149)</f>
        <v>846113927</v>
      </c>
      <c r="AC62" s="36">
        <f>SUM(データ詳細!AC149)</f>
        <v>0</v>
      </c>
      <c r="AD62" s="36">
        <f>SUM(データ詳細!AD149)</f>
        <v>0</v>
      </c>
      <c r="AE62" s="36">
        <f>SUM(データ詳細!AE149)</f>
        <v>0</v>
      </c>
      <c r="AF62" s="36">
        <f>SUM(データ詳細!AF149)</f>
        <v>0</v>
      </c>
      <c r="AG62" s="36">
        <f>SUM(データ詳細!AG149)</f>
        <v>0</v>
      </c>
      <c r="AH62" s="36">
        <f>SUM(データ詳細!AH149)</f>
        <v>0</v>
      </c>
      <c r="AI62" s="36">
        <f>SUM(データ詳細!AI149)</f>
        <v>0</v>
      </c>
      <c r="AJ62" s="36">
        <f>SUM(データ詳細!AJ149)</f>
        <v>0</v>
      </c>
      <c r="AK62" s="36">
        <f>SUM(データ詳細!AK149)</f>
        <v>0</v>
      </c>
      <c r="AL62" s="36">
        <f>SUM(データ詳細!AL149)</f>
        <v>0</v>
      </c>
      <c r="AM62" s="36">
        <f>SUM(データ詳細!AM149)</f>
        <v>0</v>
      </c>
      <c r="AN62" s="36">
        <f>SUM(データ詳細!AN149)</f>
        <v>0</v>
      </c>
      <c r="AO62" s="36">
        <f>SUM(データ詳細!AO149)</f>
        <v>0</v>
      </c>
      <c r="AP62" s="36">
        <f>SUM(データ詳細!AP149)</f>
        <v>0</v>
      </c>
      <c r="AQ62" s="36">
        <f>SUM(データ詳細!AQ149)</f>
        <v>0</v>
      </c>
      <c r="AR62" s="36">
        <f>SUM(データ詳細!AR149)</f>
        <v>0</v>
      </c>
      <c r="AS62" s="36">
        <f>SUM(データ詳細!AS149)</f>
        <v>0</v>
      </c>
      <c r="AT62" s="36">
        <f>SUM(データ詳細!AT149)</f>
        <v>0</v>
      </c>
      <c r="AU62" s="36">
        <f>SUM(データ詳細!AU149)</f>
        <v>0</v>
      </c>
      <c r="AV62" s="36">
        <f>SUM(データ詳細!AV149)</f>
        <v>0</v>
      </c>
      <c r="AW62" s="36">
        <f>SUM(データ詳細!AW149)</f>
        <v>0</v>
      </c>
      <c r="AX62" s="36">
        <f>SUM(データ詳細!AX149)</f>
        <v>0</v>
      </c>
      <c r="AY62" s="36">
        <f>SUM(データ詳細!AY149)</f>
        <v>0</v>
      </c>
      <c r="AZ62" s="36">
        <f>SUM(データ詳細!AZ149)</f>
        <v>0</v>
      </c>
      <c r="BA62" s="36">
        <f>SUM(データ詳細!BA149)</f>
        <v>0</v>
      </c>
      <c r="BB62" s="36">
        <f>SUM(データ詳細!BB149)</f>
        <v>0</v>
      </c>
      <c r="BC62" s="36">
        <f>SUM(データ詳細!BC149)</f>
        <v>0</v>
      </c>
      <c r="BD62" s="36">
        <f>SUM(データ詳細!BD149)</f>
        <v>0</v>
      </c>
      <c r="BE62" s="36">
        <f>SUM(データ詳細!BE149)</f>
        <v>0</v>
      </c>
      <c r="BF62" s="36">
        <f>SUM(データ詳細!BF149)</f>
        <v>0</v>
      </c>
      <c r="BG62" s="36">
        <f>SUM(データ詳細!BG149)</f>
        <v>0</v>
      </c>
      <c r="BH62" s="36">
        <f>SUM(データ詳細!BH149)</f>
        <v>0</v>
      </c>
      <c r="BI62" s="36">
        <f>SUM(データ詳細!BI149)</f>
        <v>0</v>
      </c>
      <c r="BJ62" s="36">
        <f>SUM(データ詳細!BJ149)</f>
        <v>0</v>
      </c>
      <c r="BK62" s="36">
        <f>SUM(データ詳細!BK149)</f>
        <v>0</v>
      </c>
      <c r="BL62" s="36">
        <f>SUM(データ詳細!BL149)</f>
        <v>0</v>
      </c>
      <c r="BM62" s="36">
        <f>SUM(データ詳細!BM149)</f>
        <v>0</v>
      </c>
      <c r="BN62" s="36">
        <f>SUM(データ詳細!BN149)</f>
        <v>0</v>
      </c>
      <c r="BO62" s="36">
        <f>SUM(データ詳細!BO149)</f>
        <v>0</v>
      </c>
      <c r="BP62" s="36">
        <f>SUM(データ詳細!BP149)</f>
        <v>0</v>
      </c>
      <c r="BQ62" s="36">
        <f>SUM(データ詳細!BQ149)</f>
        <v>0</v>
      </c>
      <c r="BR62" s="36">
        <f>SUM(データ詳細!BR149)</f>
        <v>0</v>
      </c>
      <c r="BS62" s="36">
        <f>SUM(データ詳細!BS149)</f>
        <v>0</v>
      </c>
      <c r="BT62" s="36">
        <f>SUM(データ詳細!BT149)</f>
        <v>0</v>
      </c>
      <c r="BU62" s="36">
        <f>SUM(データ詳細!BU149)</f>
        <v>0</v>
      </c>
      <c r="BV62" s="36">
        <f>SUM(データ詳細!BV149)</f>
        <v>0</v>
      </c>
      <c r="BW62" s="36">
        <f>SUM(データ詳細!BW149)</f>
        <v>0</v>
      </c>
      <c r="BX62" s="36">
        <f>SUM(データ詳細!BX149)</f>
        <v>0</v>
      </c>
      <c r="BY62" s="36">
        <f>SUM(データ詳細!BY149)</f>
        <v>0</v>
      </c>
      <c r="BZ62" s="36">
        <f>SUM(データ詳細!BZ149)</f>
        <v>0</v>
      </c>
      <c r="CA62" s="36">
        <f>SUM(データ詳細!CA149)</f>
        <v>0</v>
      </c>
      <c r="CB62" s="36">
        <f>SUM(データ詳細!CB149)</f>
        <v>0</v>
      </c>
      <c r="CC62" s="36">
        <f>SUM(データ詳細!CC149)</f>
        <v>0</v>
      </c>
      <c r="CD62" s="36">
        <f>SUM(データ詳細!CD149)</f>
        <v>0</v>
      </c>
      <c r="CE62" s="36">
        <f>SUM(データ詳細!CE149)</f>
        <v>0</v>
      </c>
      <c r="CF62" s="36">
        <f>SUM(データ詳細!CF149)</f>
        <v>0</v>
      </c>
      <c r="CG62" s="36">
        <f>SUM(データ詳細!CG149)</f>
        <v>0</v>
      </c>
      <c r="CH62" s="36">
        <f>SUM(データ詳細!CH149)</f>
        <v>0</v>
      </c>
      <c r="CI62" s="36">
        <f>SUM(データ詳細!CI149)</f>
        <v>0</v>
      </c>
      <c r="CJ62" s="36">
        <f>SUM(データ詳細!CJ149)</f>
        <v>0</v>
      </c>
      <c r="CK62" s="36">
        <f>SUM(データ詳細!CK149)</f>
        <v>0</v>
      </c>
      <c r="CL62" s="36">
        <f>SUM(データ詳細!CL149)</f>
        <v>0</v>
      </c>
      <c r="CM62" s="36">
        <f>SUM(データ詳細!CM149)</f>
        <v>0</v>
      </c>
      <c r="CN62" s="36">
        <f>SUM(データ詳細!CN149)</f>
        <v>0</v>
      </c>
      <c r="CO62" s="36">
        <f>SUM(データ詳細!CO149)</f>
        <v>0</v>
      </c>
      <c r="CP62" s="36">
        <f>SUM(データ詳細!CP149)</f>
        <v>0</v>
      </c>
      <c r="CQ62" s="36">
        <f>SUM(データ詳細!CQ149)</f>
        <v>0</v>
      </c>
      <c r="CR62" s="36">
        <f>SUM(データ詳細!CR149)</f>
        <v>0</v>
      </c>
      <c r="CS62" s="36">
        <f>SUM(データ詳細!CS149)</f>
        <v>0</v>
      </c>
      <c r="CT62" s="36">
        <f>SUM(データ詳細!CT149)</f>
        <v>0</v>
      </c>
      <c r="CU62" s="36">
        <f>SUM(データ詳細!CU149)</f>
        <v>0</v>
      </c>
      <c r="CV62" s="36">
        <f>SUM(データ詳細!CV149)</f>
        <v>0</v>
      </c>
      <c r="CW62" s="36">
        <f>SUM(データ詳細!CW149)</f>
        <v>0</v>
      </c>
      <c r="CX62" s="36">
        <f>SUM(データ詳細!CX149)</f>
        <v>0</v>
      </c>
      <c r="CY62" s="36">
        <f>SUM(データ詳細!CY149)</f>
        <v>0</v>
      </c>
      <c r="CZ62" s="36">
        <f>SUM(データ詳細!CZ149)</f>
        <v>0</v>
      </c>
    </row>
    <row r="63" spans="1:104">
      <c r="A63" s="11" t="s">
        <v>886</v>
      </c>
      <c r="B63" s="12" t="s">
        <v>297</v>
      </c>
      <c r="C63" s="36">
        <f>SUM(データ詳細!C150)</f>
        <v>0</v>
      </c>
      <c r="D63" s="36">
        <f>SUM(データ詳細!D150)</f>
        <v>0</v>
      </c>
      <c r="E63" s="36">
        <f>SUM(データ詳細!E150)</f>
        <v>0</v>
      </c>
      <c r="F63" s="36">
        <f>SUM(データ詳細!F150)</f>
        <v>0</v>
      </c>
      <c r="G63" s="36">
        <f>SUM(データ詳細!G150)</f>
        <v>0</v>
      </c>
      <c r="H63" s="36">
        <f>SUM(データ詳細!H150)</f>
        <v>0</v>
      </c>
      <c r="I63" s="36">
        <f>SUM(データ詳細!I150)</f>
        <v>0</v>
      </c>
      <c r="J63" s="36">
        <f>SUM(データ詳細!J150)</f>
        <v>0</v>
      </c>
      <c r="K63" s="36">
        <f>SUM(データ詳細!K150)</f>
        <v>0</v>
      </c>
      <c r="L63" s="36">
        <f>SUM(データ詳細!L150)</f>
        <v>0</v>
      </c>
      <c r="M63" s="36">
        <f>SUM(データ詳細!M150)</f>
        <v>0</v>
      </c>
      <c r="N63" s="36">
        <f>SUM(データ詳細!N150)</f>
        <v>0</v>
      </c>
      <c r="O63" s="36">
        <f>SUM(データ詳細!O150)</f>
        <v>0</v>
      </c>
      <c r="P63" s="36">
        <f>SUM(データ詳細!P150)</f>
        <v>0</v>
      </c>
      <c r="Q63" s="36">
        <f>SUM(データ詳細!Q150)</f>
        <v>0</v>
      </c>
      <c r="R63" s="36">
        <f>SUM(データ詳細!R150)</f>
        <v>0</v>
      </c>
      <c r="S63" s="36">
        <f>SUM(データ詳細!S150)</f>
        <v>0</v>
      </c>
      <c r="T63" s="36">
        <f>SUM(データ詳細!T150)</f>
        <v>0</v>
      </c>
      <c r="U63" s="36">
        <f>SUM(データ詳細!U150)</f>
        <v>0</v>
      </c>
      <c r="V63" s="36">
        <f>SUM(データ詳細!V150)</f>
        <v>0</v>
      </c>
      <c r="W63" s="36">
        <f>SUM(データ詳細!W150)</f>
        <v>0</v>
      </c>
      <c r="X63" s="36">
        <f>SUM(データ詳細!X150)</f>
        <v>0</v>
      </c>
      <c r="Y63" s="36">
        <f>SUM(データ詳細!Y150)</f>
        <v>0</v>
      </c>
      <c r="Z63" s="36">
        <f>SUM(データ詳細!Z150)</f>
        <v>0</v>
      </c>
      <c r="AA63" s="36">
        <f>SUM(データ詳細!AA150)</f>
        <v>0</v>
      </c>
      <c r="AB63" s="36">
        <f>SUM(データ詳細!AB150)</f>
        <v>0</v>
      </c>
      <c r="AC63" s="36">
        <f>SUM(データ詳細!AC150)</f>
        <v>0</v>
      </c>
      <c r="AD63" s="36">
        <f>SUM(データ詳細!AD150)</f>
        <v>0</v>
      </c>
      <c r="AE63" s="36">
        <f>SUM(データ詳細!AE150)</f>
        <v>0</v>
      </c>
      <c r="AF63" s="36">
        <f>SUM(データ詳細!AF150)</f>
        <v>0</v>
      </c>
      <c r="AG63" s="36">
        <f>SUM(データ詳細!AG150)</f>
        <v>0</v>
      </c>
      <c r="AH63" s="36">
        <f>SUM(データ詳細!AH150)</f>
        <v>0</v>
      </c>
      <c r="AI63" s="36">
        <f>SUM(データ詳細!AI150)</f>
        <v>0</v>
      </c>
      <c r="AJ63" s="36">
        <f>SUM(データ詳細!AJ150)</f>
        <v>0</v>
      </c>
      <c r="AK63" s="36">
        <f>SUM(データ詳細!AK150)</f>
        <v>0</v>
      </c>
      <c r="AL63" s="36">
        <f>SUM(データ詳細!AL150)</f>
        <v>0</v>
      </c>
      <c r="AM63" s="36">
        <f>SUM(データ詳細!AM150)</f>
        <v>0</v>
      </c>
      <c r="AN63" s="36">
        <f>SUM(データ詳細!AN150)</f>
        <v>0</v>
      </c>
      <c r="AO63" s="36">
        <f>SUM(データ詳細!AO150)</f>
        <v>0</v>
      </c>
      <c r="AP63" s="36">
        <f>SUM(データ詳細!AP150)</f>
        <v>0</v>
      </c>
      <c r="AQ63" s="36">
        <f>SUM(データ詳細!AQ150)</f>
        <v>0</v>
      </c>
      <c r="AR63" s="36">
        <f>SUM(データ詳細!AR150)</f>
        <v>0</v>
      </c>
      <c r="AS63" s="36">
        <f>SUM(データ詳細!AS150)</f>
        <v>0</v>
      </c>
      <c r="AT63" s="36">
        <f>SUM(データ詳細!AT150)</f>
        <v>0</v>
      </c>
      <c r="AU63" s="36">
        <f>SUM(データ詳細!AU150)</f>
        <v>0</v>
      </c>
      <c r="AV63" s="36">
        <f>SUM(データ詳細!AV150)</f>
        <v>0</v>
      </c>
      <c r="AW63" s="36">
        <f>SUM(データ詳細!AW150)</f>
        <v>0</v>
      </c>
      <c r="AX63" s="36">
        <f>SUM(データ詳細!AX150)</f>
        <v>0</v>
      </c>
      <c r="AY63" s="36">
        <f>SUM(データ詳細!AY150)</f>
        <v>0</v>
      </c>
      <c r="AZ63" s="36">
        <f>SUM(データ詳細!AZ150)</f>
        <v>0</v>
      </c>
      <c r="BA63" s="36">
        <f>SUM(データ詳細!BA150)</f>
        <v>0</v>
      </c>
      <c r="BB63" s="36">
        <f>SUM(データ詳細!BB150)</f>
        <v>0</v>
      </c>
      <c r="BC63" s="36">
        <f>SUM(データ詳細!BC150)</f>
        <v>0</v>
      </c>
      <c r="BD63" s="36">
        <f>SUM(データ詳細!BD150)</f>
        <v>0</v>
      </c>
      <c r="BE63" s="36">
        <f>SUM(データ詳細!BE150)</f>
        <v>0</v>
      </c>
      <c r="BF63" s="36">
        <f>SUM(データ詳細!BF150)</f>
        <v>0</v>
      </c>
      <c r="BG63" s="36">
        <f>SUM(データ詳細!BG150)</f>
        <v>0</v>
      </c>
      <c r="BH63" s="36">
        <f>SUM(データ詳細!BH150)</f>
        <v>0</v>
      </c>
      <c r="BI63" s="36">
        <f>SUM(データ詳細!BI150)</f>
        <v>0</v>
      </c>
      <c r="BJ63" s="36">
        <f>SUM(データ詳細!BJ150)</f>
        <v>0</v>
      </c>
      <c r="BK63" s="36">
        <f>SUM(データ詳細!BK150)</f>
        <v>0</v>
      </c>
      <c r="BL63" s="36">
        <f>SUM(データ詳細!BL150)</f>
        <v>0</v>
      </c>
      <c r="BM63" s="36">
        <f>SUM(データ詳細!BM150)</f>
        <v>0</v>
      </c>
      <c r="BN63" s="36">
        <f>SUM(データ詳細!BN150)</f>
        <v>0</v>
      </c>
      <c r="BO63" s="36">
        <f>SUM(データ詳細!BO150)</f>
        <v>0</v>
      </c>
      <c r="BP63" s="36">
        <f>SUM(データ詳細!BP150)</f>
        <v>0</v>
      </c>
      <c r="BQ63" s="36">
        <f>SUM(データ詳細!BQ150)</f>
        <v>0</v>
      </c>
      <c r="BR63" s="36">
        <f>SUM(データ詳細!BR150)</f>
        <v>0</v>
      </c>
      <c r="BS63" s="36">
        <f>SUM(データ詳細!BS150)</f>
        <v>0</v>
      </c>
      <c r="BT63" s="36">
        <f>SUM(データ詳細!BT150)</f>
        <v>0</v>
      </c>
      <c r="BU63" s="36">
        <f>SUM(データ詳細!BU150)</f>
        <v>0</v>
      </c>
      <c r="BV63" s="36">
        <f>SUM(データ詳細!BV150)</f>
        <v>0</v>
      </c>
      <c r="BW63" s="36">
        <f>SUM(データ詳細!BW150)</f>
        <v>0</v>
      </c>
      <c r="BX63" s="36">
        <f>SUM(データ詳細!BX150)</f>
        <v>0</v>
      </c>
      <c r="BY63" s="36">
        <f>SUM(データ詳細!BY150)</f>
        <v>0</v>
      </c>
      <c r="BZ63" s="36">
        <f>SUM(データ詳細!BZ150)</f>
        <v>0</v>
      </c>
      <c r="CA63" s="36">
        <f>SUM(データ詳細!CA150)</f>
        <v>0</v>
      </c>
      <c r="CB63" s="36">
        <f>SUM(データ詳細!CB150)</f>
        <v>0</v>
      </c>
      <c r="CC63" s="36">
        <f>SUM(データ詳細!CC150)</f>
        <v>0</v>
      </c>
      <c r="CD63" s="36">
        <f>SUM(データ詳細!CD150)</f>
        <v>0</v>
      </c>
      <c r="CE63" s="36">
        <f>SUM(データ詳細!CE150)</f>
        <v>0</v>
      </c>
      <c r="CF63" s="36">
        <f>SUM(データ詳細!CF150)</f>
        <v>0</v>
      </c>
      <c r="CG63" s="36">
        <f>SUM(データ詳細!CG150)</f>
        <v>0</v>
      </c>
      <c r="CH63" s="36">
        <f>SUM(データ詳細!CH150)</f>
        <v>0</v>
      </c>
      <c r="CI63" s="36">
        <f>SUM(データ詳細!CI150)</f>
        <v>0</v>
      </c>
      <c r="CJ63" s="36">
        <f>SUM(データ詳細!CJ150)</f>
        <v>0</v>
      </c>
      <c r="CK63" s="36">
        <f>SUM(データ詳細!CK150)</f>
        <v>0</v>
      </c>
      <c r="CL63" s="36">
        <f>SUM(データ詳細!CL150)</f>
        <v>0</v>
      </c>
      <c r="CM63" s="36">
        <f>SUM(データ詳細!CM150)</f>
        <v>0</v>
      </c>
      <c r="CN63" s="36">
        <f>SUM(データ詳細!CN150)</f>
        <v>0</v>
      </c>
      <c r="CO63" s="36">
        <f>SUM(データ詳細!CO150)</f>
        <v>0</v>
      </c>
      <c r="CP63" s="36">
        <f>SUM(データ詳細!CP150)</f>
        <v>0</v>
      </c>
      <c r="CQ63" s="36">
        <f>SUM(データ詳細!CQ150)</f>
        <v>0</v>
      </c>
      <c r="CR63" s="36">
        <f>SUM(データ詳細!CR150)</f>
        <v>0</v>
      </c>
      <c r="CS63" s="36">
        <f>SUM(データ詳細!CS150)</f>
        <v>0</v>
      </c>
      <c r="CT63" s="36">
        <f>SUM(データ詳細!CT150)</f>
        <v>0</v>
      </c>
      <c r="CU63" s="36">
        <f>SUM(データ詳細!CU150)</f>
        <v>0</v>
      </c>
      <c r="CV63" s="36">
        <f>SUM(データ詳細!CV150)</f>
        <v>0</v>
      </c>
      <c r="CW63" s="36">
        <f>SUM(データ詳細!CW150)</f>
        <v>0</v>
      </c>
      <c r="CX63" s="36">
        <f>SUM(データ詳細!CX150)</f>
        <v>0</v>
      </c>
      <c r="CY63" s="36">
        <f>SUM(データ詳細!CY150)</f>
        <v>0</v>
      </c>
      <c r="CZ63" s="36">
        <f>SUM(データ詳細!CZ150)</f>
        <v>0</v>
      </c>
    </row>
    <row r="64" spans="1:104" ht="19.5" thickBot="1">
      <c r="A64" s="13" t="s">
        <v>887</v>
      </c>
      <c r="B64" s="14" t="s">
        <v>299</v>
      </c>
      <c r="C64" s="36">
        <f>SUM(データ詳細!C151:C152)</f>
        <v>0</v>
      </c>
      <c r="D64" s="36">
        <f>SUM(データ詳細!D151:D152)</f>
        <v>0</v>
      </c>
      <c r="E64" s="36">
        <f>SUM(データ詳細!E151:E152)</f>
        <v>0</v>
      </c>
      <c r="F64" s="36">
        <f>SUM(データ詳細!F151:F152)</f>
        <v>0</v>
      </c>
      <c r="G64" s="36">
        <f>SUM(データ詳細!G151:G152)</f>
        <v>0</v>
      </c>
      <c r="H64" s="36">
        <f>SUM(データ詳細!H151:H152)</f>
        <v>0</v>
      </c>
      <c r="I64" s="36">
        <f>SUM(データ詳細!I151:I152)</f>
        <v>0</v>
      </c>
      <c r="J64" s="36">
        <f>SUM(データ詳細!J151:J152)</f>
        <v>0</v>
      </c>
      <c r="K64" s="36">
        <f>SUM(データ詳細!K151:K152)</f>
        <v>0</v>
      </c>
      <c r="L64" s="36">
        <f>SUM(データ詳細!L151:L152)</f>
        <v>0</v>
      </c>
      <c r="M64" s="36">
        <f>SUM(データ詳細!M151:M152)</f>
        <v>909847430</v>
      </c>
      <c r="N64" s="36">
        <f>SUM(データ詳細!N151:N152)</f>
        <v>5017854736</v>
      </c>
      <c r="O64" s="36">
        <f>SUM(データ詳細!O151:O152)</f>
        <v>5927702166</v>
      </c>
      <c r="P64" s="36">
        <f>SUM(データ詳細!P151:P152)</f>
        <v>0</v>
      </c>
      <c r="Q64" s="36">
        <f>SUM(データ詳細!Q151:Q152)</f>
        <v>0</v>
      </c>
      <c r="R64" s="36">
        <f>SUM(データ詳細!R151:R152)</f>
        <v>5927702166</v>
      </c>
      <c r="S64" s="36">
        <f>SUM(データ詳細!S151:S152)</f>
        <v>0</v>
      </c>
      <c r="T64" s="36">
        <f>SUM(データ詳細!T151:T152)</f>
        <v>0</v>
      </c>
      <c r="U64" s="36">
        <f>SUM(データ詳細!U151:U152)</f>
        <v>0</v>
      </c>
      <c r="V64" s="36">
        <f>SUM(データ詳細!V151:V152)</f>
        <v>0</v>
      </c>
      <c r="W64" s="36">
        <f>SUM(データ詳細!W151:W152)</f>
        <v>0</v>
      </c>
      <c r="X64" s="36">
        <f>SUM(データ詳細!X151:X152)</f>
        <v>0</v>
      </c>
      <c r="Y64" s="36">
        <f>SUM(データ詳細!Y151:Y152)</f>
        <v>5927702166</v>
      </c>
      <c r="Z64" s="36">
        <f>SUM(データ詳細!Z151:Z152)</f>
        <v>0</v>
      </c>
      <c r="AA64" s="36">
        <f>SUM(データ詳細!AA151:AA152)</f>
        <v>0</v>
      </c>
      <c r="AB64" s="36">
        <f>SUM(データ詳細!AB151:AB152)</f>
        <v>5927702166</v>
      </c>
      <c r="AC64" s="36">
        <f>SUM(データ詳細!AC151:AC152)</f>
        <v>0</v>
      </c>
      <c r="AD64" s="36">
        <f>SUM(データ詳細!AD151:AD152)</f>
        <v>0</v>
      </c>
      <c r="AE64" s="36">
        <f>SUM(データ詳細!AE151:AE152)</f>
        <v>0</v>
      </c>
      <c r="AF64" s="36">
        <f>SUM(データ詳細!AF151:AF152)</f>
        <v>0</v>
      </c>
      <c r="AG64" s="36">
        <f>SUM(データ詳細!AG151:AG152)</f>
        <v>0</v>
      </c>
      <c r="AH64" s="36">
        <f>SUM(データ詳細!AH151:AH152)</f>
        <v>0</v>
      </c>
      <c r="AI64" s="36">
        <f>SUM(データ詳細!AI151:AI152)</f>
        <v>0</v>
      </c>
      <c r="AJ64" s="36">
        <f>SUM(データ詳細!AJ151:AJ152)</f>
        <v>0</v>
      </c>
      <c r="AK64" s="36">
        <f>SUM(データ詳細!AK151:AK152)</f>
        <v>0</v>
      </c>
      <c r="AL64" s="36">
        <f>SUM(データ詳細!AL151:AL152)</f>
        <v>0</v>
      </c>
      <c r="AM64" s="36">
        <f>SUM(データ詳細!AM151:AM152)</f>
        <v>0</v>
      </c>
      <c r="AN64" s="36">
        <f>SUM(データ詳細!AN151:AN152)</f>
        <v>0</v>
      </c>
      <c r="AO64" s="36">
        <f>SUM(データ詳細!AO151:AO152)</f>
        <v>0</v>
      </c>
      <c r="AP64" s="36">
        <f>SUM(データ詳細!AP151:AP152)</f>
        <v>0</v>
      </c>
      <c r="AQ64" s="36">
        <f>SUM(データ詳細!AQ151:AQ152)</f>
        <v>0</v>
      </c>
      <c r="AR64" s="36">
        <f>SUM(データ詳細!AR151:AR152)</f>
        <v>0</v>
      </c>
      <c r="AS64" s="36">
        <f>SUM(データ詳細!AS151:AS152)</f>
        <v>0</v>
      </c>
      <c r="AT64" s="36">
        <f>SUM(データ詳細!AT151:AT152)</f>
        <v>0</v>
      </c>
      <c r="AU64" s="36">
        <f>SUM(データ詳細!AU151:AU152)</f>
        <v>0</v>
      </c>
      <c r="AV64" s="36">
        <f>SUM(データ詳細!AV151:AV152)</f>
        <v>0</v>
      </c>
      <c r="AW64" s="36">
        <f>SUM(データ詳細!AW151:AW152)</f>
        <v>0</v>
      </c>
      <c r="AX64" s="36">
        <f>SUM(データ詳細!AX151:AX152)</f>
        <v>0</v>
      </c>
      <c r="AY64" s="36">
        <f>SUM(データ詳細!AY151:AY152)</f>
        <v>0</v>
      </c>
      <c r="AZ64" s="36">
        <f>SUM(データ詳細!AZ151:AZ152)</f>
        <v>0</v>
      </c>
      <c r="BA64" s="36">
        <f>SUM(データ詳細!BA151:BA152)</f>
        <v>0</v>
      </c>
      <c r="BB64" s="36">
        <f>SUM(データ詳細!BB151:BB152)</f>
        <v>0</v>
      </c>
      <c r="BC64" s="36">
        <f>SUM(データ詳細!BC151:BC152)</f>
        <v>0</v>
      </c>
      <c r="BD64" s="36">
        <f>SUM(データ詳細!BD151:BD152)</f>
        <v>0</v>
      </c>
      <c r="BE64" s="36">
        <f>SUM(データ詳細!BE151:BE152)</f>
        <v>0</v>
      </c>
      <c r="BF64" s="36">
        <f>SUM(データ詳細!BF151:BF152)</f>
        <v>0</v>
      </c>
      <c r="BG64" s="36">
        <f>SUM(データ詳細!BG151:BG152)</f>
        <v>0</v>
      </c>
      <c r="BH64" s="36">
        <f>SUM(データ詳細!BH151:BH152)</f>
        <v>0</v>
      </c>
      <c r="BI64" s="36">
        <f>SUM(データ詳細!BI151:BI152)</f>
        <v>0</v>
      </c>
      <c r="BJ64" s="36">
        <f>SUM(データ詳細!BJ151:BJ152)</f>
        <v>0</v>
      </c>
      <c r="BK64" s="36">
        <f>SUM(データ詳細!BK151:BK152)</f>
        <v>0</v>
      </c>
      <c r="BL64" s="36">
        <f>SUM(データ詳細!BL151:BL152)</f>
        <v>0</v>
      </c>
      <c r="BM64" s="36">
        <f>SUM(データ詳細!BM151:BM152)</f>
        <v>0</v>
      </c>
      <c r="BN64" s="36">
        <f>SUM(データ詳細!BN151:BN152)</f>
        <v>0</v>
      </c>
      <c r="BO64" s="36">
        <f>SUM(データ詳細!BO151:BO152)</f>
        <v>0</v>
      </c>
      <c r="BP64" s="36">
        <f>SUM(データ詳細!BP151:BP152)</f>
        <v>0</v>
      </c>
      <c r="BQ64" s="36">
        <f>SUM(データ詳細!BQ151:BQ152)</f>
        <v>0</v>
      </c>
      <c r="BR64" s="36">
        <f>SUM(データ詳細!BR151:BR152)</f>
        <v>0</v>
      </c>
      <c r="BS64" s="36">
        <f>SUM(データ詳細!BS151:BS152)</f>
        <v>0</v>
      </c>
      <c r="BT64" s="36">
        <f>SUM(データ詳細!BT151:BT152)</f>
        <v>0</v>
      </c>
      <c r="BU64" s="36">
        <f>SUM(データ詳細!BU151:BU152)</f>
        <v>0</v>
      </c>
      <c r="BV64" s="36">
        <f>SUM(データ詳細!BV151:BV152)</f>
        <v>0</v>
      </c>
      <c r="BW64" s="36">
        <f>SUM(データ詳細!BW151:BW152)</f>
        <v>0</v>
      </c>
      <c r="BX64" s="36">
        <f>SUM(データ詳細!BX151:BX152)</f>
        <v>0</v>
      </c>
      <c r="BY64" s="36">
        <f>SUM(データ詳細!BY151:BY152)</f>
        <v>0</v>
      </c>
      <c r="BZ64" s="36">
        <f>SUM(データ詳細!BZ151:BZ152)</f>
        <v>0</v>
      </c>
      <c r="CA64" s="36">
        <f>SUM(データ詳細!CA151:CA152)</f>
        <v>0</v>
      </c>
      <c r="CB64" s="36">
        <f>SUM(データ詳細!CB151:CB152)</f>
        <v>0</v>
      </c>
      <c r="CC64" s="36">
        <f>SUM(データ詳細!CC151:CC152)</f>
        <v>0</v>
      </c>
      <c r="CD64" s="36">
        <f>SUM(データ詳細!CD151:CD152)</f>
        <v>0</v>
      </c>
      <c r="CE64" s="36">
        <f>SUM(データ詳細!CE151:CE152)</f>
        <v>0</v>
      </c>
      <c r="CF64" s="36">
        <f>SUM(データ詳細!CF151:CF152)</f>
        <v>0</v>
      </c>
      <c r="CG64" s="36">
        <f>SUM(データ詳細!CG151:CG152)</f>
        <v>0</v>
      </c>
      <c r="CH64" s="36">
        <f>SUM(データ詳細!CH151:CH152)</f>
        <v>0</v>
      </c>
      <c r="CI64" s="36">
        <f>SUM(データ詳細!CI151:CI152)</f>
        <v>0</v>
      </c>
      <c r="CJ64" s="36">
        <f>SUM(データ詳細!CJ151:CJ152)</f>
        <v>0</v>
      </c>
      <c r="CK64" s="36">
        <f>SUM(データ詳細!CK151:CK152)</f>
        <v>0</v>
      </c>
      <c r="CL64" s="36">
        <f>SUM(データ詳細!CL151:CL152)</f>
        <v>0</v>
      </c>
      <c r="CM64" s="36">
        <f>SUM(データ詳細!CM151:CM152)</f>
        <v>0</v>
      </c>
      <c r="CN64" s="36">
        <f>SUM(データ詳細!CN151:CN152)</f>
        <v>0</v>
      </c>
      <c r="CO64" s="36">
        <f>SUM(データ詳細!CO151:CO152)</f>
        <v>0</v>
      </c>
      <c r="CP64" s="36">
        <f>SUM(データ詳細!CP151:CP152)</f>
        <v>0</v>
      </c>
      <c r="CQ64" s="36">
        <f>SUM(データ詳細!CQ151:CQ152)</f>
        <v>0</v>
      </c>
      <c r="CR64" s="36">
        <f>SUM(データ詳細!CR151:CR152)</f>
        <v>0</v>
      </c>
      <c r="CS64" s="36">
        <f>SUM(データ詳細!CS151:CS152)</f>
        <v>0</v>
      </c>
      <c r="CT64" s="36">
        <f>SUM(データ詳細!CT151:CT152)</f>
        <v>0</v>
      </c>
      <c r="CU64" s="36">
        <f>SUM(データ詳細!CU151:CU152)</f>
        <v>0</v>
      </c>
      <c r="CV64" s="36">
        <f>SUM(データ詳細!CV151:CV152)</f>
        <v>0</v>
      </c>
      <c r="CW64" s="36">
        <f>SUM(データ詳細!CW151:CW152)</f>
        <v>0</v>
      </c>
      <c r="CX64" s="36">
        <f>SUM(データ詳細!CX151:CX152)</f>
        <v>0</v>
      </c>
      <c r="CY64" s="36">
        <f>SUM(データ詳細!CY151:CY152)</f>
        <v>0</v>
      </c>
      <c r="CZ64" s="36">
        <f>SUM(データ詳細!CZ151:CZ152)</f>
        <v>0</v>
      </c>
    </row>
    <row r="65" spans="1:104">
      <c r="A65" s="9" t="s">
        <v>888</v>
      </c>
      <c r="B65" s="10" t="s">
        <v>303</v>
      </c>
      <c r="C65" s="36">
        <f>SUM(データ詳細!C153)</f>
        <v>532403088</v>
      </c>
      <c r="D65" s="36">
        <f>SUM(データ詳細!D153)</f>
        <v>0</v>
      </c>
      <c r="E65" s="36">
        <f>SUM(データ詳細!E153)</f>
        <v>877602</v>
      </c>
      <c r="F65" s="36">
        <f>SUM(データ詳細!F153)</f>
        <v>0</v>
      </c>
      <c r="G65" s="36">
        <f>SUM(データ詳細!G153)</f>
        <v>0</v>
      </c>
      <c r="H65" s="36">
        <f>SUM(データ詳細!H153)</f>
        <v>0</v>
      </c>
      <c r="I65" s="36">
        <f>SUM(データ詳細!I153)</f>
        <v>2130000</v>
      </c>
      <c r="J65" s="36">
        <f>SUM(データ詳細!J153)</f>
        <v>535410690</v>
      </c>
      <c r="K65" s="36">
        <f>SUM(データ詳細!K153)</f>
        <v>0</v>
      </c>
      <c r="L65" s="36">
        <f>SUM(データ詳細!L153)</f>
        <v>535410690</v>
      </c>
      <c r="M65" s="36">
        <f>SUM(データ詳細!M153)</f>
        <v>82784426</v>
      </c>
      <c r="N65" s="36">
        <f>SUM(データ詳細!N153)</f>
        <v>313359099</v>
      </c>
      <c r="O65" s="36">
        <f>SUM(データ詳細!O153)</f>
        <v>931554215</v>
      </c>
      <c r="P65" s="36">
        <f>SUM(データ詳細!P153)</f>
        <v>0</v>
      </c>
      <c r="Q65" s="36">
        <f>SUM(データ詳細!Q153)</f>
        <v>0</v>
      </c>
      <c r="R65" s="36">
        <f>SUM(データ詳細!R153)</f>
        <v>931554215</v>
      </c>
      <c r="S65" s="36">
        <f>SUM(データ詳細!S153)</f>
        <v>4720052</v>
      </c>
      <c r="T65" s="36">
        <f>SUM(データ詳細!T153)</f>
        <v>0</v>
      </c>
      <c r="U65" s="36">
        <f>SUM(データ詳細!U153)</f>
        <v>0</v>
      </c>
      <c r="V65" s="36">
        <f>SUM(データ詳細!V153)</f>
        <v>0</v>
      </c>
      <c r="W65" s="36">
        <f>SUM(データ詳細!W153)</f>
        <v>0</v>
      </c>
      <c r="X65" s="36">
        <f>SUM(データ詳細!X153)</f>
        <v>59747000</v>
      </c>
      <c r="Y65" s="36">
        <f>SUM(データ詳細!Y153)</f>
        <v>996021267</v>
      </c>
      <c r="Z65" s="36">
        <f>SUM(データ詳細!Z153)</f>
        <v>0</v>
      </c>
      <c r="AA65" s="36">
        <f>SUM(データ詳細!AA153)</f>
        <v>0</v>
      </c>
      <c r="AB65" s="36">
        <f>SUM(データ詳細!AB153)</f>
        <v>996021267</v>
      </c>
      <c r="AC65" s="36">
        <f>SUM(データ詳細!AC153)</f>
        <v>0</v>
      </c>
      <c r="AD65" s="36">
        <f>SUM(データ詳細!AD153)</f>
        <v>0</v>
      </c>
      <c r="AE65" s="36">
        <f>SUM(データ詳細!AE153)</f>
        <v>0</v>
      </c>
      <c r="AF65" s="36">
        <f>SUM(データ詳細!AF153)</f>
        <v>0</v>
      </c>
      <c r="AG65" s="36">
        <f>SUM(データ詳細!AG153)</f>
        <v>0</v>
      </c>
      <c r="AH65" s="36">
        <f>SUM(データ詳細!AH153)</f>
        <v>0</v>
      </c>
      <c r="AI65" s="36">
        <f>SUM(データ詳細!AI153)</f>
        <v>0</v>
      </c>
      <c r="AJ65" s="36">
        <f>SUM(データ詳細!AJ153)</f>
        <v>0</v>
      </c>
      <c r="AK65" s="36">
        <f>SUM(データ詳細!AK153)</f>
        <v>0</v>
      </c>
      <c r="AL65" s="36">
        <f>SUM(データ詳細!AL153)</f>
        <v>0</v>
      </c>
      <c r="AM65" s="36">
        <f>SUM(データ詳細!AM153)</f>
        <v>0</v>
      </c>
      <c r="AN65" s="36">
        <f>SUM(データ詳細!AN153)</f>
        <v>0</v>
      </c>
      <c r="AO65" s="36">
        <f>SUM(データ詳細!AO153)</f>
        <v>0</v>
      </c>
      <c r="AP65" s="36">
        <f>SUM(データ詳細!AP153)</f>
        <v>0</v>
      </c>
      <c r="AQ65" s="36">
        <f>SUM(データ詳細!AQ153)</f>
        <v>0</v>
      </c>
      <c r="AR65" s="36">
        <f>SUM(データ詳細!AR153)</f>
        <v>0</v>
      </c>
      <c r="AS65" s="36">
        <f>SUM(データ詳細!AS153)</f>
        <v>0</v>
      </c>
      <c r="AT65" s="36">
        <f>SUM(データ詳細!AT153)</f>
        <v>0</v>
      </c>
      <c r="AU65" s="36">
        <f>SUM(データ詳細!AU153)</f>
        <v>0</v>
      </c>
      <c r="AV65" s="36">
        <f>SUM(データ詳細!AV153)</f>
        <v>0</v>
      </c>
      <c r="AW65" s="36">
        <f>SUM(データ詳細!AW153)</f>
        <v>0</v>
      </c>
      <c r="AX65" s="36">
        <f>SUM(データ詳細!AX153)</f>
        <v>0</v>
      </c>
      <c r="AY65" s="36">
        <f>SUM(データ詳細!AY153)</f>
        <v>0</v>
      </c>
      <c r="AZ65" s="36">
        <f>SUM(データ詳細!AZ153)</f>
        <v>0</v>
      </c>
      <c r="BA65" s="36">
        <f>SUM(データ詳細!BA153)</f>
        <v>0</v>
      </c>
      <c r="BB65" s="36">
        <f>SUM(データ詳細!BB153)</f>
        <v>0</v>
      </c>
      <c r="BC65" s="36">
        <f>SUM(データ詳細!BC153)</f>
        <v>0</v>
      </c>
      <c r="BD65" s="36">
        <f>SUM(データ詳細!BD153)</f>
        <v>0</v>
      </c>
      <c r="BE65" s="36">
        <f>SUM(データ詳細!BE153)</f>
        <v>0</v>
      </c>
      <c r="BF65" s="36">
        <f>SUM(データ詳細!BF153)</f>
        <v>0</v>
      </c>
      <c r="BG65" s="36">
        <f>SUM(データ詳細!BG153)</f>
        <v>0</v>
      </c>
      <c r="BH65" s="36">
        <f>SUM(データ詳細!BH153)</f>
        <v>0</v>
      </c>
      <c r="BI65" s="36">
        <f>SUM(データ詳細!BI153)</f>
        <v>0</v>
      </c>
      <c r="BJ65" s="36">
        <f>SUM(データ詳細!BJ153)</f>
        <v>0</v>
      </c>
      <c r="BK65" s="36">
        <f>SUM(データ詳細!BK153)</f>
        <v>0</v>
      </c>
      <c r="BL65" s="36">
        <f>SUM(データ詳細!BL153)</f>
        <v>0</v>
      </c>
      <c r="BM65" s="36">
        <f>SUM(データ詳細!BM153)</f>
        <v>0</v>
      </c>
      <c r="BN65" s="36">
        <f>SUM(データ詳細!BN153)</f>
        <v>0</v>
      </c>
      <c r="BO65" s="36">
        <f>SUM(データ詳細!BO153)</f>
        <v>0</v>
      </c>
      <c r="BP65" s="36">
        <f>SUM(データ詳細!BP153)</f>
        <v>0</v>
      </c>
      <c r="BQ65" s="36">
        <f>SUM(データ詳細!BQ153)</f>
        <v>0</v>
      </c>
      <c r="BR65" s="36">
        <f>SUM(データ詳細!BR153)</f>
        <v>0</v>
      </c>
      <c r="BS65" s="36">
        <f>SUM(データ詳細!BS153)</f>
        <v>0</v>
      </c>
      <c r="BT65" s="36">
        <f>SUM(データ詳細!BT153)</f>
        <v>0</v>
      </c>
      <c r="BU65" s="36">
        <f>SUM(データ詳細!BU153)</f>
        <v>0</v>
      </c>
      <c r="BV65" s="36">
        <f>SUM(データ詳細!BV153)</f>
        <v>0</v>
      </c>
      <c r="BW65" s="36">
        <f>SUM(データ詳細!BW153)</f>
        <v>0</v>
      </c>
      <c r="BX65" s="36">
        <f>SUM(データ詳細!BX153)</f>
        <v>0</v>
      </c>
      <c r="BY65" s="36">
        <f>SUM(データ詳細!BY153)</f>
        <v>0</v>
      </c>
      <c r="BZ65" s="36">
        <f>SUM(データ詳細!BZ153)</f>
        <v>0</v>
      </c>
      <c r="CA65" s="36">
        <f>SUM(データ詳細!CA153)</f>
        <v>0</v>
      </c>
      <c r="CB65" s="36">
        <f>SUM(データ詳細!CB153)</f>
        <v>0</v>
      </c>
      <c r="CC65" s="36">
        <f>SUM(データ詳細!CC153)</f>
        <v>0</v>
      </c>
      <c r="CD65" s="36">
        <f>SUM(データ詳細!CD153)</f>
        <v>0</v>
      </c>
      <c r="CE65" s="36">
        <f>SUM(データ詳細!CE153)</f>
        <v>0</v>
      </c>
      <c r="CF65" s="36">
        <f>SUM(データ詳細!CF153)</f>
        <v>0</v>
      </c>
      <c r="CG65" s="36">
        <f>SUM(データ詳細!CG153)</f>
        <v>0</v>
      </c>
      <c r="CH65" s="36">
        <f>SUM(データ詳細!CH153)</f>
        <v>0</v>
      </c>
      <c r="CI65" s="36">
        <f>SUM(データ詳細!CI153)</f>
        <v>0</v>
      </c>
      <c r="CJ65" s="36">
        <f>SUM(データ詳細!CJ153)</f>
        <v>0</v>
      </c>
      <c r="CK65" s="36">
        <f>SUM(データ詳細!CK153)</f>
        <v>0</v>
      </c>
      <c r="CL65" s="36">
        <f>SUM(データ詳細!CL153)</f>
        <v>0</v>
      </c>
      <c r="CM65" s="36">
        <f>SUM(データ詳細!CM153)</f>
        <v>0</v>
      </c>
      <c r="CN65" s="36">
        <f>SUM(データ詳細!CN153)</f>
        <v>0</v>
      </c>
      <c r="CO65" s="36">
        <f>SUM(データ詳細!CO153)</f>
        <v>0</v>
      </c>
      <c r="CP65" s="36">
        <f>SUM(データ詳細!CP153)</f>
        <v>0</v>
      </c>
      <c r="CQ65" s="36">
        <f>SUM(データ詳細!CQ153)</f>
        <v>0</v>
      </c>
      <c r="CR65" s="36">
        <f>SUM(データ詳細!CR153)</f>
        <v>0</v>
      </c>
      <c r="CS65" s="36">
        <f>SUM(データ詳細!CS153)</f>
        <v>0</v>
      </c>
      <c r="CT65" s="36">
        <f>SUM(データ詳細!CT153)</f>
        <v>0</v>
      </c>
      <c r="CU65" s="36">
        <f>SUM(データ詳細!CU153)</f>
        <v>0</v>
      </c>
      <c r="CV65" s="36">
        <f>SUM(データ詳細!CV153)</f>
        <v>0</v>
      </c>
      <c r="CW65" s="36">
        <f>SUM(データ詳細!CW153)</f>
        <v>0</v>
      </c>
      <c r="CX65" s="36">
        <f>SUM(データ詳細!CX153)</f>
        <v>0</v>
      </c>
      <c r="CY65" s="36">
        <f>SUM(データ詳細!CY153)</f>
        <v>0</v>
      </c>
      <c r="CZ65" s="36">
        <f>SUM(データ詳細!CZ153)</f>
        <v>0</v>
      </c>
    </row>
    <row r="66" spans="1:104">
      <c r="A66" s="11" t="s">
        <v>889</v>
      </c>
      <c r="B66" s="12" t="s">
        <v>305</v>
      </c>
      <c r="C66" s="36">
        <f>SUM(データ詳細!C154)</f>
        <v>0</v>
      </c>
      <c r="D66" s="36">
        <f>SUM(データ詳細!D154)</f>
        <v>0</v>
      </c>
      <c r="E66" s="36">
        <f>SUM(データ詳細!E154)</f>
        <v>0</v>
      </c>
      <c r="F66" s="36">
        <f>SUM(データ詳細!F154)</f>
        <v>0</v>
      </c>
      <c r="G66" s="36">
        <f>SUM(データ詳細!G154)</f>
        <v>0</v>
      </c>
      <c r="H66" s="36">
        <f>SUM(データ詳細!H154)</f>
        <v>0</v>
      </c>
      <c r="I66" s="36">
        <f>SUM(データ詳細!I154)</f>
        <v>0</v>
      </c>
      <c r="J66" s="36">
        <f>SUM(データ詳細!J154)</f>
        <v>0</v>
      </c>
      <c r="K66" s="36">
        <f>SUM(データ詳細!K154)</f>
        <v>0</v>
      </c>
      <c r="L66" s="36">
        <f>SUM(データ詳細!L154)</f>
        <v>0</v>
      </c>
      <c r="M66" s="36">
        <f>SUM(データ詳細!M154)</f>
        <v>1745963</v>
      </c>
      <c r="N66" s="36">
        <f>SUM(データ詳細!N154)</f>
        <v>4920939</v>
      </c>
      <c r="O66" s="36">
        <f>SUM(データ詳細!O154)</f>
        <v>6666902</v>
      </c>
      <c r="P66" s="36">
        <f>SUM(データ詳細!P154)</f>
        <v>0</v>
      </c>
      <c r="Q66" s="36">
        <f>SUM(データ詳細!Q154)</f>
        <v>0</v>
      </c>
      <c r="R66" s="36">
        <f>SUM(データ詳細!R154)</f>
        <v>6666902</v>
      </c>
      <c r="S66" s="36">
        <f>SUM(データ詳細!S154)</f>
        <v>0</v>
      </c>
      <c r="T66" s="36">
        <f>SUM(データ詳細!T154)</f>
        <v>0</v>
      </c>
      <c r="U66" s="36">
        <f>SUM(データ詳細!U154)</f>
        <v>0</v>
      </c>
      <c r="V66" s="36">
        <f>SUM(データ詳細!V154)</f>
        <v>0</v>
      </c>
      <c r="W66" s="36">
        <f>SUM(データ詳細!W154)</f>
        <v>71259762</v>
      </c>
      <c r="X66" s="36">
        <f>SUM(データ詳細!X154)</f>
        <v>71238</v>
      </c>
      <c r="Y66" s="36">
        <f>SUM(データ詳細!Y154)</f>
        <v>77997902</v>
      </c>
      <c r="Z66" s="36">
        <f>SUM(データ詳細!Z154)</f>
        <v>0</v>
      </c>
      <c r="AA66" s="36">
        <f>SUM(データ詳細!AA154)</f>
        <v>0</v>
      </c>
      <c r="AB66" s="36">
        <f>SUM(データ詳細!AB154)</f>
        <v>77997902</v>
      </c>
      <c r="AC66" s="36">
        <f>SUM(データ詳細!AC154)</f>
        <v>0</v>
      </c>
      <c r="AD66" s="36">
        <f>SUM(データ詳細!AD154)</f>
        <v>0</v>
      </c>
      <c r="AE66" s="36">
        <f>SUM(データ詳細!AE154)</f>
        <v>0</v>
      </c>
      <c r="AF66" s="36">
        <f>SUM(データ詳細!AF154)</f>
        <v>0</v>
      </c>
      <c r="AG66" s="36">
        <f>SUM(データ詳細!AG154)</f>
        <v>0</v>
      </c>
      <c r="AH66" s="36">
        <f>SUM(データ詳細!AH154)</f>
        <v>0</v>
      </c>
      <c r="AI66" s="36">
        <f>SUM(データ詳細!AI154)</f>
        <v>0</v>
      </c>
      <c r="AJ66" s="36">
        <f>SUM(データ詳細!AJ154)</f>
        <v>0</v>
      </c>
      <c r="AK66" s="36">
        <f>SUM(データ詳細!AK154)</f>
        <v>0</v>
      </c>
      <c r="AL66" s="36">
        <f>SUM(データ詳細!AL154)</f>
        <v>0</v>
      </c>
      <c r="AM66" s="36">
        <f>SUM(データ詳細!AM154)</f>
        <v>0</v>
      </c>
      <c r="AN66" s="36">
        <f>SUM(データ詳細!AN154)</f>
        <v>0</v>
      </c>
      <c r="AO66" s="36">
        <f>SUM(データ詳細!AO154)</f>
        <v>0</v>
      </c>
      <c r="AP66" s="36">
        <f>SUM(データ詳細!AP154)</f>
        <v>0</v>
      </c>
      <c r="AQ66" s="36">
        <f>SUM(データ詳細!AQ154)</f>
        <v>0</v>
      </c>
      <c r="AR66" s="36">
        <f>SUM(データ詳細!AR154)</f>
        <v>0</v>
      </c>
      <c r="AS66" s="36">
        <f>SUM(データ詳細!AS154)</f>
        <v>0</v>
      </c>
      <c r="AT66" s="36">
        <f>SUM(データ詳細!AT154)</f>
        <v>0</v>
      </c>
      <c r="AU66" s="36">
        <f>SUM(データ詳細!AU154)</f>
        <v>0</v>
      </c>
      <c r="AV66" s="36">
        <f>SUM(データ詳細!AV154)</f>
        <v>0</v>
      </c>
      <c r="AW66" s="36">
        <f>SUM(データ詳細!AW154)</f>
        <v>0</v>
      </c>
      <c r="AX66" s="36">
        <f>SUM(データ詳細!AX154)</f>
        <v>0</v>
      </c>
      <c r="AY66" s="36">
        <f>SUM(データ詳細!AY154)</f>
        <v>0</v>
      </c>
      <c r="AZ66" s="36">
        <f>SUM(データ詳細!AZ154)</f>
        <v>0</v>
      </c>
      <c r="BA66" s="36">
        <f>SUM(データ詳細!BA154)</f>
        <v>0</v>
      </c>
      <c r="BB66" s="36">
        <f>SUM(データ詳細!BB154)</f>
        <v>0</v>
      </c>
      <c r="BC66" s="36">
        <f>SUM(データ詳細!BC154)</f>
        <v>0</v>
      </c>
      <c r="BD66" s="36">
        <f>SUM(データ詳細!BD154)</f>
        <v>0</v>
      </c>
      <c r="BE66" s="36">
        <f>SUM(データ詳細!BE154)</f>
        <v>0</v>
      </c>
      <c r="BF66" s="36">
        <f>SUM(データ詳細!BF154)</f>
        <v>0</v>
      </c>
      <c r="BG66" s="36">
        <f>SUM(データ詳細!BG154)</f>
        <v>0</v>
      </c>
      <c r="BH66" s="36">
        <f>SUM(データ詳細!BH154)</f>
        <v>0</v>
      </c>
      <c r="BI66" s="36">
        <f>SUM(データ詳細!BI154)</f>
        <v>0</v>
      </c>
      <c r="BJ66" s="36">
        <f>SUM(データ詳細!BJ154)</f>
        <v>0</v>
      </c>
      <c r="BK66" s="36">
        <f>SUM(データ詳細!BK154)</f>
        <v>0</v>
      </c>
      <c r="BL66" s="36">
        <f>SUM(データ詳細!BL154)</f>
        <v>0</v>
      </c>
      <c r="BM66" s="36">
        <f>SUM(データ詳細!BM154)</f>
        <v>0</v>
      </c>
      <c r="BN66" s="36">
        <f>SUM(データ詳細!BN154)</f>
        <v>0</v>
      </c>
      <c r="BO66" s="36">
        <f>SUM(データ詳細!BO154)</f>
        <v>0</v>
      </c>
      <c r="BP66" s="36">
        <f>SUM(データ詳細!BP154)</f>
        <v>0</v>
      </c>
      <c r="BQ66" s="36">
        <f>SUM(データ詳細!BQ154)</f>
        <v>0</v>
      </c>
      <c r="BR66" s="36">
        <f>SUM(データ詳細!BR154)</f>
        <v>0</v>
      </c>
      <c r="BS66" s="36">
        <f>SUM(データ詳細!BS154)</f>
        <v>0</v>
      </c>
      <c r="BT66" s="36">
        <f>SUM(データ詳細!BT154)</f>
        <v>0</v>
      </c>
      <c r="BU66" s="36">
        <f>SUM(データ詳細!BU154)</f>
        <v>0</v>
      </c>
      <c r="BV66" s="36">
        <f>SUM(データ詳細!BV154)</f>
        <v>0</v>
      </c>
      <c r="BW66" s="36">
        <f>SUM(データ詳細!BW154)</f>
        <v>0</v>
      </c>
      <c r="BX66" s="36">
        <f>SUM(データ詳細!BX154)</f>
        <v>0</v>
      </c>
      <c r="BY66" s="36">
        <f>SUM(データ詳細!BY154)</f>
        <v>0</v>
      </c>
      <c r="BZ66" s="36">
        <f>SUM(データ詳細!BZ154)</f>
        <v>0</v>
      </c>
      <c r="CA66" s="36">
        <f>SUM(データ詳細!CA154)</f>
        <v>0</v>
      </c>
      <c r="CB66" s="36">
        <f>SUM(データ詳細!CB154)</f>
        <v>0</v>
      </c>
      <c r="CC66" s="36">
        <f>SUM(データ詳細!CC154)</f>
        <v>0</v>
      </c>
      <c r="CD66" s="36">
        <f>SUM(データ詳細!CD154)</f>
        <v>0</v>
      </c>
      <c r="CE66" s="36">
        <f>SUM(データ詳細!CE154)</f>
        <v>0</v>
      </c>
      <c r="CF66" s="36">
        <f>SUM(データ詳細!CF154)</f>
        <v>0</v>
      </c>
      <c r="CG66" s="36">
        <f>SUM(データ詳細!CG154)</f>
        <v>0</v>
      </c>
      <c r="CH66" s="36">
        <f>SUM(データ詳細!CH154)</f>
        <v>0</v>
      </c>
      <c r="CI66" s="36">
        <f>SUM(データ詳細!CI154)</f>
        <v>0</v>
      </c>
      <c r="CJ66" s="36">
        <f>SUM(データ詳細!CJ154)</f>
        <v>0</v>
      </c>
      <c r="CK66" s="36">
        <f>SUM(データ詳細!CK154)</f>
        <v>0</v>
      </c>
      <c r="CL66" s="36">
        <f>SUM(データ詳細!CL154)</f>
        <v>0</v>
      </c>
      <c r="CM66" s="36">
        <f>SUM(データ詳細!CM154)</f>
        <v>0</v>
      </c>
      <c r="CN66" s="36">
        <f>SUM(データ詳細!CN154)</f>
        <v>0</v>
      </c>
      <c r="CO66" s="36">
        <f>SUM(データ詳細!CO154)</f>
        <v>0</v>
      </c>
      <c r="CP66" s="36">
        <f>SUM(データ詳細!CP154)</f>
        <v>0</v>
      </c>
      <c r="CQ66" s="36">
        <f>SUM(データ詳細!CQ154)</f>
        <v>0</v>
      </c>
      <c r="CR66" s="36">
        <f>SUM(データ詳細!CR154)</f>
        <v>0</v>
      </c>
      <c r="CS66" s="36">
        <f>SUM(データ詳細!CS154)</f>
        <v>0</v>
      </c>
      <c r="CT66" s="36">
        <f>SUM(データ詳細!CT154)</f>
        <v>0</v>
      </c>
      <c r="CU66" s="36">
        <f>SUM(データ詳細!CU154)</f>
        <v>0</v>
      </c>
      <c r="CV66" s="36">
        <f>SUM(データ詳細!CV154)</f>
        <v>0</v>
      </c>
      <c r="CW66" s="36">
        <f>SUM(データ詳細!CW154)</f>
        <v>0</v>
      </c>
      <c r="CX66" s="36">
        <f>SUM(データ詳細!CX154)</f>
        <v>0</v>
      </c>
      <c r="CY66" s="36">
        <f>SUM(データ詳細!CY154)</f>
        <v>0</v>
      </c>
      <c r="CZ66" s="36">
        <f>SUM(データ詳細!CZ154)</f>
        <v>0</v>
      </c>
    </row>
    <row r="67" spans="1:104">
      <c r="A67" s="11" t="s">
        <v>890</v>
      </c>
      <c r="B67" s="12" t="s">
        <v>307</v>
      </c>
      <c r="C67" s="36">
        <f>SUM(データ詳細!C155)</f>
        <v>0</v>
      </c>
      <c r="D67" s="36">
        <f>SUM(データ詳細!D155)</f>
        <v>0</v>
      </c>
      <c r="E67" s="36">
        <f>SUM(データ詳細!E155)</f>
        <v>0</v>
      </c>
      <c r="F67" s="36">
        <f>SUM(データ詳細!F155)</f>
        <v>0</v>
      </c>
      <c r="G67" s="36">
        <f>SUM(データ詳細!G155)</f>
        <v>0</v>
      </c>
      <c r="H67" s="36">
        <f>SUM(データ詳細!H155)</f>
        <v>0</v>
      </c>
      <c r="I67" s="36">
        <f>SUM(データ詳細!I155)</f>
        <v>0</v>
      </c>
      <c r="J67" s="36">
        <f>SUM(データ詳細!J155)</f>
        <v>0</v>
      </c>
      <c r="K67" s="36">
        <f>SUM(データ詳細!K155)</f>
        <v>0</v>
      </c>
      <c r="L67" s="36">
        <f>SUM(データ詳細!L155)</f>
        <v>0</v>
      </c>
      <c r="M67" s="36">
        <f>SUM(データ詳細!M155)</f>
        <v>0</v>
      </c>
      <c r="N67" s="36">
        <f>SUM(データ詳細!N155)</f>
        <v>0</v>
      </c>
      <c r="O67" s="36">
        <f>SUM(データ詳細!O155)</f>
        <v>0</v>
      </c>
      <c r="P67" s="36">
        <f>SUM(データ詳細!P155)</f>
        <v>0</v>
      </c>
      <c r="Q67" s="36">
        <f>SUM(データ詳細!Q155)</f>
        <v>0</v>
      </c>
      <c r="R67" s="36">
        <f>SUM(データ詳細!R155)</f>
        <v>0</v>
      </c>
      <c r="S67" s="36">
        <f>SUM(データ詳細!S155)</f>
        <v>0</v>
      </c>
      <c r="T67" s="36">
        <f>SUM(データ詳細!T155)</f>
        <v>0</v>
      </c>
      <c r="U67" s="36">
        <f>SUM(データ詳細!U155)</f>
        <v>0</v>
      </c>
      <c r="V67" s="36">
        <f>SUM(データ詳細!V155)</f>
        <v>0</v>
      </c>
      <c r="W67" s="36">
        <f>SUM(データ詳細!W155)</f>
        <v>0</v>
      </c>
      <c r="X67" s="36">
        <f>SUM(データ詳細!X155)</f>
        <v>0</v>
      </c>
      <c r="Y67" s="36">
        <f>SUM(データ詳細!Y155)</f>
        <v>0</v>
      </c>
      <c r="Z67" s="36">
        <f>SUM(データ詳細!Z155)</f>
        <v>0</v>
      </c>
      <c r="AA67" s="36">
        <f>SUM(データ詳細!AA155)</f>
        <v>0</v>
      </c>
      <c r="AB67" s="36">
        <f>SUM(データ詳細!AB155)</f>
        <v>0</v>
      </c>
      <c r="AC67" s="36">
        <f>SUM(データ詳細!AC155)</f>
        <v>0</v>
      </c>
      <c r="AD67" s="36">
        <f>SUM(データ詳細!AD155)</f>
        <v>0</v>
      </c>
      <c r="AE67" s="36">
        <f>SUM(データ詳細!AE155)</f>
        <v>0</v>
      </c>
      <c r="AF67" s="36">
        <f>SUM(データ詳細!AF155)</f>
        <v>0</v>
      </c>
      <c r="AG67" s="36">
        <f>SUM(データ詳細!AG155)</f>
        <v>0</v>
      </c>
      <c r="AH67" s="36">
        <f>SUM(データ詳細!AH155)</f>
        <v>0</v>
      </c>
      <c r="AI67" s="36">
        <f>SUM(データ詳細!AI155)</f>
        <v>0</v>
      </c>
      <c r="AJ67" s="36">
        <f>SUM(データ詳細!AJ155)</f>
        <v>0</v>
      </c>
      <c r="AK67" s="36">
        <f>SUM(データ詳細!AK155)</f>
        <v>0</v>
      </c>
      <c r="AL67" s="36">
        <f>SUM(データ詳細!AL155)</f>
        <v>0</v>
      </c>
      <c r="AM67" s="36">
        <f>SUM(データ詳細!AM155)</f>
        <v>0</v>
      </c>
      <c r="AN67" s="36">
        <f>SUM(データ詳細!AN155)</f>
        <v>0</v>
      </c>
      <c r="AO67" s="36">
        <f>SUM(データ詳細!AO155)</f>
        <v>0</v>
      </c>
      <c r="AP67" s="36">
        <f>SUM(データ詳細!AP155)</f>
        <v>0</v>
      </c>
      <c r="AQ67" s="36">
        <f>SUM(データ詳細!AQ155)</f>
        <v>0</v>
      </c>
      <c r="AR67" s="36">
        <f>SUM(データ詳細!AR155)</f>
        <v>0</v>
      </c>
      <c r="AS67" s="36">
        <f>SUM(データ詳細!AS155)</f>
        <v>0</v>
      </c>
      <c r="AT67" s="36">
        <f>SUM(データ詳細!AT155)</f>
        <v>0</v>
      </c>
      <c r="AU67" s="36">
        <f>SUM(データ詳細!AU155)</f>
        <v>0</v>
      </c>
      <c r="AV67" s="36">
        <f>SUM(データ詳細!AV155)</f>
        <v>0</v>
      </c>
      <c r="AW67" s="36">
        <f>SUM(データ詳細!AW155)</f>
        <v>0</v>
      </c>
      <c r="AX67" s="36">
        <f>SUM(データ詳細!AX155)</f>
        <v>0</v>
      </c>
      <c r="AY67" s="36">
        <f>SUM(データ詳細!AY155)</f>
        <v>0</v>
      </c>
      <c r="AZ67" s="36">
        <f>SUM(データ詳細!AZ155)</f>
        <v>0</v>
      </c>
      <c r="BA67" s="36">
        <f>SUM(データ詳細!BA155)</f>
        <v>0</v>
      </c>
      <c r="BB67" s="36">
        <f>SUM(データ詳細!BB155)</f>
        <v>0</v>
      </c>
      <c r="BC67" s="36">
        <f>SUM(データ詳細!BC155)</f>
        <v>0</v>
      </c>
      <c r="BD67" s="36">
        <f>SUM(データ詳細!BD155)</f>
        <v>0</v>
      </c>
      <c r="BE67" s="36">
        <f>SUM(データ詳細!BE155)</f>
        <v>0</v>
      </c>
      <c r="BF67" s="36">
        <f>SUM(データ詳細!BF155)</f>
        <v>0</v>
      </c>
      <c r="BG67" s="36">
        <f>SUM(データ詳細!BG155)</f>
        <v>0</v>
      </c>
      <c r="BH67" s="36">
        <f>SUM(データ詳細!BH155)</f>
        <v>0</v>
      </c>
      <c r="BI67" s="36">
        <f>SUM(データ詳細!BI155)</f>
        <v>0</v>
      </c>
      <c r="BJ67" s="36">
        <f>SUM(データ詳細!BJ155)</f>
        <v>0</v>
      </c>
      <c r="BK67" s="36">
        <f>SUM(データ詳細!BK155)</f>
        <v>0</v>
      </c>
      <c r="BL67" s="36">
        <f>SUM(データ詳細!BL155)</f>
        <v>0</v>
      </c>
      <c r="BM67" s="36">
        <f>SUM(データ詳細!BM155)</f>
        <v>0</v>
      </c>
      <c r="BN67" s="36">
        <f>SUM(データ詳細!BN155)</f>
        <v>0</v>
      </c>
      <c r="BO67" s="36">
        <f>SUM(データ詳細!BO155)</f>
        <v>0</v>
      </c>
      <c r="BP67" s="36">
        <f>SUM(データ詳細!BP155)</f>
        <v>0</v>
      </c>
      <c r="BQ67" s="36">
        <f>SUM(データ詳細!BQ155)</f>
        <v>0</v>
      </c>
      <c r="BR67" s="36">
        <f>SUM(データ詳細!BR155)</f>
        <v>0</v>
      </c>
      <c r="BS67" s="36">
        <f>SUM(データ詳細!BS155)</f>
        <v>0</v>
      </c>
      <c r="BT67" s="36">
        <f>SUM(データ詳細!BT155)</f>
        <v>0</v>
      </c>
      <c r="BU67" s="36">
        <f>SUM(データ詳細!BU155)</f>
        <v>0</v>
      </c>
      <c r="BV67" s="36">
        <f>SUM(データ詳細!BV155)</f>
        <v>0</v>
      </c>
      <c r="BW67" s="36">
        <f>SUM(データ詳細!BW155)</f>
        <v>0</v>
      </c>
      <c r="BX67" s="36">
        <f>SUM(データ詳細!BX155)</f>
        <v>0</v>
      </c>
      <c r="BY67" s="36">
        <f>SUM(データ詳細!BY155)</f>
        <v>0</v>
      </c>
      <c r="BZ67" s="36">
        <f>SUM(データ詳細!BZ155)</f>
        <v>0</v>
      </c>
      <c r="CA67" s="36">
        <f>SUM(データ詳細!CA155)</f>
        <v>0</v>
      </c>
      <c r="CB67" s="36">
        <f>SUM(データ詳細!CB155)</f>
        <v>0</v>
      </c>
      <c r="CC67" s="36">
        <f>SUM(データ詳細!CC155)</f>
        <v>0</v>
      </c>
      <c r="CD67" s="36">
        <f>SUM(データ詳細!CD155)</f>
        <v>0</v>
      </c>
      <c r="CE67" s="36">
        <f>SUM(データ詳細!CE155)</f>
        <v>0</v>
      </c>
      <c r="CF67" s="36">
        <f>SUM(データ詳細!CF155)</f>
        <v>0</v>
      </c>
      <c r="CG67" s="36">
        <f>SUM(データ詳細!CG155)</f>
        <v>0</v>
      </c>
      <c r="CH67" s="36">
        <f>SUM(データ詳細!CH155)</f>
        <v>0</v>
      </c>
      <c r="CI67" s="36">
        <f>SUM(データ詳細!CI155)</f>
        <v>0</v>
      </c>
      <c r="CJ67" s="36">
        <f>SUM(データ詳細!CJ155)</f>
        <v>0</v>
      </c>
      <c r="CK67" s="36">
        <f>SUM(データ詳細!CK155)</f>
        <v>0</v>
      </c>
      <c r="CL67" s="36">
        <f>SUM(データ詳細!CL155)</f>
        <v>0</v>
      </c>
      <c r="CM67" s="36">
        <f>SUM(データ詳細!CM155)</f>
        <v>0</v>
      </c>
      <c r="CN67" s="36">
        <f>SUM(データ詳細!CN155)</f>
        <v>0</v>
      </c>
      <c r="CO67" s="36">
        <f>SUM(データ詳細!CO155)</f>
        <v>0</v>
      </c>
      <c r="CP67" s="36">
        <f>SUM(データ詳細!CP155)</f>
        <v>0</v>
      </c>
      <c r="CQ67" s="36">
        <f>SUM(データ詳細!CQ155)</f>
        <v>0</v>
      </c>
      <c r="CR67" s="36">
        <f>SUM(データ詳細!CR155)</f>
        <v>0</v>
      </c>
      <c r="CS67" s="36">
        <f>SUM(データ詳細!CS155)</f>
        <v>0</v>
      </c>
      <c r="CT67" s="36">
        <f>SUM(データ詳細!CT155)</f>
        <v>0</v>
      </c>
      <c r="CU67" s="36">
        <f>SUM(データ詳細!CU155)</f>
        <v>0</v>
      </c>
      <c r="CV67" s="36">
        <f>SUM(データ詳細!CV155)</f>
        <v>0</v>
      </c>
      <c r="CW67" s="36">
        <f>SUM(データ詳細!CW155)</f>
        <v>0</v>
      </c>
      <c r="CX67" s="36">
        <f>SUM(データ詳細!CX155)</f>
        <v>0</v>
      </c>
      <c r="CY67" s="36">
        <f>SUM(データ詳細!CY155)</f>
        <v>0</v>
      </c>
      <c r="CZ67" s="36">
        <f>SUM(データ詳細!CZ155)</f>
        <v>0</v>
      </c>
    </row>
    <row r="68" spans="1:104">
      <c r="A68" s="11" t="s">
        <v>891</v>
      </c>
      <c r="B68" s="12" t="s">
        <v>309</v>
      </c>
      <c r="C68" s="36">
        <f>SUM(データ詳細!C156)</f>
        <v>0</v>
      </c>
      <c r="D68" s="36">
        <f>SUM(データ詳細!D156)</f>
        <v>0</v>
      </c>
      <c r="E68" s="36">
        <f>SUM(データ詳細!E156)</f>
        <v>0</v>
      </c>
      <c r="F68" s="36">
        <f>SUM(データ詳細!F156)</f>
        <v>0</v>
      </c>
      <c r="G68" s="36">
        <f>SUM(データ詳細!G156)</f>
        <v>0</v>
      </c>
      <c r="H68" s="36">
        <f>SUM(データ詳細!H156)</f>
        <v>0</v>
      </c>
      <c r="I68" s="36">
        <f>SUM(データ詳細!I156)</f>
        <v>0</v>
      </c>
      <c r="J68" s="36">
        <f>SUM(データ詳細!J156)</f>
        <v>0</v>
      </c>
      <c r="K68" s="36">
        <f>SUM(データ詳細!K156)</f>
        <v>0</v>
      </c>
      <c r="L68" s="36">
        <f>SUM(データ詳細!L156)</f>
        <v>0</v>
      </c>
      <c r="M68" s="36">
        <f>SUM(データ詳細!M156)</f>
        <v>0</v>
      </c>
      <c r="N68" s="36">
        <f>SUM(データ詳細!N156)</f>
        <v>0</v>
      </c>
      <c r="O68" s="36">
        <f>SUM(データ詳細!O156)</f>
        <v>0</v>
      </c>
      <c r="P68" s="36">
        <f>SUM(データ詳細!P156)</f>
        <v>0</v>
      </c>
      <c r="Q68" s="36">
        <f>SUM(データ詳細!Q156)</f>
        <v>0</v>
      </c>
      <c r="R68" s="36">
        <f>SUM(データ詳細!R156)</f>
        <v>0</v>
      </c>
      <c r="S68" s="36">
        <f>SUM(データ詳細!S156)</f>
        <v>0</v>
      </c>
      <c r="T68" s="36">
        <f>SUM(データ詳細!T156)</f>
        <v>0</v>
      </c>
      <c r="U68" s="36">
        <f>SUM(データ詳細!U156)</f>
        <v>0</v>
      </c>
      <c r="V68" s="36">
        <f>SUM(データ詳細!V156)</f>
        <v>0</v>
      </c>
      <c r="W68" s="36">
        <f>SUM(データ詳細!W156)</f>
        <v>0</v>
      </c>
      <c r="X68" s="36">
        <f>SUM(データ詳細!X156)</f>
        <v>0</v>
      </c>
      <c r="Y68" s="36">
        <f>SUM(データ詳細!Y156)</f>
        <v>0</v>
      </c>
      <c r="Z68" s="36">
        <f>SUM(データ詳細!Z156)</f>
        <v>0</v>
      </c>
      <c r="AA68" s="36">
        <f>SUM(データ詳細!AA156)</f>
        <v>0</v>
      </c>
      <c r="AB68" s="36">
        <f>SUM(データ詳細!AB156)</f>
        <v>0</v>
      </c>
      <c r="AC68" s="36">
        <f>SUM(データ詳細!AC156)</f>
        <v>0</v>
      </c>
      <c r="AD68" s="36">
        <f>SUM(データ詳細!AD156)</f>
        <v>0</v>
      </c>
      <c r="AE68" s="36">
        <f>SUM(データ詳細!AE156)</f>
        <v>0</v>
      </c>
      <c r="AF68" s="36">
        <f>SUM(データ詳細!AF156)</f>
        <v>0</v>
      </c>
      <c r="AG68" s="36">
        <f>SUM(データ詳細!AG156)</f>
        <v>0</v>
      </c>
      <c r="AH68" s="36">
        <f>SUM(データ詳細!AH156)</f>
        <v>0</v>
      </c>
      <c r="AI68" s="36">
        <f>SUM(データ詳細!AI156)</f>
        <v>0</v>
      </c>
      <c r="AJ68" s="36">
        <f>SUM(データ詳細!AJ156)</f>
        <v>0</v>
      </c>
      <c r="AK68" s="36">
        <f>SUM(データ詳細!AK156)</f>
        <v>0</v>
      </c>
      <c r="AL68" s="36">
        <f>SUM(データ詳細!AL156)</f>
        <v>0</v>
      </c>
      <c r="AM68" s="36">
        <f>SUM(データ詳細!AM156)</f>
        <v>0</v>
      </c>
      <c r="AN68" s="36">
        <f>SUM(データ詳細!AN156)</f>
        <v>0</v>
      </c>
      <c r="AO68" s="36">
        <f>SUM(データ詳細!AO156)</f>
        <v>0</v>
      </c>
      <c r="AP68" s="36">
        <f>SUM(データ詳細!AP156)</f>
        <v>0</v>
      </c>
      <c r="AQ68" s="36">
        <f>SUM(データ詳細!AQ156)</f>
        <v>0</v>
      </c>
      <c r="AR68" s="36">
        <f>SUM(データ詳細!AR156)</f>
        <v>0</v>
      </c>
      <c r="AS68" s="36">
        <f>SUM(データ詳細!AS156)</f>
        <v>0</v>
      </c>
      <c r="AT68" s="36">
        <f>SUM(データ詳細!AT156)</f>
        <v>0</v>
      </c>
      <c r="AU68" s="36">
        <f>SUM(データ詳細!AU156)</f>
        <v>0</v>
      </c>
      <c r="AV68" s="36">
        <f>SUM(データ詳細!AV156)</f>
        <v>0</v>
      </c>
      <c r="AW68" s="36">
        <f>SUM(データ詳細!AW156)</f>
        <v>0</v>
      </c>
      <c r="AX68" s="36">
        <f>SUM(データ詳細!AX156)</f>
        <v>0</v>
      </c>
      <c r="AY68" s="36">
        <f>SUM(データ詳細!AY156)</f>
        <v>0</v>
      </c>
      <c r="AZ68" s="36">
        <f>SUM(データ詳細!AZ156)</f>
        <v>0</v>
      </c>
      <c r="BA68" s="36">
        <f>SUM(データ詳細!BA156)</f>
        <v>0</v>
      </c>
      <c r="BB68" s="36">
        <f>SUM(データ詳細!BB156)</f>
        <v>0</v>
      </c>
      <c r="BC68" s="36">
        <f>SUM(データ詳細!BC156)</f>
        <v>0</v>
      </c>
      <c r="BD68" s="36">
        <f>SUM(データ詳細!BD156)</f>
        <v>0</v>
      </c>
      <c r="BE68" s="36">
        <f>SUM(データ詳細!BE156)</f>
        <v>0</v>
      </c>
      <c r="BF68" s="36">
        <f>SUM(データ詳細!BF156)</f>
        <v>0</v>
      </c>
      <c r="BG68" s="36">
        <f>SUM(データ詳細!BG156)</f>
        <v>0</v>
      </c>
      <c r="BH68" s="36">
        <f>SUM(データ詳細!BH156)</f>
        <v>0</v>
      </c>
      <c r="BI68" s="36">
        <f>SUM(データ詳細!BI156)</f>
        <v>0</v>
      </c>
      <c r="BJ68" s="36">
        <f>SUM(データ詳細!BJ156)</f>
        <v>0</v>
      </c>
      <c r="BK68" s="36">
        <f>SUM(データ詳細!BK156)</f>
        <v>0</v>
      </c>
      <c r="BL68" s="36">
        <f>SUM(データ詳細!BL156)</f>
        <v>0</v>
      </c>
      <c r="BM68" s="36">
        <f>SUM(データ詳細!BM156)</f>
        <v>0</v>
      </c>
      <c r="BN68" s="36">
        <f>SUM(データ詳細!BN156)</f>
        <v>0</v>
      </c>
      <c r="BO68" s="36">
        <f>SUM(データ詳細!BO156)</f>
        <v>0</v>
      </c>
      <c r="BP68" s="36">
        <f>SUM(データ詳細!BP156)</f>
        <v>0</v>
      </c>
      <c r="BQ68" s="36">
        <f>SUM(データ詳細!BQ156)</f>
        <v>0</v>
      </c>
      <c r="BR68" s="36">
        <f>SUM(データ詳細!BR156)</f>
        <v>0</v>
      </c>
      <c r="BS68" s="36">
        <f>SUM(データ詳細!BS156)</f>
        <v>0</v>
      </c>
      <c r="BT68" s="36">
        <f>SUM(データ詳細!BT156)</f>
        <v>0</v>
      </c>
      <c r="BU68" s="36">
        <f>SUM(データ詳細!BU156)</f>
        <v>0</v>
      </c>
      <c r="BV68" s="36">
        <f>SUM(データ詳細!BV156)</f>
        <v>0</v>
      </c>
      <c r="BW68" s="36">
        <f>SUM(データ詳細!BW156)</f>
        <v>0</v>
      </c>
      <c r="BX68" s="36">
        <f>SUM(データ詳細!BX156)</f>
        <v>0</v>
      </c>
      <c r="BY68" s="36">
        <f>SUM(データ詳細!BY156)</f>
        <v>0</v>
      </c>
      <c r="BZ68" s="36">
        <f>SUM(データ詳細!BZ156)</f>
        <v>0</v>
      </c>
      <c r="CA68" s="36">
        <f>SUM(データ詳細!CA156)</f>
        <v>0</v>
      </c>
      <c r="CB68" s="36">
        <f>SUM(データ詳細!CB156)</f>
        <v>0</v>
      </c>
      <c r="CC68" s="36">
        <f>SUM(データ詳細!CC156)</f>
        <v>0</v>
      </c>
      <c r="CD68" s="36">
        <f>SUM(データ詳細!CD156)</f>
        <v>0</v>
      </c>
      <c r="CE68" s="36">
        <f>SUM(データ詳細!CE156)</f>
        <v>0</v>
      </c>
      <c r="CF68" s="36">
        <f>SUM(データ詳細!CF156)</f>
        <v>0</v>
      </c>
      <c r="CG68" s="36">
        <f>SUM(データ詳細!CG156)</f>
        <v>0</v>
      </c>
      <c r="CH68" s="36">
        <f>SUM(データ詳細!CH156)</f>
        <v>0</v>
      </c>
      <c r="CI68" s="36">
        <f>SUM(データ詳細!CI156)</f>
        <v>0</v>
      </c>
      <c r="CJ68" s="36">
        <f>SUM(データ詳細!CJ156)</f>
        <v>0</v>
      </c>
      <c r="CK68" s="36">
        <f>SUM(データ詳細!CK156)</f>
        <v>0</v>
      </c>
      <c r="CL68" s="36">
        <f>SUM(データ詳細!CL156)</f>
        <v>0</v>
      </c>
      <c r="CM68" s="36">
        <f>SUM(データ詳細!CM156)</f>
        <v>0</v>
      </c>
      <c r="CN68" s="36">
        <f>SUM(データ詳細!CN156)</f>
        <v>0</v>
      </c>
      <c r="CO68" s="36">
        <f>SUM(データ詳細!CO156)</f>
        <v>0</v>
      </c>
      <c r="CP68" s="36">
        <f>SUM(データ詳細!CP156)</f>
        <v>0</v>
      </c>
      <c r="CQ68" s="36">
        <f>SUM(データ詳細!CQ156)</f>
        <v>0</v>
      </c>
      <c r="CR68" s="36">
        <f>SUM(データ詳細!CR156)</f>
        <v>0</v>
      </c>
      <c r="CS68" s="36">
        <f>SUM(データ詳細!CS156)</f>
        <v>0</v>
      </c>
      <c r="CT68" s="36">
        <f>SUM(データ詳細!CT156)</f>
        <v>0</v>
      </c>
      <c r="CU68" s="36">
        <f>SUM(データ詳細!CU156)</f>
        <v>0</v>
      </c>
      <c r="CV68" s="36">
        <f>SUM(データ詳細!CV156)</f>
        <v>0</v>
      </c>
      <c r="CW68" s="36">
        <f>SUM(データ詳細!CW156)</f>
        <v>0</v>
      </c>
      <c r="CX68" s="36">
        <f>SUM(データ詳細!CX156)</f>
        <v>0</v>
      </c>
      <c r="CY68" s="36">
        <f>SUM(データ詳細!CY156)</f>
        <v>0</v>
      </c>
      <c r="CZ68" s="36">
        <f>SUM(データ詳細!CZ156)</f>
        <v>0</v>
      </c>
    </row>
    <row r="69" spans="1:104">
      <c r="A69" s="11" t="s">
        <v>892</v>
      </c>
      <c r="B69" s="12" t="s">
        <v>311</v>
      </c>
      <c r="C69" s="36">
        <f>SUM(データ詳細!C157)</f>
        <v>0</v>
      </c>
      <c r="D69" s="36">
        <f>SUM(データ詳細!D157)</f>
        <v>0</v>
      </c>
      <c r="E69" s="36">
        <f>SUM(データ詳細!E157)</f>
        <v>0</v>
      </c>
      <c r="F69" s="36">
        <f>SUM(データ詳細!F157)</f>
        <v>0</v>
      </c>
      <c r="G69" s="36">
        <f>SUM(データ詳細!G157)</f>
        <v>0</v>
      </c>
      <c r="H69" s="36">
        <f>SUM(データ詳細!H157)</f>
        <v>0</v>
      </c>
      <c r="I69" s="36">
        <f>SUM(データ詳細!I157)</f>
        <v>0</v>
      </c>
      <c r="J69" s="36">
        <f>SUM(データ詳細!J157)</f>
        <v>0</v>
      </c>
      <c r="K69" s="36">
        <f>SUM(データ詳細!K157)</f>
        <v>0</v>
      </c>
      <c r="L69" s="36">
        <f>SUM(データ詳細!L157)</f>
        <v>0</v>
      </c>
      <c r="M69" s="36">
        <f>SUM(データ詳細!M157)</f>
        <v>0</v>
      </c>
      <c r="N69" s="36">
        <f>SUM(データ詳細!N157)</f>
        <v>0</v>
      </c>
      <c r="O69" s="36">
        <f>SUM(データ詳細!O157)</f>
        <v>0</v>
      </c>
      <c r="P69" s="36">
        <f>SUM(データ詳細!P157)</f>
        <v>0</v>
      </c>
      <c r="Q69" s="36">
        <f>SUM(データ詳細!Q157)</f>
        <v>0</v>
      </c>
      <c r="R69" s="36">
        <f>SUM(データ詳細!R157)</f>
        <v>0</v>
      </c>
      <c r="S69" s="36">
        <f>SUM(データ詳細!S157)</f>
        <v>0</v>
      </c>
      <c r="T69" s="36">
        <f>SUM(データ詳細!T157)</f>
        <v>0</v>
      </c>
      <c r="U69" s="36">
        <f>SUM(データ詳細!U157)</f>
        <v>0</v>
      </c>
      <c r="V69" s="36">
        <f>SUM(データ詳細!V157)</f>
        <v>0</v>
      </c>
      <c r="W69" s="36">
        <f>SUM(データ詳細!W157)</f>
        <v>0</v>
      </c>
      <c r="X69" s="36">
        <f>SUM(データ詳細!X157)</f>
        <v>0</v>
      </c>
      <c r="Y69" s="36">
        <f>SUM(データ詳細!Y157)</f>
        <v>0</v>
      </c>
      <c r="Z69" s="36">
        <f>SUM(データ詳細!Z157)</f>
        <v>0</v>
      </c>
      <c r="AA69" s="36">
        <f>SUM(データ詳細!AA157)</f>
        <v>0</v>
      </c>
      <c r="AB69" s="36">
        <f>SUM(データ詳細!AB157)</f>
        <v>0</v>
      </c>
      <c r="AC69" s="36">
        <f>SUM(データ詳細!AC157)</f>
        <v>0</v>
      </c>
      <c r="AD69" s="36">
        <f>SUM(データ詳細!AD157)</f>
        <v>0</v>
      </c>
      <c r="AE69" s="36">
        <f>SUM(データ詳細!AE157)</f>
        <v>0</v>
      </c>
      <c r="AF69" s="36">
        <f>SUM(データ詳細!AF157)</f>
        <v>0</v>
      </c>
      <c r="AG69" s="36">
        <f>SUM(データ詳細!AG157)</f>
        <v>0</v>
      </c>
      <c r="AH69" s="36">
        <f>SUM(データ詳細!AH157)</f>
        <v>0</v>
      </c>
      <c r="AI69" s="36">
        <f>SUM(データ詳細!AI157)</f>
        <v>0</v>
      </c>
      <c r="AJ69" s="36">
        <f>SUM(データ詳細!AJ157)</f>
        <v>0</v>
      </c>
      <c r="AK69" s="36">
        <f>SUM(データ詳細!AK157)</f>
        <v>0</v>
      </c>
      <c r="AL69" s="36">
        <f>SUM(データ詳細!AL157)</f>
        <v>0</v>
      </c>
      <c r="AM69" s="36">
        <f>SUM(データ詳細!AM157)</f>
        <v>0</v>
      </c>
      <c r="AN69" s="36">
        <f>SUM(データ詳細!AN157)</f>
        <v>0</v>
      </c>
      <c r="AO69" s="36">
        <f>SUM(データ詳細!AO157)</f>
        <v>0</v>
      </c>
      <c r="AP69" s="36">
        <f>SUM(データ詳細!AP157)</f>
        <v>0</v>
      </c>
      <c r="AQ69" s="36">
        <f>SUM(データ詳細!AQ157)</f>
        <v>0</v>
      </c>
      <c r="AR69" s="36">
        <f>SUM(データ詳細!AR157)</f>
        <v>0</v>
      </c>
      <c r="AS69" s="36">
        <f>SUM(データ詳細!AS157)</f>
        <v>0</v>
      </c>
      <c r="AT69" s="36">
        <f>SUM(データ詳細!AT157)</f>
        <v>0</v>
      </c>
      <c r="AU69" s="36">
        <f>SUM(データ詳細!AU157)</f>
        <v>0</v>
      </c>
      <c r="AV69" s="36">
        <f>SUM(データ詳細!AV157)</f>
        <v>0</v>
      </c>
      <c r="AW69" s="36">
        <f>SUM(データ詳細!AW157)</f>
        <v>0</v>
      </c>
      <c r="AX69" s="36">
        <f>SUM(データ詳細!AX157)</f>
        <v>0</v>
      </c>
      <c r="AY69" s="36">
        <f>SUM(データ詳細!AY157)</f>
        <v>0</v>
      </c>
      <c r="AZ69" s="36">
        <f>SUM(データ詳細!AZ157)</f>
        <v>0</v>
      </c>
      <c r="BA69" s="36">
        <f>SUM(データ詳細!BA157)</f>
        <v>0</v>
      </c>
      <c r="BB69" s="36">
        <f>SUM(データ詳細!BB157)</f>
        <v>0</v>
      </c>
      <c r="BC69" s="36">
        <f>SUM(データ詳細!BC157)</f>
        <v>0</v>
      </c>
      <c r="BD69" s="36">
        <f>SUM(データ詳細!BD157)</f>
        <v>0</v>
      </c>
      <c r="BE69" s="36">
        <f>SUM(データ詳細!BE157)</f>
        <v>0</v>
      </c>
      <c r="BF69" s="36">
        <f>SUM(データ詳細!BF157)</f>
        <v>0</v>
      </c>
      <c r="BG69" s="36">
        <f>SUM(データ詳細!BG157)</f>
        <v>0</v>
      </c>
      <c r="BH69" s="36">
        <f>SUM(データ詳細!BH157)</f>
        <v>0</v>
      </c>
      <c r="BI69" s="36">
        <f>SUM(データ詳細!BI157)</f>
        <v>0</v>
      </c>
      <c r="BJ69" s="36">
        <f>SUM(データ詳細!BJ157)</f>
        <v>0</v>
      </c>
      <c r="BK69" s="36">
        <f>SUM(データ詳細!BK157)</f>
        <v>0</v>
      </c>
      <c r="BL69" s="36">
        <f>SUM(データ詳細!BL157)</f>
        <v>0</v>
      </c>
      <c r="BM69" s="36">
        <f>SUM(データ詳細!BM157)</f>
        <v>0</v>
      </c>
      <c r="BN69" s="36">
        <f>SUM(データ詳細!BN157)</f>
        <v>0</v>
      </c>
      <c r="BO69" s="36">
        <f>SUM(データ詳細!BO157)</f>
        <v>0</v>
      </c>
      <c r="BP69" s="36">
        <f>SUM(データ詳細!BP157)</f>
        <v>0</v>
      </c>
      <c r="BQ69" s="36">
        <f>SUM(データ詳細!BQ157)</f>
        <v>0</v>
      </c>
      <c r="BR69" s="36">
        <f>SUM(データ詳細!BR157)</f>
        <v>0</v>
      </c>
      <c r="BS69" s="36">
        <f>SUM(データ詳細!BS157)</f>
        <v>0</v>
      </c>
      <c r="BT69" s="36">
        <f>SUM(データ詳細!BT157)</f>
        <v>0</v>
      </c>
      <c r="BU69" s="36">
        <f>SUM(データ詳細!BU157)</f>
        <v>0</v>
      </c>
      <c r="BV69" s="36">
        <f>SUM(データ詳細!BV157)</f>
        <v>0</v>
      </c>
      <c r="BW69" s="36">
        <f>SUM(データ詳細!BW157)</f>
        <v>0</v>
      </c>
      <c r="BX69" s="36">
        <f>SUM(データ詳細!BX157)</f>
        <v>0</v>
      </c>
      <c r="BY69" s="36">
        <f>SUM(データ詳細!BY157)</f>
        <v>0</v>
      </c>
      <c r="BZ69" s="36">
        <f>SUM(データ詳細!BZ157)</f>
        <v>0</v>
      </c>
      <c r="CA69" s="36">
        <f>SUM(データ詳細!CA157)</f>
        <v>0</v>
      </c>
      <c r="CB69" s="36">
        <f>SUM(データ詳細!CB157)</f>
        <v>0</v>
      </c>
      <c r="CC69" s="36">
        <f>SUM(データ詳細!CC157)</f>
        <v>0</v>
      </c>
      <c r="CD69" s="36">
        <f>SUM(データ詳細!CD157)</f>
        <v>0</v>
      </c>
      <c r="CE69" s="36">
        <f>SUM(データ詳細!CE157)</f>
        <v>0</v>
      </c>
      <c r="CF69" s="36">
        <f>SUM(データ詳細!CF157)</f>
        <v>0</v>
      </c>
      <c r="CG69" s="36">
        <f>SUM(データ詳細!CG157)</f>
        <v>0</v>
      </c>
      <c r="CH69" s="36">
        <f>SUM(データ詳細!CH157)</f>
        <v>0</v>
      </c>
      <c r="CI69" s="36">
        <f>SUM(データ詳細!CI157)</f>
        <v>0</v>
      </c>
      <c r="CJ69" s="36">
        <f>SUM(データ詳細!CJ157)</f>
        <v>0</v>
      </c>
      <c r="CK69" s="36">
        <f>SUM(データ詳細!CK157)</f>
        <v>0</v>
      </c>
      <c r="CL69" s="36">
        <f>SUM(データ詳細!CL157)</f>
        <v>0</v>
      </c>
      <c r="CM69" s="36">
        <f>SUM(データ詳細!CM157)</f>
        <v>0</v>
      </c>
      <c r="CN69" s="36">
        <f>SUM(データ詳細!CN157)</f>
        <v>0</v>
      </c>
      <c r="CO69" s="36">
        <f>SUM(データ詳細!CO157)</f>
        <v>0</v>
      </c>
      <c r="CP69" s="36">
        <f>SUM(データ詳細!CP157)</f>
        <v>0</v>
      </c>
      <c r="CQ69" s="36">
        <f>SUM(データ詳細!CQ157)</f>
        <v>0</v>
      </c>
      <c r="CR69" s="36">
        <f>SUM(データ詳細!CR157)</f>
        <v>0</v>
      </c>
      <c r="CS69" s="36">
        <f>SUM(データ詳細!CS157)</f>
        <v>0</v>
      </c>
      <c r="CT69" s="36">
        <f>SUM(データ詳細!CT157)</f>
        <v>0</v>
      </c>
      <c r="CU69" s="36">
        <f>SUM(データ詳細!CU157)</f>
        <v>0</v>
      </c>
      <c r="CV69" s="36">
        <f>SUM(データ詳細!CV157)</f>
        <v>0</v>
      </c>
      <c r="CW69" s="36">
        <f>SUM(データ詳細!CW157)</f>
        <v>0</v>
      </c>
      <c r="CX69" s="36">
        <f>SUM(データ詳細!CX157)</f>
        <v>0</v>
      </c>
      <c r="CY69" s="36">
        <f>SUM(データ詳細!CY157)</f>
        <v>0</v>
      </c>
      <c r="CZ69" s="36">
        <f>SUM(データ詳細!CZ157)</f>
        <v>0</v>
      </c>
    </row>
    <row r="70" spans="1:104">
      <c r="A70" s="11" t="s">
        <v>893</v>
      </c>
      <c r="B70" s="12" t="s">
        <v>313</v>
      </c>
      <c r="C70" s="36">
        <f>SUM(データ詳細!C158)</f>
        <v>57234293</v>
      </c>
      <c r="D70" s="36">
        <f>SUM(データ詳細!D158)</f>
        <v>0</v>
      </c>
      <c r="E70" s="36">
        <f>SUM(データ詳細!E158)</f>
        <v>2750750</v>
      </c>
      <c r="F70" s="36">
        <f>SUM(データ詳細!F158)</f>
        <v>1158177</v>
      </c>
      <c r="G70" s="36">
        <f>SUM(データ詳細!G158)</f>
        <v>0</v>
      </c>
      <c r="H70" s="36">
        <f>SUM(データ詳細!H158)</f>
        <v>0</v>
      </c>
      <c r="I70" s="36">
        <f>SUM(データ詳細!I158)</f>
        <v>0</v>
      </c>
      <c r="J70" s="36">
        <f>SUM(データ詳細!J158)</f>
        <v>61143220</v>
      </c>
      <c r="K70" s="36">
        <f>SUM(データ詳細!K158)</f>
        <v>0</v>
      </c>
      <c r="L70" s="36">
        <f>SUM(データ詳細!L158)</f>
        <v>61143220</v>
      </c>
      <c r="M70" s="36">
        <f>SUM(データ詳細!M158)</f>
        <v>575322</v>
      </c>
      <c r="N70" s="36">
        <f>SUM(データ詳細!N158)</f>
        <v>422127</v>
      </c>
      <c r="O70" s="36">
        <f>SUM(データ詳細!O158)</f>
        <v>62140669</v>
      </c>
      <c r="P70" s="36">
        <f>SUM(データ詳細!P158)</f>
        <v>0</v>
      </c>
      <c r="Q70" s="36">
        <f>SUM(データ詳細!Q158)</f>
        <v>0</v>
      </c>
      <c r="R70" s="36">
        <f>SUM(データ詳細!R158)</f>
        <v>62140669</v>
      </c>
      <c r="S70" s="36">
        <f>SUM(データ詳細!S158)</f>
        <v>768358</v>
      </c>
      <c r="T70" s="36">
        <f>SUM(データ詳細!T158)</f>
        <v>0</v>
      </c>
      <c r="U70" s="36">
        <f>SUM(データ詳細!U158)</f>
        <v>106295</v>
      </c>
      <c r="V70" s="36">
        <f>SUM(データ詳細!V158)</f>
        <v>0</v>
      </c>
      <c r="W70" s="36">
        <f>SUM(データ詳細!W158)</f>
        <v>0</v>
      </c>
      <c r="X70" s="36">
        <f>SUM(データ詳細!X158)</f>
        <v>0</v>
      </c>
      <c r="Y70" s="36">
        <f>SUM(データ詳細!Y158)</f>
        <v>63015322</v>
      </c>
      <c r="Z70" s="36">
        <f>SUM(データ詳細!Z158)</f>
        <v>0</v>
      </c>
      <c r="AA70" s="36">
        <f>SUM(データ詳細!AA158)</f>
        <v>0</v>
      </c>
      <c r="AB70" s="36">
        <f>SUM(データ詳細!AB158)</f>
        <v>63015322</v>
      </c>
      <c r="AC70" s="36">
        <f>SUM(データ詳細!AC158)</f>
        <v>0</v>
      </c>
      <c r="AD70" s="36">
        <f>SUM(データ詳細!AD158)</f>
        <v>0</v>
      </c>
      <c r="AE70" s="36">
        <f>SUM(データ詳細!AE158)</f>
        <v>0</v>
      </c>
      <c r="AF70" s="36">
        <f>SUM(データ詳細!AF158)</f>
        <v>0</v>
      </c>
      <c r="AG70" s="36">
        <f>SUM(データ詳細!AG158)</f>
        <v>0</v>
      </c>
      <c r="AH70" s="36">
        <f>SUM(データ詳細!AH158)</f>
        <v>0</v>
      </c>
      <c r="AI70" s="36">
        <f>SUM(データ詳細!AI158)</f>
        <v>0</v>
      </c>
      <c r="AJ70" s="36">
        <f>SUM(データ詳細!AJ158)</f>
        <v>0</v>
      </c>
      <c r="AK70" s="36">
        <f>SUM(データ詳細!AK158)</f>
        <v>0</v>
      </c>
      <c r="AL70" s="36">
        <f>SUM(データ詳細!AL158)</f>
        <v>0</v>
      </c>
      <c r="AM70" s="36">
        <f>SUM(データ詳細!AM158)</f>
        <v>0</v>
      </c>
      <c r="AN70" s="36">
        <f>SUM(データ詳細!AN158)</f>
        <v>0</v>
      </c>
      <c r="AO70" s="36">
        <f>SUM(データ詳細!AO158)</f>
        <v>0</v>
      </c>
      <c r="AP70" s="36">
        <f>SUM(データ詳細!AP158)</f>
        <v>0</v>
      </c>
      <c r="AQ70" s="36">
        <f>SUM(データ詳細!AQ158)</f>
        <v>0</v>
      </c>
      <c r="AR70" s="36">
        <f>SUM(データ詳細!AR158)</f>
        <v>0</v>
      </c>
      <c r="AS70" s="36">
        <f>SUM(データ詳細!AS158)</f>
        <v>0</v>
      </c>
      <c r="AT70" s="36">
        <f>SUM(データ詳細!AT158)</f>
        <v>0</v>
      </c>
      <c r="AU70" s="36">
        <f>SUM(データ詳細!AU158)</f>
        <v>0</v>
      </c>
      <c r="AV70" s="36">
        <f>SUM(データ詳細!AV158)</f>
        <v>0</v>
      </c>
      <c r="AW70" s="36">
        <f>SUM(データ詳細!AW158)</f>
        <v>0</v>
      </c>
      <c r="AX70" s="36">
        <f>SUM(データ詳細!AX158)</f>
        <v>0</v>
      </c>
      <c r="AY70" s="36">
        <f>SUM(データ詳細!AY158)</f>
        <v>0</v>
      </c>
      <c r="AZ70" s="36">
        <f>SUM(データ詳細!AZ158)</f>
        <v>0</v>
      </c>
      <c r="BA70" s="36">
        <f>SUM(データ詳細!BA158)</f>
        <v>0</v>
      </c>
      <c r="BB70" s="36">
        <f>SUM(データ詳細!BB158)</f>
        <v>0</v>
      </c>
      <c r="BC70" s="36">
        <f>SUM(データ詳細!BC158)</f>
        <v>0</v>
      </c>
      <c r="BD70" s="36">
        <f>SUM(データ詳細!BD158)</f>
        <v>0</v>
      </c>
      <c r="BE70" s="36">
        <f>SUM(データ詳細!BE158)</f>
        <v>0</v>
      </c>
      <c r="BF70" s="36">
        <f>SUM(データ詳細!BF158)</f>
        <v>0</v>
      </c>
      <c r="BG70" s="36">
        <f>SUM(データ詳細!BG158)</f>
        <v>0</v>
      </c>
      <c r="BH70" s="36">
        <f>SUM(データ詳細!BH158)</f>
        <v>0</v>
      </c>
      <c r="BI70" s="36">
        <f>SUM(データ詳細!BI158)</f>
        <v>0</v>
      </c>
      <c r="BJ70" s="36">
        <f>SUM(データ詳細!BJ158)</f>
        <v>0</v>
      </c>
      <c r="BK70" s="36">
        <f>SUM(データ詳細!BK158)</f>
        <v>0</v>
      </c>
      <c r="BL70" s="36">
        <f>SUM(データ詳細!BL158)</f>
        <v>0</v>
      </c>
      <c r="BM70" s="36">
        <f>SUM(データ詳細!BM158)</f>
        <v>0</v>
      </c>
      <c r="BN70" s="36">
        <f>SUM(データ詳細!BN158)</f>
        <v>0</v>
      </c>
      <c r="BO70" s="36">
        <f>SUM(データ詳細!BO158)</f>
        <v>0</v>
      </c>
      <c r="BP70" s="36">
        <f>SUM(データ詳細!BP158)</f>
        <v>0</v>
      </c>
      <c r="BQ70" s="36">
        <f>SUM(データ詳細!BQ158)</f>
        <v>0</v>
      </c>
      <c r="BR70" s="36">
        <f>SUM(データ詳細!BR158)</f>
        <v>0</v>
      </c>
      <c r="BS70" s="36">
        <f>SUM(データ詳細!BS158)</f>
        <v>0</v>
      </c>
      <c r="BT70" s="36">
        <f>SUM(データ詳細!BT158)</f>
        <v>0</v>
      </c>
      <c r="BU70" s="36">
        <f>SUM(データ詳細!BU158)</f>
        <v>0</v>
      </c>
      <c r="BV70" s="36">
        <f>SUM(データ詳細!BV158)</f>
        <v>0</v>
      </c>
      <c r="BW70" s="36">
        <f>SUM(データ詳細!BW158)</f>
        <v>0</v>
      </c>
      <c r="BX70" s="36">
        <f>SUM(データ詳細!BX158)</f>
        <v>0</v>
      </c>
      <c r="BY70" s="36">
        <f>SUM(データ詳細!BY158)</f>
        <v>0</v>
      </c>
      <c r="BZ70" s="36">
        <f>SUM(データ詳細!BZ158)</f>
        <v>0</v>
      </c>
      <c r="CA70" s="36">
        <f>SUM(データ詳細!CA158)</f>
        <v>0</v>
      </c>
      <c r="CB70" s="36">
        <f>SUM(データ詳細!CB158)</f>
        <v>0</v>
      </c>
      <c r="CC70" s="36">
        <f>SUM(データ詳細!CC158)</f>
        <v>0</v>
      </c>
      <c r="CD70" s="36">
        <f>SUM(データ詳細!CD158)</f>
        <v>0</v>
      </c>
      <c r="CE70" s="36">
        <f>SUM(データ詳細!CE158)</f>
        <v>0</v>
      </c>
      <c r="CF70" s="36">
        <f>SUM(データ詳細!CF158)</f>
        <v>0</v>
      </c>
      <c r="CG70" s="36">
        <f>SUM(データ詳細!CG158)</f>
        <v>0</v>
      </c>
      <c r="CH70" s="36">
        <f>SUM(データ詳細!CH158)</f>
        <v>0</v>
      </c>
      <c r="CI70" s="36">
        <f>SUM(データ詳細!CI158)</f>
        <v>0</v>
      </c>
      <c r="CJ70" s="36">
        <f>SUM(データ詳細!CJ158)</f>
        <v>0</v>
      </c>
      <c r="CK70" s="36">
        <f>SUM(データ詳細!CK158)</f>
        <v>0</v>
      </c>
      <c r="CL70" s="36">
        <f>SUM(データ詳細!CL158)</f>
        <v>0</v>
      </c>
      <c r="CM70" s="36">
        <f>SUM(データ詳細!CM158)</f>
        <v>0</v>
      </c>
      <c r="CN70" s="36">
        <f>SUM(データ詳細!CN158)</f>
        <v>0</v>
      </c>
      <c r="CO70" s="36">
        <f>SUM(データ詳細!CO158)</f>
        <v>0</v>
      </c>
      <c r="CP70" s="36">
        <f>SUM(データ詳細!CP158)</f>
        <v>0</v>
      </c>
      <c r="CQ70" s="36">
        <f>SUM(データ詳細!CQ158)</f>
        <v>0</v>
      </c>
      <c r="CR70" s="36">
        <f>SUM(データ詳細!CR158)</f>
        <v>0</v>
      </c>
      <c r="CS70" s="36">
        <f>SUM(データ詳細!CS158)</f>
        <v>0</v>
      </c>
      <c r="CT70" s="36">
        <f>SUM(データ詳細!CT158)</f>
        <v>0</v>
      </c>
      <c r="CU70" s="36">
        <f>SUM(データ詳細!CU158)</f>
        <v>0</v>
      </c>
      <c r="CV70" s="36">
        <f>SUM(データ詳細!CV158)</f>
        <v>0</v>
      </c>
      <c r="CW70" s="36">
        <f>SUM(データ詳細!CW158)</f>
        <v>0</v>
      </c>
      <c r="CX70" s="36">
        <f>SUM(データ詳細!CX158)</f>
        <v>0</v>
      </c>
      <c r="CY70" s="36">
        <f>SUM(データ詳細!CY158)</f>
        <v>0</v>
      </c>
      <c r="CZ70" s="36">
        <f>SUM(データ詳細!CZ158)</f>
        <v>0</v>
      </c>
    </row>
    <row r="71" spans="1:104">
      <c r="A71" s="11" t="s">
        <v>894</v>
      </c>
      <c r="B71" s="12" t="s">
        <v>315</v>
      </c>
      <c r="C71" s="36">
        <f>SUM(データ詳細!C159:C160)</f>
        <v>16519932</v>
      </c>
      <c r="D71" s="36">
        <f>SUM(データ詳細!D159:D160)</f>
        <v>0</v>
      </c>
      <c r="E71" s="36">
        <f>SUM(データ詳細!E159:E160)</f>
        <v>0</v>
      </c>
      <c r="F71" s="36">
        <f>SUM(データ詳細!F159:F160)</f>
        <v>0</v>
      </c>
      <c r="G71" s="36">
        <f>SUM(データ詳細!G159:G160)</f>
        <v>0</v>
      </c>
      <c r="H71" s="36">
        <f>SUM(データ詳細!H159:H160)</f>
        <v>0</v>
      </c>
      <c r="I71" s="36">
        <f>SUM(データ詳細!I159:I160)</f>
        <v>0</v>
      </c>
      <c r="J71" s="36">
        <f>SUM(データ詳細!J159:J160)</f>
        <v>16519932</v>
      </c>
      <c r="K71" s="36">
        <f>SUM(データ詳細!K159:K160)</f>
        <v>0</v>
      </c>
      <c r="L71" s="36">
        <f>SUM(データ詳細!L159:L160)</f>
        <v>16519932</v>
      </c>
      <c r="M71" s="36">
        <f>SUM(データ詳細!M159:M160)</f>
        <v>0</v>
      </c>
      <c r="N71" s="36">
        <f>SUM(データ詳細!N159:N160)</f>
        <v>0</v>
      </c>
      <c r="O71" s="36">
        <f>SUM(データ詳細!O159:O160)</f>
        <v>16519932</v>
      </c>
      <c r="P71" s="36">
        <f>SUM(データ詳細!P159:P160)</f>
        <v>0</v>
      </c>
      <c r="Q71" s="36">
        <f>SUM(データ詳細!Q159:Q160)</f>
        <v>0</v>
      </c>
      <c r="R71" s="36">
        <f>SUM(データ詳細!R159:R160)</f>
        <v>16519932</v>
      </c>
      <c r="S71" s="36">
        <f>SUM(データ詳細!S159:S160)</f>
        <v>46610</v>
      </c>
      <c r="T71" s="36">
        <f>SUM(データ詳細!T159:T160)</f>
        <v>14924</v>
      </c>
      <c r="U71" s="36">
        <f>SUM(データ詳細!U159:U160)</f>
        <v>28324</v>
      </c>
      <c r="V71" s="36">
        <f>SUM(データ詳細!V159:V160)</f>
        <v>0</v>
      </c>
      <c r="W71" s="36">
        <f>SUM(データ詳細!W159:W160)</f>
        <v>1144405</v>
      </c>
      <c r="X71" s="36">
        <f>SUM(データ詳細!X159:X160)</f>
        <v>306300</v>
      </c>
      <c r="Y71" s="36">
        <f>SUM(データ詳細!Y159:Y160)</f>
        <v>18060495</v>
      </c>
      <c r="Z71" s="36">
        <f>SUM(データ詳細!Z159:Z160)</f>
        <v>0</v>
      </c>
      <c r="AA71" s="36">
        <f>SUM(データ詳細!AA159:AA160)</f>
        <v>0</v>
      </c>
      <c r="AB71" s="36">
        <f>SUM(データ詳細!AB159:AB160)</f>
        <v>18060495</v>
      </c>
      <c r="AC71" s="36">
        <f>SUM(データ詳細!AC159:AC160)</f>
        <v>0</v>
      </c>
      <c r="AD71" s="36">
        <f>SUM(データ詳細!AD159:AD160)</f>
        <v>0</v>
      </c>
      <c r="AE71" s="36">
        <f>SUM(データ詳細!AE159:AE160)</f>
        <v>0</v>
      </c>
      <c r="AF71" s="36">
        <f>SUM(データ詳細!AF159:AF160)</f>
        <v>0</v>
      </c>
      <c r="AG71" s="36">
        <f>SUM(データ詳細!AG159:AG160)</f>
        <v>0</v>
      </c>
      <c r="AH71" s="36">
        <f>SUM(データ詳細!AH159:AH160)</f>
        <v>0</v>
      </c>
      <c r="AI71" s="36">
        <f>SUM(データ詳細!AI159:AI160)</f>
        <v>0</v>
      </c>
      <c r="AJ71" s="36">
        <f>SUM(データ詳細!AJ159:AJ160)</f>
        <v>0</v>
      </c>
      <c r="AK71" s="36">
        <f>SUM(データ詳細!AK159:AK160)</f>
        <v>0</v>
      </c>
      <c r="AL71" s="36">
        <f>SUM(データ詳細!AL159:AL160)</f>
        <v>0</v>
      </c>
      <c r="AM71" s="36">
        <f>SUM(データ詳細!AM159:AM160)</f>
        <v>0</v>
      </c>
      <c r="AN71" s="36">
        <f>SUM(データ詳細!AN159:AN160)</f>
        <v>0</v>
      </c>
      <c r="AO71" s="36">
        <f>SUM(データ詳細!AO159:AO160)</f>
        <v>0</v>
      </c>
      <c r="AP71" s="36">
        <f>SUM(データ詳細!AP159:AP160)</f>
        <v>0</v>
      </c>
      <c r="AQ71" s="36">
        <f>SUM(データ詳細!AQ159:AQ160)</f>
        <v>0</v>
      </c>
      <c r="AR71" s="36">
        <f>SUM(データ詳細!AR159:AR160)</f>
        <v>0</v>
      </c>
      <c r="AS71" s="36">
        <f>SUM(データ詳細!AS159:AS160)</f>
        <v>0</v>
      </c>
      <c r="AT71" s="36">
        <f>SUM(データ詳細!AT159:AT160)</f>
        <v>0</v>
      </c>
      <c r="AU71" s="36">
        <f>SUM(データ詳細!AU159:AU160)</f>
        <v>0</v>
      </c>
      <c r="AV71" s="36">
        <f>SUM(データ詳細!AV159:AV160)</f>
        <v>0</v>
      </c>
      <c r="AW71" s="36">
        <f>SUM(データ詳細!AW159:AW160)</f>
        <v>0</v>
      </c>
      <c r="AX71" s="36">
        <f>SUM(データ詳細!AX159:AX160)</f>
        <v>0</v>
      </c>
      <c r="AY71" s="36">
        <f>SUM(データ詳細!AY159:AY160)</f>
        <v>0</v>
      </c>
      <c r="AZ71" s="36">
        <f>SUM(データ詳細!AZ159:AZ160)</f>
        <v>0</v>
      </c>
      <c r="BA71" s="36">
        <f>SUM(データ詳細!BA159:BA160)</f>
        <v>0</v>
      </c>
      <c r="BB71" s="36">
        <f>SUM(データ詳細!BB159:BB160)</f>
        <v>0</v>
      </c>
      <c r="BC71" s="36">
        <f>SUM(データ詳細!BC159:BC160)</f>
        <v>0</v>
      </c>
      <c r="BD71" s="36">
        <f>SUM(データ詳細!BD159:BD160)</f>
        <v>0</v>
      </c>
      <c r="BE71" s="36">
        <f>SUM(データ詳細!BE159:BE160)</f>
        <v>0</v>
      </c>
      <c r="BF71" s="36">
        <f>SUM(データ詳細!BF159:BF160)</f>
        <v>0</v>
      </c>
      <c r="BG71" s="36">
        <f>SUM(データ詳細!BG159:BG160)</f>
        <v>0</v>
      </c>
      <c r="BH71" s="36">
        <f>SUM(データ詳細!BH159:BH160)</f>
        <v>0</v>
      </c>
      <c r="BI71" s="36">
        <f>SUM(データ詳細!BI159:BI160)</f>
        <v>0</v>
      </c>
      <c r="BJ71" s="36">
        <f>SUM(データ詳細!BJ159:BJ160)</f>
        <v>0</v>
      </c>
      <c r="BK71" s="36">
        <f>SUM(データ詳細!BK159:BK160)</f>
        <v>0</v>
      </c>
      <c r="BL71" s="36">
        <f>SUM(データ詳細!BL159:BL160)</f>
        <v>0</v>
      </c>
      <c r="BM71" s="36">
        <f>SUM(データ詳細!BM159:BM160)</f>
        <v>0</v>
      </c>
      <c r="BN71" s="36">
        <f>SUM(データ詳細!BN159:BN160)</f>
        <v>0</v>
      </c>
      <c r="BO71" s="36">
        <f>SUM(データ詳細!BO159:BO160)</f>
        <v>0</v>
      </c>
      <c r="BP71" s="36">
        <f>SUM(データ詳細!BP159:BP160)</f>
        <v>0</v>
      </c>
      <c r="BQ71" s="36">
        <f>SUM(データ詳細!BQ159:BQ160)</f>
        <v>0</v>
      </c>
      <c r="BR71" s="36">
        <f>SUM(データ詳細!BR159:BR160)</f>
        <v>0</v>
      </c>
      <c r="BS71" s="36">
        <f>SUM(データ詳細!BS159:BS160)</f>
        <v>0</v>
      </c>
      <c r="BT71" s="36">
        <f>SUM(データ詳細!BT159:BT160)</f>
        <v>0</v>
      </c>
      <c r="BU71" s="36">
        <f>SUM(データ詳細!BU159:BU160)</f>
        <v>0</v>
      </c>
      <c r="BV71" s="36">
        <f>SUM(データ詳細!BV159:BV160)</f>
        <v>0</v>
      </c>
      <c r="BW71" s="36">
        <f>SUM(データ詳細!BW159:BW160)</f>
        <v>0</v>
      </c>
      <c r="BX71" s="36">
        <f>SUM(データ詳細!BX159:BX160)</f>
        <v>0</v>
      </c>
      <c r="BY71" s="36">
        <f>SUM(データ詳細!BY159:BY160)</f>
        <v>0</v>
      </c>
      <c r="BZ71" s="36">
        <f>SUM(データ詳細!BZ159:BZ160)</f>
        <v>0</v>
      </c>
      <c r="CA71" s="36">
        <f>SUM(データ詳細!CA159:CA160)</f>
        <v>0</v>
      </c>
      <c r="CB71" s="36">
        <f>SUM(データ詳細!CB159:CB160)</f>
        <v>0</v>
      </c>
      <c r="CC71" s="36">
        <f>SUM(データ詳細!CC159:CC160)</f>
        <v>0</v>
      </c>
      <c r="CD71" s="36">
        <f>SUM(データ詳細!CD159:CD160)</f>
        <v>0</v>
      </c>
      <c r="CE71" s="36">
        <f>SUM(データ詳細!CE159:CE160)</f>
        <v>0</v>
      </c>
      <c r="CF71" s="36">
        <f>SUM(データ詳細!CF159:CF160)</f>
        <v>0</v>
      </c>
      <c r="CG71" s="36">
        <f>SUM(データ詳細!CG159:CG160)</f>
        <v>0</v>
      </c>
      <c r="CH71" s="36">
        <f>SUM(データ詳細!CH159:CH160)</f>
        <v>0</v>
      </c>
      <c r="CI71" s="36">
        <f>SUM(データ詳細!CI159:CI160)</f>
        <v>0</v>
      </c>
      <c r="CJ71" s="36">
        <f>SUM(データ詳細!CJ159:CJ160)</f>
        <v>0</v>
      </c>
      <c r="CK71" s="36">
        <f>SUM(データ詳細!CK159:CK160)</f>
        <v>0</v>
      </c>
      <c r="CL71" s="36">
        <f>SUM(データ詳細!CL159:CL160)</f>
        <v>0</v>
      </c>
      <c r="CM71" s="36">
        <f>SUM(データ詳細!CM159:CM160)</f>
        <v>0</v>
      </c>
      <c r="CN71" s="36">
        <f>SUM(データ詳細!CN159:CN160)</f>
        <v>0</v>
      </c>
      <c r="CO71" s="36">
        <f>SUM(データ詳細!CO159:CO160)</f>
        <v>0</v>
      </c>
      <c r="CP71" s="36">
        <f>SUM(データ詳細!CP159:CP160)</f>
        <v>0</v>
      </c>
      <c r="CQ71" s="36">
        <f>SUM(データ詳細!CQ159:CQ160)</f>
        <v>0</v>
      </c>
      <c r="CR71" s="36">
        <f>SUM(データ詳細!CR159:CR160)</f>
        <v>0</v>
      </c>
      <c r="CS71" s="36">
        <f>SUM(データ詳細!CS159:CS160)</f>
        <v>0</v>
      </c>
      <c r="CT71" s="36">
        <f>SUM(データ詳細!CT159:CT160)</f>
        <v>0</v>
      </c>
      <c r="CU71" s="36">
        <f>SUM(データ詳細!CU159:CU160)</f>
        <v>0</v>
      </c>
      <c r="CV71" s="36">
        <f>SUM(データ詳細!CV159:CV160)</f>
        <v>0</v>
      </c>
      <c r="CW71" s="36">
        <f>SUM(データ詳細!CW159:CW160)</f>
        <v>0</v>
      </c>
      <c r="CX71" s="36">
        <f>SUM(データ詳細!CX159:CX160)</f>
        <v>0</v>
      </c>
      <c r="CY71" s="36">
        <f>SUM(データ詳細!CY159:CY160)</f>
        <v>0</v>
      </c>
      <c r="CZ71" s="36">
        <f>SUM(データ詳細!CZ159:CZ160)</f>
        <v>0</v>
      </c>
    </row>
    <row r="72" spans="1:104" ht="19.5" thickBot="1">
      <c r="A72" s="13" t="s">
        <v>895</v>
      </c>
      <c r="B72" s="14" t="s">
        <v>319</v>
      </c>
      <c r="C72" s="36">
        <f>SUM(データ詳細!C161:C162)</f>
        <v>0</v>
      </c>
      <c r="D72" s="36">
        <f>SUM(データ詳細!D161:D162)</f>
        <v>0</v>
      </c>
      <c r="E72" s="36">
        <f>SUM(データ詳細!E161:E162)</f>
        <v>0</v>
      </c>
      <c r="F72" s="36">
        <f>SUM(データ詳細!F161:F162)</f>
        <v>0</v>
      </c>
      <c r="G72" s="36">
        <f>SUM(データ詳細!G161:G162)</f>
        <v>0</v>
      </c>
      <c r="H72" s="36">
        <f>SUM(データ詳細!H161:H162)</f>
        <v>0</v>
      </c>
      <c r="I72" s="36">
        <f>SUM(データ詳細!I161:I162)</f>
        <v>0</v>
      </c>
      <c r="J72" s="36">
        <f>SUM(データ詳細!J161:J162)</f>
        <v>0</v>
      </c>
      <c r="K72" s="36">
        <f>SUM(データ詳細!K161:K162)</f>
        <v>0</v>
      </c>
      <c r="L72" s="36">
        <f>SUM(データ詳細!L161:L162)</f>
        <v>0</v>
      </c>
      <c r="M72" s="36">
        <f>SUM(データ詳細!M161:M162)</f>
        <v>0</v>
      </c>
      <c r="N72" s="36">
        <f>SUM(データ詳細!N161:N162)</f>
        <v>0</v>
      </c>
      <c r="O72" s="36">
        <f>SUM(データ詳細!O161:O162)</f>
        <v>0</v>
      </c>
      <c r="P72" s="36">
        <f>SUM(データ詳細!P161:P162)</f>
        <v>0</v>
      </c>
      <c r="Q72" s="36">
        <f>SUM(データ詳細!Q161:Q162)</f>
        <v>0</v>
      </c>
      <c r="R72" s="36">
        <f>SUM(データ詳細!R161:R162)</f>
        <v>0</v>
      </c>
      <c r="S72" s="36">
        <f>SUM(データ詳細!S161:S162)</f>
        <v>0</v>
      </c>
      <c r="T72" s="36">
        <f>SUM(データ詳細!T161:T162)</f>
        <v>0</v>
      </c>
      <c r="U72" s="36">
        <f>SUM(データ詳細!U161:U162)</f>
        <v>0</v>
      </c>
      <c r="V72" s="36">
        <f>SUM(データ詳細!V161:V162)</f>
        <v>0</v>
      </c>
      <c r="W72" s="36">
        <f>SUM(データ詳細!W161:W162)</f>
        <v>0</v>
      </c>
      <c r="X72" s="36">
        <f>SUM(データ詳細!X161:X162)</f>
        <v>0</v>
      </c>
      <c r="Y72" s="36">
        <f>SUM(データ詳細!Y161:Y162)</f>
        <v>0</v>
      </c>
      <c r="Z72" s="36">
        <f>SUM(データ詳細!Z161:Z162)</f>
        <v>0</v>
      </c>
      <c r="AA72" s="36">
        <f>SUM(データ詳細!AA161:AA162)</f>
        <v>0</v>
      </c>
      <c r="AB72" s="36">
        <f>SUM(データ詳細!AB161:AB162)</f>
        <v>0</v>
      </c>
      <c r="AC72" s="36">
        <f>SUM(データ詳細!AC161:AC162)</f>
        <v>0</v>
      </c>
      <c r="AD72" s="36">
        <f>SUM(データ詳細!AD161:AD162)</f>
        <v>0</v>
      </c>
      <c r="AE72" s="36">
        <f>SUM(データ詳細!AE161:AE162)</f>
        <v>0</v>
      </c>
      <c r="AF72" s="36">
        <f>SUM(データ詳細!AF161:AF162)</f>
        <v>0</v>
      </c>
      <c r="AG72" s="36">
        <f>SUM(データ詳細!AG161:AG162)</f>
        <v>0</v>
      </c>
      <c r="AH72" s="36">
        <f>SUM(データ詳細!AH161:AH162)</f>
        <v>0</v>
      </c>
      <c r="AI72" s="36">
        <f>SUM(データ詳細!AI161:AI162)</f>
        <v>0</v>
      </c>
      <c r="AJ72" s="36">
        <f>SUM(データ詳細!AJ161:AJ162)</f>
        <v>0</v>
      </c>
      <c r="AK72" s="36">
        <f>SUM(データ詳細!AK161:AK162)</f>
        <v>0</v>
      </c>
      <c r="AL72" s="36">
        <f>SUM(データ詳細!AL161:AL162)</f>
        <v>0</v>
      </c>
      <c r="AM72" s="36">
        <f>SUM(データ詳細!AM161:AM162)</f>
        <v>0</v>
      </c>
      <c r="AN72" s="36">
        <f>SUM(データ詳細!AN161:AN162)</f>
        <v>0</v>
      </c>
      <c r="AO72" s="36">
        <f>SUM(データ詳細!AO161:AO162)</f>
        <v>0</v>
      </c>
      <c r="AP72" s="36">
        <f>SUM(データ詳細!AP161:AP162)</f>
        <v>0</v>
      </c>
      <c r="AQ72" s="36">
        <f>SUM(データ詳細!AQ161:AQ162)</f>
        <v>0</v>
      </c>
      <c r="AR72" s="36">
        <f>SUM(データ詳細!AR161:AR162)</f>
        <v>0</v>
      </c>
      <c r="AS72" s="36">
        <f>SUM(データ詳細!AS161:AS162)</f>
        <v>0</v>
      </c>
      <c r="AT72" s="36">
        <f>SUM(データ詳細!AT161:AT162)</f>
        <v>0</v>
      </c>
      <c r="AU72" s="36">
        <f>SUM(データ詳細!AU161:AU162)</f>
        <v>0</v>
      </c>
      <c r="AV72" s="36">
        <f>SUM(データ詳細!AV161:AV162)</f>
        <v>0</v>
      </c>
      <c r="AW72" s="36">
        <f>SUM(データ詳細!AW161:AW162)</f>
        <v>0</v>
      </c>
      <c r="AX72" s="36">
        <f>SUM(データ詳細!AX161:AX162)</f>
        <v>0</v>
      </c>
      <c r="AY72" s="36">
        <f>SUM(データ詳細!AY161:AY162)</f>
        <v>0</v>
      </c>
      <c r="AZ72" s="36">
        <f>SUM(データ詳細!AZ161:AZ162)</f>
        <v>0</v>
      </c>
      <c r="BA72" s="36">
        <f>SUM(データ詳細!BA161:BA162)</f>
        <v>0</v>
      </c>
      <c r="BB72" s="36">
        <f>SUM(データ詳細!BB161:BB162)</f>
        <v>0</v>
      </c>
      <c r="BC72" s="36">
        <f>SUM(データ詳細!BC161:BC162)</f>
        <v>0</v>
      </c>
      <c r="BD72" s="36">
        <f>SUM(データ詳細!BD161:BD162)</f>
        <v>0</v>
      </c>
      <c r="BE72" s="36">
        <f>SUM(データ詳細!BE161:BE162)</f>
        <v>0</v>
      </c>
      <c r="BF72" s="36">
        <f>SUM(データ詳細!BF161:BF162)</f>
        <v>0</v>
      </c>
      <c r="BG72" s="36">
        <f>SUM(データ詳細!BG161:BG162)</f>
        <v>0</v>
      </c>
      <c r="BH72" s="36">
        <f>SUM(データ詳細!BH161:BH162)</f>
        <v>0</v>
      </c>
      <c r="BI72" s="36">
        <f>SUM(データ詳細!BI161:BI162)</f>
        <v>0</v>
      </c>
      <c r="BJ72" s="36">
        <f>SUM(データ詳細!BJ161:BJ162)</f>
        <v>0</v>
      </c>
      <c r="BK72" s="36">
        <f>SUM(データ詳細!BK161:BK162)</f>
        <v>0</v>
      </c>
      <c r="BL72" s="36">
        <f>SUM(データ詳細!BL161:BL162)</f>
        <v>0</v>
      </c>
      <c r="BM72" s="36">
        <f>SUM(データ詳細!BM161:BM162)</f>
        <v>0</v>
      </c>
      <c r="BN72" s="36">
        <f>SUM(データ詳細!BN161:BN162)</f>
        <v>0</v>
      </c>
      <c r="BO72" s="36">
        <f>SUM(データ詳細!BO161:BO162)</f>
        <v>0</v>
      </c>
      <c r="BP72" s="36">
        <f>SUM(データ詳細!BP161:BP162)</f>
        <v>0</v>
      </c>
      <c r="BQ72" s="36">
        <f>SUM(データ詳細!BQ161:BQ162)</f>
        <v>0</v>
      </c>
      <c r="BR72" s="36">
        <f>SUM(データ詳細!BR161:BR162)</f>
        <v>0</v>
      </c>
      <c r="BS72" s="36">
        <f>SUM(データ詳細!BS161:BS162)</f>
        <v>0</v>
      </c>
      <c r="BT72" s="36">
        <f>SUM(データ詳細!BT161:BT162)</f>
        <v>0</v>
      </c>
      <c r="BU72" s="36">
        <f>SUM(データ詳細!BU161:BU162)</f>
        <v>0</v>
      </c>
      <c r="BV72" s="36">
        <f>SUM(データ詳細!BV161:BV162)</f>
        <v>0</v>
      </c>
      <c r="BW72" s="36">
        <f>SUM(データ詳細!BW161:BW162)</f>
        <v>0</v>
      </c>
      <c r="BX72" s="36">
        <f>SUM(データ詳細!BX161:BX162)</f>
        <v>0</v>
      </c>
      <c r="BY72" s="36">
        <f>SUM(データ詳細!BY161:BY162)</f>
        <v>0</v>
      </c>
      <c r="BZ72" s="36">
        <f>SUM(データ詳細!BZ161:BZ162)</f>
        <v>0</v>
      </c>
      <c r="CA72" s="36">
        <f>SUM(データ詳細!CA161:CA162)</f>
        <v>0</v>
      </c>
      <c r="CB72" s="36">
        <f>SUM(データ詳細!CB161:CB162)</f>
        <v>0</v>
      </c>
      <c r="CC72" s="36">
        <f>SUM(データ詳細!CC161:CC162)</f>
        <v>0</v>
      </c>
      <c r="CD72" s="36">
        <f>SUM(データ詳細!CD161:CD162)</f>
        <v>0</v>
      </c>
      <c r="CE72" s="36">
        <f>SUM(データ詳細!CE161:CE162)</f>
        <v>0</v>
      </c>
      <c r="CF72" s="36">
        <f>SUM(データ詳細!CF161:CF162)</f>
        <v>0</v>
      </c>
      <c r="CG72" s="36">
        <f>SUM(データ詳細!CG161:CG162)</f>
        <v>0</v>
      </c>
      <c r="CH72" s="36">
        <f>SUM(データ詳細!CH161:CH162)</f>
        <v>0</v>
      </c>
      <c r="CI72" s="36">
        <f>SUM(データ詳細!CI161:CI162)</f>
        <v>0</v>
      </c>
      <c r="CJ72" s="36">
        <f>SUM(データ詳細!CJ161:CJ162)</f>
        <v>0</v>
      </c>
      <c r="CK72" s="36">
        <f>SUM(データ詳細!CK161:CK162)</f>
        <v>0</v>
      </c>
      <c r="CL72" s="36">
        <f>SUM(データ詳細!CL161:CL162)</f>
        <v>0</v>
      </c>
      <c r="CM72" s="36">
        <f>SUM(データ詳細!CM161:CM162)</f>
        <v>0</v>
      </c>
      <c r="CN72" s="36">
        <f>SUM(データ詳細!CN161:CN162)</f>
        <v>0</v>
      </c>
      <c r="CO72" s="36">
        <f>SUM(データ詳細!CO161:CO162)</f>
        <v>0</v>
      </c>
      <c r="CP72" s="36">
        <f>SUM(データ詳細!CP161:CP162)</f>
        <v>0</v>
      </c>
      <c r="CQ72" s="36">
        <f>SUM(データ詳細!CQ161:CQ162)</f>
        <v>0</v>
      </c>
      <c r="CR72" s="36">
        <f>SUM(データ詳細!CR161:CR162)</f>
        <v>0</v>
      </c>
      <c r="CS72" s="36">
        <f>SUM(データ詳細!CS161:CS162)</f>
        <v>0</v>
      </c>
      <c r="CT72" s="36">
        <f>SUM(データ詳細!CT161:CT162)</f>
        <v>0</v>
      </c>
      <c r="CU72" s="36">
        <f>SUM(データ詳細!CU161:CU162)</f>
        <v>0</v>
      </c>
      <c r="CV72" s="36">
        <f>SUM(データ詳細!CV161:CV162)</f>
        <v>0</v>
      </c>
      <c r="CW72" s="36">
        <f>SUM(データ詳細!CW161:CW162)</f>
        <v>0</v>
      </c>
      <c r="CX72" s="36">
        <f>SUM(データ詳細!CX161:CX162)</f>
        <v>0</v>
      </c>
      <c r="CY72" s="36">
        <f>SUM(データ詳細!CY161:CY162)</f>
        <v>0</v>
      </c>
      <c r="CZ72" s="36">
        <f>SUM(データ詳細!CZ161:CZ162)</f>
        <v>0</v>
      </c>
    </row>
    <row r="73" spans="1:104">
      <c r="A73" s="21" t="s">
        <v>896</v>
      </c>
      <c r="B73" s="22" t="s">
        <v>786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</row>
    <row r="74" spans="1:104">
      <c r="A74" s="23" t="s">
        <v>897</v>
      </c>
      <c r="B74" s="24" t="s">
        <v>787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</row>
    <row r="75" spans="1:104">
      <c r="A75" s="23" t="s">
        <v>898</v>
      </c>
      <c r="B75" s="24" t="s">
        <v>788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</row>
    <row r="76" spans="1:104">
      <c r="A76" s="23" t="s">
        <v>899</v>
      </c>
      <c r="B76" s="24" t="s">
        <v>324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</row>
    <row r="77" spans="1:104" ht="19.5" thickBot="1">
      <c r="A77" s="25" t="s">
        <v>900</v>
      </c>
      <c r="B77" s="26" t="s">
        <v>326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</row>
    <row r="78" spans="1:104">
      <c r="A78" s="9" t="s">
        <v>901</v>
      </c>
      <c r="B78" s="10" t="s">
        <v>335</v>
      </c>
      <c r="C78" s="36">
        <f>SUM(データ詳細!C169)</f>
        <v>677447157</v>
      </c>
      <c r="D78" s="36">
        <f>SUM(データ詳細!D169)</f>
        <v>0</v>
      </c>
      <c r="E78" s="36">
        <f>SUM(データ詳細!E169)</f>
        <v>45354609</v>
      </c>
      <c r="F78" s="36">
        <f>SUM(データ詳細!F169)</f>
        <v>11434341</v>
      </c>
      <c r="G78" s="36">
        <f>SUM(データ詳細!G169)</f>
        <v>0</v>
      </c>
      <c r="H78" s="36">
        <f>SUM(データ詳細!H169)</f>
        <v>0</v>
      </c>
      <c r="I78" s="36">
        <f>SUM(データ詳細!I169)</f>
        <v>0</v>
      </c>
      <c r="J78" s="36">
        <f>SUM(データ詳細!J169)</f>
        <v>734236107</v>
      </c>
      <c r="K78" s="36">
        <f>SUM(データ詳細!K169)</f>
        <v>0</v>
      </c>
      <c r="L78" s="36">
        <f>SUM(データ詳細!L169)</f>
        <v>734236107</v>
      </c>
      <c r="M78" s="36">
        <f>SUM(データ詳細!M169)</f>
        <v>4190575</v>
      </c>
      <c r="N78" s="36">
        <f>SUM(データ詳細!N169)</f>
        <v>4867081</v>
      </c>
      <c r="O78" s="36">
        <f>SUM(データ詳細!O169)</f>
        <v>743293763</v>
      </c>
      <c r="P78" s="36">
        <f>SUM(データ詳細!P169)</f>
        <v>0</v>
      </c>
      <c r="Q78" s="36">
        <f>SUM(データ詳細!Q169)</f>
        <v>0</v>
      </c>
      <c r="R78" s="36">
        <f>SUM(データ詳細!R169)</f>
        <v>743293763</v>
      </c>
      <c r="S78" s="36">
        <f>SUM(データ詳細!S169)</f>
        <v>8862319</v>
      </c>
      <c r="T78" s="36">
        <f>SUM(データ詳細!T169)</f>
        <v>0</v>
      </c>
      <c r="U78" s="36">
        <f>SUM(データ詳細!U169)</f>
        <v>1244494</v>
      </c>
      <c r="V78" s="36">
        <f>SUM(データ詳細!V169)</f>
        <v>0</v>
      </c>
      <c r="W78" s="36">
        <f>SUM(データ詳細!W169)</f>
        <v>35530207</v>
      </c>
      <c r="X78" s="36">
        <f>SUM(データ詳細!X169)</f>
        <v>0</v>
      </c>
      <c r="Y78" s="36">
        <f>SUM(データ詳細!Y169)</f>
        <v>788930783</v>
      </c>
      <c r="Z78" s="36">
        <f>SUM(データ詳細!Z169)</f>
        <v>0</v>
      </c>
      <c r="AA78" s="36">
        <f>SUM(データ詳細!AA169)</f>
        <v>0</v>
      </c>
      <c r="AB78" s="36">
        <f>SUM(データ詳細!AB169)</f>
        <v>788930783</v>
      </c>
      <c r="AC78" s="36">
        <f>SUM(データ詳細!AC169)</f>
        <v>0</v>
      </c>
      <c r="AD78" s="36">
        <f>SUM(データ詳細!AD169)</f>
        <v>0</v>
      </c>
      <c r="AE78" s="36">
        <f>SUM(データ詳細!AE169)</f>
        <v>0</v>
      </c>
      <c r="AF78" s="36">
        <f>SUM(データ詳細!AF169)</f>
        <v>0</v>
      </c>
      <c r="AG78" s="36">
        <f>SUM(データ詳細!AG169)</f>
        <v>0</v>
      </c>
      <c r="AH78" s="36">
        <f>SUM(データ詳細!AH169)</f>
        <v>0</v>
      </c>
      <c r="AI78" s="36">
        <f>SUM(データ詳細!AI169)</f>
        <v>0</v>
      </c>
      <c r="AJ78" s="36">
        <f>SUM(データ詳細!AJ169)</f>
        <v>0</v>
      </c>
      <c r="AK78" s="36">
        <f>SUM(データ詳細!AK169)</f>
        <v>0</v>
      </c>
      <c r="AL78" s="36">
        <f>SUM(データ詳細!AL169)</f>
        <v>0</v>
      </c>
      <c r="AM78" s="36">
        <f>SUM(データ詳細!AM169)</f>
        <v>0</v>
      </c>
      <c r="AN78" s="36">
        <f>SUM(データ詳細!AN169)</f>
        <v>0</v>
      </c>
      <c r="AO78" s="36">
        <f>SUM(データ詳細!AO169)</f>
        <v>0</v>
      </c>
      <c r="AP78" s="36">
        <f>SUM(データ詳細!AP169)</f>
        <v>0</v>
      </c>
      <c r="AQ78" s="36">
        <f>SUM(データ詳細!AQ169)</f>
        <v>0</v>
      </c>
      <c r="AR78" s="36">
        <f>SUM(データ詳細!AR169)</f>
        <v>0</v>
      </c>
      <c r="AS78" s="36">
        <f>SUM(データ詳細!AS169)</f>
        <v>0</v>
      </c>
      <c r="AT78" s="36">
        <f>SUM(データ詳細!AT169)</f>
        <v>0</v>
      </c>
      <c r="AU78" s="36">
        <f>SUM(データ詳細!AU169)</f>
        <v>0</v>
      </c>
      <c r="AV78" s="36">
        <f>SUM(データ詳細!AV169)</f>
        <v>0</v>
      </c>
      <c r="AW78" s="36">
        <f>SUM(データ詳細!AW169)</f>
        <v>0</v>
      </c>
      <c r="AX78" s="36">
        <f>SUM(データ詳細!AX169)</f>
        <v>0</v>
      </c>
      <c r="AY78" s="36">
        <f>SUM(データ詳細!AY169)</f>
        <v>0</v>
      </c>
      <c r="AZ78" s="36">
        <f>SUM(データ詳細!AZ169)</f>
        <v>0</v>
      </c>
      <c r="BA78" s="36">
        <f>SUM(データ詳細!BA169)</f>
        <v>0</v>
      </c>
      <c r="BB78" s="36">
        <f>SUM(データ詳細!BB169)</f>
        <v>0</v>
      </c>
      <c r="BC78" s="36">
        <f>SUM(データ詳細!BC169)</f>
        <v>0</v>
      </c>
      <c r="BD78" s="36">
        <f>SUM(データ詳細!BD169)</f>
        <v>0</v>
      </c>
      <c r="BE78" s="36">
        <f>SUM(データ詳細!BE169)</f>
        <v>0</v>
      </c>
      <c r="BF78" s="36">
        <f>SUM(データ詳細!BF169)</f>
        <v>0</v>
      </c>
      <c r="BG78" s="36">
        <f>SUM(データ詳細!BG169)</f>
        <v>0</v>
      </c>
      <c r="BH78" s="36">
        <f>SUM(データ詳細!BH169)</f>
        <v>0</v>
      </c>
      <c r="BI78" s="36">
        <f>SUM(データ詳細!BI169)</f>
        <v>0</v>
      </c>
      <c r="BJ78" s="36">
        <f>SUM(データ詳細!BJ169)</f>
        <v>0</v>
      </c>
      <c r="BK78" s="36">
        <f>SUM(データ詳細!BK169)</f>
        <v>0</v>
      </c>
      <c r="BL78" s="36">
        <f>SUM(データ詳細!BL169)</f>
        <v>0</v>
      </c>
      <c r="BM78" s="36">
        <f>SUM(データ詳細!BM169)</f>
        <v>0</v>
      </c>
      <c r="BN78" s="36">
        <f>SUM(データ詳細!BN169)</f>
        <v>0</v>
      </c>
      <c r="BO78" s="36">
        <f>SUM(データ詳細!BO169)</f>
        <v>0</v>
      </c>
      <c r="BP78" s="36">
        <f>SUM(データ詳細!BP169)</f>
        <v>0</v>
      </c>
      <c r="BQ78" s="36">
        <f>SUM(データ詳細!BQ169)</f>
        <v>0</v>
      </c>
      <c r="BR78" s="36">
        <f>SUM(データ詳細!BR169)</f>
        <v>0</v>
      </c>
      <c r="BS78" s="36">
        <f>SUM(データ詳細!BS169)</f>
        <v>0</v>
      </c>
      <c r="BT78" s="36">
        <f>SUM(データ詳細!BT169)</f>
        <v>0</v>
      </c>
      <c r="BU78" s="36">
        <f>SUM(データ詳細!BU169)</f>
        <v>0</v>
      </c>
      <c r="BV78" s="36">
        <f>SUM(データ詳細!BV169)</f>
        <v>0</v>
      </c>
      <c r="BW78" s="36">
        <f>SUM(データ詳細!BW169)</f>
        <v>0</v>
      </c>
      <c r="BX78" s="36">
        <f>SUM(データ詳細!BX169)</f>
        <v>0</v>
      </c>
      <c r="BY78" s="36">
        <f>SUM(データ詳細!BY169)</f>
        <v>0</v>
      </c>
      <c r="BZ78" s="36">
        <f>SUM(データ詳細!BZ169)</f>
        <v>0</v>
      </c>
      <c r="CA78" s="36">
        <f>SUM(データ詳細!CA169)</f>
        <v>0</v>
      </c>
      <c r="CB78" s="36">
        <f>SUM(データ詳細!CB169)</f>
        <v>0</v>
      </c>
      <c r="CC78" s="36">
        <f>SUM(データ詳細!CC169)</f>
        <v>0</v>
      </c>
      <c r="CD78" s="36">
        <f>SUM(データ詳細!CD169)</f>
        <v>0</v>
      </c>
      <c r="CE78" s="36">
        <f>SUM(データ詳細!CE169)</f>
        <v>0</v>
      </c>
      <c r="CF78" s="36">
        <f>SUM(データ詳細!CF169)</f>
        <v>0</v>
      </c>
      <c r="CG78" s="36">
        <f>SUM(データ詳細!CG169)</f>
        <v>0</v>
      </c>
      <c r="CH78" s="36">
        <f>SUM(データ詳細!CH169)</f>
        <v>0</v>
      </c>
      <c r="CI78" s="36">
        <f>SUM(データ詳細!CI169)</f>
        <v>0</v>
      </c>
      <c r="CJ78" s="36">
        <f>SUM(データ詳細!CJ169)</f>
        <v>0</v>
      </c>
      <c r="CK78" s="36">
        <f>SUM(データ詳細!CK169)</f>
        <v>0</v>
      </c>
      <c r="CL78" s="36">
        <f>SUM(データ詳細!CL169)</f>
        <v>0</v>
      </c>
      <c r="CM78" s="36">
        <f>SUM(データ詳細!CM169)</f>
        <v>0</v>
      </c>
      <c r="CN78" s="36">
        <f>SUM(データ詳細!CN169)</f>
        <v>0</v>
      </c>
      <c r="CO78" s="36">
        <f>SUM(データ詳細!CO169)</f>
        <v>0</v>
      </c>
      <c r="CP78" s="36">
        <f>SUM(データ詳細!CP169)</f>
        <v>0</v>
      </c>
      <c r="CQ78" s="36">
        <f>SUM(データ詳細!CQ169)</f>
        <v>0</v>
      </c>
      <c r="CR78" s="36">
        <f>SUM(データ詳細!CR169)</f>
        <v>0</v>
      </c>
      <c r="CS78" s="36">
        <f>SUM(データ詳細!CS169)</f>
        <v>0</v>
      </c>
      <c r="CT78" s="36">
        <f>SUM(データ詳細!CT169)</f>
        <v>0</v>
      </c>
      <c r="CU78" s="36">
        <f>SUM(データ詳細!CU169)</f>
        <v>0</v>
      </c>
      <c r="CV78" s="36">
        <f>SUM(データ詳細!CV169)</f>
        <v>0</v>
      </c>
      <c r="CW78" s="36">
        <f>SUM(データ詳細!CW169)</f>
        <v>0</v>
      </c>
      <c r="CX78" s="36">
        <f>SUM(データ詳細!CX169)</f>
        <v>0</v>
      </c>
      <c r="CY78" s="36">
        <f>SUM(データ詳細!CY169)</f>
        <v>0</v>
      </c>
      <c r="CZ78" s="36">
        <f>SUM(データ詳細!CZ169)</f>
        <v>0</v>
      </c>
    </row>
    <row r="79" spans="1:104">
      <c r="A79" s="11" t="s">
        <v>902</v>
      </c>
      <c r="B79" s="12" t="s">
        <v>337</v>
      </c>
      <c r="C79" s="36">
        <f>SUM(データ詳細!C170)</f>
        <v>57234293</v>
      </c>
      <c r="D79" s="36">
        <f>SUM(データ詳細!D170)</f>
        <v>0</v>
      </c>
      <c r="E79" s="36">
        <f>SUM(データ詳細!E170)</f>
        <v>2750750</v>
      </c>
      <c r="F79" s="36">
        <f>SUM(データ詳細!F170)</f>
        <v>1158177</v>
      </c>
      <c r="G79" s="36">
        <f>SUM(データ詳細!G170)</f>
        <v>0</v>
      </c>
      <c r="H79" s="36">
        <f>SUM(データ詳細!H170)</f>
        <v>0</v>
      </c>
      <c r="I79" s="36">
        <f>SUM(データ詳細!I170)</f>
        <v>0</v>
      </c>
      <c r="J79" s="36">
        <f>SUM(データ詳細!J170)</f>
        <v>61143220</v>
      </c>
      <c r="K79" s="36">
        <f>SUM(データ詳細!K170)</f>
        <v>0</v>
      </c>
      <c r="L79" s="36">
        <f>SUM(データ詳細!L170)</f>
        <v>61143220</v>
      </c>
      <c r="M79" s="36">
        <f>SUM(データ詳細!M170)</f>
        <v>575322</v>
      </c>
      <c r="N79" s="36">
        <f>SUM(データ詳細!N170)</f>
        <v>422129</v>
      </c>
      <c r="O79" s="36">
        <f>SUM(データ詳細!O170)</f>
        <v>62140671</v>
      </c>
      <c r="P79" s="36">
        <f>SUM(データ詳細!P170)</f>
        <v>0</v>
      </c>
      <c r="Q79" s="36">
        <f>SUM(データ詳細!Q170)</f>
        <v>0</v>
      </c>
      <c r="R79" s="36">
        <f>SUM(データ詳細!R170)</f>
        <v>62140671</v>
      </c>
      <c r="S79" s="36">
        <f>SUM(データ詳細!S170)</f>
        <v>768358</v>
      </c>
      <c r="T79" s="36">
        <f>SUM(データ詳細!T170)</f>
        <v>0</v>
      </c>
      <c r="U79" s="36">
        <f>SUM(データ詳細!U170)</f>
        <v>106295</v>
      </c>
      <c r="V79" s="36">
        <f>SUM(データ詳細!V170)</f>
        <v>0</v>
      </c>
      <c r="W79" s="36">
        <f>SUM(データ詳細!W170)</f>
        <v>0</v>
      </c>
      <c r="X79" s="36">
        <f>SUM(データ詳細!X170)</f>
        <v>0</v>
      </c>
      <c r="Y79" s="36">
        <f>SUM(データ詳細!Y170)</f>
        <v>63015324</v>
      </c>
      <c r="Z79" s="36">
        <f>SUM(データ詳細!Z170)</f>
        <v>0</v>
      </c>
      <c r="AA79" s="36">
        <f>SUM(データ詳細!AA170)</f>
        <v>0</v>
      </c>
      <c r="AB79" s="36">
        <f>SUM(データ詳細!AB170)</f>
        <v>63015324</v>
      </c>
      <c r="AC79" s="36">
        <f>SUM(データ詳細!AC170)</f>
        <v>0</v>
      </c>
      <c r="AD79" s="36">
        <f>SUM(データ詳細!AD170)</f>
        <v>0</v>
      </c>
      <c r="AE79" s="36">
        <f>SUM(データ詳細!AE170)</f>
        <v>0</v>
      </c>
      <c r="AF79" s="36">
        <f>SUM(データ詳細!AF170)</f>
        <v>0</v>
      </c>
      <c r="AG79" s="36">
        <f>SUM(データ詳細!AG170)</f>
        <v>0</v>
      </c>
      <c r="AH79" s="36">
        <f>SUM(データ詳細!AH170)</f>
        <v>0</v>
      </c>
      <c r="AI79" s="36">
        <f>SUM(データ詳細!AI170)</f>
        <v>0</v>
      </c>
      <c r="AJ79" s="36">
        <f>SUM(データ詳細!AJ170)</f>
        <v>0</v>
      </c>
      <c r="AK79" s="36">
        <f>SUM(データ詳細!AK170)</f>
        <v>0</v>
      </c>
      <c r="AL79" s="36">
        <f>SUM(データ詳細!AL170)</f>
        <v>0</v>
      </c>
      <c r="AM79" s="36">
        <f>SUM(データ詳細!AM170)</f>
        <v>0</v>
      </c>
      <c r="AN79" s="36">
        <f>SUM(データ詳細!AN170)</f>
        <v>0</v>
      </c>
      <c r="AO79" s="36">
        <f>SUM(データ詳細!AO170)</f>
        <v>0</v>
      </c>
      <c r="AP79" s="36">
        <f>SUM(データ詳細!AP170)</f>
        <v>0</v>
      </c>
      <c r="AQ79" s="36">
        <f>SUM(データ詳細!AQ170)</f>
        <v>0</v>
      </c>
      <c r="AR79" s="36">
        <f>SUM(データ詳細!AR170)</f>
        <v>0</v>
      </c>
      <c r="AS79" s="36">
        <f>SUM(データ詳細!AS170)</f>
        <v>0</v>
      </c>
      <c r="AT79" s="36">
        <f>SUM(データ詳細!AT170)</f>
        <v>0</v>
      </c>
      <c r="AU79" s="36">
        <f>SUM(データ詳細!AU170)</f>
        <v>0</v>
      </c>
      <c r="AV79" s="36">
        <f>SUM(データ詳細!AV170)</f>
        <v>0</v>
      </c>
      <c r="AW79" s="36">
        <f>SUM(データ詳細!AW170)</f>
        <v>0</v>
      </c>
      <c r="AX79" s="36">
        <f>SUM(データ詳細!AX170)</f>
        <v>0</v>
      </c>
      <c r="AY79" s="36">
        <f>SUM(データ詳細!AY170)</f>
        <v>0</v>
      </c>
      <c r="AZ79" s="36">
        <f>SUM(データ詳細!AZ170)</f>
        <v>0</v>
      </c>
      <c r="BA79" s="36">
        <f>SUM(データ詳細!BA170)</f>
        <v>0</v>
      </c>
      <c r="BB79" s="36">
        <f>SUM(データ詳細!BB170)</f>
        <v>0</v>
      </c>
      <c r="BC79" s="36">
        <f>SUM(データ詳細!BC170)</f>
        <v>0</v>
      </c>
      <c r="BD79" s="36">
        <f>SUM(データ詳細!BD170)</f>
        <v>0</v>
      </c>
      <c r="BE79" s="36">
        <f>SUM(データ詳細!BE170)</f>
        <v>0</v>
      </c>
      <c r="BF79" s="36">
        <f>SUM(データ詳細!BF170)</f>
        <v>0</v>
      </c>
      <c r="BG79" s="36">
        <f>SUM(データ詳細!BG170)</f>
        <v>0</v>
      </c>
      <c r="BH79" s="36">
        <f>SUM(データ詳細!BH170)</f>
        <v>0</v>
      </c>
      <c r="BI79" s="36">
        <f>SUM(データ詳細!BI170)</f>
        <v>0</v>
      </c>
      <c r="BJ79" s="36">
        <f>SUM(データ詳細!BJ170)</f>
        <v>0</v>
      </c>
      <c r="BK79" s="36">
        <f>SUM(データ詳細!BK170)</f>
        <v>0</v>
      </c>
      <c r="BL79" s="36">
        <f>SUM(データ詳細!BL170)</f>
        <v>0</v>
      </c>
      <c r="BM79" s="36">
        <f>SUM(データ詳細!BM170)</f>
        <v>0</v>
      </c>
      <c r="BN79" s="36">
        <f>SUM(データ詳細!BN170)</f>
        <v>0</v>
      </c>
      <c r="BO79" s="36">
        <f>SUM(データ詳細!BO170)</f>
        <v>0</v>
      </c>
      <c r="BP79" s="36">
        <f>SUM(データ詳細!BP170)</f>
        <v>0</v>
      </c>
      <c r="BQ79" s="36">
        <f>SUM(データ詳細!BQ170)</f>
        <v>0</v>
      </c>
      <c r="BR79" s="36">
        <f>SUM(データ詳細!BR170)</f>
        <v>0</v>
      </c>
      <c r="BS79" s="36">
        <f>SUM(データ詳細!BS170)</f>
        <v>0</v>
      </c>
      <c r="BT79" s="36">
        <f>SUM(データ詳細!BT170)</f>
        <v>0</v>
      </c>
      <c r="BU79" s="36">
        <f>SUM(データ詳細!BU170)</f>
        <v>0</v>
      </c>
      <c r="BV79" s="36">
        <f>SUM(データ詳細!BV170)</f>
        <v>0</v>
      </c>
      <c r="BW79" s="36">
        <f>SUM(データ詳細!BW170)</f>
        <v>0</v>
      </c>
      <c r="BX79" s="36">
        <f>SUM(データ詳細!BX170)</f>
        <v>0</v>
      </c>
      <c r="BY79" s="36">
        <f>SUM(データ詳細!BY170)</f>
        <v>0</v>
      </c>
      <c r="BZ79" s="36">
        <f>SUM(データ詳細!BZ170)</f>
        <v>0</v>
      </c>
      <c r="CA79" s="36">
        <f>SUM(データ詳細!CA170)</f>
        <v>0</v>
      </c>
      <c r="CB79" s="36">
        <f>SUM(データ詳細!CB170)</f>
        <v>0</v>
      </c>
      <c r="CC79" s="36">
        <f>SUM(データ詳細!CC170)</f>
        <v>0</v>
      </c>
      <c r="CD79" s="36">
        <f>SUM(データ詳細!CD170)</f>
        <v>0</v>
      </c>
      <c r="CE79" s="36">
        <f>SUM(データ詳細!CE170)</f>
        <v>0</v>
      </c>
      <c r="CF79" s="36">
        <f>SUM(データ詳細!CF170)</f>
        <v>0</v>
      </c>
      <c r="CG79" s="36">
        <f>SUM(データ詳細!CG170)</f>
        <v>0</v>
      </c>
      <c r="CH79" s="36">
        <f>SUM(データ詳細!CH170)</f>
        <v>0</v>
      </c>
      <c r="CI79" s="36">
        <f>SUM(データ詳細!CI170)</f>
        <v>0</v>
      </c>
      <c r="CJ79" s="36">
        <f>SUM(データ詳細!CJ170)</f>
        <v>0</v>
      </c>
      <c r="CK79" s="36">
        <f>SUM(データ詳細!CK170)</f>
        <v>0</v>
      </c>
      <c r="CL79" s="36">
        <f>SUM(データ詳細!CL170)</f>
        <v>0</v>
      </c>
      <c r="CM79" s="36">
        <f>SUM(データ詳細!CM170)</f>
        <v>0</v>
      </c>
      <c r="CN79" s="36">
        <f>SUM(データ詳細!CN170)</f>
        <v>0</v>
      </c>
      <c r="CO79" s="36">
        <f>SUM(データ詳細!CO170)</f>
        <v>0</v>
      </c>
      <c r="CP79" s="36">
        <f>SUM(データ詳細!CP170)</f>
        <v>0</v>
      </c>
      <c r="CQ79" s="36">
        <f>SUM(データ詳細!CQ170)</f>
        <v>0</v>
      </c>
      <c r="CR79" s="36">
        <f>SUM(データ詳細!CR170)</f>
        <v>0</v>
      </c>
      <c r="CS79" s="36">
        <f>SUM(データ詳細!CS170)</f>
        <v>0</v>
      </c>
      <c r="CT79" s="36">
        <f>SUM(データ詳細!CT170)</f>
        <v>0</v>
      </c>
      <c r="CU79" s="36">
        <f>SUM(データ詳細!CU170)</f>
        <v>0</v>
      </c>
      <c r="CV79" s="36">
        <f>SUM(データ詳細!CV170)</f>
        <v>0</v>
      </c>
      <c r="CW79" s="36">
        <f>SUM(データ詳細!CW170)</f>
        <v>0</v>
      </c>
      <c r="CX79" s="36">
        <f>SUM(データ詳細!CX170)</f>
        <v>0</v>
      </c>
      <c r="CY79" s="36">
        <f>SUM(データ詳細!CY170)</f>
        <v>0</v>
      </c>
      <c r="CZ79" s="36">
        <f>SUM(データ詳細!CZ170)</f>
        <v>0</v>
      </c>
    </row>
    <row r="80" spans="1:104">
      <c r="A80" s="11" t="s">
        <v>903</v>
      </c>
      <c r="B80" s="12" t="s">
        <v>339</v>
      </c>
      <c r="C80" s="36">
        <f>SUM(データ詳細!C171)</f>
        <v>9004000</v>
      </c>
      <c r="D80" s="36">
        <f>SUM(データ詳細!D171)</f>
        <v>0</v>
      </c>
      <c r="E80" s="36">
        <f>SUM(データ詳細!E171)</f>
        <v>0</v>
      </c>
      <c r="F80" s="36">
        <f>SUM(データ詳細!F171)</f>
        <v>0</v>
      </c>
      <c r="G80" s="36">
        <f>SUM(データ詳細!G171)</f>
        <v>0</v>
      </c>
      <c r="H80" s="36">
        <f>SUM(データ詳細!H171)</f>
        <v>0</v>
      </c>
      <c r="I80" s="36">
        <f>SUM(データ詳細!I171)</f>
        <v>0</v>
      </c>
      <c r="J80" s="36">
        <f>SUM(データ詳細!J171)</f>
        <v>9004000</v>
      </c>
      <c r="K80" s="36">
        <f>SUM(データ詳細!K171)</f>
        <v>0</v>
      </c>
      <c r="L80" s="36">
        <f>SUM(データ詳細!L171)</f>
        <v>9004000</v>
      </c>
      <c r="M80" s="36">
        <f>SUM(データ詳細!M171)</f>
        <v>0</v>
      </c>
      <c r="N80" s="36">
        <f>SUM(データ詳細!N171)</f>
        <v>0</v>
      </c>
      <c r="O80" s="36">
        <f>SUM(データ詳細!O171)</f>
        <v>9004000</v>
      </c>
      <c r="P80" s="36">
        <f>SUM(データ詳細!P171)</f>
        <v>0</v>
      </c>
      <c r="Q80" s="36">
        <f>SUM(データ詳細!Q171)</f>
        <v>0</v>
      </c>
      <c r="R80" s="36">
        <f>SUM(データ詳細!R171)</f>
        <v>9004000</v>
      </c>
      <c r="S80" s="36">
        <f>SUM(データ詳細!S171)</f>
        <v>0</v>
      </c>
      <c r="T80" s="36">
        <f>SUM(データ詳細!T171)</f>
        <v>0</v>
      </c>
      <c r="U80" s="36">
        <f>SUM(データ詳細!U171)</f>
        <v>0</v>
      </c>
      <c r="V80" s="36">
        <f>SUM(データ詳細!V171)</f>
        <v>0</v>
      </c>
      <c r="W80" s="36">
        <f>SUM(データ詳細!W171)</f>
        <v>0</v>
      </c>
      <c r="X80" s="36">
        <f>SUM(データ詳細!X171)</f>
        <v>0</v>
      </c>
      <c r="Y80" s="36">
        <f>SUM(データ詳細!Y171)</f>
        <v>9004000</v>
      </c>
      <c r="Z80" s="36">
        <f>SUM(データ詳細!Z171)</f>
        <v>0</v>
      </c>
      <c r="AA80" s="36">
        <f>SUM(データ詳細!AA171)</f>
        <v>0</v>
      </c>
      <c r="AB80" s="36">
        <f>SUM(データ詳細!AB171)</f>
        <v>9004000</v>
      </c>
      <c r="AC80" s="36">
        <f>SUM(データ詳細!AC171)</f>
        <v>0</v>
      </c>
      <c r="AD80" s="36">
        <f>SUM(データ詳細!AD171)</f>
        <v>0</v>
      </c>
      <c r="AE80" s="36">
        <f>SUM(データ詳細!AE171)</f>
        <v>0</v>
      </c>
      <c r="AF80" s="36">
        <f>SUM(データ詳細!AF171)</f>
        <v>0</v>
      </c>
      <c r="AG80" s="36">
        <f>SUM(データ詳細!AG171)</f>
        <v>0</v>
      </c>
      <c r="AH80" s="36">
        <f>SUM(データ詳細!AH171)</f>
        <v>0</v>
      </c>
      <c r="AI80" s="36">
        <f>SUM(データ詳細!AI171)</f>
        <v>0</v>
      </c>
      <c r="AJ80" s="36">
        <f>SUM(データ詳細!AJ171)</f>
        <v>0</v>
      </c>
      <c r="AK80" s="36">
        <f>SUM(データ詳細!AK171)</f>
        <v>0</v>
      </c>
      <c r="AL80" s="36">
        <f>SUM(データ詳細!AL171)</f>
        <v>0</v>
      </c>
      <c r="AM80" s="36">
        <f>SUM(データ詳細!AM171)</f>
        <v>0</v>
      </c>
      <c r="AN80" s="36">
        <f>SUM(データ詳細!AN171)</f>
        <v>0</v>
      </c>
      <c r="AO80" s="36">
        <f>SUM(データ詳細!AO171)</f>
        <v>0</v>
      </c>
      <c r="AP80" s="36">
        <f>SUM(データ詳細!AP171)</f>
        <v>0</v>
      </c>
      <c r="AQ80" s="36">
        <f>SUM(データ詳細!AQ171)</f>
        <v>0</v>
      </c>
      <c r="AR80" s="36">
        <f>SUM(データ詳細!AR171)</f>
        <v>0</v>
      </c>
      <c r="AS80" s="36">
        <f>SUM(データ詳細!AS171)</f>
        <v>0</v>
      </c>
      <c r="AT80" s="36">
        <f>SUM(データ詳細!AT171)</f>
        <v>0</v>
      </c>
      <c r="AU80" s="36">
        <f>SUM(データ詳細!AU171)</f>
        <v>0</v>
      </c>
      <c r="AV80" s="36">
        <f>SUM(データ詳細!AV171)</f>
        <v>0</v>
      </c>
      <c r="AW80" s="36">
        <f>SUM(データ詳細!AW171)</f>
        <v>0</v>
      </c>
      <c r="AX80" s="36">
        <f>SUM(データ詳細!AX171)</f>
        <v>0</v>
      </c>
      <c r="AY80" s="36">
        <f>SUM(データ詳細!AY171)</f>
        <v>0</v>
      </c>
      <c r="AZ80" s="36">
        <f>SUM(データ詳細!AZ171)</f>
        <v>0</v>
      </c>
      <c r="BA80" s="36">
        <f>SUM(データ詳細!BA171)</f>
        <v>0</v>
      </c>
      <c r="BB80" s="36">
        <f>SUM(データ詳細!BB171)</f>
        <v>0</v>
      </c>
      <c r="BC80" s="36">
        <f>SUM(データ詳細!BC171)</f>
        <v>0</v>
      </c>
      <c r="BD80" s="36">
        <f>SUM(データ詳細!BD171)</f>
        <v>0</v>
      </c>
      <c r="BE80" s="36">
        <f>SUM(データ詳細!BE171)</f>
        <v>0</v>
      </c>
      <c r="BF80" s="36">
        <f>SUM(データ詳細!BF171)</f>
        <v>0</v>
      </c>
      <c r="BG80" s="36">
        <f>SUM(データ詳細!BG171)</f>
        <v>0</v>
      </c>
      <c r="BH80" s="36">
        <f>SUM(データ詳細!BH171)</f>
        <v>0</v>
      </c>
      <c r="BI80" s="36">
        <f>SUM(データ詳細!BI171)</f>
        <v>0</v>
      </c>
      <c r="BJ80" s="36">
        <f>SUM(データ詳細!BJ171)</f>
        <v>0</v>
      </c>
      <c r="BK80" s="36">
        <f>SUM(データ詳細!BK171)</f>
        <v>0</v>
      </c>
      <c r="BL80" s="36">
        <f>SUM(データ詳細!BL171)</f>
        <v>0</v>
      </c>
      <c r="BM80" s="36">
        <f>SUM(データ詳細!BM171)</f>
        <v>0</v>
      </c>
      <c r="BN80" s="36">
        <f>SUM(データ詳細!BN171)</f>
        <v>0</v>
      </c>
      <c r="BO80" s="36">
        <f>SUM(データ詳細!BO171)</f>
        <v>0</v>
      </c>
      <c r="BP80" s="36">
        <f>SUM(データ詳細!BP171)</f>
        <v>0</v>
      </c>
      <c r="BQ80" s="36">
        <f>SUM(データ詳細!BQ171)</f>
        <v>0</v>
      </c>
      <c r="BR80" s="36">
        <f>SUM(データ詳細!BR171)</f>
        <v>0</v>
      </c>
      <c r="BS80" s="36">
        <f>SUM(データ詳細!BS171)</f>
        <v>0</v>
      </c>
      <c r="BT80" s="36">
        <f>SUM(データ詳細!BT171)</f>
        <v>0</v>
      </c>
      <c r="BU80" s="36">
        <f>SUM(データ詳細!BU171)</f>
        <v>0</v>
      </c>
      <c r="BV80" s="36">
        <f>SUM(データ詳細!BV171)</f>
        <v>0</v>
      </c>
      <c r="BW80" s="36">
        <f>SUM(データ詳細!BW171)</f>
        <v>0</v>
      </c>
      <c r="BX80" s="36">
        <f>SUM(データ詳細!BX171)</f>
        <v>0</v>
      </c>
      <c r="BY80" s="36">
        <f>SUM(データ詳細!BY171)</f>
        <v>0</v>
      </c>
      <c r="BZ80" s="36">
        <f>SUM(データ詳細!BZ171)</f>
        <v>0</v>
      </c>
      <c r="CA80" s="36">
        <f>SUM(データ詳細!CA171)</f>
        <v>0</v>
      </c>
      <c r="CB80" s="36">
        <f>SUM(データ詳細!CB171)</f>
        <v>0</v>
      </c>
      <c r="CC80" s="36">
        <f>SUM(データ詳細!CC171)</f>
        <v>0</v>
      </c>
      <c r="CD80" s="36">
        <f>SUM(データ詳細!CD171)</f>
        <v>0</v>
      </c>
      <c r="CE80" s="36">
        <f>SUM(データ詳細!CE171)</f>
        <v>0</v>
      </c>
      <c r="CF80" s="36">
        <f>SUM(データ詳細!CF171)</f>
        <v>0</v>
      </c>
      <c r="CG80" s="36">
        <f>SUM(データ詳細!CG171)</f>
        <v>0</v>
      </c>
      <c r="CH80" s="36">
        <f>SUM(データ詳細!CH171)</f>
        <v>0</v>
      </c>
      <c r="CI80" s="36">
        <f>SUM(データ詳細!CI171)</f>
        <v>0</v>
      </c>
      <c r="CJ80" s="36">
        <f>SUM(データ詳細!CJ171)</f>
        <v>0</v>
      </c>
      <c r="CK80" s="36">
        <f>SUM(データ詳細!CK171)</f>
        <v>0</v>
      </c>
      <c r="CL80" s="36">
        <f>SUM(データ詳細!CL171)</f>
        <v>0</v>
      </c>
      <c r="CM80" s="36">
        <f>SUM(データ詳細!CM171)</f>
        <v>0</v>
      </c>
      <c r="CN80" s="36">
        <f>SUM(データ詳細!CN171)</f>
        <v>0</v>
      </c>
      <c r="CO80" s="36">
        <f>SUM(データ詳細!CO171)</f>
        <v>0</v>
      </c>
      <c r="CP80" s="36">
        <f>SUM(データ詳細!CP171)</f>
        <v>0</v>
      </c>
      <c r="CQ80" s="36">
        <f>SUM(データ詳細!CQ171)</f>
        <v>0</v>
      </c>
      <c r="CR80" s="36">
        <f>SUM(データ詳細!CR171)</f>
        <v>0</v>
      </c>
      <c r="CS80" s="36">
        <f>SUM(データ詳細!CS171)</f>
        <v>0</v>
      </c>
      <c r="CT80" s="36">
        <f>SUM(データ詳細!CT171)</f>
        <v>0</v>
      </c>
      <c r="CU80" s="36">
        <f>SUM(データ詳細!CU171)</f>
        <v>0</v>
      </c>
      <c r="CV80" s="36">
        <f>SUM(データ詳細!CV171)</f>
        <v>0</v>
      </c>
      <c r="CW80" s="36">
        <f>SUM(データ詳細!CW171)</f>
        <v>0</v>
      </c>
      <c r="CX80" s="36">
        <f>SUM(データ詳細!CX171)</f>
        <v>0</v>
      </c>
      <c r="CY80" s="36">
        <f>SUM(データ詳細!CY171)</f>
        <v>0</v>
      </c>
      <c r="CZ80" s="36">
        <f>SUM(データ詳細!CZ171)</f>
        <v>0</v>
      </c>
    </row>
    <row r="81" spans="1:104" ht="19.5" thickBot="1">
      <c r="A81" s="13" t="s">
        <v>904</v>
      </c>
      <c r="B81" s="14" t="s">
        <v>341</v>
      </c>
      <c r="C81" s="36">
        <f>SUM(データ詳細!C172:C173)</f>
        <v>150315215</v>
      </c>
      <c r="D81" s="36">
        <f>SUM(データ詳細!D172:D173)</f>
        <v>41300</v>
      </c>
      <c r="E81" s="36">
        <f>SUM(データ詳細!E172:E173)</f>
        <v>11085489</v>
      </c>
      <c r="F81" s="36">
        <f>SUM(データ詳細!F172:F173)</f>
        <v>80000</v>
      </c>
      <c r="G81" s="36">
        <f>SUM(データ詳細!G172:G173)</f>
        <v>0</v>
      </c>
      <c r="H81" s="36">
        <f>SUM(データ詳細!H172:H173)</f>
        <v>0</v>
      </c>
      <c r="I81" s="36">
        <f>SUM(データ詳細!I172:I173)</f>
        <v>0</v>
      </c>
      <c r="J81" s="36">
        <f>SUM(データ詳細!J172:J173)</f>
        <v>161522004</v>
      </c>
      <c r="K81" s="36">
        <f>SUM(データ詳細!K172:K173)</f>
        <v>0</v>
      </c>
      <c r="L81" s="36">
        <f>SUM(データ詳細!L172:L173)</f>
        <v>161522004</v>
      </c>
      <c r="M81" s="36">
        <f>SUM(データ詳細!M172:M173)</f>
        <v>1344705</v>
      </c>
      <c r="N81" s="36">
        <f>SUM(データ詳細!N172:N173)</f>
        <v>1603272</v>
      </c>
      <c r="O81" s="36">
        <f>SUM(データ詳細!O172:O173)</f>
        <v>164469981</v>
      </c>
      <c r="P81" s="36">
        <f>SUM(データ詳細!P172:P173)</f>
        <v>0</v>
      </c>
      <c r="Q81" s="36">
        <f>SUM(データ詳細!Q172:Q173)</f>
        <v>0</v>
      </c>
      <c r="R81" s="36">
        <f>SUM(データ詳細!R172:R173)</f>
        <v>164469981</v>
      </c>
      <c r="S81" s="36">
        <f>SUM(データ詳細!S172:S173)</f>
        <v>1394781</v>
      </c>
      <c r="T81" s="36">
        <f>SUM(データ詳細!T172:T173)</f>
        <v>3812</v>
      </c>
      <c r="U81" s="36">
        <f>SUM(データ詳細!U172:U173)</f>
        <v>88730</v>
      </c>
      <c r="V81" s="36">
        <f>SUM(データ詳細!V172:V173)</f>
        <v>0</v>
      </c>
      <c r="W81" s="36">
        <f>SUM(データ詳細!W172:W173)</f>
        <v>180000</v>
      </c>
      <c r="X81" s="36">
        <f>SUM(データ詳細!X172:X173)</f>
        <v>8740</v>
      </c>
      <c r="Y81" s="36">
        <f>SUM(データ詳細!Y172:Y173)</f>
        <v>166146044</v>
      </c>
      <c r="Z81" s="36">
        <f>SUM(データ詳細!Z172:Z173)</f>
        <v>0</v>
      </c>
      <c r="AA81" s="36">
        <f>SUM(データ詳細!AA172:AA173)</f>
        <v>0</v>
      </c>
      <c r="AB81" s="36">
        <f>SUM(データ詳細!AB172:AB173)</f>
        <v>166146044</v>
      </c>
      <c r="AC81" s="36">
        <f>SUM(データ詳細!AC172:AC173)</f>
        <v>0</v>
      </c>
      <c r="AD81" s="36">
        <f>SUM(データ詳細!AD172:AD173)</f>
        <v>0</v>
      </c>
      <c r="AE81" s="36">
        <f>SUM(データ詳細!AE172:AE173)</f>
        <v>0</v>
      </c>
      <c r="AF81" s="36">
        <f>SUM(データ詳細!AF172:AF173)</f>
        <v>0</v>
      </c>
      <c r="AG81" s="36">
        <f>SUM(データ詳細!AG172:AG173)</f>
        <v>0</v>
      </c>
      <c r="AH81" s="36">
        <f>SUM(データ詳細!AH172:AH173)</f>
        <v>0</v>
      </c>
      <c r="AI81" s="36">
        <f>SUM(データ詳細!AI172:AI173)</f>
        <v>0</v>
      </c>
      <c r="AJ81" s="36">
        <f>SUM(データ詳細!AJ172:AJ173)</f>
        <v>0</v>
      </c>
      <c r="AK81" s="36">
        <f>SUM(データ詳細!AK172:AK173)</f>
        <v>0</v>
      </c>
      <c r="AL81" s="36">
        <f>SUM(データ詳細!AL172:AL173)</f>
        <v>0</v>
      </c>
      <c r="AM81" s="36">
        <f>SUM(データ詳細!AM172:AM173)</f>
        <v>0</v>
      </c>
      <c r="AN81" s="36">
        <f>SUM(データ詳細!AN172:AN173)</f>
        <v>0</v>
      </c>
      <c r="AO81" s="36">
        <f>SUM(データ詳細!AO172:AO173)</f>
        <v>0</v>
      </c>
      <c r="AP81" s="36">
        <f>SUM(データ詳細!AP172:AP173)</f>
        <v>0</v>
      </c>
      <c r="AQ81" s="36">
        <f>SUM(データ詳細!AQ172:AQ173)</f>
        <v>0</v>
      </c>
      <c r="AR81" s="36">
        <f>SUM(データ詳細!AR172:AR173)</f>
        <v>0</v>
      </c>
      <c r="AS81" s="36">
        <f>SUM(データ詳細!AS172:AS173)</f>
        <v>0</v>
      </c>
      <c r="AT81" s="36">
        <f>SUM(データ詳細!AT172:AT173)</f>
        <v>0</v>
      </c>
      <c r="AU81" s="36">
        <f>SUM(データ詳細!AU172:AU173)</f>
        <v>0</v>
      </c>
      <c r="AV81" s="36">
        <f>SUM(データ詳細!AV172:AV173)</f>
        <v>0</v>
      </c>
      <c r="AW81" s="36">
        <f>SUM(データ詳細!AW172:AW173)</f>
        <v>0</v>
      </c>
      <c r="AX81" s="36">
        <f>SUM(データ詳細!AX172:AX173)</f>
        <v>0</v>
      </c>
      <c r="AY81" s="36">
        <f>SUM(データ詳細!AY172:AY173)</f>
        <v>0</v>
      </c>
      <c r="AZ81" s="36">
        <f>SUM(データ詳細!AZ172:AZ173)</f>
        <v>0</v>
      </c>
      <c r="BA81" s="36">
        <f>SUM(データ詳細!BA172:BA173)</f>
        <v>0</v>
      </c>
      <c r="BB81" s="36">
        <f>SUM(データ詳細!BB172:BB173)</f>
        <v>0</v>
      </c>
      <c r="BC81" s="36">
        <f>SUM(データ詳細!BC172:BC173)</f>
        <v>0</v>
      </c>
      <c r="BD81" s="36">
        <f>SUM(データ詳細!BD172:BD173)</f>
        <v>0</v>
      </c>
      <c r="BE81" s="36">
        <f>SUM(データ詳細!BE172:BE173)</f>
        <v>0</v>
      </c>
      <c r="BF81" s="36">
        <f>SUM(データ詳細!BF172:BF173)</f>
        <v>0</v>
      </c>
      <c r="BG81" s="36">
        <f>SUM(データ詳細!BG172:BG173)</f>
        <v>0</v>
      </c>
      <c r="BH81" s="36">
        <f>SUM(データ詳細!BH172:BH173)</f>
        <v>0</v>
      </c>
      <c r="BI81" s="36">
        <f>SUM(データ詳細!BI172:BI173)</f>
        <v>0</v>
      </c>
      <c r="BJ81" s="36">
        <f>SUM(データ詳細!BJ172:BJ173)</f>
        <v>0</v>
      </c>
      <c r="BK81" s="36">
        <f>SUM(データ詳細!BK172:BK173)</f>
        <v>0</v>
      </c>
      <c r="BL81" s="36">
        <f>SUM(データ詳細!BL172:BL173)</f>
        <v>0</v>
      </c>
      <c r="BM81" s="36">
        <f>SUM(データ詳細!BM172:BM173)</f>
        <v>0</v>
      </c>
      <c r="BN81" s="36">
        <f>SUM(データ詳細!BN172:BN173)</f>
        <v>0</v>
      </c>
      <c r="BO81" s="36">
        <f>SUM(データ詳細!BO172:BO173)</f>
        <v>0</v>
      </c>
      <c r="BP81" s="36">
        <f>SUM(データ詳細!BP172:BP173)</f>
        <v>0</v>
      </c>
      <c r="BQ81" s="36">
        <f>SUM(データ詳細!BQ172:BQ173)</f>
        <v>0</v>
      </c>
      <c r="BR81" s="36">
        <f>SUM(データ詳細!BR172:BR173)</f>
        <v>0</v>
      </c>
      <c r="BS81" s="36">
        <f>SUM(データ詳細!BS172:BS173)</f>
        <v>0</v>
      </c>
      <c r="BT81" s="36">
        <f>SUM(データ詳細!BT172:BT173)</f>
        <v>0</v>
      </c>
      <c r="BU81" s="36">
        <f>SUM(データ詳細!BU172:BU173)</f>
        <v>0</v>
      </c>
      <c r="BV81" s="36">
        <f>SUM(データ詳細!BV172:BV173)</f>
        <v>0</v>
      </c>
      <c r="BW81" s="36">
        <f>SUM(データ詳細!BW172:BW173)</f>
        <v>0</v>
      </c>
      <c r="BX81" s="36">
        <f>SUM(データ詳細!BX172:BX173)</f>
        <v>0</v>
      </c>
      <c r="BY81" s="36">
        <f>SUM(データ詳細!BY172:BY173)</f>
        <v>0</v>
      </c>
      <c r="BZ81" s="36">
        <f>SUM(データ詳細!BZ172:BZ173)</f>
        <v>0</v>
      </c>
      <c r="CA81" s="36">
        <f>SUM(データ詳細!CA172:CA173)</f>
        <v>0</v>
      </c>
      <c r="CB81" s="36">
        <f>SUM(データ詳細!CB172:CB173)</f>
        <v>0</v>
      </c>
      <c r="CC81" s="36">
        <f>SUM(データ詳細!CC172:CC173)</f>
        <v>0</v>
      </c>
      <c r="CD81" s="36">
        <f>SUM(データ詳細!CD172:CD173)</f>
        <v>0</v>
      </c>
      <c r="CE81" s="36">
        <f>SUM(データ詳細!CE172:CE173)</f>
        <v>0</v>
      </c>
      <c r="CF81" s="36">
        <f>SUM(データ詳細!CF172:CF173)</f>
        <v>0</v>
      </c>
      <c r="CG81" s="36">
        <f>SUM(データ詳細!CG172:CG173)</f>
        <v>0</v>
      </c>
      <c r="CH81" s="36">
        <f>SUM(データ詳細!CH172:CH173)</f>
        <v>0</v>
      </c>
      <c r="CI81" s="36">
        <f>SUM(データ詳細!CI172:CI173)</f>
        <v>0</v>
      </c>
      <c r="CJ81" s="36">
        <f>SUM(データ詳細!CJ172:CJ173)</f>
        <v>0</v>
      </c>
      <c r="CK81" s="36">
        <f>SUM(データ詳細!CK172:CK173)</f>
        <v>0</v>
      </c>
      <c r="CL81" s="36">
        <f>SUM(データ詳細!CL172:CL173)</f>
        <v>0</v>
      </c>
      <c r="CM81" s="36">
        <f>SUM(データ詳細!CM172:CM173)</f>
        <v>0</v>
      </c>
      <c r="CN81" s="36">
        <f>SUM(データ詳細!CN172:CN173)</f>
        <v>0</v>
      </c>
      <c r="CO81" s="36">
        <f>SUM(データ詳細!CO172:CO173)</f>
        <v>0</v>
      </c>
      <c r="CP81" s="36">
        <f>SUM(データ詳細!CP172:CP173)</f>
        <v>0</v>
      </c>
      <c r="CQ81" s="36">
        <f>SUM(データ詳細!CQ172:CQ173)</f>
        <v>0</v>
      </c>
      <c r="CR81" s="36">
        <f>SUM(データ詳細!CR172:CR173)</f>
        <v>0</v>
      </c>
      <c r="CS81" s="36">
        <f>SUM(データ詳細!CS172:CS173)</f>
        <v>0</v>
      </c>
      <c r="CT81" s="36">
        <f>SUM(データ詳細!CT172:CT173)</f>
        <v>0</v>
      </c>
      <c r="CU81" s="36">
        <f>SUM(データ詳細!CU172:CU173)</f>
        <v>0</v>
      </c>
      <c r="CV81" s="36">
        <f>SUM(データ詳細!CV172:CV173)</f>
        <v>0</v>
      </c>
      <c r="CW81" s="36">
        <f>SUM(データ詳細!CW172:CW173)</f>
        <v>0</v>
      </c>
      <c r="CX81" s="36">
        <f>SUM(データ詳細!CX172:CX173)</f>
        <v>0</v>
      </c>
      <c r="CY81" s="36">
        <f>SUM(データ詳細!CY172:CY173)</f>
        <v>0</v>
      </c>
      <c r="CZ81" s="36">
        <f>SUM(データ詳細!CZ172:CZ173)</f>
        <v>0</v>
      </c>
    </row>
    <row r="82" spans="1:104">
      <c r="A82" s="9" t="s">
        <v>905</v>
      </c>
      <c r="B82" s="10" t="s">
        <v>345</v>
      </c>
      <c r="C82" s="36">
        <f>SUM(データ詳細!C174:C177)</f>
        <v>1412057153</v>
      </c>
      <c r="D82" s="36">
        <f>SUM(データ詳細!D174:D177)</f>
        <v>12391194</v>
      </c>
      <c r="E82" s="36">
        <f>SUM(データ詳細!E174:E177)</f>
        <v>22340685</v>
      </c>
      <c r="F82" s="36">
        <f>SUM(データ詳細!F174:F177)</f>
        <v>20174751</v>
      </c>
      <c r="G82" s="36">
        <f>SUM(データ詳細!G174:G177)</f>
        <v>2580102</v>
      </c>
      <c r="H82" s="36">
        <f>SUM(データ詳細!H174:H177)</f>
        <v>0</v>
      </c>
      <c r="I82" s="36">
        <f>SUM(データ詳細!I174:I177)</f>
        <v>3175032</v>
      </c>
      <c r="J82" s="36">
        <f>SUM(データ詳細!J174:J177)</f>
        <v>1472718917</v>
      </c>
      <c r="K82" s="36">
        <f>SUM(データ詳細!K174:K177)</f>
        <v>0</v>
      </c>
      <c r="L82" s="36">
        <f>SUM(データ詳細!L174:L177)</f>
        <v>1472718917</v>
      </c>
      <c r="M82" s="36">
        <f>SUM(データ詳細!M174:M177)</f>
        <v>25862127</v>
      </c>
      <c r="N82" s="36">
        <f>SUM(データ詳細!N174:N177)</f>
        <v>59171567</v>
      </c>
      <c r="O82" s="36">
        <f>SUM(データ詳細!O174:O177)</f>
        <v>1557752611</v>
      </c>
      <c r="P82" s="36">
        <f>SUM(データ詳細!P174:P177)</f>
        <v>0</v>
      </c>
      <c r="Q82" s="36">
        <f>SUM(データ詳細!Q174:Q177)</f>
        <v>0</v>
      </c>
      <c r="R82" s="36">
        <f>SUM(データ詳細!R174:R177)</f>
        <v>1557752611</v>
      </c>
      <c r="S82" s="36">
        <f>SUM(データ詳細!S174:S177)</f>
        <v>12802981</v>
      </c>
      <c r="T82" s="36">
        <f>SUM(データ詳細!T174:T177)</f>
        <v>10530597</v>
      </c>
      <c r="U82" s="36">
        <f>SUM(データ詳細!U174:U177)</f>
        <v>9215468</v>
      </c>
      <c r="V82" s="36">
        <f>SUM(データ詳細!V174:V177)</f>
        <v>361482</v>
      </c>
      <c r="W82" s="36">
        <f>SUM(データ詳細!W174:W177)</f>
        <v>218345045</v>
      </c>
      <c r="X82" s="36">
        <f>SUM(データ詳細!X174:X177)</f>
        <v>10607655</v>
      </c>
      <c r="Y82" s="36">
        <f>SUM(データ詳細!Y174:Y177)</f>
        <v>1819615839</v>
      </c>
      <c r="Z82" s="36">
        <f>SUM(データ詳細!Z174:Z177)</f>
        <v>0</v>
      </c>
      <c r="AA82" s="36">
        <f>SUM(データ詳細!AA174:AA177)</f>
        <v>-192197926</v>
      </c>
      <c r="AB82" s="36">
        <f>SUM(データ詳細!AB174:AB177)</f>
        <v>1627417913</v>
      </c>
      <c r="AC82" s="36">
        <f>SUM(データ詳細!AC174:AC177)</f>
        <v>0</v>
      </c>
      <c r="AD82" s="36">
        <f>SUM(データ詳細!AD174:AD177)</f>
        <v>0</v>
      </c>
      <c r="AE82" s="36">
        <f>SUM(データ詳細!AE174:AE177)</f>
        <v>0</v>
      </c>
      <c r="AF82" s="36">
        <f>SUM(データ詳細!AF174:AF177)</f>
        <v>0</v>
      </c>
      <c r="AG82" s="36">
        <f>SUM(データ詳細!AG174:AG177)</f>
        <v>0</v>
      </c>
      <c r="AH82" s="36">
        <f>SUM(データ詳細!AH174:AH177)</f>
        <v>0</v>
      </c>
      <c r="AI82" s="36">
        <f>SUM(データ詳細!AI174:AI177)</f>
        <v>0</v>
      </c>
      <c r="AJ82" s="36">
        <f>SUM(データ詳細!AJ174:AJ177)</f>
        <v>0</v>
      </c>
      <c r="AK82" s="36">
        <f>SUM(データ詳細!AK174:AK177)</f>
        <v>0</v>
      </c>
      <c r="AL82" s="36">
        <f>SUM(データ詳細!AL174:AL177)</f>
        <v>0</v>
      </c>
      <c r="AM82" s="36">
        <f>SUM(データ詳細!AM174:AM177)</f>
        <v>0</v>
      </c>
      <c r="AN82" s="36">
        <f>SUM(データ詳細!AN174:AN177)</f>
        <v>0</v>
      </c>
      <c r="AO82" s="36">
        <f>SUM(データ詳細!AO174:AO177)</f>
        <v>0</v>
      </c>
      <c r="AP82" s="36">
        <f>SUM(データ詳細!AP174:AP177)</f>
        <v>0</v>
      </c>
      <c r="AQ82" s="36">
        <f>SUM(データ詳細!AQ174:AQ177)</f>
        <v>0</v>
      </c>
      <c r="AR82" s="36">
        <f>SUM(データ詳細!AR174:AR177)</f>
        <v>0</v>
      </c>
      <c r="AS82" s="36">
        <f>SUM(データ詳細!AS174:AS177)</f>
        <v>0</v>
      </c>
      <c r="AT82" s="36">
        <f>SUM(データ詳細!AT174:AT177)</f>
        <v>0</v>
      </c>
      <c r="AU82" s="36">
        <f>SUM(データ詳細!AU174:AU177)</f>
        <v>0</v>
      </c>
      <c r="AV82" s="36">
        <f>SUM(データ詳細!AV174:AV177)</f>
        <v>0</v>
      </c>
      <c r="AW82" s="36">
        <f>SUM(データ詳細!AW174:AW177)</f>
        <v>0</v>
      </c>
      <c r="AX82" s="36">
        <f>SUM(データ詳細!AX174:AX177)</f>
        <v>0</v>
      </c>
      <c r="AY82" s="36">
        <f>SUM(データ詳細!AY174:AY177)</f>
        <v>0</v>
      </c>
      <c r="AZ82" s="36">
        <f>SUM(データ詳細!AZ174:AZ177)</f>
        <v>0</v>
      </c>
      <c r="BA82" s="36">
        <f>SUM(データ詳細!BA174:BA177)</f>
        <v>0</v>
      </c>
      <c r="BB82" s="36">
        <f>SUM(データ詳細!BB174:BB177)</f>
        <v>0</v>
      </c>
      <c r="BC82" s="36">
        <f>SUM(データ詳細!BC174:BC177)</f>
        <v>0</v>
      </c>
      <c r="BD82" s="36">
        <f>SUM(データ詳細!BD174:BD177)</f>
        <v>0</v>
      </c>
      <c r="BE82" s="36">
        <f>SUM(データ詳細!BE174:BE177)</f>
        <v>0</v>
      </c>
      <c r="BF82" s="36">
        <f>SUM(データ詳細!BF174:BF177)</f>
        <v>0</v>
      </c>
      <c r="BG82" s="36">
        <f>SUM(データ詳細!BG174:BG177)</f>
        <v>0</v>
      </c>
      <c r="BH82" s="36">
        <f>SUM(データ詳細!BH174:BH177)</f>
        <v>0</v>
      </c>
      <c r="BI82" s="36">
        <f>SUM(データ詳細!BI174:BI177)</f>
        <v>0</v>
      </c>
      <c r="BJ82" s="36">
        <f>SUM(データ詳細!BJ174:BJ177)</f>
        <v>0</v>
      </c>
      <c r="BK82" s="36">
        <f>SUM(データ詳細!BK174:BK177)</f>
        <v>0</v>
      </c>
      <c r="BL82" s="36">
        <f>SUM(データ詳細!BL174:BL177)</f>
        <v>0</v>
      </c>
      <c r="BM82" s="36">
        <f>SUM(データ詳細!BM174:BM177)</f>
        <v>0</v>
      </c>
      <c r="BN82" s="36">
        <f>SUM(データ詳細!BN174:BN177)</f>
        <v>0</v>
      </c>
      <c r="BO82" s="36">
        <f>SUM(データ詳細!BO174:BO177)</f>
        <v>0</v>
      </c>
      <c r="BP82" s="36">
        <f>SUM(データ詳細!BP174:BP177)</f>
        <v>0</v>
      </c>
      <c r="BQ82" s="36">
        <f>SUM(データ詳細!BQ174:BQ177)</f>
        <v>0</v>
      </c>
      <c r="BR82" s="36">
        <f>SUM(データ詳細!BR174:BR177)</f>
        <v>0</v>
      </c>
      <c r="BS82" s="36">
        <f>SUM(データ詳細!BS174:BS177)</f>
        <v>0</v>
      </c>
      <c r="BT82" s="36">
        <f>SUM(データ詳細!BT174:BT177)</f>
        <v>0</v>
      </c>
      <c r="BU82" s="36">
        <f>SUM(データ詳細!BU174:BU177)</f>
        <v>0</v>
      </c>
      <c r="BV82" s="36">
        <f>SUM(データ詳細!BV174:BV177)</f>
        <v>0</v>
      </c>
      <c r="BW82" s="36">
        <f>SUM(データ詳細!BW174:BW177)</f>
        <v>0</v>
      </c>
      <c r="BX82" s="36">
        <f>SUM(データ詳細!BX174:BX177)</f>
        <v>0</v>
      </c>
      <c r="BY82" s="36">
        <f>SUM(データ詳細!BY174:BY177)</f>
        <v>0</v>
      </c>
      <c r="BZ82" s="36">
        <f>SUM(データ詳細!BZ174:BZ177)</f>
        <v>0</v>
      </c>
      <c r="CA82" s="36">
        <f>SUM(データ詳細!CA174:CA177)</f>
        <v>0</v>
      </c>
      <c r="CB82" s="36">
        <f>SUM(データ詳細!CB174:CB177)</f>
        <v>0</v>
      </c>
      <c r="CC82" s="36">
        <f>SUM(データ詳細!CC174:CC177)</f>
        <v>0</v>
      </c>
      <c r="CD82" s="36">
        <f>SUM(データ詳細!CD174:CD177)</f>
        <v>0</v>
      </c>
      <c r="CE82" s="36">
        <f>SUM(データ詳細!CE174:CE177)</f>
        <v>0</v>
      </c>
      <c r="CF82" s="36">
        <f>SUM(データ詳細!CF174:CF177)</f>
        <v>0</v>
      </c>
      <c r="CG82" s="36">
        <f>SUM(データ詳細!CG174:CG177)</f>
        <v>0</v>
      </c>
      <c r="CH82" s="36">
        <f>SUM(データ詳細!CH174:CH177)</f>
        <v>0</v>
      </c>
      <c r="CI82" s="36">
        <f>SUM(データ詳細!CI174:CI177)</f>
        <v>0</v>
      </c>
      <c r="CJ82" s="36">
        <f>SUM(データ詳細!CJ174:CJ177)</f>
        <v>0</v>
      </c>
      <c r="CK82" s="36">
        <f>SUM(データ詳細!CK174:CK177)</f>
        <v>0</v>
      </c>
      <c r="CL82" s="36">
        <f>SUM(データ詳細!CL174:CL177)</f>
        <v>0</v>
      </c>
      <c r="CM82" s="36">
        <f>SUM(データ詳細!CM174:CM177)</f>
        <v>0</v>
      </c>
      <c r="CN82" s="36">
        <f>SUM(データ詳細!CN174:CN177)</f>
        <v>0</v>
      </c>
      <c r="CO82" s="36">
        <f>SUM(データ詳細!CO174:CO177)</f>
        <v>0</v>
      </c>
      <c r="CP82" s="36">
        <f>SUM(データ詳細!CP174:CP177)</f>
        <v>0</v>
      </c>
      <c r="CQ82" s="36">
        <f>SUM(データ詳細!CQ174:CQ177)</f>
        <v>0</v>
      </c>
      <c r="CR82" s="36">
        <f>SUM(データ詳細!CR174:CR177)</f>
        <v>0</v>
      </c>
      <c r="CS82" s="36">
        <f>SUM(データ詳細!CS174:CS177)</f>
        <v>0</v>
      </c>
      <c r="CT82" s="36">
        <f>SUM(データ詳細!CT174:CT177)</f>
        <v>0</v>
      </c>
      <c r="CU82" s="36">
        <f>SUM(データ詳細!CU174:CU177)</f>
        <v>0</v>
      </c>
      <c r="CV82" s="36">
        <f>SUM(データ詳細!CV174:CV177)</f>
        <v>0</v>
      </c>
      <c r="CW82" s="36">
        <f>SUM(データ詳細!CW174:CW177)</f>
        <v>0</v>
      </c>
      <c r="CX82" s="36">
        <f>SUM(データ詳細!CX174:CX177)</f>
        <v>0</v>
      </c>
      <c r="CY82" s="36">
        <f>SUM(データ詳細!CY174:CY177)</f>
        <v>0</v>
      </c>
      <c r="CZ82" s="36">
        <f>SUM(データ詳細!CZ174:CZ177)</f>
        <v>0</v>
      </c>
    </row>
    <row r="83" spans="1:104">
      <c r="A83" s="11" t="s">
        <v>906</v>
      </c>
      <c r="B83" s="12" t="s">
        <v>353</v>
      </c>
      <c r="C83" s="36">
        <f>SUM(データ詳細!C178)</f>
        <v>173311546</v>
      </c>
      <c r="D83" s="36">
        <f>SUM(データ詳細!D178)</f>
        <v>0</v>
      </c>
      <c r="E83" s="36">
        <f>SUM(データ詳細!E178)</f>
        <v>289300</v>
      </c>
      <c r="F83" s="36">
        <f>SUM(データ詳細!F178)</f>
        <v>0</v>
      </c>
      <c r="G83" s="36">
        <f>SUM(データ詳細!G178)</f>
        <v>0</v>
      </c>
      <c r="H83" s="36">
        <f>SUM(データ詳細!H178)</f>
        <v>0</v>
      </c>
      <c r="I83" s="36">
        <f>SUM(データ詳細!I178)</f>
        <v>6806800</v>
      </c>
      <c r="J83" s="36">
        <f>SUM(データ詳細!J178)</f>
        <v>180407646</v>
      </c>
      <c r="K83" s="36">
        <f>SUM(データ詳細!K178)</f>
        <v>0</v>
      </c>
      <c r="L83" s="36">
        <f>SUM(データ詳細!L178)</f>
        <v>180407646</v>
      </c>
      <c r="M83" s="36">
        <f>SUM(データ詳細!M178)</f>
        <v>13144220</v>
      </c>
      <c r="N83" s="36">
        <f>SUM(データ詳細!N178)</f>
        <v>4468800</v>
      </c>
      <c r="O83" s="36">
        <f>SUM(データ詳細!O178)</f>
        <v>198020666</v>
      </c>
      <c r="P83" s="36">
        <f>SUM(データ詳細!P178)</f>
        <v>0</v>
      </c>
      <c r="Q83" s="36">
        <f>SUM(データ詳細!Q178)</f>
        <v>0</v>
      </c>
      <c r="R83" s="36">
        <f>SUM(データ詳細!R178)</f>
        <v>198020666</v>
      </c>
      <c r="S83" s="36">
        <f>SUM(データ詳細!S178)</f>
        <v>335835</v>
      </c>
      <c r="T83" s="36">
        <f>SUM(データ詳細!T178)</f>
        <v>0</v>
      </c>
      <c r="U83" s="36">
        <f>SUM(データ詳細!U178)</f>
        <v>160476</v>
      </c>
      <c r="V83" s="36">
        <f>SUM(データ詳細!V178)</f>
        <v>0</v>
      </c>
      <c r="W83" s="36">
        <f>SUM(データ詳細!W178)</f>
        <v>0</v>
      </c>
      <c r="X83" s="36">
        <f>SUM(データ詳細!X178)</f>
        <v>0</v>
      </c>
      <c r="Y83" s="36">
        <f>SUM(データ詳細!Y178)</f>
        <v>198516977</v>
      </c>
      <c r="Z83" s="36">
        <f>SUM(データ詳細!Z178)</f>
        <v>0</v>
      </c>
      <c r="AA83" s="36">
        <f>SUM(データ詳細!AA178)</f>
        <v>0</v>
      </c>
      <c r="AB83" s="36">
        <f>SUM(データ詳細!AB178)</f>
        <v>198516977</v>
      </c>
      <c r="AC83" s="36">
        <f>SUM(データ詳細!AC178)</f>
        <v>0</v>
      </c>
      <c r="AD83" s="36">
        <f>SUM(データ詳細!AD178)</f>
        <v>0</v>
      </c>
      <c r="AE83" s="36">
        <f>SUM(データ詳細!AE178)</f>
        <v>0</v>
      </c>
      <c r="AF83" s="36">
        <f>SUM(データ詳細!AF178)</f>
        <v>0</v>
      </c>
      <c r="AG83" s="36">
        <f>SUM(データ詳細!AG178)</f>
        <v>0</v>
      </c>
      <c r="AH83" s="36">
        <f>SUM(データ詳細!AH178)</f>
        <v>0</v>
      </c>
      <c r="AI83" s="36">
        <f>SUM(データ詳細!AI178)</f>
        <v>0</v>
      </c>
      <c r="AJ83" s="36">
        <f>SUM(データ詳細!AJ178)</f>
        <v>0</v>
      </c>
      <c r="AK83" s="36">
        <f>SUM(データ詳細!AK178)</f>
        <v>0</v>
      </c>
      <c r="AL83" s="36">
        <f>SUM(データ詳細!AL178)</f>
        <v>0</v>
      </c>
      <c r="AM83" s="36">
        <f>SUM(データ詳細!AM178)</f>
        <v>0</v>
      </c>
      <c r="AN83" s="36">
        <f>SUM(データ詳細!AN178)</f>
        <v>0</v>
      </c>
      <c r="AO83" s="36">
        <f>SUM(データ詳細!AO178)</f>
        <v>0</v>
      </c>
      <c r="AP83" s="36">
        <f>SUM(データ詳細!AP178)</f>
        <v>0</v>
      </c>
      <c r="AQ83" s="36">
        <f>SUM(データ詳細!AQ178)</f>
        <v>0</v>
      </c>
      <c r="AR83" s="36">
        <f>SUM(データ詳細!AR178)</f>
        <v>0</v>
      </c>
      <c r="AS83" s="36">
        <f>SUM(データ詳細!AS178)</f>
        <v>0</v>
      </c>
      <c r="AT83" s="36">
        <f>SUM(データ詳細!AT178)</f>
        <v>0</v>
      </c>
      <c r="AU83" s="36">
        <f>SUM(データ詳細!AU178)</f>
        <v>0</v>
      </c>
      <c r="AV83" s="36">
        <f>SUM(データ詳細!AV178)</f>
        <v>0</v>
      </c>
      <c r="AW83" s="36">
        <f>SUM(データ詳細!AW178)</f>
        <v>0</v>
      </c>
      <c r="AX83" s="36">
        <f>SUM(データ詳細!AX178)</f>
        <v>0</v>
      </c>
      <c r="AY83" s="36">
        <f>SUM(データ詳細!AY178)</f>
        <v>0</v>
      </c>
      <c r="AZ83" s="36">
        <f>SUM(データ詳細!AZ178)</f>
        <v>0</v>
      </c>
      <c r="BA83" s="36">
        <f>SUM(データ詳細!BA178)</f>
        <v>0</v>
      </c>
      <c r="BB83" s="36">
        <f>SUM(データ詳細!BB178)</f>
        <v>0</v>
      </c>
      <c r="BC83" s="36">
        <f>SUM(データ詳細!BC178)</f>
        <v>0</v>
      </c>
      <c r="BD83" s="36">
        <f>SUM(データ詳細!BD178)</f>
        <v>0</v>
      </c>
      <c r="BE83" s="36">
        <f>SUM(データ詳細!BE178)</f>
        <v>0</v>
      </c>
      <c r="BF83" s="36">
        <f>SUM(データ詳細!BF178)</f>
        <v>0</v>
      </c>
      <c r="BG83" s="36">
        <f>SUM(データ詳細!BG178)</f>
        <v>0</v>
      </c>
      <c r="BH83" s="36">
        <f>SUM(データ詳細!BH178)</f>
        <v>0</v>
      </c>
      <c r="BI83" s="36">
        <f>SUM(データ詳細!BI178)</f>
        <v>0</v>
      </c>
      <c r="BJ83" s="36">
        <f>SUM(データ詳細!BJ178)</f>
        <v>0</v>
      </c>
      <c r="BK83" s="36">
        <f>SUM(データ詳細!BK178)</f>
        <v>0</v>
      </c>
      <c r="BL83" s="36">
        <f>SUM(データ詳細!BL178)</f>
        <v>0</v>
      </c>
      <c r="BM83" s="36">
        <f>SUM(データ詳細!BM178)</f>
        <v>0</v>
      </c>
      <c r="BN83" s="36">
        <f>SUM(データ詳細!BN178)</f>
        <v>0</v>
      </c>
      <c r="BO83" s="36">
        <f>SUM(データ詳細!BO178)</f>
        <v>0</v>
      </c>
      <c r="BP83" s="36">
        <f>SUM(データ詳細!BP178)</f>
        <v>0</v>
      </c>
      <c r="BQ83" s="36">
        <f>SUM(データ詳細!BQ178)</f>
        <v>0</v>
      </c>
      <c r="BR83" s="36">
        <f>SUM(データ詳細!BR178)</f>
        <v>0</v>
      </c>
      <c r="BS83" s="36">
        <f>SUM(データ詳細!BS178)</f>
        <v>0</v>
      </c>
      <c r="BT83" s="36">
        <f>SUM(データ詳細!BT178)</f>
        <v>0</v>
      </c>
      <c r="BU83" s="36">
        <f>SUM(データ詳細!BU178)</f>
        <v>0</v>
      </c>
      <c r="BV83" s="36">
        <f>SUM(データ詳細!BV178)</f>
        <v>0</v>
      </c>
      <c r="BW83" s="36">
        <f>SUM(データ詳細!BW178)</f>
        <v>0</v>
      </c>
      <c r="BX83" s="36">
        <f>SUM(データ詳細!BX178)</f>
        <v>0</v>
      </c>
      <c r="BY83" s="36">
        <f>SUM(データ詳細!BY178)</f>
        <v>0</v>
      </c>
      <c r="BZ83" s="36">
        <f>SUM(データ詳細!BZ178)</f>
        <v>0</v>
      </c>
      <c r="CA83" s="36">
        <f>SUM(データ詳細!CA178)</f>
        <v>0</v>
      </c>
      <c r="CB83" s="36">
        <f>SUM(データ詳細!CB178)</f>
        <v>0</v>
      </c>
      <c r="CC83" s="36">
        <f>SUM(データ詳細!CC178)</f>
        <v>0</v>
      </c>
      <c r="CD83" s="36">
        <f>SUM(データ詳細!CD178)</f>
        <v>0</v>
      </c>
      <c r="CE83" s="36">
        <f>SUM(データ詳細!CE178)</f>
        <v>0</v>
      </c>
      <c r="CF83" s="36">
        <f>SUM(データ詳細!CF178)</f>
        <v>0</v>
      </c>
      <c r="CG83" s="36">
        <f>SUM(データ詳細!CG178)</f>
        <v>0</v>
      </c>
      <c r="CH83" s="36">
        <f>SUM(データ詳細!CH178)</f>
        <v>0</v>
      </c>
      <c r="CI83" s="36">
        <f>SUM(データ詳細!CI178)</f>
        <v>0</v>
      </c>
      <c r="CJ83" s="36">
        <f>SUM(データ詳細!CJ178)</f>
        <v>0</v>
      </c>
      <c r="CK83" s="36">
        <f>SUM(データ詳細!CK178)</f>
        <v>0</v>
      </c>
      <c r="CL83" s="36">
        <f>SUM(データ詳細!CL178)</f>
        <v>0</v>
      </c>
      <c r="CM83" s="36">
        <f>SUM(データ詳細!CM178)</f>
        <v>0</v>
      </c>
      <c r="CN83" s="36">
        <f>SUM(データ詳細!CN178)</f>
        <v>0</v>
      </c>
      <c r="CO83" s="36">
        <f>SUM(データ詳細!CO178)</f>
        <v>0</v>
      </c>
      <c r="CP83" s="36">
        <f>SUM(データ詳細!CP178)</f>
        <v>0</v>
      </c>
      <c r="CQ83" s="36">
        <f>SUM(データ詳細!CQ178)</f>
        <v>0</v>
      </c>
      <c r="CR83" s="36">
        <f>SUM(データ詳細!CR178)</f>
        <v>0</v>
      </c>
      <c r="CS83" s="36">
        <f>SUM(データ詳細!CS178)</f>
        <v>0</v>
      </c>
      <c r="CT83" s="36">
        <f>SUM(データ詳細!CT178)</f>
        <v>0</v>
      </c>
      <c r="CU83" s="36">
        <f>SUM(データ詳細!CU178)</f>
        <v>0</v>
      </c>
      <c r="CV83" s="36">
        <f>SUM(データ詳細!CV178)</f>
        <v>0</v>
      </c>
      <c r="CW83" s="36">
        <f>SUM(データ詳細!CW178)</f>
        <v>0</v>
      </c>
      <c r="CX83" s="36">
        <f>SUM(データ詳細!CX178)</f>
        <v>0</v>
      </c>
      <c r="CY83" s="36">
        <f>SUM(データ詳細!CY178)</f>
        <v>0</v>
      </c>
      <c r="CZ83" s="36">
        <f>SUM(データ詳細!CZ178)</f>
        <v>0</v>
      </c>
    </row>
    <row r="84" spans="1:104">
      <c r="A84" s="11" t="s">
        <v>907</v>
      </c>
      <c r="B84" s="12" t="s">
        <v>355</v>
      </c>
      <c r="C84" s="36">
        <f>SUM(データ詳細!C179)</f>
        <v>578946111</v>
      </c>
      <c r="D84" s="36">
        <f>SUM(データ詳細!D179)</f>
        <v>0</v>
      </c>
      <c r="E84" s="36">
        <f>SUM(データ詳細!E179)</f>
        <v>3916158</v>
      </c>
      <c r="F84" s="36">
        <f>SUM(データ詳細!F179)</f>
        <v>0</v>
      </c>
      <c r="G84" s="36">
        <f>SUM(データ詳細!G179)</f>
        <v>0</v>
      </c>
      <c r="H84" s="36">
        <f>SUM(データ詳細!H179)</f>
        <v>0</v>
      </c>
      <c r="I84" s="36">
        <f>SUM(データ詳細!I179)</f>
        <v>0</v>
      </c>
      <c r="J84" s="36">
        <f>SUM(データ詳細!J179)</f>
        <v>582862269</v>
      </c>
      <c r="K84" s="36">
        <f>SUM(データ詳細!K179)</f>
        <v>0</v>
      </c>
      <c r="L84" s="36">
        <f>SUM(データ詳細!L179)</f>
        <v>582862269</v>
      </c>
      <c r="M84" s="36">
        <f>SUM(データ詳細!M179)</f>
        <v>110048552</v>
      </c>
      <c r="N84" s="36">
        <f>SUM(データ詳細!N179)</f>
        <v>246883807</v>
      </c>
      <c r="O84" s="36">
        <f>SUM(データ詳細!O179)</f>
        <v>939794628</v>
      </c>
      <c r="P84" s="36">
        <f>SUM(データ詳細!P179)</f>
        <v>0</v>
      </c>
      <c r="Q84" s="36">
        <f>SUM(データ詳細!Q179)</f>
        <v>0</v>
      </c>
      <c r="R84" s="36">
        <f>SUM(データ詳細!R179)</f>
        <v>939794628</v>
      </c>
      <c r="S84" s="36">
        <f>SUM(データ詳細!S179)</f>
        <v>3351513</v>
      </c>
      <c r="T84" s="36">
        <f>SUM(データ詳細!T179)</f>
        <v>17199</v>
      </c>
      <c r="U84" s="36">
        <f>SUM(データ詳細!U179)</f>
        <v>1521895</v>
      </c>
      <c r="V84" s="36">
        <f>SUM(データ詳細!V179)</f>
        <v>0</v>
      </c>
      <c r="W84" s="36">
        <f>SUM(データ詳細!W179)</f>
        <v>0</v>
      </c>
      <c r="X84" s="36">
        <f>SUM(データ詳細!X179)</f>
        <v>849033</v>
      </c>
      <c r="Y84" s="36">
        <f>SUM(データ詳細!Y179)</f>
        <v>945534268</v>
      </c>
      <c r="Z84" s="36">
        <f>SUM(データ詳細!Z179)</f>
        <v>0</v>
      </c>
      <c r="AA84" s="36">
        <f>SUM(データ詳細!AA179)</f>
        <v>0</v>
      </c>
      <c r="AB84" s="36">
        <f>SUM(データ詳細!AB179)</f>
        <v>945534268</v>
      </c>
      <c r="AC84" s="36">
        <f>SUM(データ詳細!AC179)</f>
        <v>0</v>
      </c>
      <c r="AD84" s="36">
        <f>SUM(データ詳細!AD179)</f>
        <v>0</v>
      </c>
      <c r="AE84" s="36">
        <f>SUM(データ詳細!AE179)</f>
        <v>0</v>
      </c>
      <c r="AF84" s="36">
        <f>SUM(データ詳細!AF179)</f>
        <v>0</v>
      </c>
      <c r="AG84" s="36">
        <f>SUM(データ詳細!AG179)</f>
        <v>0</v>
      </c>
      <c r="AH84" s="36">
        <f>SUM(データ詳細!AH179)</f>
        <v>0</v>
      </c>
      <c r="AI84" s="36">
        <f>SUM(データ詳細!AI179)</f>
        <v>0</v>
      </c>
      <c r="AJ84" s="36">
        <f>SUM(データ詳細!AJ179)</f>
        <v>0</v>
      </c>
      <c r="AK84" s="36">
        <f>SUM(データ詳細!AK179)</f>
        <v>0</v>
      </c>
      <c r="AL84" s="36">
        <f>SUM(データ詳細!AL179)</f>
        <v>0</v>
      </c>
      <c r="AM84" s="36">
        <f>SUM(データ詳細!AM179)</f>
        <v>0</v>
      </c>
      <c r="AN84" s="36">
        <f>SUM(データ詳細!AN179)</f>
        <v>0</v>
      </c>
      <c r="AO84" s="36">
        <f>SUM(データ詳細!AO179)</f>
        <v>0</v>
      </c>
      <c r="AP84" s="36">
        <f>SUM(データ詳細!AP179)</f>
        <v>0</v>
      </c>
      <c r="AQ84" s="36">
        <f>SUM(データ詳細!AQ179)</f>
        <v>0</v>
      </c>
      <c r="AR84" s="36">
        <f>SUM(データ詳細!AR179)</f>
        <v>0</v>
      </c>
      <c r="AS84" s="36">
        <f>SUM(データ詳細!AS179)</f>
        <v>0</v>
      </c>
      <c r="AT84" s="36">
        <f>SUM(データ詳細!AT179)</f>
        <v>0</v>
      </c>
      <c r="AU84" s="36">
        <f>SUM(データ詳細!AU179)</f>
        <v>0</v>
      </c>
      <c r="AV84" s="36">
        <f>SUM(データ詳細!AV179)</f>
        <v>0</v>
      </c>
      <c r="AW84" s="36">
        <f>SUM(データ詳細!AW179)</f>
        <v>0</v>
      </c>
      <c r="AX84" s="36">
        <f>SUM(データ詳細!AX179)</f>
        <v>0</v>
      </c>
      <c r="AY84" s="36">
        <f>SUM(データ詳細!AY179)</f>
        <v>0</v>
      </c>
      <c r="AZ84" s="36">
        <f>SUM(データ詳細!AZ179)</f>
        <v>0</v>
      </c>
      <c r="BA84" s="36">
        <f>SUM(データ詳細!BA179)</f>
        <v>0</v>
      </c>
      <c r="BB84" s="36">
        <f>SUM(データ詳細!BB179)</f>
        <v>0</v>
      </c>
      <c r="BC84" s="36">
        <f>SUM(データ詳細!BC179)</f>
        <v>0</v>
      </c>
      <c r="BD84" s="36">
        <f>SUM(データ詳細!BD179)</f>
        <v>0</v>
      </c>
      <c r="BE84" s="36">
        <f>SUM(データ詳細!BE179)</f>
        <v>0</v>
      </c>
      <c r="BF84" s="36">
        <f>SUM(データ詳細!BF179)</f>
        <v>0</v>
      </c>
      <c r="BG84" s="36">
        <f>SUM(データ詳細!BG179)</f>
        <v>0</v>
      </c>
      <c r="BH84" s="36">
        <f>SUM(データ詳細!BH179)</f>
        <v>0</v>
      </c>
      <c r="BI84" s="36">
        <f>SUM(データ詳細!BI179)</f>
        <v>0</v>
      </c>
      <c r="BJ84" s="36">
        <f>SUM(データ詳細!BJ179)</f>
        <v>0</v>
      </c>
      <c r="BK84" s="36">
        <f>SUM(データ詳細!BK179)</f>
        <v>0</v>
      </c>
      <c r="BL84" s="36">
        <f>SUM(データ詳細!BL179)</f>
        <v>0</v>
      </c>
      <c r="BM84" s="36">
        <f>SUM(データ詳細!BM179)</f>
        <v>0</v>
      </c>
      <c r="BN84" s="36">
        <f>SUM(データ詳細!BN179)</f>
        <v>0</v>
      </c>
      <c r="BO84" s="36">
        <f>SUM(データ詳細!BO179)</f>
        <v>0</v>
      </c>
      <c r="BP84" s="36">
        <f>SUM(データ詳細!BP179)</f>
        <v>0</v>
      </c>
      <c r="BQ84" s="36">
        <f>SUM(データ詳細!BQ179)</f>
        <v>0</v>
      </c>
      <c r="BR84" s="36">
        <f>SUM(データ詳細!BR179)</f>
        <v>0</v>
      </c>
      <c r="BS84" s="36">
        <f>SUM(データ詳細!BS179)</f>
        <v>0</v>
      </c>
      <c r="BT84" s="36">
        <f>SUM(データ詳細!BT179)</f>
        <v>0</v>
      </c>
      <c r="BU84" s="36">
        <f>SUM(データ詳細!BU179)</f>
        <v>0</v>
      </c>
      <c r="BV84" s="36">
        <f>SUM(データ詳細!BV179)</f>
        <v>0</v>
      </c>
      <c r="BW84" s="36">
        <f>SUM(データ詳細!BW179)</f>
        <v>0</v>
      </c>
      <c r="BX84" s="36">
        <f>SUM(データ詳細!BX179)</f>
        <v>0</v>
      </c>
      <c r="BY84" s="36">
        <f>SUM(データ詳細!BY179)</f>
        <v>0</v>
      </c>
      <c r="BZ84" s="36">
        <f>SUM(データ詳細!BZ179)</f>
        <v>0</v>
      </c>
      <c r="CA84" s="36">
        <f>SUM(データ詳細!CA179)</f>
        <v>0</v>
      </c>
      <c r="CB84" s="36">
        <f>SUM(データ詳細!CB179)</f>
        <v>0</v>
      </c>
      <c r="CC84" s="36">
        <f>SUM(データ詳細!CC179)</f>
        <v>0</v>
      </c>
      <c r="CD84" s="36">
        <f>SUM(データ詳細!CD179)</f>
        <v>0</v>
      </c>
      <c r="CE84" s="36">
        <f>SUM(データ詳細!CE179)</f>
        <v>0</v>
      </c>
      <c r="CF84" s="36">
        <f>SUM(データ詳細!CF179)</f>
        <v>0</v>
      </c>
      <c r="CG84" s="36">
        <f>SUM(データ詳細!CG179)</f>
        <v>0</v>
      </c>
      <c r="CH84" s="36">
        <f>SUM(データ詳細!CH179)</f>
        <v>0</v>
      </c>
      <c r="CI84" s="36">
        <f>SUM(データ詳細!CI179)</f>
        <v>0</v>
      </c>
      <c r="CJ84" s="36">
        <f>SUM(データ詳細!CJ179)</f>
        <v>0</v>
      </c>
      <c r="CK84" s="36">
        <f>SUM(データ詳細!CK179)</f>
        <v>0</v>
      </c>
      <c r="CL84" s="36">
        <f>SUM(データ詳細!CL179)</f>
        <v>0</v>
      </c>
      <c r="CM84" s="36">
        <f>SUM(データ詳細!CM179)</f>
        <v>0</v>
      </c>
      <c r="CN84" s="36">
        <f>SUM(データ詳細!CN179)</f>
        <v>0</v>
      </c>
      <c r="CO84" s="36">
        <f>SUM(データ詳細!CO179)</f>
        <v>0</v>
      </c>
      <c r="CP84" s="36">
        <f>SUM(データ詳細!CP179)</f>
        <v>0</v>
      </c>
      <c r="CQ84" s="36">
        <f>SUM(データ詳細!CQ179)</f>
        <v>0</v>
      </c>
      <c r="CR84" s="36">
        <f>SUM(データ詳細!CR179)</f>
        <v>0</v>
      </c>
      <c r="CS84" s="36">
        <f>SUM(データ詳細!CS179)</f>
        <v>0</v>
      </c>
      <c r="CT84" s="36">
        <f>SUM(データ詳細!CT179)</f>
        <v>0</v>
      </c>
      <c r="CU84" s="36">
        <f>SUM(データ詳細!CU179)</f>
        <v>0</v>
      </c>
      <c r="CV84" s="36">
        <f>SUM(データ詳細!CV179)</f>
        <v>0</v>
      </c>
      <c r="CW84" s="36">
        <f>SUM(データ詳細!CW179)</f>
        <v>0</v>
      </c>
      <c r="CX84" s="36">
        <f>SUM(データ詳細!CX179)</f>
        <v>0</v>
      </c>
      <c r="CY84" s="36">
        <f>SUM(データ詳細!CY179)</f>
        <v>0</v>
      </c>
      <c r="CZ84" s="36">
        <f>SUM(データ詳細!CZ179)</f>
        <v>0</v>
      </c>
    </row>
    <row r="85" spans="1:104" ht="19.5" thickBot="1">
      <c r="A85" s="13" t="s">
        <v>908</v>
      </c>
      <c r="B85" s="14" t="s">
        <v>357</v>
      </c>
      <c r="C85" s="36">
        <f>SUM(データ詳細!C180)</f>
        <v>0</v>
      </c>
      <c r="D85" s="36">
        <f>SUM(データ詳細!D180)</f>
        <v>0</v>
      </c>
      <c r="E85" s="36">
        <f>SUM(データ詳細!E180)</f>
        <v>0</v>
      </c>
      <c r="F85" s="36">
        <f>SUM(データ詳細!F180)</f>
        <v>0</v>
      </c>
      <c r="G85" s="36">
        <f>SUM(データ詳細!G180)</f>
        <v>0</v>
      </c>
      <c r="H85" s="36">
        <f>SUM(データ詳細!H180)</f>
        <v>0</v>
      </c>
      <c r="I85" s="36">
        <f>SUM(データ詳細!I180)</f>
        <v>0</v>
      </c>
      <c r="J85" s="36">
        <f>SUM(データ詳細!J180)</f>
        <v>0</v>
      </c>
      <c r="K85" s="36">
        <f>SUM(データ詳細!K180)</f>
        <v>0</v>
      </c>
      <c r="L85" s="36">
        <f>SUM(データ詳細!L180)</f>
        <v>0</v>
      </c>
      <c r="M85" s="36">
        <f>SUM(データ詳細!M180)</f>
        <v>0</v>
      </c>
      <c r="N85" s="36">
        <f>SUM(データ詳細!N180)</f>
        <v>0</v>
      </c>
      <c r="O85" s="36">
        <f>SUM(データ詳細!O180)</f>
        <v>0</v>
      </c>
      <c r="P85" s="36">
        <f>SUM(データ詳細!P180)</f>
        <v>0</v>
      </c>
      <c r="Q85" s="36">
        <f>SUM(データ詳細!Q180)</f>
        <v>0</v>
      </c>
      <c r="R85" s="36">
        <f>SUM(データ詳細!R180)</f>
        <v>0</v>
      </c>
      <c r="S85" s="36">
        <f>SUM(データ詳細!S180)</f>
        <v>0</v>
      </c>
      <c r="T85" s="36">
        <f>SUM(データ詳細!T180)</f>
        <v>0</v>
      </c>
      <c r="U85" s="36">
        <f>SUM(データ詳細!U180)</f>
        <v>0</v>
      </c>
      <c r="V85" s="36">
        <f>SUM(データ詳細!V180)</f>
        <v>0</v>
      </c>
      <c r="W85" s="36">
        <f>SUM(データ詳細!W180)</f>
        <v>0</v>
      </c>
      <c r="X85" s="36">
        <f>SUM(データ詳細!X180)</f>
        <v>0</v>
      </c>
      <c r="Y85" s="36">
        <f>SUM(データ詳細!Y180)</f>
        <v>0</v>
      </c>
      <c r="Z85" s="36">
        <f>SUM(データ詳細!Z180)</f>
        <v>0</v>
      </c>
      <c r="AA85" s="36">
        <f>SUM(データ詳細!AA180)</f>
        <v>0</v>
      </c>
      <c r="AB85" s="36">
        <f>SUM(データ詳細!AB180)</f>
        <v>0</v>
      </c>
      <c r="AC85" s="36">
        <f>SUM(データ詳細!AC180)</f>
        <v>0</v>
      </c>
      <c r="AD85" s="36">
        <f>SUM(データ詳細!AD180)</f>
        <v>0</v>
      </c>
      <c r="AE85" s="36">
        <f>SUM(データ詳細!AE180)</f>
        <v>0</v>
      </c>
      <c r="AF85" s="36">
        <f>SUM(データ詳細!AF180)</f>
        <v>0</v>
      </c>
      <c r="AG85" s="36">
        <f>SUM(データ詳細!AG180)</f>
        <v>0</v>
      </c>
      <c r="AH85" s="36">
        <f>SUM(データ詳細!AH180)</f>
        <v>0</v>
      </c>
      <c r="AI85" s="36">
        <f>SUM(データ詳細!AI180)</f>
        <v>0</v>
      </c>
      <c r="AJ85" s="36">
        <f>SUM(データ詳細!AJ180)</f>
        <v>0</v>
      </c>
      <c r="AK85" s="36">
        <f>SUM(データ詳細!AK180)</f>
        <v>0</v>
      </c>
      <c r="AL85" s="36">
        <f>SUM(データ詳細!AL180)</f>
        <v>0</v>
      </c>
      <c r="AM85" s="36">
        <f>SUM(データ詳細!AM180)</f>
        <v>0</v>
      </c>
      <c r="AN85" s="36">
        <f>SUM(データ詳細!AN180)</f>
        <v>0</v>
      </c>
      <c r="AO85" s="36">
        <f>SUM(データ詳細!AO180)</f>
        <v>0</v>
      </c>
      <c r="AP85" s="36">
        <f>SUM(データ詳細!AP180)</f>
        <v>0</v>
      </c>
      <c r="AQ85" s="36">
        <f>SUM(データ詳細!AQ180)</f>
        <v>0</v>
      </c>
      <c r="AR85" s="36">
        <f>SUM(データ詳細!AR180)</f>
        <v>0</v>
      </c>
      <c r="AS85" s="36">
        <f>SUM(データ詳細!AS180)</f>
        <v>0</v>
      </c>
      <c r="AT85" s="36">
        <f>SUM(データ詳細!AT180)</f>
        <v>0</v>
      </c>
      <c r="AU85" s="36">
        <f>SUM(データ詳細!AU180)</f>
        <v>0</v>
      </c>
      <c r="AV85" s="36">
        <f>SUM(データ詳細!AV180)</f>
        <v>0</v>
      </c>
      <c r="AW85" s="36">
        <f>SUM(データ詳細!AW180)</f>
        <v>0</v>
      </c>
      <c r="AX85" s="36">
        <f>SUM(データ詳細!AX180)</f>
        <v>0</v>
      </c>
      <c r="AY85" s="36">
        <f>SUM(データ詳細!AY180)</f>
        <v>0</v>
      </c>
      <c r="AZ85" s="36">
        <f>SUM(データ詳細!AZ180)</f>
        <v>0</v>
      </c>
      <c r="BA85" s="36">
        <f>SUM(データ詳細!BA180)</f>
        <v>0</v>
      </c>
      <c r="BB85" s="36">
        <f>SUM(データ詳細!BB180)</f>
        <v>0</v>
      </c>
      <c r="BC85" s="36">
        <f>SUM(データ詳細!BC180)</f>
        <v>0</v>
      </c>
      <c r="BD85" s="36">
        <f>SUM(データ詳細!BD180)</f>
        <v>0</v>
      </c>
      <c r="BE85" s="36">
        <f>SUM(データ詳細!BE180)</f>
        <v>0</v>
      </c>
      <c r="BF85" s="36">
        <f>SUM(データ詳細!BF180)</f>
        <v>0</v>
      </c>
      <c r="BG85" s="36">
        <f>SUM(データ詳細!BG180)</f>
        <v>0</v>
      </c>
      <c r="BH85" s="36">
        <f>SUM(データ詳細!BH180)</f>
        <v>0</v>
      </c>
      <c r="BI85" s="36">
        <f>SUM(データ詳細!BI180)</f>
        <v>0</v>
      </c>
      <c r="BJ85" s="36">
        <f>SUM(データ詳細!BJ180)</f>
        <v>0</v>
      </c>
      <c r="BK85" s="36">
        <f>SUM(データ詳細!BK180)</f>
        <v>0</v>
      </c>
      <c r="BL85" s="36">
        <f>SUM(データ詳細!BL180)</f>
        <v>0</v>
      </c>
      <c r="BM85" s="36">
        <f>SUM(データ詳細!BM180)</f>
        <v>0</v>
      </c>
      <c r="BN85" s="36">
        <f>SUM(データ詳細!BN180)</f>
        <v>0</v>
      </c>
      <c r="BO85" s="36">
        <f>SUM(データ詳細!BO180)</f>
        <v>0</v>
      </c>
      <c r="BP85" s="36">
        <f>SUM(データ詳細!BP180)</f>
        <v>0</v>
      </c>
      <c r="BQ85" s="36">
        <f>SUM(データ詳細!BQ180)</f>
        <v>0</v>
      </c>
      <c r="BR85" s="36">
        <f>SUM(データ詳細!BR180)</f>
        <v>0</v>
      </c>
      <c r="BS85" s="36">
        <f>SUM(データ詳細!BS180)</f>
        <v>0</v>
      </c>
      <c r="BT85" s="36">
        <f>SUM(データ詳細!BT180)</f>
        <v>0</v>
      </c>
      <c r="BU85" s="36">
        <f>SUM(データ詳細!BU180)</f>
        <v>0</v>
      </c>
      <c r="BV85" s="36">
        <f>SUM(データ詳細!BV180)</f>
        <v>0</v>
      </c>
      <c r="BW85" s="36">
        <f>SUM(データ詳細!BW180)</f>
        <v>0</v>
      </c>
      <c r="BX85" s="36">
        <f>SUM(データ詳細!BX180)</f>
        <v>0</v>
      </c>
      <c r="BY85" s="36">
        <f>SUM(データ詳細!BY180)</f>
        <v>0</v>
      </c>
      <c r="BZ85" s="36">
        <f>SUM(データ詳細!BZ180)</f>
        <v>0</v>
      </c>
      <c r="CA85" s="36">
        <f>SUM(データ詳細!CA180)</f>
        <v>0</v>
      </c>
      <c r="CB85" s="36">
        <f>SUM(データ詳細!CB180)</f>
        <v>0</v>
      </c>
      <c r="CC85" s="36">
        <f>SUM(データ詳細!CC180)</f>
        <v>0</v>
      </c>
      <c r="CD85" s="36">
        <f>SUM(データ詳細!CD180)</f>
        <v>0</v>
      </c>
      <c r="CE85" s="36">
        <f>SUM(データ詳細!CE180)</f>
        <v>0</v>
      </c>
      <c r="CF85" s="36">
        <f>SUM(データ詳細!CF180)</f>
        <v>0</v>
      </c>
      <c r="CG85" s="36">
        <f>SUM(データ詳細!CG180)</f>
        <v>0</v>
      </c>
      <c r="CH85" s="36">
        <f>SUM(データ詳細!CH180)</f>
        <v>0</v>
      </c>
      <c r="CI85" s="36">
        <f>SUM(データ詳細!CI180)</f>
        <v>0</v>
      </c>
      <c r="CJ85" s="36">
        <f>SUM(データ詳細!CJ180)</f>
        <v>0</v>
      </c>
      <c r="CK85" s="36">
        <f>SUM(データ詳細!CK180)</f>
        <v>0</v>
      </c>
      <c r="CL85" s="36">
        <f>SUM(データ詳細!CL180)</f>
        <v>0</v>
      </c>
      <c r="CM85" s="36">
        <f>SUM(データ詳細!CM180)</f>
        <v>0</v>
      </c>
      <c r="CN85" s="36">
        <f>SUM(データ詳細!CN180)</f>
        <v>0</v>
      </c>
      <c r="CO85" s="36">
        <f>SUM(データ詳細!CO180)</f>
        <v>0</v>
      </c>
      <c r="CP85" s="36">
        <f>SUM(データ詳細!CP180)</f>
        <v>0</v>
      </c>
      <c r="CQ85" s="36">
        <f>SUM(データ詳細!CQ180)</f>
        <v>0</v>
      </c>
      <c r="CR85" s="36">
        <f>SUM(データ詳細!CR180)</f>
        <v>0</v>
      </c>
      <c r="CS85" s="36">
        <f>SUM(データ詳細!CS180)</f>
        <v>0</v>
      </c>
      <c r="CT85" s="36">
        <f>SUM(データ詳細!CT180)</f>
        <v>0</v>
      </c>
      <c r="CU85" s="36">
        <f>SUM(データ詳細!CU180)</f>
        <v>0</v>
      </c>
      <c r="CV85" s="36">
        <f>SUM(データ詳細!CV180)</f>
        <v>0</v>
      </c>
      <c r="CW85" s="36">
        <f>SUM(データ詳細!CW180)</f>
        <v>0</v>
      </c>
      <c r="CX85" s="36">
        <f>SUM(データ詳細!CX180)</f>
        <v>0</v>
      </c>
      <c r="CY85" s="36">
        <f>SUM(データ詳細!CY180)</f>
        <v>0</v>
      </c>
      <c r="CZ85" s="36">
        <f>SUM(データ詳細!CZ180)</f>
        <v>0</v>
      </c>
    </row>
    <row r="86" spans="1:104">
      <c r="A86" s="9" t="s">
        <v>909</v>
      </c>
      <c r="B86" s="10" t="s">
        <v>359</v>
      </c>
      <c r="C86" s="36">
        <f>SUM(データ詳細!C181:C183)</f>
        <v>13546650</v>
      </c>
      <c r="D86" s="36">
        <f>SUM(データ詳細!D181:D183)</f>
        <v>0</v>
      </c>
      <c r="E86" s="36">
        <f>SUM(データ詳細!E181:E183)</f>
        <v>25186</v>
      </c>
      <c r="F86" s="36">
        <f>SUM(データ詳細!F181:F183)</f>
        <v>0</v>
      </c>
      <c r="G86" s="36">
        <f>SUM(データ詳細!G181:G183)</f>
        <v>0</v>
      </c>
      <c r="H86" s="36">
        <f>SUM(データ詳細!H181:H183)</f>
        <v>0</v>
      </c>
      <c r="I86" s="36">
        <f>SUM(データ詳細!I181:I183)</f>
        <v>22391</v>
      </c>
      <c r="J86" s="36">
        <f>SUM(データ詳細!J181:J183)</f>
        <v>13594227</v>
      </c>
      <c r="K86" s="36">
        <f>SUM(データ詳細!K181:K183)</f>
        <v>0</v>
      </c>
      <c r="L86" s="36">
        <f>SUM(データ詳細!L181:L183)</f>
        <v>13594227</v>
      </c>
      <c r="M86" s="36">
        <f>SUM(データ詳細!M181:M183)</f>
        <v>9655466</v>
      </c>
      <c r="N86" s="36">
        <f>SUM(データ詳細!N181:N183)</f>
        <v>32220769</v>
      </c>
      <c r="O86" s="36">
        <f>SUM(データ詳細!O181:O183)</f>
        <v>55470462</v>
      </c>
      <c r="P86" s="36">
        <f>SUM(データ詳細!P181:P183)</f>
        <v>0</v>
      </c>
      <c r="Q86" s="36">
        <f>SUM(データ詳細!Q181:Q183)</f>
        <v>0</v>
      </c>
      <c r="R86" s="36">
        <f>SUM(データ詳細!R181:R183)</f>
        <v>55470462</v>
      </c>
      <c r="S86" s="36">
        <f>SUM(データ詳細!S181:S183)</f>
        <v>249532</v>
      </c>
      <c r="T86" s="36">
        <f>SUM(データ詳細!T181:T183)</f>
        <v>0</v>
      </c>
      <c r="U86" s="36">
        <f>SUM(データ詳細!U181:U183)</f>
        <v>0</v>
      </c>
      <c r="V86" s="36">
        <f>SUM(データ詳細!V181:V183)</f>
        <v>0</v>
      </c>
      <c r="W86" s="36">
        <f>SUM(データ詳細!W181:W183)</f>
        <v>0</v>
      </c>
      <c r="X86" s="36">
        <f>SUM(データ詳細!X181:X183)</f>
        <v>135665</v>
      </c>
      <c r="Y86" s="36">
        <f>SUM(データ詳細!Y181:Y183)</f>
        <v>55855659</v>
      </c>
      <c r="Z86" s="36">
        <f>SUM(データ詳細!Z181:Z183)</f>
        <v>0</v>
      </c>
      <c r="AA86" s="36">
        <f>SUM(データ詳細!AA181:AA183)</f>
        <v>0</v>
      </c>
      <c r="AB86" s="36">
        <f>SUM(データ詳細!AB181:AB183)</f>
        <v>55855659</v>
      </c>
      <c r="AC86" s="36">
        <f>SUM(データ詳細!AC181:AC183)</f>
        <v>0</v>
      </c>
      <c r="AD86" s="36">
        <f>SUM(データ詳細!AD181:AD183)</f>
        <v>0</v>
      </c>
      <c r="AE86" s="36">
        <f>SUM(データ詳細!AE181:AE183)</f>
        <v>0</v>
      </c>
      <c r="AF86" s="36">
        <f>SUM(データ詳細!AF181:AF183)</f>
        <v>0</v>
      </c>
      <c r="AG86" s="36">
        <f>SUM(データ詳細!AG181:AG183)</f>
        <v>0</v>
      </c>
      <c r="AH86" s="36">
        <f>SUM(データ詳細!AH181:AH183)</f>
        <v>0</v>
      </c>
      <c r="AI86" s="36">
        <f>SUM(データ詳細!AI181:AI183)</f>
        <v>0</v>
      </c>
      <c r="AJ86" s="36">
        <f>SUM(データ詳細!AJ181:AJ183)</f>
        <v>0</v>
      </c>
      <c r="AK86" s="36">
        <f>SUM(データ詳細!AK181:AK183)</f>
        <v>0</v>
      </c>
      <c r="AL86" s="36">
        <f>SUM(データ詳細!AL181:AL183)</f>
        <v>0</v>
      </c>
      <c r="AM86" s="36">
        <f>SUM(データ詳細!AM181:AM183)</f>
        <v>0</v>
      </c>
      <c r="AN86" s="36">
        <f>SUM(データ詳細!AN181:AN183)</f>
        <v>0</v>
      </c>
      <c r="AO86" s="36">
        <f>SUM(データ詳細!AO181:AO183)</f>
        <v>0</v>
      </c>
      <c r="AP86" s="36">
        <f>SUM(データ詳細!AP181:AP183)</f>
        <v>0</v>
      </c>
      <c r="AQ86" s="36">
        <f>SUM(データ詳細!AQ181:AQ183)</f>
        <v>0</v>
      </c>
      <c r="AR86" s="36">
        <f>SUM(データ詳細!AR181:AR183)</f>
        <v>0</v>
      </c>
      <c r="AS86" s="36">
        <f>SUM(データ詳細!AS181:AS183)</f>
        <v>0</v>
      </c>
      <c r="AT86" s="36">
        <f>SUM(データ詳細!AT181:AT183)</f>
        <v>0</v>
      </c>
      <c r="AU86" s="36">
        <f>SUM(データ詳細!AU181:AU183)</f>
        <v>0</v>
      </c>
      <c r="AV86" s="36">
        <f>SUM(データ詳細!AV181:AV183)</f>
        <v>0</v>
      </c>
      <c r="AW86" s="36">
        <f>SUM(データ詳細!AW181:AW183)</f>
        <v>0</v>
      </c>
      <c r="AX86" s="36">
        <f>SUM(データ詳細!AX181:AX183)</f>
        <v>0</v>
      </c>
      <c r="AY86" s="36">
        <f>SUM(データ詳細!AY181:AY183)</f>
        <v>0</v>
      </c>
      <c r="AZ86" s="36">
        <f>SUM(データ詳細!AZ181:AZ183)</f>
        <v>0</v>
      </c>
      <c r="BA86" s="36">
        <f>SUM(データ詳細!BA181:BA183)</f>
        <v>0</v>
      </c>
      <c r="BB86" s="36">
        <f>SUM(データ詳細!BB181:BB183)</f>
        <v>0</v>
      </c>
      <c r="BC86" s="36">
        <f>SUM(データ詳細!BC181:BC183)</f>
        <v>0</v>
      </c>
      <c r="BD86" s="36">
        <f>SUM(データ詳細!BD181:BD183)</f>
        <v>0</v>
      </c>
      <c r="BE86" s="36">
        <f>SUM(データ詳細!BE181:BE183)</f>
        <v>0</v>
      </c>
      <c r="BF86" s="36">
        <f>SUM(データ詳細!BF181:BF183)</f>
        <v>0</v>
      </c>
      <c r="BG86" s="36">
        <f>SUM(データ詳細!BG181:BG183)</f>
        <v>0</v>
      </c>
      <c r="BH86" s="36">
        <f>SUM(データ詳細!BH181:BH183)</f>
        <v>0</v>
      </c>
      <c r="BI86" s="36">
        <f>SUM(データ詳細!BI181:BI183)</f>
        <v>0</v>
      </c>
      <c r="BJ86" s="36">
        <f>SUM(データ詳細!BJ181:BJ183)</f>
        <v>0</v>
      </c>
      <c r="BK86" s="36">
        <f>SUM(データ詳細!BK181:BK183)</f>
        <v>0</v>
      </c>
      <c r="BL86" s="36">
        <f>SUM(データ詳細!BL181:BL183)</f>
        <v>0</v>
      </c>
      <c r="BM86" s="36">
        <f>SUM(データ詳細!BM181:BM183)</f>
        <v>0</v>
      </c>
      <c r="BN86" s="36">
        <f>SUM(データ詳細!BN181:BN183)</f>
        <v>0</v>
      </c>
      <c r="BO86" s="36">
        <f>SUM(データ詳細!BO181:BO183)</f>
        <v>0</v>
      </c>
      <c r="BP86" s="36">
        <f>SUM(データ詳細!BP181:BP183)</f>
        <v>0</v>
      </c>
      <c r="BQ86" s="36">
        <f>SUM(データ詳細!BQ181:BQ183)</f>
        <v>0</v>
      </c>
      <c r="BR86" s="36">
        <f>SUM(データ詳細!BR181:BR183)</f>
        <v>0</v>
      </c>
      <c r="BS86" s="36">
        <f>SUM(データ詳細!BS181:BS183)</f>
        <v>0</v>
      </c>
      <c r="BT86" s="36">
        <f>SUM(データ詳細!BT181:BT183)</f>
        <v>0</v>
      </c>
      <c r="BU86" s="36">
        <f>SUM(データ詳細!BU181:BU183)</f>
        <v>0</v>
      </c>
      <c r="BV86" s="36">
        <f>SUM(データ詳細!BV181:BV183)</f>
        <v>0</v>
      </c>
      <c r="BW86" s="36">
        <f>SUM(データ詳細!BW181:BW183)</f>
        <v>0</v>
      </c>
      <c r="BX86" s="36">
        <f>SUM(データ詳細!BX181:BX183)</f>
        <v>0</v>
      </c>
      <c r="BY86" s="36">
        <f>SUM(データ詳細!BY181:BY183)</f>
        <v>0</v>
      </c>
      <c r="BZ86" s="36">
        <f>SUM(データ詳細!BZ181:BZ183)</f>
        <v>0</v>
      </c>
      <c r="CA86" s="36">
        <f>SUM(データ詳細!CA181:CA183)</f>
        <v>0</v>
      </c>
      <c r="CB86" s="36">
        <f>SUM(データ詳細!CB181:CB183)</f>
        <v>0</v>
      </c>
      <c r="CC86" s="36">
        <f>SUM(データ詳細!CC181:CC183)</f>
        <v>0</v>
      </c>
      <c r="CD86" s="36">
        <f>SUM(データ詳細!CD181:CD183)</f>
        <v>0</v>
      </c>
      <c r="CE86" s="36">
        <f>SUM(データ詳細!CE181:CE183)</f>
        <v>0</v>
      </c>
      <c r="CF86" s="36">
        <f>SUM(データ詳細!CF181:CF183)</f>
        <v>0</v>
      </c>
      <c r="CG86" s="36">
        <f>SUM(データ詳細!CG181:CG183)</f>
        <v>0</v>
      </c>
      <c r="CH86" s="36">
        <f>SUM(データ詳細!CH181:CH183)</f>
        <v>0</v>
      </c>
      <c r="CI86" s="36">
        <f>SUM(データ詳細!CI181:CI183)</f>
        <v>0</v>
      </c>
      <c r="CJ86" s="36">
        <f>SUM(データ詳細!CJ181:CJ183)</f>
        <v>0</v>
      </c>
      <c r="CK86" s="36">
        <f>SUM(データ詳細!CK181:CK183)</f>
        <v>0</v>
      </c>
      <c r="CL86" s="36">
        <f>SUM(データ詳細!CL181:CL183)</f>
        <v>0</v>
      </c>
      <c r="CM86" s="36">
        <f>SUM(データ詳細!CM181:CM183)</f>
        <v>0</v>
      </c>
      <c r="CN86" s="36">
        <f>SUM(データ詳細!CN181:CN183)</f>
        <v>0</v>
      </c>
      <c r="CO86" s="36">
        <f>SUM(データ詳細!CO181:CO183)</f>
        <v>0</v>
      </c>
      <c r="CP86" s="36">
        <f>SUM(データ詳細!CP181:CP183)</f>
        <v>0</v>
      </c>
      <c r="CQ86" s="36">
        <f>SUM(データ詳細!CQ181:CQ183)</f>
        <v>0</v>
      </c>
      <c r="CR86" s="36">
        <f>SUM(データ詳細!CR181:CR183)</f>
        <v>0</v>
      </c>
      <c r="CS86" s="36">
        <f>SUM(データ詳細!CS181:CS183)</f>
        <v>0</v>
      </c>
      <c r="CT86" s="36">
        <f>SUM(データ詳細!CT181:CT183)</f>
        <v>0</v>
      </c>
      <c r="CU86" s="36">
        <f>SUM(データ詳細!CU181:CU183)</f>
        <v>0</v>
      </c>
      <c r="CV86" s="36">
        <f>SUM(データ詳細!CV181:CV183)</f>
        <v>0</v>
      </c>
      <c r="CW86" s="36">
        <f>SUM(データ詳細!CW181:CW183)</f>
        <v>0</v>
      </c>
      <c r="CX86" s="36">
        <f>SUM(データ詳細!CX181:CX183)</f>
        <v>0</v>
      </c>
      <c r="CY86" s="36">
        <f>SUM(データ詳細!CY181:CY183)</f>
        <v>0</v>
      </c>
      <c r="CZ86" s="36">
        <f>SUM(データ詳細!CZ181:CZ183)</f>
        <v>0</v>
      </c>
    </row>
    <row r="87" spans="1:104">
      <c r="A87" s="11" t="s">
        <v>910</v>
      </c>
      <c r="B87" s="12" t="s">
        <v>365</v>
      </c>
      <c r="C87" s="36">
        <f>SUM(データ詳細!C184)</f>
        <v>736165</v>
      </c>
      <c r="D87" s="36">
        <f>SUM(データ詳細!D184)</f>
        <v>77805</v>
      </c>
      <c r="E87" s="36">
        <f>SUM(データ詳細!E184)</f>
        <v>0</v>
      </c>
      <c r="F87" s="36">
        <f>SUM(データ詳細!F184)</f>
        <v>84698</v>
      </c>
      <c r="G87" s="36">
        <f>SUM(データ詳細!G184)</f>
        <v>0</v>
      </c>
      <c r="H87" s="36">
        <f>SUM(データ詳細!H184)</f>
        <v>0</v>
      </c>
      <c r="I87" s="36">
        <f>SUM(データ詳細!I184)</f>
        <v>0</v>
      </c>
      <c r="J87" s="36">
        <f>SUM(データ詳細!J184)</f>
        <v>898668</v>
      </c>
      <c r="K87" s="36">
        <f>SUM(データ詳細!K184)</f>
        <v>0</v>
      </c>
      <c r="L87" s="36">
        <f>SUM(データ詳細!L184)</f>
        <v>898668</v>
      </c>
      <c r="M87" s="36">
        <f>SUM(データ詳細!M184)</f>
        <v>0</v>
      </c>
      <c r="N87" s="36">
        <f>SUM(データ詳細!N184)</f>
        <v>0</v>
      </c>
      <c r="O87" s="36">
        <f>SUM(データ詳細!O184)</f>
        <v>898668</v>
      </c>
      <c r="P87" s="36">
        <f>SUM(データ詳細!P184)</f>
        <v>0</v>
      </c>
      <c r="Q87" s="36">
        <f>SUM(データ詳細!Q184)</f>
        <v>0</v>
      </c>
      <c r="R87" s="36">
        <f>SUM(データ詳細!R184)</f>
        <v>898668</v>
      </c>
      <c r="S87" s="36">
        <f>SUM(データ詳細!S184)</f>
        <v>0</v>
      </c>
      <c r="T87" s="36">
        <f>SUM(データ詳細!T184)</f>
        <v>0</v>
      </c>
      <c r="U87" s="36">
        <f>SUM(データ詳細!U184)</f>
        <v>0</v>
      </c>
      <c r="V87" s="36">
        <f>SUM(データ詳細!V184)</f>
        <v>0</v>
      </c>
      <c r="W87" s="36">
        <f>SUM(データ詳細!W184)</f>
        <v>0</v>
      </c>
      <c r="X87" s="36">
        <f>SUM(データ詳細!X184)</f>
        <v>923</v>
      </c>
      <c r="Y87" s="36">
        <f>SUM(データ詳細!Y184)</f>
        <v>899591</v>
      </c>
      <c r="Z87" s="36">
        <f>SUM(データ詳細!Z184)</f>
        <v>0</v>
      </c>
      <c r="AA87" s="36">
        <f>SUM(データ詳細!AA184)</f>
        <v>0</v>
      </c>
      <c r="AB87" s="36">
        <f>SUM(データ詳細!AB184)</f>
        <v>899591</v>
      </c>
      <c r="AC87" s="36">
        <f>SUM(データ詳細!AC184)</f>
        <v>0</v>
      </c>
      <c r="AD87" s="36">
        <f>SUM(データ詳細!AD184)</f>
        <v>0</v>
      </c>
      <c r="AE87" s="36">
        <f>SUM(データ詳細!AE184)</f>
        <v>0</v>
      </c>
      <c r="AF87" s="36">
        <f>SUM(データ詳細!AF184)</f>
        <v>0</v>
      </c>
      <c r="AG87" s="36">
        <f>SUM(データ詳細!AG184)</f>
        <v>0</v>
      </c>
      <c r="AH87" s="36">
        <f>SUM(データ詳細!AH184)</f>
        <v>0</v>
      </c>
      <c r="AI87" s="36">
        <f>SUM(データ詳細!AI184)</f>
        <v>0</v>
      </c>
      <c r="AJ87" s="36">
        <f>SUM(データ詳細!AJ184)</f>
        <v>0</v>
      </c>
      <c r="AK87" s="36">
        <f>SUM(データ詳細!AK184)</f>
        <v>0</v>
      </c>
      <c r="AL87" s="36">
        <f>SUM(データ詳細!AL184)</f>
        <v>0</v>
      </c>
      <c r="AM87" s="36">
        <f>SUM(データ詳細!AM184)</f>
        <v>0</v>
      </c>
      <c r="AN87" s="36">
        <f>SUM(データ詳細!AN184)</f>
        <v>0</v>
      </c>
      <c r="AO87" s="36">
        <f>SUM(データ詳細!AO184)</f>
        <v>0</v>
      </c>
      <c r="AP87" s="36">
        <f>SUM(データ詳細!AP184)</f>
        <v>0</v>
      </c>
      <c r="AQ87" s="36">
        <f>SUM(データ詳細!AQ184)</f>
        <v>0</v>
      </c>
      <c r="AR87" s="36">
        <f>SUM(データ詳細!AR184)</f>
        <v>0</v>
      </c>
      <c r="AS87" s="36">
        <f>SUM(データ詳細!AS184)</f>
        <v>0</v>
      </c>
      <c r="AT87" s="36">
        <f>SUM(データ詳細!AT184)</f>
        <v>0</v>
      </c>
      <c r="AU87" s="36">
        <f>SUM(データ詳細!AU184)</f>
        <v>0</v>
      </c>
      <c r="AV87" s="36">
        <f>SUM(データ詳細!AV184)</f>
        <v>0</v>
      </c>
      <c r="AW87" s="36">
        <f>SUM(データ詳細!AW184)</f>
        <v>0</v>
      </c>
      <c r="AX87" s="36">
        <f>SUM(データ詳細!AX184)</f>
        <v>0</v>
      </c>
      <c r="AY87" s="36">
        <f>SUM(データ詳細!AY184)</f>
        <v>0</v>
      </c>
      <c r="AZ87" s="36">
        <f>SUM(データ詳細!AZ184)</f>
        <v>0</v>
      </c>
      <c r="BA87" s="36">
        <f>SUM(データ詳細!BA184)</f>
        <v>0</v>
      </c>
      <c r="BB87" s="36">
        <f>SUM(データ詳細!BB184)</f>
        <v>0</v>
      </c>
      <c r="BC87" s="36">
        <f>SUM(データ詳細!BC184)</f>
        <v>0</v>
      </c>
      <c r="BD87" s="36">
        <f>SUM(データ詳細!BD184)</f>
        <v>0</v>
      </c>
      <c r="BE87" s="36">
        <f>SUM(データ詳細!BE184)</f>
        <v>0</v>
      </c>
      <c r="BF87" s="36">
        <f>SUM(データ詳細!BF184)</f>
        <v>0</v>
      </c>
      <c r="BG87" s="36">
        <f>SUM(データ詳細!BG184)</f>
        <v>0</v>
      </c>
      <c r="BH87" s="36">
        <f>SUM(データ詳細!BH184)</f>
        <v>0</v>
      </c>
      <c r="BI87" s="36">
        <f>SUM(データ詳細!BI184)</f>
        <v>0</v>
      </c>
      <c r="BJ87" s="36">
        <f>SUM(データ詳細!BJ184)</f>
        <v>0</v>
      </c>
      <c r="BK87" s="36">
        <f>SUM(データ詳細!BK184)</f>
        <v>0</v>
      </c>
      <c r="BL87" s="36">
        <f>SUM(データ詳細!BL184)</f>
        <v>0</v>
      </c>
      <c r="BM87" s="36">
        <f>SUM(データ詳細!BM184)</f>
        <v>0</v>
      </c>
      <c r="BN87" s="36">
        <f>SUM(データ詳細!BN184)</f>
        <v>0</v>
      </c>
      <c r="BO87" s="36">
        <f>SUM(データ詳細!BO184)</f>
        <v>0</v>
      </c>
      <c r="BP87" s="36">
        <f>SUM(データ詳細!BP184)</f>
        <v>0</v>
      </c>
      <c r="BQ87" s="36">
        <f>SUM(データ詳細!BQ184)</f>
        <v>0</v>
      </c>
      <c r="BR87" s="36">
        <f>SUM(データ詳細!BR184)</f>
        <v>0</v>
      </c>
      <c r="BS87" s="36">
        <f>SUM(データ詳細!BS184)</f>
        <v>0</v>
      </c>
      <c r="BT87" s="36">
        <f>SUM(データ詳細!BT184)</f>
        <v>0</v>
      </c>
      <c r="BU87" s="36">
        <f>SUM(データ詳細!BU184)</f>
        <v>0</v>
      </c>
      <c r="BV87" s="36">
        <f>SUM(データ詳細!BV184)</f>
        <v>0</v>
      </c>
      <c r="BW87" s="36">
        <f>SUM(データ詳細!BW184)</f>
        <v>0</v>
      </c>
      <c r="BX87" s="36">
        <f>SUM(データ詳細!BX184)</f>
        <v>0</v>
      </c>
      <c r="BY87" s="36">
        <f>SUM(データ詳細!BY184)</f>
        <v>0</v>
      </c>
      <c r="BZ87" s="36">
        <f>SUM(データ詳細!BZ184)</f>
        <v>0</v>
      </c>
      <c r="CA87" s="36">
        <f>SUM(データ詳細!CA184)</f>
        <v>0</v>
      </c>
      <c r="CB87" s="36">
        <f>SUM(データ詳細!CB184)</f>
        <v>0</v>
      </c>
      <c r="CC87" s="36">
        <f>SUM(データ詳細!CC184)</f>
        <v>0</v>
      </c>
      <c r="CD87" s="36">
        <f>SUM(データ詳細!CD184)</f>
        <v>0</v>
      </c>
      <c r="CE87" s="36">
        <f>SUM(データ詳細!CE184)</f>
        <v>0</v>
      </c>
      <c r="CF87" s="36">
        <f>SUM(データ詳細!CF184)</f>
        <v>0</v>
      </c>
      <c r="CG87" s="36">
        <f>SUM(データ詳細!CG184)</f>
        <v>0</v>
      </c>
      <c r="CH87" s="36">
        <f>SUM(データ詳細!CH184)</f>
        <v>0</v>
      </c>
      <c r="CI87" s="36">
        <f>SUM(データ詳細!CI184)</f>
        <v>0</v>
      </c>
      <c r="CJ87" s="36">
        <f>SUM(データ詳細!CJ184)</f>
        <v>0</v>
      </c>
      <c r="CK87" s="36">
        <f>SUM(データ詳細!CK184)</f>
        <v>0</v>
      </c>
      <c r="CL87" s="36">
        <f>SUM(データ詳細!CL184)</f>
        <v>0</v>
      </c>
      <c r="CM87" s="36">
        <f>SUM(データ詳細!CM184)</f>
        <v>0</v>
      </c>
      <c r="CN87" s="36">
        <f>SUM(データ詳細!CN184)</f>
        <v>0</v>
      </c>
      <c r="CO87" s="36">
        <f>SUM(データ詳細!CO184)</f>
        <v>0</v>
      </c>
      <c r="CP87" s="36">
        <f>SUM(データ詳細!CP184)</f>
        <v>0</v>
      </c>
      <c r="CQ87" s="36">
        <f>SUM(データ詳細!CQ184)</f>
        <v>0</v>
      </c>
      <c r="CR87" s="36">
        <f>SUM(データ詳細!CR184)</f>
        <v>0</v>
      </c>
      <c r="CS87" s="36">
        <f>SUM(データ詳細!CS184)</f>
        <v>0</v>
      </c>
      <c r="CT87" s="36">
        <f>SUM(データ詳細!CT184)</f>
        <v>0</v>
      </c>
      <c r="CU87" s="36">
        <f>SUM(データ詳細!CU184)</f>
        <v>0</v>
      </c>
      <c r="CV87" s="36">
        <f>SUM(データ詳細!CV184)</f>
        <v>0</v>
      </c>
      <c r="CW87" s="36">
        <f>SUM(データ詳細!CW184)</f>
        <v>0</v>
      </c>
      <c r="CX87" s="36">
        <f>SUM(データ詳細!CX184)</f>
        <v>0</v>
      </c>
      <c r="CY87" s="36">
        <f>SUM(データ詳細!CY184)</f>
        <v>0</v>
      </c>
      <c r="CZ87" s="36">
        <f>SUM(データ詳細!CZ184)</f>
        <v>0</v>
      </c>
    </row>
    <row r="88" spans="1:104" ht="19.5" thickBot="1">
      <c r="A88" s="13" t="s">
        <v>911</v>
      </c>
      <c r="B88" s="14" t="s">
        <v>789</v>
      </c>
      <c r="C88" s="36">
        <f>SUM(データ詳細!C185:C186)</f>
        <v>145996676</v>
      </c>
      <c r="D88" s="36">
        <f>SUM(データ詳細!D185:D186)</f>
        <v>1690083</v>
      </c>
      <c r="E88" s="36">
        <f>SUM(データ詳細!E185:E186)</f>
        <v>139926</v>
      </c>
      <c r="F88" s="36">
        <f>SUM(データ詳細!F185:F186)</f>
        <v>34736258</v>
      </c>
      <c r="G88" s="36">
        <f>SUM(データ詳細!G185:G186)</f>
        <v>127400</v>
      </c>
      <c r="H88" s="36">
        <f>SUM(データ詳細!H185:H186)</f>
        <v>0</v>
      </c>
      <c r="I88" s="36">
        <f>SUM(データ詳細!I185:I186)</f>
        <v>0</v>
      </c>
      <c r="J88" s="36">
        <f>SUM(データ詳細!J185:J186)</f>
        <v>182690343</v>
      </c>
      <c r="K88" s="36">
        <f>SUM(データ詳細!K185:K186)</f>
        <v>0</v>
      </c>
      <c r="L88" s="36">
        <f>SUM(データ詳細!L185:L186)</f>
        <v>182690343</v>
      </c>
      <c r="M88" s="36">
        <f>SUM(データ詳細!M185:M186)</f>
        <v>2260963</v>
      </c>
      <c r="N88" s="36">
        <f>SUM(データ詳細!N185:N186)</f>
        <v>3191270</v>
      </c>
      <c r="O88" s="36">
        <f>SUM(データ詳細!O185:O186)</f>
        <v>188142576</v>
      </c>
      <c r="P88" s="36">
        <f>SUM(データ詳細!P185:P186)</f>
        <v>0</v>
      </c>
      <c r="Q88" s="36">
        <f>SUM(データ詳細!Q185:Q186)</f>
        <v>0</v>
      </c>
      <c r="R88" s="36">
        <f>SUM(データ詳細!R185:R186)</f>
        <v>188142576</v>
      </c>
      <c r="S88" s="36">
        <f>SUM(データ詳細!S185:S186)</f>
        <v>737594</v>
      </c>
      <c r="T88" s="36">
        <f>SUM(データ詳細!T185:T186)</f>
        <v>7901328</v>
      </c>
      <c r="U88" s="36">
        <f>SUM(データ詳細!U185:U186)</f>
        <v>0</v>
      </c>
      <c r="V88" s="36">
        <f>SUM(データ詳細!V185:V186)</f>
        <v>0</v>
      </c>
      <c r="W88" s="36">
        <f>SUM(データ詳細!W185:W186)</f>
        <v>4612218</v>
      </c>
      <c r="X88" s="36">
        <f>SUM(データ詳細!X185:X186)</f>
        <v>101190</v>
      </c>
      <c r="Y88" s="36">
        <f>SUM(データ詳細!Y185:Y186)</f>
        <v>201494906</v>
      </c>
      <c r="Z88" s="36">
        <f>SUM(データ詳細!Z185:Z186)</f>
        <v>0</v>
      </c>
      <c r="AA88" s="36">
        <f>SUM(データ詳細!AA185:AA186)</f>
        <v>0</v>
      </c>
      <c r="AB88" s="36">
        <f>SUM(データ詳細!AB185:AB186)</f>
        <v>201494906</v>
      </c>
      <c r="AC88" s="36">
        <f>SUM(データ詳細!AC185:AC186)</f>
        <v>0</v>
      </c>
      <c r="AD88" s="36">
        <f>SUM(データ詳細!AD185:AD186)</f>
        <v>0</v>
      </c>
      <c r="AE88" s="36">
        <f>SUM(データ詳細!AE185:AE186)</f>
        <v>0</v>
      </c>
      <c r="AF88" s="36">
        <f>SUM(データ詳細!AF185:AF186)</f>
        <v>0</v>
      </c>
      <c r="AG88" s="36">
        <f>SUM(データ詳細!AG185:AG186)</f>
        <v>0</v>
      </c>
      <c r="AH88" s="36">
        <f>SUM(データ詳細!AH185:AH186)</f>
        <v>0</v>
      </c>
      <c r="AI88" s="36">
        <f>SUM(データ詳細!AI185:AI186)</f>
        <v>0</v>
      </c>
      <c r="AJ88" s="36">
        <f>SUM(データ詳細!AJ185:AJ186)</f>
        <v>0</v>
      </c>
      <c r="AK88" s="36">
        <f>SUM(データ詳細!AK185:AK186)</f>
        <v>0</v>
      </c>
      <c r="AL88" s="36">
        <f>SUM(データ詳細!AL185:AL186)</f>
        <v>0</v>
      </c>
      <c r="AM88" s="36">
        <f>SUM(データ詳細!AM185:AM186)</f>
        <v>0</v>
      </c>
      <c r="AN88" s="36">
        <f>SUM(データ詳細!AN185:AN186)</f>
        <v>0</v>
      </c>
      <c r="AO88" s="36">
        <f>SUM(データ詳細!AO185:AO186)</f>
        <v>0</v>
      </c>
      <c r="AP88" s="36">
        <f>SUM(データ詳細!AP185:AP186)</f>
        <v>0</v>
      </c>
      <c r="AQ88" s="36">
        <f>SUM(データ詳細!AQ185:AQ186)</f>
        <v>0</v>
      </c>
      <c r="AR88" s="36">
        <f>SUM(データ詳細!AR185:AR186)</f>
        <v>0</v>
      </c>
      <c r="AS88" s="36">
        <f>SUM(データ詳細!AS185:AS186)</f>
        <v>0</v>
      </c>
      <c r="AT88" s="36">
        <f>SUM(データ詳細!AT185:AT186)</f>
        <v>0</v>
      </c>
      <c r="AU88" s="36">
        <f>SUM(データ詳細!AU185:AU186)</f>
        <v>0</v>
      </c>
      <c r="AV88" s="36">
        <f>SUM(データ詳細!AV185:AV186)</f>
        <v>0</v>
      </c>
      <c r="AW88" s="36">
        <f>SUM(データ詳細!AW185:AW186)</f>
        <v>0</v>
      </c>
      <c r="AX88" s="36">
        <f>SUM(データ詳細!AX185:AX186)</f>
        <v>0</v>
      </c>
      <c r="AY88" s="36">
        <f>SUM(データ詳細!AY185:AY186)</f>
        <v>0</v>
      </c>
      <c r="AZ88" s="36">
        <f>SUM(データ詳細!AZ185:AZ186)</f>
        <v>0</v>
      </c>
      <c r="BA88" s="36">
        <f>SUM(データ詳細!BA185:BA186)</f>
        <v>0</v>
      </c>
      <c r="BB88" s="36">
        <f>SUM(データ詳細!BB185:BB186)</f>
        <v>0</v>
      </c>
      <c r="BC88" s="36">
        <f>SUM(データ詳細!BC185:BC186)</f>
        <v>0</v>
      </c>
      <c r="BD88" s="36">
        <f>SUM(データ詳細!BD185:BD186)</f>
        <v>0</v>
      </c>
      <c r="BE88" s="36">
        <f>SUM(データ詳細!BE185:BE186)</f>
        <v>0</v>
      </c>
      <c r="BF88" s="36">
        <f>SUM(データ詳細!BF185:BF186)</f>
        <v>0</v>
      </c>
      <c r="BG88" s="36">
        <f>SUM(データ詳細!BG185:BG186)</f>
        <v>0</v>
      </c>
      <c r="BH88" s="36">
        <f>SUM(データ詳細!BH185:BH186)</f>
        <v>0</v>
      </c>
      <c r="BI88" s="36">
        <f>SUM(データ詳細!BI185:BI186)</f>
        <v>0</v>
      </c>
      <c r="BJ88" s="36">
        <f>SUM(データ詳細!BJ185:BJ186)</f>
        <v>0</v>
      </c>
      <c r="BK88" s="36">
        <f>SUM(データ詳細!BK185:BK186)</f>
        <v>0</v>
      </c>
      <c r="BL88" s="36">
        <f>SUM(データ詳細!BL185:BL186)</f>
        <v>0</v>
      </c>
      <c r="BM88" s="36">
        <f>SUM(データ詳細!BM185:BM186)</f>
        <v>0</v>
      </c>
      <c r="BN88" s="36">
        <f>SUM(データ詳細!BN185:BN186)</f>
        <v>0</v>
      </c>
      <c r="BO88" s="36">
        <f>SUM(データ詳細!BO185:BO186)</f>
        <v>0</v>
      </c>
      <c r="BP88" s="36">
        <f>SUM(データ詳細!BP185:BP186)</f>
        <v>0</v>
      </c>
      <c r="BQ88" s="36">
        <f>SUM(データ詳細!BQ185:BQ186)</f>
        <v>0</v>
      </c>
      <c r="BR88" s="36">
        <f>SUM(データ詳細!BR185:BR186)</f>
        <v>0</v>
      </c>
      <c r="BS88" s="36">
        <f>SUM(データ詳細!BS185:BS186)</f>
        <v>0</v>
      </c>
      <c r="BT88" s="36">
        <f>SUM(データ詳細!BT185:BT186)</f>
        <v>0</v>
      </c>
      <c r="BU88" s="36">
        <f>SUM(データ詳細!BU185:BU186)</f>
        <v>0</v>
      </c>
      <c r="BV88" s="36">
        <f>SUM(データ詳細!BV185:BV186)</f>
        <v>0</v>
      </c>
      <c r="BW88" s="36">
        <f>SUM(データ詳細!BW185:BW186)</f>
        <v>0</v>
      </c>
      <c r="BX88" s="36">
        <f>SUM(データ詳細!BX185:BX186)</f>
        <v>0</v>
      </c>
      <c r="BY88" s="36">
        <f>SUM(データ詳細!BY185:BY186)</f>
        <v>0</v>
      </c>
      <c r="BZ88" s="36">
        <f>SUM(データ詳細!BZ185:BZ186)</f>
        <v>0</v>
      </c>
      <c r="CA88" s="36">
        <f>SUM(データ詳細!CA185:CA186)</f>
        <v>0</v>
      </c>
      <c r="CB88" s="36">
        <f>SUM(データ詳細!CB185:CB186)</f>
        <v>0</v>
      </c>
      <c r="CC88" s="36">
        <f>SUM(データ詳細!CC185:CC186)</f>
        <v>0</v>
      </c>
      <c r="CD88" s="36">
        <f>SUM(データ詳細!CD185:CD186)</f>
        <v>0</v>
      </c>
      <c r="CE88" s="36">
        <f>SUM(データ詳細!CE185:CE186)</f>
        <v>0</v>
      </c>
      <c r="CF88" s="36">
        <f>SUM(データ詳細!CF185:CF186)</f>
        <v>0</v>
      </c>
      <c r="CG88" s="36">
        <f>SUM(データ詳細!CG185:CG186)</f>
        <v>0</v>
      </c>
      <c r="CH88" s="36">
        <f>SUM(データ詳細!CH185:CH186)</f>
        <v>0</v>
      </c>
      <c r="CI88" s="36">
        <f>SUM(データ詳細!CI185:CI186)</f>
        <v>0</v>
      </c>
      <c r="CJ88" s="36">
        <f>SUM(データ詳細!CJ185:CJ186)</f>
        <v>0</v>
      </c>
      <c r="CK88" s="36">
        <f>SUM(データ詳細!CK185:CK186)</f>
        <v>0</v>
      </c>
      <c r="CL88" s="36">
        <f>SUM(データ詳細!CL185:CL186)</f>
        <v>0</v>
      </c>
      <c r="CM88" s="36">
        <f>SUM(データ詳細!CM185:CM186)</f>
        <v>0</v>
      </c>
      <c r="CN88" s="36">
        <f>SUM(データ詳細!CN185:CN186)</f>
        <v>0</v>
      </c>
      <c r="CO88" s="36">
        <f>SUM(データ詳細!CO185:CO186)</f>
        <v>0</v>
      </c>
      <c r="CP88" s="36">
        <f>SUM(データ詳細!CP185:CP186)</f>
        <v>0</v>
      </c>
      <c r="CQ88" s="36">
        <f>SUM(データ詳細!CQ185:CQ186)</f>
        <v>0</v>
      </c>
      <c r="CR88" s="36">
        <f>SUM(データ詳細!CR185:CR186)</f>
        <v>0</v>
      </c>
      <c r="CS88" s="36">
        <f>SUM(データ詳細!CS185:CS186)</f>
        <v>0</v>
      </c>
      <c r="CT88" s="36">
        <f>SUM(データ詳細!CT185:CT186)</f>
        <v>0</v>
      </c>
      <c r="CU88" s="36">
        <f>SUM(データ詳細!CU185:CU186)</f>
        <v>0</v>
      </c>
      <c r="CV88" s="36">
        <f>SUM(データ詳細!CV185:CV186)</f>
        <v>0</v>
      </c>
      <c r="CW88" s="36">
        <f>SUM(データ詳細!CW185:CW186)</f>
        <v>0</v>
      </c>
      <c r="CX88" s="36">
        <f>SUM(データ詳細!CX185:CX186)</f>
        <v>0</v>
      </c>
      <c r="CY88" s="36">
        <f>SUM(データ詳細!CY185:CY186)</f>
        <v>0</v>
      </c>
      <c r="CZ88" s="36">
        <f>SUM(データ詳細!CZ185:CZ186)</f>
        <v>0</v>
      </c>
    </row>
    <row r="89" spans="1:104">
      <c r="A89" s="9" t="s">
        <v>912</v>
      </c>
      <c r="B89" s="10" t="s">
        <v>371</v>
      </c>
      <c r="C89" s="36">
        <f>SUM(データ詳細!C187)</f>
        <v>1122950740</v>
      </c>
      <c r="D89" s="36">
        <f>SUM(データ詳細!D187)</f>
        <v>600129148</v>
      </c>
      <c r="E89" s="36">
        <f>SUM(データ詳細!E187)</f>
        <v>3866748</v>
      </c>
      <c r="F89" s="36">
        <f>SUM(データ詳細!F187)</f>
        <v>764693834</v>
      </c>
      <c r="G89" s="36">
        <f>SUM(データ詳細!G187)</f>
        <v>77593402</v>
      </c>
      <c r="H89" s="36">
        <f>SUM(データ詳細!H187)</f>
        <v>0</v>
      </c>
      <c r="I89" s="36">
        <f>SUM(データ詳細!I187)</f>
        <v>0</v>
      </c>
      <c r="J89" s="36">
        <f>SUM(データ詳細!J187)</f>
        <v>2569233872</v>
      </c>
      <c r="K89" s="36">
        <f>SUM(データ詳細!K187)</f>
        <v>0</v>
      </c>
      <c r="L89" s="36">
        <f>SUM(データ詳細!L187)</f>
        <v>2569233872</v>
      </c>
      <c r="M89" s="36">
        <f>SUM(データ詳細!M187)</f>
        <v>32068</v>
      </c>
      <c r="N89" s="36">
        <f>SUM(データ詳細!N187)</f>
        <v>113920</v>
      </c>
      <c r="O89" s="36">
        <f>SUM(データ詳細!O187)</f>
        <v>2569379860</v>
      </c>
      <c r="P89" s="36">
        <f>SUM(データ詳細!P187)</f>
        <v>0</v>
      </c>
      <c r="Q89" s="36">
        <f>SUM(データ詳細!Q187)</f>
        <v>-393245500</v>
      </c>
      <c r="R89" s="36">
        <f>SUM(データ詳細!R187)</f>
        <v>2176134360</v>
      </c>
      <c r="S89" s="36">
        <f>SUM(データ詳細!S187)</f>
        <v>1466165</v>
      </c>
      <c r="T89" s="36">
        <f>SUM(データ詳細!T187)</f>
        <v>2189240</v>
      </c>
      <c r="U89" s="36">
        <f>SUM(データ詳細!U187)</f>
        <v>7662709</v>
      </c>
      <c r="V89" s="36">
        <f>SUM(データ詳細!V187)</f>
        <v>1022081</v>
      </c>
      <c r="W89" s="36">
        <f>SUM(データ詳細!W187)</f>
        <v>262800</v>
      </c>
      <c r="X89" s="36">
        <f>SUM(データ詳細!X187)</f>
        <v>0</v>
      </c>
      <c r="Y89" s="36">
        <f>SUM(データ詳細!Y187)</f>
        <v>2188737355</v>
      </c>
      <c r="Z89" s="36">
        <f>SUM(データ詳細!Z187)</f>
        <v>0</v>
      </c>
      <c r="AA89" s="36">
        <f>SUM(データ詳細!AA187)</f>
        <v>-287309448</v>
      </c>
      <c r="AB89" s="36">
        <f>SUM(データ詳細!AB187)</f>
        <v>1901427907</v>
      </c>
      <c r="AC89" s="36">
        <f>SUM(データ詳細!AC187)</f>
        <v>0</v>
      </c>
      <c r="AD89" s="36">
        <f>SUM(データ詳細!AD187)</f>
        <v>0</v>
      </c>
      <c r="AE89" s="36">
        <f>SUM(データ詳細!AE187)</f>
        <v>0</v>
      </c>
      <c r="AF89" s="36">
        <f>SUM(データ詳細!AF187)</f>
        <v>0</v>
      </c>
      <c r="AG89" s="36">
        <f>SUM(データ詳細!AG187)</f>
        <v>0</v>
      </c>
      <c r="AH89" s="36">
        <f>SUM(データ詳細!AH187)</f>
        <v>0</v>
      </c>
      <c r="AI89" s="36">
        <f>SUM(データ詳細!AI187)</f>
        <v>0</v>
      </c>
      <c r="AJ89" s="36">
        <f>SUM(データ詳細!AJ187)</f>
        <v>0</v>
      </c>
      <c r="AK89" s="36">
        <f>SUM(データ詳細!AK187)</f>
        <v>0</v>
      </c>
      <c r="AL89" s="36">
        <f>SUM(データ詳細!AL187)</f>
        <v>0</v>
      </c>
      <c r="AM89" s="36">
        <f>SUM(データ詳細!AM187)</f>
        <v>0</v>
      </c>
      <c r="AN89" s="36">
        <f>SUM(データ詳細!AN187)</f>
        <v>0</v>
      </c>
      <c r="AO89" s="36">
        <f>SUM(データ詳細!AO187)</f>
        <v>0</v>
      </c>
      <c r="AP89" s="36">
        <f>SUM(データ詳細!AP187)</f>
        <v>0</v>
      </c>
      <c r="AQ89" s="36">
        <f>SUM(データ詳細!AQ187)</f>
        <v>0</v>
      </c>
      <c r="AR89" s="36">
        <f>SUM(データ詳細!AR187)</f>
        <v>0</v>
      </c>
      <c r="AS89" s="36">
        <f>SUM(データ詳細!AS187)</f>
        <v>0</v>
      </c>
      <c r="AT89" s="36">
        <f>SUM(データ詳細!AT187)</f>
        <v>0</v>
      </c>
      <c r="AU89" s="36">
        <f>SUM(データ詳細!AU187)</f>
        <v>0</v>
      </c>
      <c r="AV89" s="36">
        <f>SUM(データ詳細!AV187)</f>
        <v>0</v>
      </c>
      <c r="AW89" s="36">
        <f>SUM(データ詳細!AW187)</f>
        <v>0</v>
      </c>
      <c r="AX89" s="36">
        <f>SUM(データ詳細!AX187)</f>
        <v>0</v>
      </c>
      <c r="AY89" s="36">
        <f>SUM(データ詳細!AY187)</f>
        <v>0</v>
      </c>
      <c r="AZ89" s="36">
        <f>SUM(データ詳細!AZ187)</f>
        <v>0</v>
      </c>
      <c r="BA89" s="36">
        <f>SUM(データ詳細!BA187)</f>
        <v>0</v>
      </c>
      <c r="BB89" s="36">
        <f>SUM(データ詳細!BB187)</f>
        <v>0</v>
      </c>
      <c r="BC89" s="36">
        <f>SUM(データ詳細!BC187)</f>
        <v>0</v>
      </c>
      <c r="BD89" s="36">
        <f>SUM(データ詳細!BD187)</f>
        <v>0</v>
      </c>
      <c r="BE89" s="36">
        <f>SUM(データ詳細!BE187)</f>
        <v>0</v>
      </c>
      <c r="BF89" s="36">
        <f>SUM(データ詳細!BF187)</f>
        <v>0</v>
      </c>
      <c r="BG89" s="36">
        <f>SUM(データ詳細!BG187)</f>
        <v>0</v>
      </c>
      <c r="BH89" s="36">
        <f>SUM(データ詳細!BH187)</f>
        <v>0</v>
      </c>
      <c r="BI89" s="36">
        <f>SUM(データ詳細!BI187)</f>
        <v>0</v>
      </c>
      <c r="BJ89" s="36">
        <f>SUM(データ詳細!BJ187)</f>
        <v>0</v>
      </c>
      <c r="BK89" s="36">
        <f>SUM(データ詳細!BK187)</f>
        <v>0</v>
      </c>
      <c r="BL89" s="36">
        <f>SUM(データ詳細!BL187)</f>
        <v>0</v>
      </c>
      <c r="BM89" s="36">
        <f>SUM(データ詳細!BM187)</f>
        <v>0</v>
      </c>
      <c r="BN89" s="36">
        <f>SUM(データ詳細!BN187)</f>
        <v>0</v>
      </c>
      <c r="BO89" s="36">
        <f>SUM(データ詳細!BO187)</f>
        <v>0</v>
      </c>
      <c r="BP89" s="36">
        <f>SUM(データ詳細!BP187)</f>
        <v>0</v>
      </c>
      <c r="BQ89" s="36">
        <f>SUM(データ詳細!BQ187)</f>
        <v>0</v>
      </c>
      <c r="BR89" s="36">
        <f>SUM(データ詳細!BR187)</f>
        <v>0</v>
      </c>
      <c r="BS89" s="36">
        <f>SUM(データ詳細!BS187)</f>
        <v>0</v>
      </c>
      <c r="BT89" s="36">
        <f>SUM(データ詳細!BT187)</f>
        <v>0</v>
      </c>
      <c r="BU89" s="36">
        <f>SUM(データ詳細!BU187)</f>
        <v>0</v>
      </c>
      <c r="BV89" s="36">
        <f>SUM(データ詳細!BV187)</f>
        <v>0</v>
      </c>
      <c r="BW89" s="36">
        <f>SUM(データ詳細!BW187)</f>
        <v>0</v>
      </c>
      <c r="BX89" s="36">
        <f>SUM(データ詳細!BX187)</f>
        <v>0</v>
      </c>
      <c r="BY89" s="36">
        <f>SUM(データ詳細!BY187)</f>
        <v>0</v>
      </c>
      <c r="BZ89" s="36">
        <f>SUM(データ詳細!BZ187)</f>
        <v>0</v>
      </c>
      <c r="CA89" s="36">
        <f>SUM(データ詳細!CA187)</f>
        <v>0</v>
      </c>
      <c r="CB89" s="36">
        <f>SUM(データ詳細!CB187)</f>
        <v>0</v>
      </c>
      <c r="CC89" s="36">
        <f>SUM(データ詳細!CC187)</f>
        <v>0</v>
      </c>
      <c r="CD89" s="36">
        <f>SUM(データ詳細!CD187)</f>
        <v>0</v>
      </c>
      <c r="CE89" s="36">
        <f>SUM(データ詳細!CE187)</f>
        <v>0</v>
      </c>
      <c r="CF89" s="36">
        <f>SUM(データ詳細!CF187)</f>
        <v>0</v>
      </c>
      <c r="CG89" s="36">
        <f>SUM(データ詳細!CG187)</f>
        <v>0</v>
      </c>
      <c r="CH89" s="36">
        <f>SUM(データ詳細!CH187)</f>
        <v>0</v>
      </c>
      <c r="CI89" s="36">
        <f>SUM(データ詳細!CI187)</f>
        <v>0</v>
      </c>
      <c r="CJ89" s="36">
        <f>SUM(データ詳細!CJ187)</f>
        <v>0</v>
      </c>
      <c r="CK89" s="36">
        <f>SUM(データ詳細!CK187)</f>
        <v>0</v>
      </c>
      <c r="CL89" s="36">
        <f>SUM(データ詳細!CL187)</f>
        <v>0</v>
      </c>
      <c r="CM89" s="36">
        <f>SUM(データ詳細!CM187)</f>
        <v>0</v>
      </c>
      <c r="CN89" s="36">
        <f>SUM(データ詳細!CN187)</f>
        <v>0</v>
      </c>
      <c r="CO89" s="36">
        <f>SUM(データ詳細!CO187)</f>
        <v>0</v>
      </c>
      <c r="CP89" s="36">
        <f>SUM(データ詳細!CP187)</f>
        <v>0</v>
      </c>
      <c r="CQ89" s="36">
        <f>SUM(データ詳細!CQ187)</f>
        <v>0</v>
      </c>
      <c r="CR89" s="36">
        <f>SUM(データ詳細!CR187)</f>
        <v>0</v>
      </c>
      <c r="CS89" s="36">
        <f>SUM(データ詳細!CS187)</f>
        <v>0</v>
      </c>
      <c r="CT89" s="36">
        <f>SUM(データ詳細!CT187)</f>
        <v>0</v>
      </c>
      <c r="CU89" s="36">
        <f>SUM(データ詳細!CU187)</f>
        <v>0</v>
      </c>
      <c r="CV89" s="36">
        <f>SUM(データ詳細!CV187)</f>
        <v>0</v>
      </c>
      <c r="CW89" s="36">
        <f>SUM(データ詳細!CW187)</f>
        <v>0</v>
      </c>
      <c r="CX89" s="36">
        <f>SUM(データ詳細!CX187)</f>
        <v>0</v>
      </c>
      <c r="CY89" s="36">
        <f>SUM(データ詳細!CY187)</f>
        <v>0</v>
      </c>
      <c r="CZ89" s="36">
        <f>SUM(データ詳細!CZ187)</f>
        <v>0</v>
      </c>
    </row>
    <row r="90" spans="1:104">
      <c r="A90" s="11" t="s">
        <v>913</v>
      </c>
      <c r="B90" s="12" t="s">
        <v>373</v>
      </c>
      <c r="C90" s="36">
        <f>SUM(データ詳細!C188)</f>
        <v>275764223</v>
      </c>
      <c r="D90" s="36">
        <f>SUM(データ詳細!D188)</f>
        <v>0</v>
      </c>
      <c r="E90" s="36">
        <f>SUM(データ詳細!E188)</f>
        <v>0</v>
      </c>
      <c r="F90" s="36">
        <f>SUM(データ詳細!F188)</f>
        <v>0</v>
      </c>
      <c r="G90" s="36">
        <f>SUM(データ詳細!G188)</f>
        <v>0</v>
      </c>
      <c r="H90" s="36">
        <f>SUM(データ詳細!H188)</f>
        <v>0</v>
      </c>
      <c r="I90" s="36">
        <f>SUM(データ詳細!I188)</f>
        <v>0</v>
      </c>
      <c r="J90" s="36">
        <f>SUM(データ詳細!J188)</f>
        <v>275764223</v>
      </c>
      <c r="K90" s="36">
        <f>SUM(データ詳細!K188)</f>
        <v>0</v>
      </c>
      <c r="L90" s="36">
        <f>SUM(データ詳細!L188)</f>
        <v>275764223</v>
      </c>
      <c r="M90" s="36">
        <f>SUM(データ詳細!M188)</f>
        <v>0</v>
      </c>
      <c r="N90" s="36">
        <f>SUM(データ詳細!N188)</f>
        <v>0</v>
      </c>
      <c r="O90" s="36">
        <f>SUM(データ詳細!O188)</f>
        <v>275764223</v>
      </c>
      <c r="P90" s="36">
        <f>SUM(データ詳細!P188)</f>
        <v>0</v>
      </c>
      <c r="Q90" s="36">
        <f>SUM(データ詳細!Q188)</f>
        <v>0</v>
      </c>
      <c r="R90" s="36">
        <f>SUM(データ詳細!R188)</f>
        <v>275764223</v>
      </c>
      <c r="S90" s="36">
        <f>SUM(データ詳細!S188)</f>
        <v>6134</v>
      </c>
      <c r="T90" s="36">
        <f>SUM(データ詳細!T188)</f>
        <v>849881200</v>
      </c>
      <c r="U90" s="36">
        <f>SUM(データ詳細!U188)</f>
        <v>0</v>
      </c>
      <c r="V90" s="36">
        <f>SUM(データ詳細!V188)</f>
        <v>0</v>
      </c>
      <c r="W90" s="36">
        <f>SUM(データ詳細!W188)</f>
        <v>0</v>
      </c>
      <c r="X90" s="36">
        <f>SUM(データ詳細!X188)</f>
        <v>0</v>
      </c>
      <c r="Y90" s="36">
        <f>SUM(データ詳細!Y188)</f>
        <v>1125651557</v>
      </c>
      <c r="Z90" s="36">
        <f>SUM(データ詳細!Z188)</f>
        <v>0</v>
      </c>
      <c r="AA90" s="36">
        <f>SUM(データ詳細!AA188)</f>
        <v>0</v>
      </c>
      <c r="AB90" s="36">
        <f>SUM(データ詳細!AB188)</f>
        <v>1125651557</v>
      </c>
      <c r="AC90" s="36">
        <f>SUM(データ詳細!AC188)</f>
        <v>0</v>
      </c>
      <c r="AD90" s="36">
        <f>SUM(データ詳細!AD188)</f>
        <v>0</v>
      </c>
      <c r="AE90" s="36">
        <f>SUM(データ詳細!AE188)</f>
        <v>0</v>
      </c>
      <c r="AF90" s="36">
        <f>SUM(データ詳細!AF188)</f>
        <v>0</v>
      </c>
      <c r="AG90" s="36">
        <f>SUM(データ詳細!AG188)</f>
        <v>0</v>
      </c>
      <c r="AH90" s="36">
        <f>SUM(データ詳細!AH188)</f>
        <v>0</v>
      </c>
      <c r="AI90" s="36">
        <f>SUM(データ詳細!AI188)</f>
        <v>0</v>
      </c>
      <c r="AJ90" s="36">
        <f>SUM(データ詳細!AJ188)</f>
        <v>0</v>
      </c>
      <c r="AK90" s="36">
        <f>SUM(データ詳細!AK188)</f>
        <v>0</v>
      </c>
      <c r="AL90" s="36">
        <f>SUM(データ詳細!AL188)</f>
        <v>0</v>
      </c>
      <c r="AM90" s="36">
        <f>SUM(データ詳細!AM188)</f>
        <v>0</v>
      </c>
      <c r="AN90" s="36">
        <f>SUM(データ詳細!AN188)</f>
        <v>0</v>
      </c>
      <c r="AO90" s="36">
        <f>SUM(データ詳細!AO188)</f>
        <v>0</v>
      </c>
      <c r="AP90" s="36">
        <f>SUM(データ詳細!AP188)</f>
        <v>0</v>
      </c>
      <c r="AQ90" s="36">
        <f>SUM(データ詳細!AQ188)</f>
        <v>0</v>
      </c>
      <c r="AR90" s="36">
        <f>SUM(データ詳細!AR188)</f>
        <v>0</v>
      </c>
      <c r="AS90" s="36">
        <f>SUM(データ詳細!AS188)</f>
        <v>0</v>
      </c>
      <c r="AT90" s="36">
        <f>SUM(データ詳細!AT188)</f>
        <v>0</v>
      </c>
      <c r="AU90" s="36">
        <f>SUM(データ詳細!AU188)</f>
        <v>0</v>
      </c>
      <c r="AV90" s="36">
        <f>SUM(データ詳細!AV188)</f>
        <v>0</v>
      </c>
      <c r="AW90" s="36">
        <f>SUM(データ詳細!AW188)</f>
        <v>0</v>
      </c>
      <c r="AX90" s="36">
        <f>SUM(データ詳細!AX188)</f>
        <v>0</v>
      </c>
      <c r="AY90" s="36">
        <f>SUM(データ詳細!AY188)</f>
        <v>0</v>
      </c>
      <c r="AZ90" s="36">
        <f>SUM(データ詳細!AZ188)</f>
        <v>0</v>
      </c>
      <c r="BA90" s="36">
        <f>SUM(データ詳細!BA188)</f>
        <v>0</v>
      </c>
      <c r="BB90" s="36">
        <f>SUM(データ詳細!BB188)</f>
        <v>0</v>
      </c>
      <c r="BC90" s="36">
        <f>SUM(データ詳細!BC188)</f>
        <v>0</v>
      </c>
      <c r="BD90" s="36">
        <f>SUM(データ詳細!BD188)</f>
        <v>0</v>
      </c>
      <c r="BE90" s="36">
        <f>SUM(データ詳細!BE188)</f>
        <v>0</v>
      </c>
      <c r="BF90" s="36">
        <f>SUM(データ詳細!BF188)</f>
        <v>0</v>
      </c>
      <c r="BG90" s="36">
        <f>SUM(データ詳細!BG188)</f>
        <v>0</v>
      </c>
      <c r="BH90" s="36">
        <f>SUM(データ詳細!BH188)</f>
        <v>0</v>
      </c>
      <c r="BI90" s="36">
        <f>SUM(データ詳細!BI188)</f>
        <v>0</v>
      </c>
      <c r="BJ90" s="36">
        <f>SUM(データ詳細!BJ188)</f>
        <v>0</v>
      </c>
      <c r="BK90" s="36">
        <f>SUM(データ詳細!BK188)</f>
        <v>0</v>
      </c>
      <c r="BL90" s="36">
        <f>SUM(データ詳細!BL188)</f>
        <v>0</v>
      </c>
      <c r="BM90" s="36">
        <f>SUM(データ詳細!BM188)</f>
        <v>0</v>
      </c>
      <c r="BN90" s="36">
        <f>SUM(データ詳細!BN188)</f>
        <v>0</v>
      </c>
      <c r="BO90" s="36">
        <f>SUM(データ詳細!BO188)</f>
        <v>0</v>
      </c>
      <c r="BP90" s="36">
        <f>SUM(データ詳細!BP188)</f>
        <v>0</v>
      </c>
      <c r="BQ90" s="36">
        <f>SUM(データ詳細!BQ188)</f>
        <v>0</v>
      </c>
      <c r="BR90" s="36">
        <f>SUM(データ詳細!BR188)</f>
        <v>0</v>
      </c>
      <c r="BS90" s="36">
        <f>SUM(データ詳細!BS188)</f>
        <v>0</v>
      </c>
      <c r="BT90" s="36">
        <f>SUM(データ詳細!BT188)</f>
        <v>0</v>
      </c>
      <c r="BU90" s="36">
        <f>SUM(データ詳細!BU188)</f>
        <v>0</v>
      </c>
      <c r="BV90" s="36">
        <f>SUM(データ詳細!BV188)</f>
        <v>0</v>
      </c>
      <c r="BW90" s="36">
        <f>SUM(データ詳細!BW188)</f>
        <v>0</v>
      </c>
      <c r="BX90" s="36">
        <f>SUM(データ詳細!BX188)</f>
        <v>0</v>
      </c>
      <c r="BY90" s="36">
        <f>SUM(データ詳細!BY188)</f>
        <v>0</v>
      </c>
      <c r="BZ90" s="36">
        <f>SUM(データ詳細!BZ188)</f>
        <v>0</v>
      </c>
      <c r="CA90" s="36">
        <f>SUM(データ詳細!CA188)</f>
        <v>0</v>
      </c>
      <c r="CB90" s="36">
        <f>SUM(データ詳細!CB188)</f>
        <v>0</v>
      </c>
      <c r="CC90" s="36">
        <f>SUM(データ詳細!CC188)</f>
        <v>0</v>
      </c>
      <c r="CD90" s="36">
        <f>SUM(データ詳細!CD188)</f>
        <v>0</v>
      </c>
      <c r="CE90" s="36">
        <f>SUM(データ詳細!CE188)</f>
        <v>0</v>
      </c>
      <c r="CF90" s="36">
        <f>SUM(データ詳細!CF188)</f>
        <v>0</v>
      </c>
      <c r="CG90" s="36">
        <f>SUM(データ詳細!CG188)</f>
        <v>0</v>
      </c>
      <c r="CH90" s="36">
        <f>SUM(データ詳細!CH188)</f>
        <v>0</v>
      </c>
      <c r="CI90" s="36">
        <f>SUM(データ詳細!CI188)</f>
        <v>0</v>
      </c>
      <c r="CJ90" s="36">
        <f>SUM(データ詳細!CJ188)</f>
        <v>0</v>
      </c>
      <c r="CK90" s="36">
        <f>SUM(データ詳細!CK188)</f>
        <v>0</v>
      </c>
      <c r="CL90" s="36">
        <f>SUM(データ詳細!CL188)</f>
        <v>0</v>
      </c>
      <c r="CM90" s="36">
        <f>SUM(データ詳細!CM188)</f>
        <v>0</v>
      </c>
      <c r="CN90" s="36">
        <f>SUM(データ詳細!CN188)</f>
        <v>0</v>
      </c>
      <c r="CO90" s="36">
        <f>SUM(データ詳細!CO188)</f>
        <v>0</v>
      </c>
      <c r="CP90" s="36">
        <f>SUM(データ詳細!CP188)</f>
        <v>0</v>
      </c>
      <c r="CQ90" s="36">
        <f>SUM(データ詳細!CQ188)</f>
        <v>0</v>
      </c>
      <c r="CR90" s="36">
        <f>SUM(データ詳細!CR188)</f>
        <v>0</v>
      </c>
      <c r="CS90" s="36">
        <f>SUM(データ詳細!CS188)</f>
        <v>0</v>
      </c>
      <c r="CT90" s="36">
        <f>SUM(データ詳細!CT188)</f>
        <v>0</v>
      </c>
      <c r="CU90" s="36">
        <f>SUM(データ詳細!CU188)</f>
        <v>0</v>
      </c>
      <c r="CV90" s="36">
        <f>SUM(データ詳細!CV188)</f>
        <v>0</v>
      </c>
      <c r="CW90" s="36">
        <f>SUM(データ詳細!CW188)</f>
        <v>0</v>
      </c>
      <c r="CX90" s="36">
        <f>SUM(データ詳細!CX188)</f>
        <v>0</v>
      </c>
      <c r="CY90" s="36">
        <f>SUM(データ詳細!CY188)</f>
        <v>0</v>
      </c>
      <c r="CZ90" s="36">
        <f>SUM(データ詳細!CZ188)</f>
        <v>0</v>
      </c>
    </row>
    <row r="91" spans="1:104">
      <c r="A91" s="18" t="s">
        <v>914</v>
      </c>
      <c r="B91" s="19" t="s">
        <v>375</v>
      </c>
      <c r="C91" s="37">
        <f>SUM(データ詳細!C189)</f>
        <v>209930215</v>
      </c>
      <c r="D91" s="37">
        <f>SUM(データ詳細!D189)</f>
        <v>215995</v>
      </c>
      <c r="E91" s="37">
        <f>SUM(データ詳細!E189)</f>
        <v>0</v>
      </c>
      <c r="F91" s="37">
        <f>SUM(データ詳細!F189)</f>
        <v>13045614</v>
      </c>
      <c r="G91" s="37">
        <f>SUM(データ詳細!G189)</f>
        <v>0</v>
      </c>
      <c r="H91" s="37">
        <f>SUM(データ詳細!H189)</f>
        <v>0</v>
      </c>
      <c r="I91" s="37">
        <f>SUM(データ詳細!I189)</f>
        <v>0</v>
      </c>
      <c r="J91" s="37">
        <f>SUM(データ詳細!J189)</f>
        <v>223191824</v>
      </c>
      <c r="K91" s="37">
        <f>SUM(データ詳細!K189)</f>
        <v>-223191824</v>
      </c>
      <c r="L91" s="37">
        <f>SUM(データ詳細!L189)</f>
        <v>0</v>
      </c>
      <c r="M91" s="37">
        <f>SUM(データ詳細!M189)</f>
        <v>0</v>
      </c>
      <c r="N91" s="37">
        <f>SUM(データ詳細!N189)</f>
        <v>0</v>
      </c>
      <c r="O91" s="37">
        <f>SUM(データ詳細!O189)</f>
        <v>0</v>
      </c>
      <c r="P91" s="37">
        <f>SUM(データ詳細!P189)</f>
        <v>0</v>
      </c>
      <c r="Q91" s="37">
        <f>SUM(データ詳細!Q189)</f>
        <v>0</v>
      </c>
      <c r="R91" s="37">
        <f>SUM(データ詳細!R189)</f>
        <v>0</v>
      </c>
      <c r="S91" s="37">
        <f>SUM(データ詳細!S189)</f>
        <v>0</v>
      </c>
      <c r="T91" s="37">
        <f>SUM(データ詳細!T189)</f>
        <v>0</v>
      </c>
      <c r="U91" s="37">
        <f>SUM(データ詳細!U189)</f>
        <v>0</v>
      </c>
      <c r="V91" s="37">
        <f>SUM(データ詳細!V189)</f>
        <v>0</v>
      </c>
      <c r="W91" s="37">
        <f>SUM(データ詳細!W189)</f>
        <v>0</v>
      </c>
      <c r="X91" s="37">
        <f>SUM(データ詳細!X189)</f>
        <v>0</v>
      </c>
      <c r="Y91" s="37">
        <f>SUM(データ詳細!Y189)</f>
        <v>0</v>
      </c>
      <c r="Z91" s="37">
        <f>SUM(データ詳細!Z189)</f>
        <v>0</v>
      </c>
      <c r="AA91" s="37">
        <f>SUM(データ詳細!AA189)</f>
        <v>0</v>
      </c>
      <c r="AB91" s="37">
        <f>SUM(データ詳細!AB189)</f>
        <v>0</v>
      </c>
      <c r="AC91" s="37">
        <f>SUM(データ詳細!AC189)</f>
        <v>0</v>
      </c>
      <c r="AD91" s="37">
        <f>SUM(データ詳細!AD189)</f>
        <v>0</v>
      </c>
      <c r="AE91" s="37">
        <f>SUM(データ詳細!AE189)</f>
        <v>0</v>
      </c>
      <c r="AF91" s="37">
        <f>SUM(データ詳細!AF189)</f>
        <v>0</v>
      </c>
      <c r="AG91" s="37">
        <f>SUM(データ詳細!AG189)</f>
        <v>0</v>
      </c>
      <c r="AH91" s="37">
        <f>SUM(データ詳細!AH189)</f>
        <v>0</v>
      </c>
      <c r="AI91" s="37">
        <f>SUM(データ詳細!AI189)</f>
        <v>0</v>
      </c>
      <c r="AJ91" s="37">
        <f>SUM(データ詳細!AJ189)</f>
        <v>0</v>
      </c>
      <c r="AK91" s="37">
        <f>SUM(データ詳細!AK189)</f>
        <v>0</v>
      </c>
      <c r="AL91" s="37">
        <f>SUM(データ詳細!AL189)</f>
        <v>0</v>
      </c>
      <c r="AM91" s="37">
        <f>SUM(データ詳細!AM189)</f>
        <v>0</v>
      </c>
      <c r="AN91" s="37">
        <f>SUM(データ詳細!AN189)</f>
        <v>0</v>
      </c>
      <c r="AO91" s="37">
        <f>SUM(データ詳細!AO189)</f>
        <v>0</v>
      </c>
      <c r="AP91" s="37">
        <f>SUM(データ詳細!AP189)</f>
        <v>0</v>
      </c>
      <c r="AQ91" s="37">
        <f>SUM(データ詳細!AQ189)</f>
        <v>0</v>
      </c>
      <c r="AR91" s="37">
        <f>SUM(データ詳細!AR189)</f>
        <v>0</v>
      </c>
      <c r="AS91" s="37">
        <f>SUM(データ詳細!AS189)</f>
        <v>0</v>
      </c>
      <c r="AT91" s="37">
        <f>SUM(データ詳細!AT189)</f>
        <v>0</v>
      </c>
      <c r="AU91" s="37">
        <f>SUM(データ詳細!AU189)</f>
        <v>0</v>
      </c>
      <c r="AV91" s="37">
        <f>SUM(データ詳細!AV189)</f>
        <v>0</v>
      </c>
      <c r="AW91" s="37">
        <f>SUM(データ詳細!AW189)</f>
        <v>0</v>
      </c>
      <c r="AX91" s="37">
        <f>SUM(データ詳細!AX189)</f>
        <v>0</v>
      </c>
      <c r="AY91" s="37">
        <f>SUM(データ詳細!AY189)</f>
        <v>0</v>
      </c>
      <c r="AZ91" s="37">
        <f>SUM(データ詳細!AZ189)</f>
        <v>0</v>
      </c>
      <c r="BA91" s="37">
        <f>SUM(データ詳細!BA189)</f>
        <v>0</v>
      </c>
      <c r="BB91" s="37">
        <f>SUM(データ詳細!BB189)</f>
        <v>0</v>
      </c>
      <c r="BC91" s="37">
        <f>SUM(データ詳細!BC189)</f>
        <v>0</v>
      </c>
      <c r="BD91" s="37">
        <f>SUM(データ詳細!BD189)</f>
        <v>0</v>
      </c>
      <c r="BE91" s="37">
        <f>SUM(データ詳細!BE189)</f>
        <v>0</v>
      </c>
      <c r="BF91" s="37">
        <f>SUM(データ詳細!BF189)</f>
        <v>0</v>
      </c>
      <c r="BG91" s="37">
        <f>SUM(データ詳細!BG189)</f>
        <v>0</v>
      </c>
      <c r="BH91" s="37">
        <f>SUM(データ詳細!BH189)</f>
        <v>0</v>
      </c>
      <c r="BI91" s="37">
        <f>SUM(データ詳細!BI189)</f>
        <v>0</v>
      </c>
      <c r="BJ91" s="37">
        <f>SUM(データ詳細!BJ189)</f>
        <v>0</v>
      </c>
      <c r="BK91" s="37">
        <f>SUM(データ詳細!BK189)</f>
        <v>0</v>
      </c>
      <c r="BL91" s="37">
        <f>SUM(データ詳細!BL189)</f>
        <v>0</v>
      </c>
      <c r="BM91" s="37">
        <f>SUM(データ詳細!BM189)</f>
        <v>0</v>
      </c>
      <c r="BN91" s="37">
        <f>SUM(データ詳細!BN189)</f>
        <v>0</v>
      </c>
      <c r="BO91" s="37">
        <f>SUM(データ詳細!BO189)</f>
        <v>0</v>
      </c>
      <c r="BP91" s="37">
        <f>SUM(データ詳細!BP189)</f>
        <v>0</v>
      </c>
      <c r="BQ91" s="37">
        <f>SUM(データ詳細!BQ189)</f>
        <v>0</v>
      </c>
      <c r="BR91" s="37">
        <f>SUM(データ詳細!BR189)</f>
        <v>0</v>
      </c>
      <c r="BS91" s="37">
        <f>SUM(データ詳細!BS189)</f>
        <v>0</v>
      </c>
      <c r="BT91" s="37">
        <f>SUM(データ詳細!BT189)</f>
        <v>0</v>
      </c>
      <c r="BU91" s="37">
        <f>SUM(データ詳細!BU189)</f>
        <v>0</v>
      </c>
      <c r="BV91" s="37">
        <f>SUM(データ詳細!BV189)</f>
        <v>0</v>
      </c>
      <c r="BW91" s="37">
        <f>SUM(データ詳細!BW189)</f>
        <v>0</v>
      </c>
      <c r="BX91" s="37">
        <f>SUM(データ詳細!BX189)</f>
        <v>0</v>
      </c>
      <c r="BY91" s="37">
        <f>SUM(データ詳細!BY189)</f>
        <v>0</v>
      </c>
      <c r="BZ91" s="37">
        <f>SUM(データ詳細!BZ189)</f>
        <v>0</v>
      </c>
      <c r="CA91" s="37">
        <f>SUM(データ詳細!CA189)</f>
        <v>0</v>
      </c>
      <c r="CB91" s="37">
        <f>SUM(データ詳細!CB189)</f>
        <v>0</v>
      </c>
      <c r="CC91" s="37">
        <f>SUM(データ詳細!CC189)</f>
        <v>0</v>
      </c>
      <c r="CD91" s="37">
        <f>SUM(データ詳細!CD189)</f>
        <v>0</v>
      </c>
      <c r="CE91" s="37">
        <f>SUM(データ詳細!CE189)</f>
        <v>0</v>
      </c>
      <c r="CF91" s="37">
        <f>SUM(データ詳細!CF189)</f>
        <v>0</v>
      </c>
      <c r="CG91" s="37">
        <f>SUM(データ詳細!CG189)</f>
        <v>0</v>
      </c>
      <c r="CH91" s="37">
        <f>SUM(データ詳細!CH189)</f>
        <v>0</v>
      </c>
      <c r="CI91" s="37">
        <f>SUM(データ詳細!CI189)</f>
        <v>0</v>
      </c>
      <c r="CJ91" s="37">
        <f>SUM(データ詳細!CJ189)</f>
        <v>0</v>
      </c>
      <c r="CK91" s="37">
        <f>SUM(データ詳細!CK189)</f>
        <v>0</v>
      </c>
      <c r="CL91" s="37">
        <f>SUM(データ詳細!CL189)</f>
        <v>0</v>
      </c>
      <c r="CM91" s="37">
        <f>SUM(データ詳細!CM189)</f>
        <v>0</v>
      </c>
      <c r="CN91" s="37">
        <f>SUM(データ詳細!CN189)</f>
        <v>0</v>
      </c>
      <c r="CO91" s="37">
        <f>SUM(データ詳細!CO189)</f>
        <v>0</v>
      </c>
      <c r="CP91" s="37">
        <f>SUM(データ詳細!CP189)</f>
        <v>0</v>
      </c>
      <c r="CQ91" s="37">
        <f>SUM(データ詳細!CQ189)</f>
        <v>0</v>
      </c>
      <c r="CR91" s="37">
        <f>SUM(データ詳細!CR189)</f>
        <v>0</v>
      </c>
      <c r="CS91" s="37">
        <f>SUM(データ詳細!CS189)</f>
        <v>0</v>
      </c>
      <c r="CT91" s="37">
        <f>SUM(データ詳細!CT189)</f>
        <v>0</v>
      </c>
      <c r="CU91" s="37">
        <f>SUM(データ詳細!CU189)</f>
        <v>0</v>
      </c>
      <c r="CV91" s="37">
        <f>SUM(データ詳細!CV189)</f>
        <v>0</v>
      </c>
      <c r="CW91" s="37">
        <f>SUM(データ詳細!CW189)</f>
        <v>0</v>
      </c>
      <c r="CX91" s="37">
        <f>SUM(データ詳細!CX189)</f>
        <v>0</v>
      </c>
      <c r="CY91" s="37">
        <f>SUM(データ詳細!CY189)</f>
        <v>0</v>
      </c>
      <c r="CZ91" s="37">
        <f>SUM(データ詳細!CZ189)</f>
        <v>0</v>
      </c>
    </row>
    <row r="92" spans="1:104" ht="19.5" thickBot="1">
      <c r="A92" s="13" t="s">
        <v>915</v>
      </c>
      <c r="B92" s="14" t="s">
        <v>377</v>
      </c>
      <c r="C92" s="36">
        <f>SUM(データ詳細!C190)</f>
        <v>703751</v>
      </c>
      <c r="D92" s="36">
        <f>SUM(データ詳細!D190)</f>
        <v>0</v>
      </c>
      <c r="E92" s="36">
        <f>SUM(データ詳細!E190)</f>
        <v>263800</v>
      </c>
      <c r="F92" s="36">
        <f>SUM(データ詳細!F190)</f>
        <v>0</v>
      </c>
      <c r="G92" s="36">
        <f>SUM(データ詳細!G190)</f>
        <v>0</v>
      </c>
      <c r="H92" s="36">
        <f>SUM(データ詳細!H190)</f>
        <v>0</v>
      </c>
      <c r="I92" s="36">
        <f>SUM(データ詳細!I190)</f>
        <v>0</v>
      </c>
      <c r="J92" s="36">
        <f>SUM(データ詳細!J190)</f>
        <v>967551</v>
      </c>
      <c r="K92" s="36">
        <f>SUM(データ詳細!K190)</f>
        <v>0</v>
      </c>
      <c r="L92" s="36">
        <f>SUM(データ詳細!L190)</f>
        <v>967551</v>
      </c>
      <c r="M92" s="36">
        <f>SUM(データ詳細!M190)</f>
        <v>0</v>
      </c>
      <c r="N92" s="36">
        <f>SUM(データ詳細!N190)</f>
        <v>0</v>
      </c>
      <c r="O92" s="36">
        <f>SUM(データ詳細!O190)</f>
        <v>967551</v>
      </c>
      <c r="P92" s="36">
        <f>SUM(データ詳細!P190)</f>
        <v>0</v>
      </c>
      <c r="Q92" s="36">
        <f>SUM(データ詳細!Q190)</f>
        <v>0</v>
      </c>
      <c r="R92" s="36">
        <f>SUM(データ詳細!R190)</f>
        <v>967551</v>
      </c>
      <c r="S92" s="36">
        <f>SUM(データ詳細!S190)</f>
        <v>1244</v>
      </c>
      <c r="T92" s="36">
        <f>SUM(データ詳細!T190)</f>
        <v>0</v>
      </c>
      <c r="U92" s="36">
        <f>SUM(データ詳細!U190)</f>
        <v>1533991</v>
      </c>
      <c r="V92" s="36">
        <f>SUM(データ詳細!V190)</f>
        <v>156349</v>
      </c>
      <c r="W92" s="36">
        <f>SUM(データ詳細!W190)</f>
        <v>10100400</v>
      </c>
      <c r="X92" s="36">
        <f>SUM(データ詳細!X190)</f>
        <v>205930</v>
      </c>
      <c r="Y92" s="36">
        <f>SUM(データ詳細!Y190)</f>
        <v>12965465</v>
      </c>
      <c r="Z92" s="36">
        <f>SUM(データ詳細!Z190)</f>
        <v>0</v>
      </c>
      <c r="AA92" s="36">
        <f>SUM(データ詳細!AA190)</f>
        <v>0</v>
      </c>
      <c r="AB92" s="36">
        <f>SUM(データ詳細!AB190)</f>
        <v>12965465</v>
      </c>
      <c r="AC92" s="36">
        <f>SUM(データ詳細!AC190)</f>
        <v>0</v>
      </c>
      <c r="AD92" s="36">
        <f>SUM(データ詳細!AD190)</f>
        <v>0</v>
      </c>
      <c r="AE92" s="36">
        <f>SUM(データ詳細!AE190)</f>
        <v>0</v>
      </c>
      <c r="AF92" s="36">
        <f>SUM(データ詳細!AF190)</f>
        <v>0</v>
      </c>
      <c r="AG92" s="36">
        <f>SUM(データ詳細!AG190)</f>
        <v>0</v>
      </c>
      <c r="AH92" s="36">
        <f>SUM(データ詳細!AH190)</f>
        <v>0</v>
      </c>
      <c r="AI92" s="36">
        <f>SUM(データ詳細!AI190)</f>
        <v>0</v>
      </c>
      <c r="AJ92" s="36">
        <f>SUM(データ詳細!AJ190)</f>
        <v>0</v>
      </c>
      <c r="AK92" s="36">
        <f>SUM(データ詳細!AK190)</f>
        <v>0</v>
      </c>
      <c r="AL92" s="36">
        <f>SUM(データ詳細!AL190)</f>
        <v>0</v>
      </c>
      <c r="AM92" s="36">
        <f>SUM(データ詳細!AM190)</f>
        <v>0</v>
      </c>
      <c r="AN92" s="36">
        <f>SUM(データ詳細!AN190)</f>
        <v>0</v>
      </c>
      <c r="AO92" s="36">
        <f>SUM(データ詳細!AO190)</f>
        <v>0</v>
      </c>
      <c r="AP92" s="36">
        <f>SUM(データ詳細!AP190)</f>
        <v>0</v>
      </c>
      <c r="AQ92" s="36">
        <f>SUM(データ詳細!AQ190)</f>
        <v>0</v>
      </c>
      <c r="AR92" s="36">
        <f>SUM(データ詳細!AR190)</f>
        <v>0</v>
      </c>
      <c r="AS92" s="36">
        <f>SUM(データ詳細!AS190)</f>
        <v>0</v>
      </c>
      <c r="AT92" s="36">
        <f>SUM(データ詳細!AT190)</f>
        <v>0</v>
      </c>
      <c r="AU92" s="36">
        <f>SUM(データ詳細!AU190)</f>
        <v>0</v>
      </c>
      <c r="AV92" s="36">
        <f>SUM(データ詳細!AV190)</f>
        <v>0</v>
      </c>
      <c r="AW92" s="36">
        <f>SUM(データ詳細!AW190)</f>
        <v>0</v>
      </c>
      <c r="AX92" s="36">
        <f>SUM(データ詳細!AX190)</f>
        <v>0</v>
      </c>
      <c r="AY92" s="36">
        <f>SUM(データ詳細!AY190)</f>
        <v>0</v>
      </c>
      <c r="AZ92" s="36">
        <f>SUM(データ詳細!AZ190)</f>
        <v>0</v>
      </c>
      <c r="BA92" s="36">
        <f>SUM(データ詳細!BA190)</f>
        <v>0</v>
      </c>
      <c r="BB92" s="36">
        <f>SUM(データ詳細!BB190)</f>
        <v>0</v>
      </c>
      <c r="BC92" s="36">
        <f>SUM(データ詳細!BC190)</f>
        <v>0</v>
      </c>
      <c r="BD92" s="36">
        <f>SUM(データ詳細!BD190)</f>
        <v>0</v>
      </c>
      <c r="BE92" s="36">
        <f>SUM(データ詳細!BE190)</f>
        <v>0</v>
      </c>
      <c r="BF92" s="36">
        <f>SUM(データ詳細!BF190)</f>
        <v>0</v>
      </c>
      <c r="BG92" s="36">
        <f>SUM(データ詳細!BG190)</f>
        <v>0</v>
      </c>
      <c r="BH92" s="36">
        <f>SUM(データ詳細!BH190)</f>
        <v>0</v>
      </c>
      <c r="BI92" s="36">
        <f>SUM(データ詳細!BI190)</f>
        <v>0</v>
      </c>
      <c r="BJ92" s="36">
        <f>SUM(データ詳細!BJ190)</f>
        <v>0</v>
      </c>
      <c r="BK92" s="36">
        <f>SUM(データ詳細!BK190)</f>
        <v>0</v>
      </c>
      <c r="BL92" s="36">
        <f>SUM(データ詳細!BL190)</f>
        <v>0</v>
      </c>
      <c r="BM92" s="36">
        <f>SUM(データ詳細!BM190)</f>
        <v>0</v>
      </c>
      <c r="BN92" s="36">
        <f>SUM(データ詳細!BN190)</f>
        <v>0</v>
      </c>
      <c r="BO92" s="36">
        <f>SUM(データ詳細!BO190)</f>
        <v>0</v>
      </c>
      <c r="BP92" s="36">
        <f>SUM(データ詳細!BP190)</f>
        <v>0</v>
      </c>
      <c r="BQ92" s="36">
        <f>SUM(データ詳細!BQ190)</f>
        <v>0</v>
      </c>
      <c r="BR92" s="36">
        <f>SUM(データ詳細!BR190)</f>
        <v>0</v>
      </c>
      <c r="BS92" s="36">
        <f>SUM(データ詳細!BS190)</f>
        <v>0</v>
      </c>
      <c r="BT92" s="36">
        <f>SUM(データ詳細!BT190)</f>
        <v>0</v>
      </c>
      <c r="BU92" s="36">
        <f>SUM(データ詳細!BU190)</f>
        <v>0</v>
      </c>
      <c r="BV92" s="36">
        <f>SUM(データ詳細!BV190)</f>
        <v>0</v>
      </c>
      <c r="BW92" s="36">
        <f>SUM(データ詳細!BW190)</f>
        <v>0</v>
      </c>
      <c r="BX92" s="36">
        <f>SUM(データ詳細!BX190)</f>
        <v>0</v>
      </c>
      <c r="BY92" s="36">
        <f>SUM(データ詳細!BY190)</f>
        <v>0</v>
      </c>
      <c r="BZ92" s="36">
        <f>SUM(データ詳細!BZ190)</f>
        <v>0</v>
      </c>
      <c r="CA92" s="36">
        <f>SUM(データ詳細!CA190)</f>
        <v>0</v>
      </c>
      <c r="CB92" s="36">
        <f>SUM(データ詳細!CB190)</f>
        <v>0</v>
      </c>
      <c r="CC92" s="36">
        <f>SUM(データ詳細!CC190)</f>
        <v>0</v>
      </c>
      <c r="CD92" s="36">
        <f>SUM(データ詳細!CD190)</f>
        <v>0</v>
      </c>
      <c r="CE92" s="36">
        <f>SUM(データ詳細!CE190)</f>
        <v>0</v>
      </c>
      <c r="CF92" s="36">
        <f>SUM(データ詳細!CF190)</f>
        <v>0</v>
      </c>
      <c r="CG92" s="36">
        <f>SUM(データ詳細!CG190)</f>
        <v>0</v>
      </c>
      <c r="CH92" s="36">
        <f>SUM(データ詳細!CH190)</f>
        <v>0</v>
      </c>
      <c r="CI92" s="36">
        <f>SUM(データ詳細!CI190)</f>
        <v>0</v>
      </c>
      <c r="CJ92" s="36">
        <f>SUM(データ詳細!CJ190)</f>
        <v>0</v>
      </c>
      <c r="CK92" s="36">
        <f>SUM(データ詳細!CK190)</f>
        <v>0</v>
      </c>
      <c r="CL92" s="36">
        <f>SUM(データ詳細!CL190)</f>
        <v>0</v>
      </c>
      <c r="CM92" s="36">
        <f>SUM(データ詳細!CM190)</f>
        <v>0</v>
      </c>
      <c r="CN92" s="36">
        <f>SUM(データ詳細!CN190)</f>
        <v>0</v>
      </c>
      <c r="CO92" s="36">
        <f>SUM(データ詳細!CO190)</f>
        <v>0</v>
      </c>
      <c r="CP92" s="36">
        <f>SUM(データ詳細!CP190)</f>
        <v>0</v>
      </c>
      <c r="CQ92" s="36">
        <f>SUM(データ詳細!CQ190)</f>
        <v>0</v>
      </c>
      <c r="CR92" s="36">
        <f>SUM(データ詳細!CR190)</f>
        <v>0</v>
      </c>
      <c r="CS92" s="36">
        <f>SUM(データ詳細!CS190)</f>
        <v>0</v>
      </c>
      <c r="CT92" s="36">
        <f>SUM(データ詳細!CT190)</f>
        <v>0</v>
      </c>
      <c r="CU92" s="36">
        <f>SUM(データ詳細!CU190)</f>
        <v>0</v>
      </c>
      <c r="CV92" s="36">
        <f>SUM(データ詳細!CV190)</f>
        <v>0</v>
      </c>
      <c r="CW92" s="36">
        <f>SUM(データ詳細!CW190)</f>
        <v>0</v>
      </c>
      <c r="CX92" s="36">
        <f>SUM(データ詳細!CX190)</f>
        <v>0</v>
      </c>
      <c r="CY92" s="36">
        <f>SUM(データ詳細!CY190)</f>
        <v>0</v>
      </c>
      <c r="CZ92" s="36">
        <f>SUM(データ詳細!CZ190)</f>
        <v>0</v>
      </c>
    </row>
    <row r="93" spans="1:104">
      <c r="A93" s="9" t="s">
        <v>916</v>
      </c>
      <c r="B93" s="10" t="s">
        <v>379</v>
      </c>
      <c r="C93" s="36">
        <f>SUM(データ詳細!C191)</f>
        <v>98648711</v>
      </c>
      <c r="D93" s="36">
        <f>SUM(データ詳細!D191)</f>
        <v>19811</v>
      </c>
      <c r="E93" s="36">
        <f>SUM(データ詳細!E191)</f>
        <v>154800</v>
      </c>
      <c r="F93" s="36">
        <f>SUM(データ詳細!F191)</f>
        <v>5500</v>
      </c>
      <c r="G93" s="36">
        <f>SUM(データ詳細!G191)</f>
        <v>4400</v>
      </c>
      <c r="H93" s="36">
        <f>SUM(データ詳細!H191)</f>
        <v>0</v>
      </c>
      <c r="I93" s="36">
        <f>SUM(データ詳細!I191)</f>
        <v>1247600</v>
      </c>
      <c r="J93" s="36">
        <f>SUM(データ詳細!J191)</f>
        <v>100080822</v>
      </c>
      <c r="K93" s="36">
        <f>SUM(データ詳細!K191)</f>
        <v>0</v>
      </c>
      <c r="L93" s="36">
        <f>SUM(データ詳細!L191)</f>
        <v>100080822</v>
      </c>
      <c r="M93" s="36">
        <f>SUM(データ詳細!M191)</f>
        <v>78171595</v>
      </c>
      <c r="N93" s="36">
        <f>SUM(データ詳細!N191)</f>
        <v>67814520</v>
      </c>
      <c r="O93" s="36">
        <f>SUM(データ詳細!O191)</f>
        <v>246066937</v>
      </c>
      <c r="P93" s="36">
        <f>SUM(データ詳細!P191)</f>
        <v>0</v>
      </c>
      <c r="Q93" s="36">
        <f>SUM(データ詳細!Q191)</f>
        <v>0</v>
      </c>
      <c r="R93" s="36">
        <f>SUM(データ詳細!R191)</f>
        <v>246066937</v>
      </c>
      <c r="S93" s="36">
        <f>SUM(データ詳細!S191)</f>
        <v>10423</v>
      </c>
      <c r="T93" s="36">
        <f>SUM(データ詳細!T191)</f>
        <v>0</v>
      </c>
      <c r="U93" s="36">
        <f>SUM(データ詳細!U191)</f>
        <v>2157287</v>
      </c>
      <c r="V93" s="36">
        <f>SUM(データ詳細!V191)</f>
        <v>0</v>
      </c>
      <c r="W93" s="36">
        <f>SUM(データ詳細!W191)</f>
        <v>17955399</v>
      </c>
      <c r="X93" s="36">
        <f>SUM(データ詳細!X191)</f>
        <v>0</v>
      </c>
      <c r="Y93" s="36">
        <f>SUM(データ詳細!Y191)</f>
        <v>266190046</v>
      </c>
      <c r="Z93" s="36">
        <f>SUM(データ詳細!Z191)</f>
        <v>0</v>
      </c>
      <c r="AA93" s="36">
        <f>SUM(データ詳細!AA191)</f>
        <v>0</v>
      </c>
      <c r="AB93" s="36">
        <f>SUM(データ詳細!AB191)</f>
        <v>266190046</v>
      </c>
      <c r="AC93" s="36">
        <f>SUM(データ詳細!AC191)</f>
        <v>0</v>
      </c>
      <c r="AD93" s="36">
        <f>SUM(データ詳細!AD191)</f>
        <v>0</v>
      </c>
      <c r="AE93" s="36">
        <f>SUM(データ詳細!AE191)</f>
        <v>0</v>
      </c>
      <c r="AF93" s="36">
        <f>SUM(データ詳細!AF191)</f>
        <v>0</v>
      </c>
      <c r="AG93" s="36">
        <f>SUM(データ詳細!AG191)</f>
        <v>0</v>
      </c>
      <c r="AH93" s="36">
        <f>SUM(データ詳細!AH191)</f>
        <v>0</v>
      </c>
      <c r="AI93" s="36">
        <f>SUM(データ詳細!AI191)</f>
        <v>0</v>
      </c>
      <c r="AJ93" s="36">
        <f>SUM(データ詳細!AJ191)</f>
        <v>0</v>
      </c>
      <c r="AK93" s="36">
        <f>SUM(データ詳細!AK191)</f>
        <v>0</v>
      </c>
      <c r="AL93" s="36">
        <f>SUM(データ詳細!AL191)</f>
        <v>0</v>
      </c>
      <c r="AM93" s="36">
        <f>SUM(データ詳細!AM191)</f>
        <v>0</v>
      </c>
      <c r="AN93" s="36">
        <f>SUM(データ詳細!AN191)</f>
        <v>0</v>
      </c>
      <c r="AO93" s="36">
        <f>SUM(データ詳細!AO191)</f>
        <v>0</v>
      </c>
      <c r="AP93" s="36">
        <f>SUM(データ詳細!AP191)</f>
        <v>0</v>
      </c>
      <c r="AQ93" s="36">
        <f>SUM(データ詳細!AQ191)</f>
        <v>0</v>
      </c>
      <c r="AR93" s="36">
        <f>SUM(データ詳細!AR191)</f>
        <v>0</v>
      </c>
      <c r="AS93" s="36">
        <f>SUM(データ詳細!AS191)</f>
        <v>0</v>
      </c>
      <c r="AT93" s="36">
        <f>SUM(データ詳細!AT191)</f>
        <v>0</v>
      </c>
      <c r="AU93" s="36">
        <f>SUM(データ詳細!AU191)</f>
        <v>0</v>
      </c>
      <c r="AV93" s="36">
        <f>SUM(データ詳細!AV191)</f>
        <v>0</v>
      </c>
      <c r="AW93" s="36">
        <f>SUM(データ詳細!AW191)</f>
        <v>0</v>
      </c>
      <c r="AX93" s="36">
        <f>SUM(データ詳細!AX191)</f>
        <v>0</v>
      </c>
      <c r="AY93" s="36">
        <f>SUM(データ詳細!AY191)</f>
        <v>0</v>
      </c>
      <c r="AZ93" s="36">
        <f>SUM(データ詳細!AZ191)</f>
        <v>0</v>
      </c>
      <c r="BA93" s="36">
        <f>SUM(データ詳細!BA191)</f>
        <v>0</v>
      </c>
      <c r="BB93" s="36">
        <f>SUM(データ詳細!BB191)</f>
        <v>0</v>
      </c>
      <c r="BC93" s="36">
        <f>SUM(データ詳細!BC191)</f>
        <v>0</v>
      </c>
      <c r="BD93" s="36">
        <f>SUM(データ詳細!BD191)</f>
        <v>0</v>
      </c>
      <c r="BE93" s="36">
        <f>SUM(データ詳細!BE191)</f>
        <v>0</v>
      </c>
      <c r="BF93" s="36">
        <f>SUM(データ詳細!BF191)</f>
        <v>0</v>
      </c>
      <c r="BG93" s="36">
        <f>SUM(データ詳細!BG191)</f>
        <v>0</v>
      </c>
      <c r="BH93" s="36">
        <f>SUM(データ詳細!BH191)</f>
        <v>0</v>
      </c>
      <c r="BI93" s="36">
        <f>SUM(データ詳細!BI191)</f>
        <v>0</v>
      </c>
      <c r="BJ93" s="36">
        <f>SUM(データ詳細!BJ191)</f>
        <v>0</v>
      </c>
      <c r="BK93" s="36">
        <f>SUM(データ詳細!BK191)</f>
        <v>0</v>
      </c>
      <c r="BL93" s="36">
        <f>SUM(データ詳細!BL191)</f>
        <v>0</v>
      </c>
      <c r="BM93" s="36">
        <f>SUM(データ詳細!BM191)</f>
        <v>0</v>
      </c>
      <c r="BN93" s="36">
        <f>SUM(データ詳細!BN191)</f>
        <v>0</v>
      </c>
      <c r="BO93" s="36">
        <f>SUM(データ詳細!BO191)</f>
        <v>0</v>
      </c>
      <c r="BP93" s="36">
        <f>SUM(データ詳細!BP191)</f>
        <v>0</v>
      </c>
      <c r="BQ93" s="36">
        <f>SUM(データ詳細!BQ191)</f>
        <v>0</v>
      </c>
      <c r="BR93" s="36">
        <f>SUM(データ詳細!BR191)</f>
        <v>0</v>
      </c>
      <c r="BS93" s="36">
        <f>SUM(データ詳細!BS191)</f>
        <v>0</v>
      </c>
      <c r="BT93" s="36">
        <f>SUM(データ詳細!BT191)</f>
        <v>0</v>
      </c>
      <c r="BU93" s="36">
        <f>SUM(データ詳細!BU191)</f>
        <v>0</v>
      </c>
      <c r="BV93" s="36">
        <f>SUM(データ詳細!BV191)</f>
        <v>0</v>
      </c>
      <c r="BW93" s="36">
        <f>SUM(データ詳細!BW191)</f>
        <v>0</v>
      </c>
      <c r="BX93" s="36">
        <f>SUM(データ詳細!BX191)</f>
        <v>0</v>
      </c>
      <c r="BY93" s="36">
        <f>SUM(データ詳細!BY191)</f>
        <v>0</v>
      </c>
      <c r="BZ93" s="36">
        <f>SUM(データ詳細!BZ191)</f>
        <v>0</v>
      </c>
      <c r="CA93" s="36">
        <f>SUM(データ詳細!CA191)</f>
        <v>0</v>
      </c>
      <c r="CB93" s="36">
        <f>SUM(データ詳細!CB191)</f>
        <v>0</v>
      </c>
      <c r="CC93" s="36">
        <f>SUM(データ詳細!CC191)</f>
        <v>0</v>
      </c>
      <c r="CD93" s="36">
        <f>SUM(データ詳細!CD191)</f>
        <v>0</v>
      </c>
      <c r="CE93" s="36">
        <f>SUM(データ詳細!CE191)</f>
        <v>0</v>
      </c>
      <c r="CF93" s="36">
        <f>SUM(データ詳細!CF191)</f>
        <v>0</v>
      </c>
      <c r="CG93" s="36">
        <f>SUM(データ詳細!CG191)</f>
        <v>0</v>
      </c>
      <c r="CH93" s="36">
        <f>SUM(データ詳細!CH191)</f>
        <v>0</v>
      </c>
      <c r="CI93" s="36">
        <f>SUM(データ詳細!CI191)</f>
        <v>0</v>
      </c>
      <c r="CJ93" s="36">
        <f>SUM(データ詳細!CJ191)</f>
        <v>0</v>
      </c>
      <c r="CK93" s="36">
        <f>SUM(データ詳細!CK191)</f>
        <v>0</v>
      </c>
      <c r="CL93" s="36">
        <f>SUM(データ詳細!CL191)</f>
        <v>0</v>
      </c>
      <c r="CM93" s="36">
        <f>SUM(データ詳細!CM191)</f>
        <v>0</v>
      </c>
      <c r="CN93" s="36">
        <f>SUM(データ詳細!CN191)</f>
        <v>0</v>
      </c>
      <c r="CO93" s="36">
        <f>SUM(データ詳細!CO191)</f>
        <v>0</v>
      </c>
      <c r="CP93" s="36">
        <f>SUM(データ詳細!CP191)</f>
        <v>0</v>
      </c>
      <c r="CQ93" s="36">
        <f>SUM(データ詳細!CQ191)</f>
        <v>0</v>
      </c>
      <c r="CR93" s="36">
        <f>SUM(データ詳細!CR191)</f>
        <v>0</v>
      </c>
      <c r="CS93" s="36">
        <f>SUM(データ詳細!CS191)</f>
        <v>0</v>
      </c>
      <c r="CT93" s="36">
        <f>SUM(データ詳細!CT191)</f>
        <v>0</v>
      </c>
      <c r="CU93" s="36">
        <f>SUM(データ詳細!CU191)</f>
        <v>0</v>
      </c>
      <c r="CV93" s="36">
        <f>SUM(データ詳細!CV191)</f>
        <v>0</v>
      </c>
      <c r="CW93" s="36">
        <f>SUM(データ詳細!CW191)</f>
        <v>0</v>
      </c>
      <c r="CX93" s="36">
        <f>SUM(データ詳細!CX191)</f>
        <v>0</v>
      </c>
      <c r="CY93" s="36">
        <f>SUM(データ詳細!CY191)</f>
        <v>0</v>
      </c>
      <c r="CZ93" s="36">
        <f>SUM(データ詳細!CZ191)</f>
        <v>0</v>
      </c>
    </row>
    <row r="94" spans="1:104" ht="19.5" thickBot="1">
      <c r="A94" s="13" t="s">
        <v>917</v>
      </c>
      <c r="B94" s="14" t="s">
        <v>381</v>
      </c>
      <c r="C94" s="36">
        <f>SUM(データ詳細!C192:C194)</f>
        <v>181985124</v>
      </c>
      <c r="D94" s="36">
        <f>SUM(データ詳細!D192:D194)</f>
        <v>5881123</v>
      </c>
      <c r="E94" s="36">
        <f>SUM(データ詳細!E192:E194)</f>
        <v>81381210</v>
      </c>
      <c r="F94" s="36">
        <f>SUM(データ詳細!F192:F194)</f>
        <v>118328</v>
      </c>
      <c r="G94" s="36">
        <f>SUM(データ詳細!G192:G194)</f>
        <v>339000</v>
      </c>
      <c r="H94" s="36">
        <f>SUM(データ詳細!H192:H194)</f>
        <v>0</v>
      </c>
      <c r="I94" s="36">
        <f>SUM(データ詳細!I192:I194)</f>
        <v>0</v>
      </c>
      <c r="J94" s="36">
        <f>SUM(データ詳細!J192:J194)</f>
        <v>269704785</v>
      </c>
      <c r="K94" s="36">
        <f>SUM(データ詳細!K192:K194)</f>
        <v>0</v>
      </c>
      <c r="L94" s="36">
        <f>SUM(データ詳細!L192:L194)</f>
        <v>269704785</v>
      </c>
      <c r="M94" s="36">
        <f>SUM(データ詳細!M192:M194)</f>
        <v>9051409</v>
      </c>
      <c r="N94" s="36">
        <f>SUM(データ詳細!N192:N194)</f>
        <v>858299</v>
      </c>
      <c r="O94" s="36">
        <f>SUM(データ詳細!O192:O194)</f>
        <v>279614493</v>
      </c>
      <c r="P94" s="36">
        <f>SUM(データ詳細!P192:P194)</f>
        <v>0</v>
      </c>
      <c r="Q94" s="36">
        <f>SUM(データ詳細!Q192:Q194)</f>
        <v>-4273500</v>
      </c>
      <c r="R94" s="36">
        <f>SUM(データ詳細!R192:R194)</f>
        <v>275340993</v>
      </c>
      <c r="S94" s="36">
        <f>SUM(データ詳細!S192:S194)</f>
        <v>10258823</v>
      </c>
      <c r="T94" s="36">
        <f>SUM(データ詳細!T192:T194)</f>
        <v>884868</v>
      </c>
      <c r="U94" s="36">
        <f>SUM(データ詳細!U192:U194)</f>
        <v>390150</v>
      </c>
      <c r="V94" s="36">
        <f>SUM(データ詳細!V192:V194)</f>
        <v>1460300</v>
      </c>
      <c r="W94" s="36">
        <f>SUM(データ詳細!W192:W194)</f>
        <v>251075271</v>
      </c>
      <c r="X94" s="36">
        <f>SUM(データ詳細!X192:X194)</f>
        <v>951986</v>
      </c>
      <c r="Y94" s="36">
        <f>SUM(データ詳細!Y192:Y194)</f>
        <v>540362391</v>
      </c>
      <c r="Z94" s="36">
        <f>SUM(データ詳細!Z192:Z194)</f>
        <v>0</v>
      </c>
      <c r="AA94" s="36">
        <f>SUM(データ詳細!AA192:AA194)</f>
        <v>-192451946</v>
      </c>
      <c r="AB94" s="36">
        <f>SUM(データ詳細!AB192:AB194)</f>
        <v>347910445</v>
      </c>
      <c r="AC94" s="36">
        <f>SUM(データ詳細!AC192:AC194)</f>
        <v>0</v>
      </c>
      <c r="AD94" s="36">
        <f>SUM(データ詳細!AD192:AD194)</f>
        <v>0</v>
      </c>
      <c r="AE94" s="36">
        <f>SUM(データ詳細!AE192:AE194)</f>
        <v>0</v>
      </c>
      <c r="AF94" s="36">
        <f>SUM(データ詳細!AF192:AF194)</f>
        <v>0</v>
      </c>
      <c r="AG94" s="36">
        <f>SUM(データ詳細!AG192:AG194)</f>
        <v>0</v>
      </c>
      <c r="AH94" s="36">
        <f>SUM(データ詳細!AH192:AH194)</f>
        <v>0</v>
      </c>
      <c r="AI94" s="36">
        <f>SUM(データ詳細!AI192:AI194)</f>
        <v>0</v>
      </c>
      <c r="AJ94" s="36">
        <f>SUM(データ詳細!AJ192:AJ194)</f>
        <v>0</v>
      </c>
      <c r="AK94" s="36">
        <f>SUM(データ詳細!AK192:AK194)</f>
        <v>0</v>
      </c>
      <c r="AL94" s="36">
        <f>SUM(データ詳細!AL192:AL194)</f>
        <v>0</v>
      </c>
      <c r="AM94" s="36">
        <f>SUM(データ詳細!AM192:AM194)</f>
        <v>0</v>
      </c>
      <c r="AN94" s="36">
        <f>SUM(データ詳細!AN192:AN194)</f>
        <v>0</v>
      </c>
      <c r="AO94" s="36">
        <f>SUM(データ詳細!AO192:AO194)</f>
        <v>0</v>
      </c>
      <c r="AP94" s="36">
        <f>SUM(データ詳細!AP192:AP194)</f>
        <v>0</v>
      </c>
      <c r="AQ94" s="36">
        <f>SUM(データ詳細!AQ192:AQ194)</f>
        <v>0</v>
      </c>
      <c r="AR94" s="36">
        <f>SUM(データ詳細!AR192:AR194)</f>
        <v>0</v>
      </c>
      <c r="AS94" s="36">
        <f>SUM(データ詳細!AS192:AS194)</f>
        <v>0</v>
      </c>
      <c r="AT94" s="36">
        <f>SUM(データ詳細!AT192:AT194)</f>
        <v>0</v>
      </c>
      <c r="AU94" s="36">
        <f>SUM(データ詳細!AU192:AU194)</f>
        <v>0</v>
      </c>
      <c r="AV94" s="36">
        <f>SUM(データ詳細!AV192:AV194)</f>
        <v>0</v>
      </c>
      <c r="AW94" s="36">
        <f>SUM(データ詳細!AW192:AW194)</f>
        <v>0</v>
      </c>
      <c r="AX94" s="36">
        <f>SUM(データ詳細!AX192:AX194)</f>
        <v>0</v>
      </c>
      <c r="AY94" s="36">
        <f>SUM(データ詳細!AY192:AY194)</f>
        <v>0</v>
      </c>
      <c r="AZ94" s="36">
        <f>SUM(データ詳細!AZ192:AZ194)</f>
        <v>0</v>
      </c>
      <c r="BA94" s="36">
        <f>SUM(データ詳細!BA192:BA194)</f>
        <v>0</v>
      </c>
      <c r="BB94" s="36">
        <f>SUM(データ詳細!BB192:BB194)</f>
        <v>0</v>
      </c>
      <c r="BC94" s="36">
        <f>SUM(データ詳細!BC192:BC194)</f>
        <v>0</v>
      </c>
      <c r="BD94" s="36">
        <f>SUM(データ詳細!BD192:BD194)</f>
        <v>0</v>
      </c>
      <c r="BE94" s="36">
        <f>SUM(データ詳細!BE192:BE194)</f>
        <v>0</v>
      </c>
      <c r="BF94" s="36">
        <f>SUM(データ詳細!BF192:BF194)</f>
        <v>0</v>
      </c>
      <c r="BG94" s="36">
        <f>SUM(データ詳細!BG192:BG194)</f>
        <v>0</v>
      </c>
      <c r="BH94" s="36">
        <f>SUM(データ詳細!BH192:BH194)</f>
        <v>0</v>
      </c>
      <c r="BI94" s="36">
        <f>SUM(データ詳細!BI192:BI194)</f>
        <v>0</v>
      </c>
      <c r="BJ94" s="36">
        <f>SUM(データ詳細!BJ192:BJ194)</f>
        <v>0</v>
      </c>
      <c r="BK94" s="36">
        <f>SUM(データ詳細!BK192:BK194)</f>
        <v>0</v>
      </c>
      <c r="BL94" s="36">
        <f>SUM(データ詳細!BL192:BL194)</f>
        <v>0</v>
      </c>
      <c r="BM94" s="36">
        <f>SUM(データ詳細!BM192:BM194)</f>
        <v>0</v>
      </c>
      <c r="BN94" s="36">
        <f>SUM(データ詳細!BN192:BN194)</f>
        <v>0</v>
      </c>
      <c r="BO94" s="36">
        <f>SUM(データ詳細!BO192:BO194)</f>
        <v>0</v>
      </c>
      <c r="BP94" s="36">
        <f>SUM(データ詳細!BP192:BP194)</f>
        <v>0</v>
      </c>
      <c r="BQ94" s="36">
        <f>SUM(データ詳細!BQ192:BQ194)</f>
        <v>0</v>
      </c>
      <c r="BR94" s="36">
        <f>SUM(データ詳細!BR192:BR194)</f>
        <v>0</v>
      </c>
      <c r="BS94" s="36">
        <f>SUM(データ詳細!BS192:BS194)</f>
        <v>0</v>
      </c>
      <c r="BT94" s="36">
        <f>SUM(データ詳細!BT192:BT194)</f>
        <v>0</v>
      </c>
      <c r="BU94" s="36">
        <f>SUM(データ詳細!BU192:BU194)</f>
        <v>0</v>
      </c>
      <c r="BV94" s="36">
        <f>SUM(データ詳細!BV192:BV194)</f>
        <v>0</v>
      </c>
      <c r="BW94" s="36">
        <f>SUM(データ詳細!BW192:BW194)</f>
        <v>0</v>
      </c>
      <c r="BX94" s="36">
        <f>SUM(データ詳細!BX192:BX194)</f>
        <v>0</v>
      </c>
      <c r="BY94" s="36">
        <f>SUM(データ詳細!BY192:BY194)</f>
        <v>0</v>
      </c>
      <c r="BZ94" s="36">
        <f>SUM(データ詳細!BZ192:BZ194)</f>
        <v>0</v>
      </c>
      <c r="CA94" s="36">
        <f>SUM(データ詳細!CA192:CA194)</f>
        <v>0</v>
      </c>
      <c r="CB94" s="36">
        <f>SUM(データ詳細!CB192:CB194)</f>
        <v>0</v>
      </c>
      <c r="CC94" s="36">
        <f>SUM(データ詳細!CC192:CC194)</f>
        <v>0</v>
      </c>
      <c r="CD94" s="36">
        <f>SUM(データ詳細!CD192:CD194)</f>
        <v>0</v>
      </c>
      <c r="CE94" s="36">
        <f>SUM(データ詳細!CE192:CE194)</f>
        <v>0</v>
      </c>
      <c r="CF94" s="36">
        <f>SUM(データ詳細!CF192:CF194)</f>
        <v>0</v>
      </c>
      <c r="CG94" s="36">
        <f>SUM(データ詳細!CG192:CG194)</f>
        <v>0</v>
      </c>
      <c r="CH94" s="36">
        <f>SUM(データ詳細!CH192:CH194)</f>
        <v>0</v>
      </c>
      <c r="CI94" s="36">
        <f>SUM(データ詳細!CI192:CI194)</f>
        <v>0</v>
      </c>
      <c r="CJ94" s="36">
        <f>SUM(データ詳細!CJ192:CJ194)</f>
        <v>0</v>
      </c>
      <c r="CK94" s="36">
        <f>SUM(データ詳細!CK192:CK194)</f>
        <v>0</v>
      </c>
      <c r="CL94" s="36">
        <f>SUM(データ詳細!CL192:CL194)</f>
        <v>0</v>
      </c>
      <c r="CM94" s="36">
        <f>SUM(データ詳細!CM192:CM194)</f>
        <v>0</v>
      </c>
      <c r="CN94" s="36">
        <f>SUM(データ詳細!CN192:CN194)</f>
        <v>0</v>
      </c>
      <c r="CO94" s="36">
        <f>SUM(データ詳細!CO192:CO194)</f>
        <v>0</v>
      </c>
      <c r="CP94" s="36">
        <f>SUM(データ詳細!CP192:CP194)</f>
        <v>0</v>
      </c>
      <c r="CQ94" s="36">
        <f>SUM(データ詳細!CQ192:CQ194)</f>
        <v>0</v>
      </c>
      <c r="CR94" s="36">
        <f>SUM(データ詳細!CR192:CR194)</f>
        <v>0</v>
      </c>
      <c r="CS94" s="36">
        <f>SUM(データ詳細!CS192:CS194)</f>
        <v>0</v>
      </c>
      <c r="CT94" s="36">
        <f>SUM(データ詳細!CT192:CT194)</f>
        <v>0</v>
      </c>
      <c r="CU94" s="36">
        <f>SUM(データ詳細!CU192:CU194)</f>
        <v>0</v>
      </c>
      <c r="CV94" s="36">
        <f>SUM(データ詳細!CV192:CV194)</f>
        <v>0</v>
      </c>
      <c r="CW94" s="36">
        <f>SUM(データ詳細!CW192:CW194)</f>
        <v>0</v>
      </c>
      <c r="CX94" s="36">
        <f>SUM(データ詳細!CX192:CX194)</f>
        <v>0</v>
      </c>
      <c r="CY94" s="36">
        <f>SUM(データ詳細!CY192:CY194)</f>
        <v>0</v>
      </c>
      <c r="CZ94" s="36">
        <f>SUM(データ詳細!CZ192:CZ194)</f>
        <v>0</v>
      </c>
    </row>
    <row r="95" spans="1:104">
      <c r="A95" s="9" t="s">
        <v>918</v>
      </c>
      <c r="B95" s="10" t="s">
        <v>387</v>
      </c>
      <c r="C95" s="36">
        <f>SUM(データ詳細!C195)</f>
        <v>608021100</v>
      </c>
      <c r="D95" s="36">
        <f>SUM(データ詳細!D195)</f>
        <v>0</v>
      </c>
      <c r="E95" s="36">
        <f>SUM(データ詳細!E195)</f>
        <v>0</v>
      </c>
      <c r="F95" s="36">
        <f>SUM(データ詳細!F195)</f>
        <v>0</v>
      </c>
      <c r="G95" s="36">
        <f>SUM(データ詳細!G195)</f>
        <v>0</v>
      </c>
      <c r="H95" s="36">
        <f>SUM(データ詳細!H195)</f>
        <v>0</v>
      </c>
      <c r="I95" s="36">
        <f>SUM(データ詳細!I195)</f>
        <v>0</v>
      </c>
      <c r="J95" s="36">
        <f>SUM(データ詳細!J195)</f>
        <v>608021100</v>
      </c>
      <c r="K95" s="36">
        <f>SUM(データ詳細!K195)</f>
        <v>0</v>
      </c>
      <c r="L95" s="36">
        <f>SUM(データ詳細!L195)</f>
        <v>608021100</v>
      </c>
      <c r="M95" s="36">
        <f>SUM(データ詳細!M195)</f>
        <v>0</v>
      </c>
      <c r="N95" s="36">
        <f>SUM(データ詳細!N195)</f>
        <v>0</v>
      </c>
      <c r="O95" s="36">
        <f>SUM(データ詳細!O195)</f>
        <v>608021100</v>
      </c>
      <c r="P95" s="36">
        <f>SUM(データ詳細!P195)</f>
        <v>0</v>
      </c>
      <c r="Q95" s="36">
        <f>SUM(データ詳細!Q195)</f>
        <v>0</v>
      </c>
      <c r="R95" s="36">
        <f>SUM(データ詳細!R195)</f>
        <v>608021100</v>
      </c>
      <c r="S95" s="36">
        <f>SUM(データ詳細!S195)</f>
        <v>0</v>
      </c>
      <c r="T95" s="36">
        <f>SUM(データ詳細!T195)</f>
        <v>0</v>
      </c>
      <c r="U95" s="36">
        <f>SUM(データ詳細!U195)</f>
        <v>0</v>
      </c>
      <c r="V95" s="36">
        <f>SUM(データ詳細!V195)</f>
        <v>0</v>
      </c>
      <c r="W95" s="36">
        <f>SUM(データ詳細!W195)</f>
        <v>0</v>
      </c>
      <c r="X95" s="36">
        <f>SUM(データ詳細!X195)</f>
        <v>0</v>
      </c>
      <c r="Y95" s="36">
        <f>SUM(データ詳細!Y195)</f>
        <v>608021100</v>
      </c>
      <c r="Z95" s="36">
        <f>SUM(データ詳細!Z195)</f>
        <v>0</v>
      </c>
      <c r="AA95" s="36">
        <f>SUM(データ詳細!AA195)</f>
        <v>0</v>
      </c>
      <c r="AB95" s="36">
        <f>SUM(データ詳細!AB195)</f>
        <v>608021100</v>
      </c>
      <c r="AC95" s="36">
        <f>SUM(データ詳細!AC195)</f>
        <v>0</v>
      </c>
      <c r="AD95" s="36">
        <f>SUM(データ詳細!AD195)</f>
        <v>0</v>
      </c>
      <c r="AE95" s="36">
        <f>SUM(データ詳細!AE195)</f>
        <v>0</v>
      </c>
      <c r="AF95" s="36">
        <f>SUM(データ詳細!AF195)</f>
        <v>0</v>
      </c>
      <c r="AG95" s="36">
        <f>SUM(データ詳細!AG195)</f>
        <v>0</v>
      </c>
      <c r="AH95" s="36">
        <f>SUM(データ詳細!AH195)</f>
        <v>0</v>
      </c>
      <c r="AI95" s="36">
        <f>SUM(データ詳細!AI195)</f>
        <v>0</v>
      </c>
      <c r="AJ95" s="36">
        <f>SUM(データ詳細!AJ195)</f>
        <v>0</v>
      </c>
      <c r="AK95" s="36">
        <f>SUM(データ詳細!AK195)</f>
        <v>0</v>
      </c>
      <c r="AL95" s="36">
        <f>SUM(データ詳細!AL195)</f>
        <v>0</v>
      </c>
      <c r="AM95" s="36">
        <f>SUM(データ詳細!AM195)</f>
        <v>0</v>
      </c>
      <c r="AN95" s="36">
        <f>SUM(データ詳細!AN195)</f>
        <v>0</v>
      </c>
      <c r="AO95" s="36">
        <f>SUM(データ詳細!AO195)</f>
        <v>0</v>
      </c>
      <c r="AP95" s="36">
        <f>SUM(データ詳細!AP195)</f>
        <v>0</v>
      </c>
      <c r="AQ95" s="36">
        <f>SUM(データ詳細!AQ195)</f>
        <v>0</v>
      </c>
      <c r="AR95" s="36">
        <f>SUM(データ詳細!AR195)</f>
        <v>0</v>
      </c>
      <c r="AS95" s="36">
        <f>SUM(データ詳細!AS195)</f>
        <v>0</v>
      </c>
      <c r="AT95" s="36">
        <f>SUM(データ詳細!AT195)</f>
        <v>0</v>
      </c>
      <c r="AU95" s="36">
        <f>SUM(データ詳細!AU195)</f>
        <v>0</v>
      </c>
      <c r="AV95" s="36">
        <f>SUM(データ詳細!AV195)</f>
        <v>0</v>
      </c>
      <c r="AW95" s="36">
        <f>SUM(データ詳細!AW195)</f>
        <v>0</v>
      </c>
      <c r="AX95" s="36">
        <f>SUM(データ詳細!AX195)</f>
        <v>0</v>
      </c>
      <c r="AY95" s="36">
        <f>SUM(データ詳細!AY195)</f>
        <v>0</v>
      </c>
      <c r="AZ95" s="36">
        <f>SUM(データ詳細!AZ195)</f>
        <v>0</v>
      </c>
      <c r="BA95" s="36">
        <f>SUM(データ詳細!BA195)</f>
        <v>0</v>
      </c>
      <c r="BB95" s="36">
        <f>SUM(データ詳細!BB195)</f>
        <v>0</v>
      </c>
      <c r="BC95" s="36">
        <f>SUM(データ詳細!BC195)</f>
        <v>0</v>
      </c>
      <c r="BD95" s="36">
        <f>SUM(データ詳細!BD195)</f>
        <v>0</v>
      </c>
      <c r="BE95" s="36">
        <f>SUM(データ詳細!BE195)</f>
        <v>0</v>
      </c>
      <c r="BF95" s="36">
        <f>SUM(データ詳細!BF195)</f>
        <v>0</v>
      </c>
      <c r="BG95" s="36">
        <f>SUM(データ詳細!BG195)</f>
        <v>0</v>
      </c>
      <c r="BH95" s="36">
        <f>SUM(データ詳細!BH195)</f>
        <v>0</v>
      </c>
      <c r="BI95" s="36">
        <f>SUM(データ詳細!BI195)</f>
        <v>0</v>
      </c>
      <c r="BJ95" s="36">
        <f>SUM(データ詳細!BJ195)</f>
        <v>0</v>
      </c>
      <c r="BK95" s="36">
        <f>SUM(データ詳細!BK195)</f>
        <v>0</v>
      </c>
      <c r="BL95" s="36">
        <f>SUM(データ詳細!BL195)</f>
        <v>0</v>
      </c>
      <c r="BM95" s="36">
        <f>SUM(データ詳細!BM195)</f>
        <v>0</v>
      </c>
      <c r="BN95" s="36">
        <f>SUM(データ詳細!BN195)</f>
        <v>0</v>
      </c>
      <c r="BO95" s="36">
        <f>SUM(データ詳細!BO195)</f>
        <v>0</v>
      </c>
      <c r="BP95" s="36">
        <f>SUM(データ詳細!BP195)</f>
        <v>0</v>
      </c>
      <c r="BQ95" s="36">
        <f>SUM(データ詳細!BQ195)</f>
        <v>0</v>
      </c>
      <c r="BR95" s="36">
        <f>SUM(データ詳細!BR195)</f>
        <v>0</v>
      </c>
      <c r="BS95" s="36">
        <f>SUM(データ詳細!BS195)</f>
        <v>0</v>
      </c>
      <c r="BT95" s="36">
        <f>SUM(データ詳細!BT195)</f>
        <v>0</v>
      </c>
      <c r="BU95" s="36">
        <f>SUM(データ詳細!BU195)</f>
        <v>0</v>
      </c>
      <c r="BV95" s="36">
        <f>SUM(データ詳細!BV195)</f>
        <v>0</v>
      </c>
      <c r="BW95" s="36">
        <f>SUM(データ詳細!BW195)</f>
        <v>0</v>
      </c>
      <c r="BX95" s="36">
        <f>SUM(データ詳細!BX195)</f>
        <v>0</v>
      </c>
      <c r="BY95" s="36">
        <f>SUM(データ詳細!BY195)</f>
        <v>0</v>
      </c>
      <c r="BZ95" s="36">
        <f>SUM(データ詳細!BZ195)</f>
        <v>0</v>
      </c>
      <c r="CA95" s="36">
        <f>SUM(データ詳細!CA195)</f>
        <v>0</v>
      </c>
      <c r="CB95" s="36">
        <f>SUM(データ詳細!CB195)</f>
        <v>0</v>
      </c>
      <c r="CC95" s="36">
        <f>SUM(データ詳細!CC195)</f>
        <v>0</v>
      </c>
      <c r="CD95" s="36">
        <f>SUM(データ詳細!CD195)</f>
        <v>0</v>
      </c>
      <c r="CE95" s="36">
        <f>SUM(データ詳細!CE195)</f>
        <v>0</v>
      </c>
      <c r="CF95" s="36">
        <f>SUM(データ詳細!CF195)</f>
        <v>0</v>
      </c>
      <c r="CG95" s="36">
        <f>SUM(データ詳細!CG195)</f>
        <v>0</v>
      </c>
      <c r="CH95" s="36">
        <f>SUM(データ詳細!CH195)</f>
        <v>0</v>
      </c>
      <c r="CI95" s="36">
        <f>SUM(データ詳細!CI195)</f>
        <v>0</v>
      </c>
      <c r="CJ95" s="36">
        <f>SUM(データ詳細!CJ195)</f>
        <v>0</v>
      </c>
      <c r="CK95" s="36">
        <f>SUM(データ詳細!CK195)</f>
        <v>0</v>
      </c>
      <c r="CL95" s="36">
        <f>SUM(データ詳細!CL195)</f>
        <v>0</v>
      </c>
      <c r="CM95" s="36">
        <f>SUM(データ詳細!CM195)</f>
        <v>0</v>
      </c>
      <c r="CN95" s="36">
        <f>SUM(データ詳細!CN195)</f>
        <v>0</v>
      </c>
      <c r="CO95" s="36">
        <f>SUM(データ詳細!CO195)</f>
        <v>0</v>
      </c>
      <c r="CP95" s="36">
        <f>SUM(データ詳細!CP195)</f>
        <v>0</v>
      </c>
      <c r="CQ95" s="36">
        <f>SUM(データ詳細!CQ195)</f>
        <v>0</v>
      </c>
      <c r="CR95" s="36">
        <f>SUM(データ詳細!CR195)</f>
        <v>0</v>
      </c>
      <c r="CS95" s="36">
        <f>SUM(データ詳細!CS195)</f>
        <v>0</v>
      </c>
      <c r="CT95" s="36">
        <f>SUM(データ詳細!CT195)</f>
        <v>0</v>
      </c>
      <c r="CU95" s="36">
        <f>SUM(データ詳細!CU195)</f>
        <v>0</v>
      </c>
      <c r="CV95" s="36">
        <f>SUM(データ詳細!CV195)</f>
        <v>0</v>
      </c>
      <c r="CW95" s="36">
        <f>SUM(データ詳細!CW195)</f>
        <v>0</v>
      </c>
      <c r="CX95" s="36">
        <f>SUM(データ詳細!CX195)</f>
        <v>0</v>
      </c>
      <c r="CY95" s="36">
        <f>SUM(データ詳細!CY195)</f>
        <v>0</v>
      </c>
      <c r="CZ95" s="36">
        <f>SUM(データ詳細!CZ195)</f>
        <v>0</v>
      </c>
    </row>
    <row r="96" spans="1:104">
      <c r="A96" s="11" t="s">
        <v>919</v>
      </c>
      <c r="B96" s="12" t="s">
        <v>389</v>
      </c>
      <c r="C96" s="36">
        <f>SUM(データ詳細!C196)</f>
        <v>1</v>
      </c>
      <c r="D96" s="36">
        <f>SUM(データ詳細!D196)</f>
        <v>0</v>
      </c>
      <c r="E96" s="36">
        <f>SUM(データ詳細!E196)</f>
        <v>0</v>
      </c>
      <c r="F96" s="36">
        <f>SUM(データ詳細!F196)</f>
        <v>0</v>
      </c>
      <c r="G96" s="36">
        <f>SUM(データ詳細!G196)</f>
        <v>0</v>
      </c>
      <c r="H96" s="36">
        <f>SUM(データ詳細!H196)</f>
        <v>0</v>
      </c>
      <c r="I96" s="36">
        <f>SUM(データ詳細!I196)</f>
        <v>0</v>
      </c>
      <c r="J96" s="36">
        <f>SUM(データ詳細!J196)</f>
        <v>1</v>
      </c>
      <c r="K96" s="36">
        <f>SUM(データ詳細!K196)</f>
        <v>0</v>
      </c>
      <c r="L96" s="36">
        <f>SUM(データ詳細!L196)</f>
        <v>1</v>
      </c>
      <c r="M96" s="36">
        <f>SUM(データ詳細!M196)</f>
        <v>0</v>
      </c>
      <c r="N96" s="36">
        <f>SUM(データ詳細!N196)</f>
        <v>0</v>
      </c>
      <c r="O96" s="36">
        <f>SUM(データ詳細!O196)</f>
        <v>1</v>
      </c>
      <c r="P96" s="36">
        <f>SUM(データ詳細!P196)</f>
        <v>0</v>
      </c>
      <c r="Q96" s="36">
        <f>SUM(データ詳細!Q196)</f>
        <v>0</v>
      </c>
      <c r="R96" s="36">
        <f>SUM(データ詳細!R196)</f>
        <v>1</v>
      </c>
      <c r="S96" s="36">
        <f>SUM(データ詳細!S196)</f>
        <v>0</v>
      </c>
      <c r="T96" s="36">
        <f>SUM(データ詳細!T196)</f>
        <v>0</v>
      </c>
      <c r="U96" s="36">
        <f>SUM(データ詳細!U196)</f>
        <v>0</v>
      </c>
      <c r="V96" s="36">
        <f>SUM(データ詳細!V196)</f>
        <v>0</v>
      </c>
      <c r="W96" s="36">
        <f>SUM(データ詳細!W196)</f>
        <v>0</v>
      </c>
      <c r="X96" s="36">
        <f>SUM(データ詳細!X196)</f>
        <v>0</v>
      </c>
      <c r="Y96" s="36">
        <f>SUM(データ詳細!Y196)</f>
        <v>1</v>
      </c>
      <c r="Z96" s="36">
        <f>SUM(データ詳細!Z196)</f>
        <v>0</v>
      </c>
      <c r="AA96" s="36">
        <f>SUM(データ詳細!AA196)</f>
        <v>0</v>
      </c>
      <c r="AB96" s="36">
        <f>SUM(データ詳細!AB196)</f>
        <v>1</v>
      </c>
      <c r="AC96" s="36">
        <f>SUM(データ詳細!AC196)</f>
        <v>0</v>
      </c>
      <c r="AD96" s="36">
        <f>SUM(データ詳細!AD196)</f>
        <v>0</v>
      </c>
      <c r="AE96" s="36">
        <f>SUM(データ詳細!AE196)</f>
        <v>0</v>
      </c>
      <c r="AF96" s="36">
        <f>SUM(データ詳細!AF196)</f>
        <v>0</v>
      </c>
      <c r="AG96" s="36">
        <f>SUM(データ詳細!AG196)</f>
        <v>0</v>
      </c>
      <c r="AH96" s="36">
        <f>SUM(データ詳細!AH196)</f>
        <v>0</v>
      </c>
      <c r="AI96" s="36">
        <f>SUM(データ詳細!AI196)</f>
        <v>0</v>
      </c>
      <c r="AJ96" s="36">
        <f>SUM(データ詳細!AJ196)</f>
        <v>0</v>
      </c>
      <c r="AK96" s="36">
        <f>SUM(データ詳細!AK196)</f>
        <v>0</v>
      </c>
      <c r="AL96" s="36">
        <f>SUM(データ詳細!AL196)</f>
        <v>0</v>
      </c>
      <c r="AM96" s="36">
        <f>SUM(データ詳細!AM196)</f>
        <v>0</v>
      </c>
      <c r="AN96" s="36">
        <f>SUM(データ詳細!AN196)</f>
        <v>0</v>
      </c>
      <c r="AO96" s="36">
        <f>SUM(データ詳細!AO196)</f>
        <v>0</v>
      </c>
      <c r="AP96" s="36">
        <f>SUM(データ詳細!AP196)</f>
        <v>0</v>
      </c>
      <c r="AQ96" s="36">
        <f>SUM(データ詳細!AQ196)</f>
        <v>0</v>
      </c>
      <c r="AR96" s="36">
        <f>SUM(データ詳細!AR196)</f>
        <v>0</v>
      </c>
      <c r="AS96" s="36">
        <f>SUM(データ詳細!AS196)</f>
        <v>0</v>
      </c>
      <c r="AT96" s="36">
        <f>SUM(データ詳細!AT196)</f>
        <v>0</v>
      </c>
      <c r="AU96" s="36">
        <f>SUM(データ詳細!AU196)</f>
        <v>0</v>
      </c>
      <c r="AV96" s="36">
        <f>SUM(データ詳細!AV196)</f>
        <v>0</v>
      </c>
      <c r="AW96" s="36">
        <f>SUM(データ詳細!AW196)</f>
        <v>0</v>
      </c>
      <c r="AX96" s="36">
        <f>SUM(データ詳細!AX196)</f>
        <v>0</v>
      </c>
      <c r="AY96" s="36">
        <f>SUM(データ詳細!AY196)</f>
        <v>0</v>
      </c>
      <c r="AZ96" s="36">
        <f>SUM(データ詳細!AZ196)</f>
        <v>0</v>
      </c>
      <c r="BA96" s="36">
        <f>SUM(データ詳細!BA196)</f>
        <v>0</v>
      </c>
      <c r="BB96" s="36">
        <f>SUM(データ詳細!BB196)</f>
        <v>0</v>
      </c>
      <c r="BC96" s="36">
        <f>SUM(データ詳細!BC196)</f>
        <v>0</v>
      </c>
      <c r="BD96" s="36">
        <f>SUM(データ詳細!BD196)</f>
        <v>0</v>
      </c>
      <c r="BE96" s="36">
        <f>SUM(データ詳細!BE196)</f>
        <v>0</v>
      </c>
      <c r="BF96" s="36">
        <f>SUM(データ詳細!BF196)</f>
        <v>0</v>
      </c>
      <c r="BG96" s="36">
        <f>SUM(データ詳細!BG196)</f>
        <v>0</v>
      </c>
      <c r="BH96" s="36">
        <f>SUM(データ詳細!BH196)</f>
        <v>0</v>
      </c>
      <c r="BI96" s="36">
        <f>SUM(データ詳細!BI196)</f>
        <v>0</v>
      </c>
      <c r="BJ96" s="36">
        <f>SUM(データ詳細!BJ196)</f>
        <v>0</v>
      </c>
      <c r="BK96" s="36">
        <f>SUM(データ詳細!BK196)</f>
        <v>0</v>
      </c>
      <c r="BL96" s="36">
        <f>SUM(データ詳細!BL196)</f>
        <v>0</v>
      </c>
      <c r="BM96" s="36">
        <f>SUM(データ詳細!BM196)</f>
        <v>0</v>
      </c>
      <c r="BN96" s="36">
        <f>SUM(データ詳細!BN196)</f>
        <v>0</v>
      </c>
      <c r="BO96" s="36">
        <f>SUM(データ詳細!BO196)</f>
        <v>0</v>
      </c>
      <c r="BP96" s="36">
        <f>SUM(データ詳細!BP196)</f>
        <v>0</v>
      </c>
      <c r="BQ96" s="36">
        <f>SUM(データ詳細!BQ196)</f>
        <v>0</v>
      </c>
      <c r="BR96" s="36">
        <f>SUM(データ詳細!BR196)</f>
        <v>0</v>
      </c>
      <c r="BS96" s="36">
        <f>SUM(データ詳細!BS196)</f>
        <v>0</v>
      </c>
      <c r="BT96" s="36">
        <f>SUM(データ詳細!BT196)</f>
        <v>0</v>
      </c>
      <c r="BU96" s="36">
        <f>SUM(データ詳細!BU196)</f>
        <v>0</v>
      </c>
      <c r="BV96" s="36">
        <f>SUM(データ詳細!BV196)</f>
        <v>0</v>
      </c>
      <c r="BW96" s="36">
        <f>SUM(データ詳細!BW196)</f>
        <v>0</v>
      </c>
      <c r="BX96" s="36">
        <f>SUM(データ詳細!BX196)</f>
        <v>0</v>
      </c>
      <c r="BY96" s="36">
        <f>SUM(データ詳細!BY196)</f>
        <v>0</v>
      </c>
      <c r="BZ96" s="36">
        <f>SUM(データ詳細!BZ196)</f>
        <v>0</v>
      </c>
      <c r="CA96" s="36">
        <f>SUM(データ詳細!CA196)</f>
        <v>0</v>
      </c>
      <c r="CB96" s="36">
        <f>SUM(データ詳細!CB196)</f>
        <v>0</v>
      </c>
      <c r="CC96" s="36">
        <f>SUM(データ詳細!CC196)</f>
        <v>0</v>
      </c>
      <c r="CD96" s="36">
        <f>SUM(データ詳細!CD196)</f>
        <v>0</v>
      </c>
      <c r="CE96" s="36">
        <f>SUM(データ詳細!CE196)</f>
        <v>0</v>
      </c>
      <c r="CF96" s="36">
        <f>SUM(データ詳細!CF196)</f>
        <v>0</v>
      </c>
      <c r="CG96" s="36">
        <f>SUM(データ詳細!CG196)</f>
        <v>0</v>
      </c>
      <c r="CH96" s="36">
        <f>SUM(データ詳細!CH196)</f>
        <v>0</v>
      </c>
      <c r="CI96" s="36">
        <f>SUM(データ詳細!CI196)</f>
        <v>0</v>
      </c>
      <c r="CJ96" s="36">
        <f>SUM(データ詳細!CJ196)</f>
        <v>0</v>
      </c>
      <c r="CK96" s="36">
        <f>SUM(データ詳細!CK196)</f>
        <v>0</v>
      </c>
      <c r="CL96" s="36">
        <f>SUM(データ詳細!CL196)</f>
        <v>0</v>
      </c>
      <c r="CM96" s="36">
        <f>SUM(データ詳細!CM196)</f>
        <v>0</v>
      </c>
      <c r="CN96" s="36">
        <f>SUM(データ詳細!CN196)</f>
        <v>0</v>
      </c>
      <c r="CO96" s="36">
        <f>SUM(データ詳細!CO196)</f>
        <v>0</v>
      </c>
      <c r="CP96" s="36">
        <f>SUM(データ詳細!CP196)</f>
        <v>0</v>
      </c>
      <c r="CQ96" s="36">
        <f>SUM(データ詳細!CQ196)</f>
        <v>0</v>
      </c>
      <c r="CR96" s="36">
        <f>SUM(データ詳細!CR196)</f>
        <v>0</v>
      </c>
      <c r="CS96" s="36">
        <f>SUM(データ詳細!CS196)</f>
        <v>0</v>
      </c>
      <c r="CT96" s="36">
        <f>SUM(データ詳細!CT196)</f>
        <v>0</v>
      </c>
      <c r="CU96" s="36">
        <f>SUM(データ詳細!CU196)</f>
        <v>0</v>
      </c>
      <c r="CV96" s="36">
        <f>SUM(データ詳細!CV196)</f>
        <v>0</v>
      </c>
      <c r="CW96" s="36">
        <f>SUM(データ詳細!CW196)</f>
        <v>0</v>
      </c>
      <c r="CX96" s="36">
        <f>SUM(データ詳細!CX196)</f>
        <v>0</v>
      </c>
      <c r="CY96" s="36">
        <f>SUM(データ詳細!CY196)</f>
        <v>0</v>
      </c>
      <c r="CZ96" s="36">
        <f>SUM(データ詳細!CZ196)</f>
        <v>0</v>
      </c>
    </row>
    <row r="97" spans="1:104">
      <c r="A97" s="18" t="s">
        <v>920</v>
      </c>
      <c r="B97" s="19" t="s">
        <v>391</v>
      </c>
      <c r="C97" s="37">
        <f>SUM(データ詳細!C197)</f>
        <v>0</v>
      </c>
      <c r="D97" s="37">
        <f>SUM(データ詳細!D197)</f>
        <v>0</v>
      </c>
      <c r="E97" s="37">
        <f>SUM(データ詳細!E197)</f>
        <v>0</v>
      </c>
      <c r="F97" s="37">
        <f>SUM(データ詳細!F197)</f>
        <v>0</v>
      </c>
      <c r="G97" s="37">
        <f>SUM(データ詳細!G197)</f>
        <v>0</v>
      </c>
      <c r="H97" s="37">
        <f>SUM(データ詳細!H197)</f>
        <v>0</v>
      </c>
      <c r="I97" s="37">
        <f>SUM(データ詳細!I197)</f>
        <v>0</v>
      </c>
      <c r="J97" s="37">
        <f>SUM(データ詳細!J197)</f>
        <v>0</v>
      </c>
      <c r="K97" s="37">
        <f>SUM(データ詳細!K197)</f>
        <v>0</v>
      </c>
      <c r="L97" s="37">
        <f>SUM(データ詳細!L197)</f>
        <v>0</v>
      </c>
      <c r="M97" s="37">
        <f>SUM(データ詳細!M197)</f>
        <v>0</v>
      </c>
      <c r="N97" s="37">
        <f>SUM(データ詳細!N197)</f>
        <v>0</v>
      </c>
      <c r="O97" s="37">
        <f>SUM(データ詳細!O197)</f>
        <v>0</v>
      </c>
      <c r="P97" s="37">
        <f>SUM(データ詳細!P197)</f>
        <v>0</v>
      </c>
      <c r="Q97" s="37">
        <f>SUM(データ詳細!Q197)</f>
        <v>0</v>
      </c>
      <c r="R97" s="37">
        <f>SUM(データ詳細!R197)</f>
        <v>0</v>
      </c>
      <c r="S97" s="37">
        <f>SUM(データ詳細!S197)</f>
        <v>0</v>
      </c>
      <c r="T97" s="37">
        <f>SUM(データ詳細!T197)</f>
        <v>0</v>
      </c>
      <c r="U97" s="37">
        <f>SUM(データ詳細!U197)</f>
        <v>0</v>
      </c>
      <c r="V97" s="37">
        <f>SUM(データ詳細!V197)</f>
        <v>0</v>
      </c>
      <c r="W97" s="37">
        <f>SUM(データ詳細!W197)</f>
        <v>0</v>
      </c>
      <c r="X97" s="37">
        <f>SUM(データ詳細!X197)</f>
        <v>0</v>
      </c>
      <c r="Y97" s="37">
        <f>SUM(データ詳細!Y197)</f>
        <v>0</v>
      </c>
      <c r="Z97" s="37">
        <f>SUM(データ詳細!Z197)</f>
        <v>0</v>
      </c>
      <c r="AA97" s="37">
        <f>SUM(データ詳細!AA197)</f>
        <v>0</v>
      </c>
      <c r="AB97" s="37">
        <f>SUM(データ詳細!AB197)</f>
        <v>0</v>
      </c>
      <c r="AC97" s="37">
        <f>SUM(データ詳細!AC197)</f>
        <v>0</v>
      </c>
      <c r="AD97" s="37">
        <f>SUM(データ詳細!AD197)</f>
        <v>0</v>
      </c>
      <c r="AE97" s="37">
        <f>SUM(データ詳細!AE197)</f>
        <v>0</v>
      </c>
      <c r="AF97" s="37">
        <f>SUM(データ詳細!AF197)</f>
        <v>0</v>
      </c>
      <c r="AG97" s="37">
        <f>SUM(データ詳細!AG197)</f>
        <v>0</v>
      </c>
      <c r="AH97" s="37">
        <f>SUM(データ詳細!AH197)</f>
        <v>0</v>
      </c>
      <c r="AI97" s="37">
        <f>SUM(データ詳細!AI197)</f>
        <v>0</v>
      </c>
      <c r="AJ97" s="37">
        <f>SUM(データ詳細!AJ197)</f>
        <v>0</v>
      </c>
      <c r="AK97" s="37">
        <f>SUM(データ詳細!AK197)</f>
        <v>0</v>
      </c>
      <c r="AL97" s="37">
        <f>SUM(データ詳細!AL197)</f>
        <v>0</v>
      </c>
      <c r="AM97" s="37">
        <f>SUM(データ詳細!AM197)</f>
        <v>0</v>
      </c>
      <c r="AN97" s="37">
        <f>SUM(データ詳細!AN197)</f>
        <v>0</v>
      </c>
      <c r="AO97" s="37">
        <f>SUM(データ詳細!AO197)</f>
        <v>0</v>
      </c>
      <c r="AP97" s="37">
        <f>SUM(データ詳細!AP197)</f>
        <v>0</v>
      </c>
      <c r="AQ97" s="37">
        <f>SUM(データ詳細!AQ197)</f>
        <v>0</v>
      </c>
      <c r="AR97" s="37">
        <f>SUM(データ詳細!AR197)</f>
        <v>0</v>
      </c>
      <c r="AS97" s="37">
        <f>SUM(データ詳細!AS197)</f>
        <v>0</v>
      </c>
      <c r="AT97" s="37">
        <f>SUM(データ詳細!AT197)</f>
        <v>0</v>
      </c>
      <c r="AU97" s="37">
        <f>SUM(データ詳細!AU197)</f>
        <v>0</v>
      </c>
      <c r="AV97" s="37">
        <f>SUM(データ詳細!AV197)</f>
        <v>0</v>
      </c>
      <c r="AW97" s="37">
        <f>SUM(データ詳細!AW197)</f>
        <v>0</v>
      </c>
      <c r="AX97" s="37">
        <f>SUM(データ詳細!AX197)</f>
        <v>0</v>
      </c>
      <c r="AY97" s="37">
        <f>SUM(データ詳細!AY197)</f>
        <v>0</v>
      </c>
      <c r="AZ97" s="37">
        <f>SUM(データ詳細!AZ197)</f>
        <v>0</v>
      </c>
      <c r="BA97" s="37">
        <f>SUM(データ詳細!BA197)</f>
        <v>0</v>
      </c>
      <c r="BB97" s="37">
        <f>SUM(データ詳細!BB197)</f>
        <v>0</v>
      </c>
      <c r="BC97" s="37">
        <f>SUM(データ詳細!BC197)</f>
        <v>0</v>
      </c>
      <c r="BD97" s="37">
        <f>SUM(データ詳細!BD197)</f>
        <v>0</v>
      </c>
      <c r="BE97" s="37">
        <f>SUM(データ詳細!BE197)</f>
        <v>0</v>
      </c>
      <c r="BF97" s="37">
        <f>SUM(データ詳細!BF197)</f>
        <v>0</v>
      </c>
      <c r="BG97" s="37">
        <f>SUM(データ詳細!BG197)</f>
        <v>0</v>
      </c>
      <c r="BH97" s="37">
        <f>SUM(データ詳細!BH197)</f>
        <v>0</v>
      </c>
      <c r="BI97" s="37">
        <f>SUM(データ詳細!BI197)</f>
        <v>0</v>
      </c>
      <c r="BJ97" s="37">
        <f>SUM(データ詳細!BJ197)</f>
        <v>0</v>
      </c>
      <c r="BK97" s="37">
        <f>SUM(データ詳細!BK197)</f>
        <v>0</v>
      </c>
      <c r="BL97" s="37">
        <f>SUM(データ詳細!BL197)</f>
        <v>0</v>
      </c>
      <c r="BM97" s="37">
        <f>SUM(データ詳細!BM197)</f>
        <v>0</v>
      </c>
      <c r="BN97" s="37">
        <f>SUM(データ詳細!BN197)</f>
        <v>0</v>
      </c>
      <c r="BO97" s="37">
        <f>SUM(データ詳細!BO197)</f>
        <v>0</v>
      </c>
      <c r="BP97" s="37">
        <f>SUM(データ詳細!BP197)</f>
        <v>0</v>
      </c>
      <c r="BQ97" s="37">
        <f>SUM(データ詳細!BQ197)</f>
        <v>0</v>
      </c>
      <c r="BR97" s="37">
        <f>SUM(データ詳細!BR197)</f>
        <v>0</v>
      </c>
      <c r="BS97" s="37">
        <f>SUM(データ詳細!BS197)</f>
        <v>0</v>
      </c>
      <c r="BT97" s="37">
        <f>SUM(データ詳細!BT197)</f>
        <v>0</v>
      </c>
      <c r="BU97" s="37">
        <f>SUM(データ詳細!BU197)</f>
        <v>0</v>
      </c>
      <c r="BV97" s="37">
        <f>SUM(データ詳細!BV197)</f>
        <v>0</v>
      </c>
      <c r="BW97" s="37">
        <f>SUM(データ詳細!BW197)</f>
        <v>0</v>
      </c>
      <c r="BX97" s="37">
        <f>SUM(データ詳細!BX197)</f>
        <v>0</v>
      </c>
      <c r="BY97" s="37">
        <f>SUM(データ詳細!BY197)</f>
        <v>0</v>
      </c>
      <c r="BZ97" s="37">
        <f>SUM(データ詳細!BZ197)</f>
        <v>0</v>
      </c>
      <c r="CA97" s="37">
        <f>SUM(データ詳細!CA197)</f>
        <v>0</v>
      </c>
      <c r="CB97" s="37">
        <f>SUM(データ詳細!CB197)</f>
        <v>0</v>
      </c>
      <c r="CC97" s="37">
        <f>SUM(データ詳細!CC197)</f>
        <v>0</v>
      </c>
      <c r="CD97" s="37">
        <f>SUM(データ詳細!CD197)</f>
        <v>0</v>
      </c>
      <c r="CE97" s="37">
        <f>SUM(データ詳細!CE197)</f>
        <v>0</v>
      </c>
      <c r="CF97" s="37">
        <f>SUM(データ詳細!CF197)</f>
        <v>0</v>
      </c>
      <c r="CG97" s="37">
        <f>SUM(データ詳細!CG197)</f>
        <v>0</v>
      </c>
      <c r="CH97" s="37">
        <f>SUM(データ詳細!CH197)</f>
        <v>0</v>
      </c>
      <c r="CI97" s="37">
        <f>SUM(データ詳細!CI197)</f>
        <v>0</v>
      </c>
      <c r="CJ97" s="37">
        <f>SUM(データ詳細!CJ197)</f>
        <v>0</v>
      </c>
      <c r="CK97" s="37">
        <f>SUM(データ詳細!CK197)</f>
        <v>0</v>
      </c>
      <c r="CL97" s="37">
        <f>SUM(データ詳細!CL197)</f>
        <v>0</v>
      </c>
      <c r="CM97" s="37">
        <f>SUM(データ詳細!CM197)</f>
        <v>0</v>
      </c>
      <c r="CN97" s="37">
        <f>SUM(データ詳細!CN197)</f>
        <v>0</v>
      </c>
      <c r="CO97" s="37">
        <f>SUM(データ詳細!CO197)</f>
        <v>0</v>
      </c>
      <c r="CP97" s="37">
        <f>SUM(データ詳細!CP197)</f>
        <v>0</v>
      </c>
      <c r="CQ97" s="37">
        <f>SUM(データ詳細!CQ197)</f>
        <v>0</v>
      </c>
      <c r="CR97" s="37">
        <f>SUM(データ詳細!CR197)</f>
        <v>0</v>
      </c>
      <c r="CS97" s="37">
        <f>SUM(データ詳細!CS197)</f>
        <v>0</v>
      </c>
      <c r="CT97" s="37">
        <f>SUM(データ詳細!CT197)</f>
        <v>0</v>
      </c>
      <c r="CU97" s="37">
        <f>SUM(データ詳細!CU197)</f>
        <v>0</v>
      </c>
      <c r="CV97" s="37">
        <f>SUM(データ詳細!CV197)</f>
        <v>0</v>
      </c>
      <c r="CW97" s="37">
        <f>SUM(データ詳細!CW197)</f>
        <v>0</v>
      </c>
      <c r="CX97" s="37">
        <f>SUM(データ詳細!CX197)</f>
        <v>0</v>
      </c>
      <c r="CY97" s="37">
        <f>SUM(データ詳細!CY197)</f>
        <v>0</v>
      </c>
      <c r="CZ97" s="37">
        <f>SUM(データ詳細!CZ197)</f>
        <v>0</v>
      </c>
    </row>
    <row r="98" spans="1:104">
      <c r="A98" s="11" t="s">
        <v>921</v>
      </c>
      <c r="B98" s="12" t="s">
        <v>393</v>
      </c>
      <c r="C98" s="36">
        <f>SUM(データ詳細!C198)</f>
        <v>0</v>
      </c>
      <c r="D98" s="36">
        <f>SUM(データ詳細!D198)</f>
        <v>0</v>
      </c>
      <c r="E98" s="36">
        <f>SUM(データ詳細!E198)</f>
        <v>0</v>
      </c>
      <c r="F98" s="36">
        <f>SUM(データ詳細!F198)</f>
        <v>0</v>
      </c>
      <c r="G98" s="36">
        <f>SUM(データ詳細!G198)</f>
        <v>0</v>
      </c>
      <c r="H98" s="36">
        <f>SUM(データ詳細!H198)</f>
        <v>0</v>
      </c>
      <c r="I98" s="36">
        <f>SUM(データ詳細!I198)</f>
        <v>0</v>
      </c>
      <c r="J98" s="36">
        <f>SUM(データ詳細!J198)</f>
        <v>0</v>
      </c>
      <c r="K98" s="36">
        <f>SUM(データ詳細!K198)</f>
        <v>0</v>
      </c>
      <c r="L98" s="36">
        <f>SUM(データ詳細!L198)</f>
        <v>0</v>
      </c>
      <c r="M98" s="36">
        <f>SUM(データ詳細!M198)</f>
        <v>0</v>
      </c>
      <c r="N98" s="36">
        <f>SUM(データ詳細!N198)</f>
        <v>0</v>
      </c>
      <c r="O98" s="36">
        <f>SUM(データ詳細!O198)</f>
        <v>0</v>
      </c>
      <c r="P98" s="36">
        <f>SUM(データ詳細!P198)</f>
        <v>0</v>
      </c>
      <c r="Q98" s="36">
        <f>SUM(データ詳細!Q198)</f>
        <v>0</v>
      </c>
      <c r="R98" s="36">
        <f>SUM(データ詳細!R198)</f>
        <v>0</v>
      </c>
      <c r="S98" s="36">
        <f>SUM(データ詳細!S198)</f>
        <v>0</v>
      </c>
      <c r="T98" s="36">
        <f>SUM(データ詳細!T198)</f>
        <v>0</v>
      </c>
      <c r="U98" s="36">
        <f>SUM(データ詳細!U198)</f>
        <v>0</v>
      </c>
      <c r="V98" s="36">
        <f>SUM(データ詳細!V198)</f>
        <v>0</v>
      </c>
      <c r="W98" s="36">
        <f>SUM(データ詳細!W198)</f>
        <v>0</v>
      </c>
      <c r="X98" s="36">
        <f>SUM(データ詳細!X198)</f>
        <v>0</v>
      </c>
      <c r="Y98" s="36">
        <f>SUM(データ詳細!Y198)</f>
        <v>0</v>
      </c>
      <c r="Z98" s="36">
        <f>SUM(データ詳細!Z198)</f>
        <v>0</v>
      </c>
      <c r="AA98" s="36">
        <f>SUM(データ詳細!AA198)</f>
        <v>0</v>
      </c>
      <c r="AB98" s="36">
        <f>SUM(データ詳細!AB198)</f>
        <v>0</v>
      </c>
      <c r="AC98" s="36">
        <f>SUM(データ詳細!AC198)</f>
        <v>0</v>
      </c>
      <c r="AD98" s="36">
        <f>SUM(データ詳細!AD198)</f>
        <v>0</v>
      </c>
      <c r="AE98" s="36">
        <f>SUM(データ詳細!AE198)</f>
        <v>0</v>
      </c>
      <c r="AF98" s="36">
        <f>SUM(データ詳細!AF198)</f>
        <v>0</v>
      </c>
      <c r="AG98" s="36">
        <f>SUM(データ詳細!AG198)</f>
        <v>0</v>
      </c>
      <c r="AH98" s="36">
        <f>SUM(データ詳細!AH198)</f>
        <v>0</v>
      </c>
      <c r="AI98" s="36">
        <f>SUM(データ詳細!AI198)</f>
        <v>0</v>
      </c>
      <c r="AJ98" s="36">
        <f>SUM(データ詳細!AJ198)</f>
        <v>0</v>
      </c>
      <c r="AK98" s="36">
        <f>SUM(データ詳細!AK198)</f>
        <v>0</v>
      </c>
      <c r="AL98" s="36">
        <f>SUM(データ詳細!AL198)</f>
        <v>0</v>
      </c>
      <c r="AM98" s="36">
        <f>SUM(データ詳細!AM198)</f>
        <v>0</v>
      </c>
      <c r="AN98" s="36">
        <f>SUM(データ詳細!AN198)</f>
        <v>0</v>
      </c>
      <c r="AO98" s="36">
        <f>SUM(データ詳細!AO198)</f>
        <v>0</v>
      </c>
      <c r="AP98" s="36">
        <f>SUM(データ詳細!AP198)</f>
        <v>0</v>
      </c>
      <c r="AQ98" s="36">
        <f>SUM(データ詳細!AQ198)</f>
        <v>0</v>
      </c>
      <c r="AR98" s="36">
        <f>SUM(データ詳細!AR198)</f>
        <v>0</v>
      </c>
      <c r="AS98" s="36">
        <f>SUM(データ詳細!AS198)</f>
        <v>0</v>
      </c>
      <c r="AT98" s="36">
        <f>SUM(データ詳細!AT198)</f>
        <v>0</v>
      </c>
      <c r="AU98" s="36">
        <f>SUM(データ詳細!AU198)</f>
        <v>0</v>
      </c>
      <c r="AV98" s="36">
        <f>SUM(データ詳細!AV198)</f>
        <v>0</v>
      </c>
      <c r="AW98" s="36">
        <f>SUM(データ詳細!AW198)</f>
        <v>0</v>
      </c>
      <c r="AX98" s="36">
        <f>SUM(データ詳細!AX198)</f>
        <v>0</v>
      </c>
      <c r="AY98" s="36">
        <f>SUM(データ詳細!AY198)</f>
        <v>0</v>
      </c>
      <c r="AZ98" s="36">
        <f>SUM(データ詳細!AZ198)</f>
        <v>0</v>
      </c>
      <c r="BA98" s="36">
        <f>SUM(データ詳細!BA198)</f>
        <v>0</v>
      </c>
      <c r="BB98" s="36">
        <f>SUM(データ詳細!BB198)</f>
        <v>0</v>
      </c>
      <c r="BC98" s="36">
        <f>SUM(データ詳細!BC198)</f>
        <v>0</v>
      </c>
      <c r="BD98" s="36">
        <f>SUM(データ詳細!BD198)</f>
        <v>0</v>
      </c>
      <c r="BE98" s="36">
        <f>SUM(データ詳細!BE198)</f>
        <v>0</v>
      </c>
      <c r="BF98" s="36">
        <f>SUM(データ詳細!BF198)</f>
        <v>0</v>
      </c>
      <c r="BG98" s="36">
        <f>SUM(データ詳細!BG198)</f>
        <v>0</v>
      </c>
      <c r="BH98" s="36">
        <f>SUM(データ詳細!BH198)</f>
        <v>0</v>
      </c>
      <c r="BI98" s="36">
        <f>SUM(データ詳細!BI198)</f>
        <v>0</v>
      </c>
      <c r="BJ98" s="36">
        <f>SUM(データ詳細!BJ198)</f>
        <v>0</v>
      </c>
      <c r="BK98" s="36">
        <f>SUM(データ詳細!BK198)</f>
        <v>0</v>
      </c>
      <c r="BL98" s="36">
        <f>SUM(データ詳細!BL198)</f>
        <v>0</v>
      </c>
      <c r="BM98" s="36">
        <f>SUM(データ詳細!BM198)</f>
        <v>0</v>
      </c>
      <c r="BN98" s="36">
        <f>SUM(データ詳細!BN198)</f>
        <v>0</v>
      </c>
      <c r="BO98" s="36">
        <f>SUM(データ詳細!BO198)</f>
        <v>0</v>
      </c>
      <c r="BP98" s="36">
        <f>SUM(データ詳細!BP198)</f>
        <v>0</v>
      </c>
      <c r="BQ98" s="36">
        <f>SUM(データ詳細!BQ198)</f>
        <v>0</v>
      </c>
      <c r="BR98" s="36">
        <f>SUM(データ詳細!BR198)</f>
        <v>0</v>
      </c>
      <c r="BS98" s="36">
        <f>SUM(データ詳細!BS198)</f>
        <v>0</v>
      </c>
      <c r="BT98" s="36">
        <f>SUM(データ詳細!BT198)</f>
        <v>0</v>
      </c>
      <c r="BU98" s="36">
        <f>SUM(データ詳細!BU198)</f>
        <v>0</v>
      </c>
      <c r="BV98" s="36">
        <f>SUM(データ詳細!BV198)</f>
        <v>0</v>
      </c>
      <c r="BW98" s="36">
        <f>SUM(データ詳細!BW198)</f>
        <v>0</v>
      </c>
      <c r="BX98" s="36">
        <f>SUM(データ詳細!BX198)</f>
        <v>0</v>
      </c>
      <c r="BY98" s="36">
        <f>SUM(データ詳細!BY198)</f>
        <v>0</v>
      </c>
      <c r="BZ98" s="36">
        <f>SUM(データ詳細!BZ198)</f>
        <v>0</v>
      </c>
      <c r="CA98" s="36">
        <f>SUM(データ詳細!CA198)</f>
        <v>0</v>
      </c>
      <c r="CB98" s="36">
        <f>SUM(データ詳細!CB198)</f>
        <v>0</v>
      </c>
      <c r="CC98" s="36">
        <f>SUM(データ詳細!CC198)</f>
        <v>0</v>
      </c>
      <c r="CD98" s="36">
        <f>SUM(データ詳細!CD198)</f>
        <v>0</v>
      </c>
      <c r="CE98" s="36">
        <f>SUM(データ詳細!CE198)</f>
        <v>0</v>
      </c>
      <c r="CF98" s="36">
        <f>SUM(データ詳細!CF198)</f>
        <v>0</v>
      </c>
      <c r="CG98" s="36">
        <f>SUM(データ詳細!CG198)</f>
        <v>0</v>
      </c>
      <c r="CH98" s="36">
        <f>SUM(データ詳細!CH198)</f>
        <v>0</v>
      </c>
      <c r="CI98" s="36">
        <f>SUM(データ詳細!CI198)</f>
        <v>0</v>
      </c>
      <c r="CJ98" s="36">
        <f>SUM(データ詳細!CJ198)</f>
        <v>0</v>
      </c>
      <c r="CK98" s="36">
        <f>SUM(データ詳細!CK198)</f>
        <v>0</v>
      </c>
      <c r="CL98" s="36">
        <f>SUM(データ詳細!CL198)</f>
        <v>0</v>
      </c>
      <c r="CM98" s="36">
        <f>SUM(データ詳細!CM198)</f>
        <v>0</v>
      </c>
      <c r="CN98" s="36">
        <f>SUM(データ詳細!CN198)</f>
        <v>0</v>
      </c>
      <c r="CO98" s="36">
        <f>SUM(データ詳細!CO198)</f>
        <v>0</v>
      </c>
      <c r="CP98" s="36">
        <f>SUM(データ詳細!CP198)</f>
        <v>0</v>
      </c>
      <c r="CQ98" s="36">
        <f>SUM(データ詳細!CQ198)</f>
        <v>0</v>
      </c>
      <c r="CR98" s="36">
        <f>SUM(データ詳細!CR198)</f>
        <v>0</v>
      </c>
      <c r="CS98" s="36">
        <f>SUM(データ詳細!CS198)</f>
        <v>0</v>
      </c>
      <c r="CT98" s="36">
        <f>SUM(データ詳細!CT198)</f>
        <v>0</v>
      </c>
      <c r="CU98" s="36">
        <f>SUM(データ詳細!CU198)</f>
        <v>0</v>
      </c>
      <c r="CV98" s="36">
        <f>SUM(データ詳細!CV198)</f>
        <v>0</v>
      </c>
      <c r="CW98" s="36">
        <f>SUM(データ詳細!CW198)</f>
        <v>0</v>
      </c>
      <c r="CX98" s="36">
        <f>SUM(データ詳細!CX198)</f>
        <v>0</v>
      </c>
      <c r="CY98" s="36">
        <f>SUM(データ詳細!CY198)</f>
        <v>0</v>
      </c>
      <c r="CZ98" s="36">
        <f>SUM(データ詳細!CZ198)</f>
        <v>0</v>
      </c>
    </row>
    <row r="99" spans="1:104" ht="19.5" thickBot="1">
      <c r="A99" s="13" t="s">
        <v>922</v>
      </c>
      <c r="B99" s="14" t="s">
        <v>395</v>
      </c>
      <c r="C99" s="36">
        <f>SUM(データ詳細!C199)</f>
        <v>0</v>
      </c>
      <c r="D99" s="36">
        <f>SUM(データ詳細!D199)</f>
        <v>0</v>
      </c>
      <c r="E99" s="36">
        <f>SUM(データ詳細!E199)</f>
        <v>0</v>
      </c>
      <c r="F99" s="36">
        <f>SUM(データ詳細!F199)</f>
        <v>0</v>
      </c>
      <c r="G99" s="36">
        <f>SUM(データ詳細!G199)</f>
        <v>0</v>
      </c>
      <c r="H99" s="36">
        <f>SUM(データ詳細!H199)</f>
        <v>0</v>
      </c>
      <c r="I99" s="36">
        <f>SUM(データ詳細!I199)</f>
        <v>0</v>
      </c>
      <c r="J99" s="36">
        <f>SUM(データ詳細!J199)</f>
        <v>0</v>
      </c>
      <c r="K99" s="36">
        <f>SUM(データ詳細!K199)</f>
        <v>0</v>
      </c>
      <c r="L99" s="36">
        <f>SUM(データ詳細!L199)</f>
        <v>0</v>
      </c>
      <c r="M99" s="36">
        <f>SUM(データ詳細!M199)</f>
        <v>31515</v>
      </c>
      <c r="N99" s="36">
        <f>SUM(データ詳細!N199)</f>
        <v>43791</v>
      </c>
      <c r="O99" s="36">
        <f>SUM(データ詳細!O199)</f>
        <v>75306</v>
      </c>
      <c r="P99" s="36">
        <f>SUM(データ詳細!P199)</f>
        <v>0</v>
      </c>
      <c r="Q99" s="36">
        <f>SUM(データ詳細!Q199)</f>
        <v>0</v>
      </c>
      <c r="R99" s="36">
        <f>SUM(データ詳細!R199)</f>
        <v>75306</v>
      </c>
      <c r="S99" s="36">
        <f>SUM(データ詳細!S199)</f>
        <v>0</v>
      </c>
      <c r="T99" s="36">
        <f>SUM(データ詳細!T199)</f>
        <v>0</v>
      </c>
      <c r="U99" s="36">
        <f>SUM(データ詳細!U199)</f>
        <v>0</v>
      </c>
      <c r="V99" s="36">
        <f>SUM(データ詳細!V199)</f>
        <v>0</v>
      </c>
      <c r="W99" s="36">
        <f>SUM(データ詳細!W199)</f>
        <v>0</v>
      </c>
      <c r="X99" s="36">
        <f>SUM(データ詳細!X199)</f>
        <v>983000</v>
      </c>
      <c r="Y99" s="36">
        <f>SUM(データ詳細!Y199)</f>
        <v>1058306</v>
      </c>
      <c r="Z99" s="36">
        <f>SUM(データ詳細!Z199)</f>
        <v>0</v>
      </c>
      <c r="AA99" s="36">
        <f>SUM(データ詳細!AA199)</f>
        <v>0</v>
      </c>
      <c r="AB99" s="36">
        <f>SUM(データ詳細!AB199)</f>
        <v>1058306</v>
      </c>
      <c r="AC99" s="36">
        <f>SUM(データ詳細!AC199)</f>
        <v>0</v>
      </c>
      <c r="AD99" s="36">
        <f>SUM(データ詳細!AD199)</f>
        <v>0</v>
      </c>
      <c r="AE99" s="36">
        <f>SUM(データ詳細!AE199)</f>
        <v>0</v>
      </c>
      <c r="AF99" s="36">
        <f>SUM(データ詳細!AF199)</f>
        <v>0</v>
      </c>
      <c r="AG99" s="36">
        <f>SUM(データ詳細!AG199)</f>
        <v>0</v>
      </c>
      <c r="AH99" s="36">
        <f>SUM(データ詳細!AH199)</f>
        <v>0</v>
      </c>
      <c r="AI99" s="36">
        <f>SUM(データ詳細!AI199)</f>
        <v>0</v>
      </c>
      <c r="AJ99" s="36">
        <f>SUM(データ詳細!AJ199)</f>
        <v>0</v>
      </c>
      <c r="AK99" s="36">
        <f>SUM(データ詳細!AK199)</f>
        <v>0</v>
      </c>
      <c r="AL99" s="36">
        <f>SUM(データ詳細!AL199)</f>
        <v>0</v>
      </c>
      <c r="AM99" s="36">
        <f>SUM(データ詳細!AM199)</f>
        <v>0</v>
      </c>
      <c r="AN99" s="36">
        <f>SUM(データ詳細!AN199)</f>
        <v>0</v>
      </c>
      <c r="AO99" s="36">
        <f>SUM(データ詳細!AO199)</f>
        <v>0</v>
      </c>
      <c r="AP99" s="36">
        <f>SUM(データ詳細!AP199)</f>
        <v>0</v>
      </c>
      <c r="AQ99" s="36">
        <f>SUM(データ詳細!AQ199)</f>
        <v>0</v>
      </c>
      <c r="AR99" s="36">
        <f>SUM(データ詳細!AR199)</f>
        <v>0</v>
      </c>
      <c r="AS99" s="36">
        <f>SUM(データ詳細!AS199)</f>
        <v>0</v>
      </c>
      <c r="AT99" s="36">
        <f>SUM(データ詳細!AT199)</f>
        <v>0</v>
      </c>
      <c r="AU99" s="36">
        <f>SUM(データ詳細!AU199)</f>
        <v>0</v>
      </c>
      <c r="AV99" s="36">
        <f>SUM(データ詳細!AV199)</f>
        <v>0</v>
      </c>
      <c r="AW99" s="36">
        <f>SUM(データ詳細!AW199)</f>
        <v>0</v>
      </c>
      <c r="AX99" s="36">
        <f>SUM(データ詳細!AX199)</f>
        <v>0</v>
      </c>
      <c r="AY99" s="36">
        <f>SUM(データ詳細!AY199)</f>
        <v>0</v>
      </c>
      <c r="AZ99" s="36">
        <f>SUM(データ詳細!AZ199)</f>
        <v>0</v>
      </c>
      <c r="BA99" s="36">
        <f>SUM(データ詳細!BA199)</f>
        <v>0</v>
      </c>
      <c r="BB99" s="36">
        <f>SUM(データ詳細!BB199)</f>
        <v>0</v>
      </c>
      <c r="BC99" s="36">
        <f>SUM(データ詳細!BC199)</f>
        <v>0</v>
      </c>
      <c r="BD99" s="36">
        <f>SUM(データ詳細!BD199)</f>
        <v>0</v>
      </c>
      <c r="BE99" s="36">
        <f>SUM(データ詳細!BE199)</f>
        <v>0</v>
      </c>
      <c r="BF99" s="36">
        <f>SUM(データ詳細!BF199)</f>
        <v>0</v>
      </c>
      <c r="BG99" s="36">
        <f>SUM(データ詳細!BG199)</f>
        <v>0</v>
      </c>
      <c r="BH99" s="36">
        <f>SUM(データ詳細!BH199)</f>
        <v>0</v>
      </c>
      <c r="BI99" s="36">
        <f>SUM(データ詳細!BI199)</f>
        <v>0</v>
      </c>
      <c r="BJ99" s="36">
        <f>SUM(データ詳細!BJ199)</f>
        <v>0</v>
      </c>
      <c r="BK99" s="36">
        <f>SUM(データ詳細!BK199)</f>
        <v>0</v>
      </c>
      <c r="BL99" s="36">
        <f>SUM(データ詳細!BL199)</f>
        <v>0</v>
      </c>
      <c r="BM99" s="36">
        <f>SUM(データ詳細!BM199)</f>
        <v>0</v>
      </c>
      <c r="BN99" s="36">
        <f>SUM(データ詳細!BN199)</f>
        <v>0</v>
      </c>
      <c r="BO99" s="36">
        <f>SUM(データ詳細!BO199)</f>
        <v>0</v>
      </c>
      <c r="BP99" s="36">
        <f>SUM(データ詳細!BP199)</f>
        <v>0</v>
      </c>
      <c r="BQ99" s="36">
        <f>SUM(データ詳細!BQ199)</f>
        <v>0</v>
      </c>
      <c r="BR99" s="36">
        <f>SUM(データ詳細!BR199)</f>
        <v>0</v>
      </c>
      <c r="BS99" s="36">
        <f>SUM(データ詳細!BS199)</f>
        <v>0</v>
      </c>
      <c r="BT99" s="36">
        <f>SUM(データ詳細!BT199)</f>
        <v>0</v>
      </c>
      <c r="BU99" s="36">
        <f>SUM(データ詳細!BU199)</f>
        <v>0</v>
      </c>
      <c r="BV99" s="36">
        <f>SUM(データ詳細!BV199)</f>
        <v>0</v>
      </c>
      <c r="BW99" s="36">
        <f>SUM(データ詳細!BW199)</f>
        <v>0</v>
      </c>
      <c r="BX99" s="36">
        <f>SUM(データ詳細!BX199)</f>
        <v>0</v>
      </c>
      <c r="BY99" s="36">
        <f>SUM(データ詳細!BY199)</f>
        <v>0</v>
      </c>
      <c r="BZ99" s="36">
        <f>SUM(データ詳細!BZ199)</f>
        <v>0</v>
      </c>
      <c r="CA99" s="36">
        <f>SUM(データ詳細!CA199)</f>
        <v>0</v>
      </c>
      <c r="CB99" s="36">
        <f>SUM(データ詳細!CB199)</f>
        <v>0</v>
      </c>
      <c r="CC99" s="36">
        <f>SUM(データ詳細!CC199)</f>
        <v>0</v>
      </c>
      <c r="CD99" s="36">
        <f>SUM(データ詳細!CD199)</f>
        <v>0</v>
      </c>
      <c r="CE99" s="36">
        <f>SUM(データ詳細!CE199)</f>
        <v>0</v>
      </c>
      <c r="CF99" s="36">
        <f>SUM(データ詳細!CF199)</f>
        <v>0</v>
      </c>
      <c r="CG99" s="36">
        <f>SUM(データ詳細!CG199)</f>
        <v>0</v>
      </c>
      <c r="CH99" s="36">
        <f>SUM(データ詳細!CH199)</f>
        <v>0</v>
      </c>
      <c r="CI99" s="36">
        <f>SUM(データ詳細!CI199)</f>
        <v>0</v>
      </c>
      <c r="CJ99" s="36">
        <f>SUM(データ詳細!CJ199)</f>
        <v>0</v>
      </c>
      <c r="CK99" s="36">
        <f>SUM(データ詳細!CK199)</f>
        <v>0</v>
      </c>
      <c r="CL99" s="36">
        <f>SUM(データ詳細!CL199)</f>
        <v>0</v>
      </c>
      <c r="CM99" s="36">
        <f>SUM(データ詳細!CM199)</f>
        <v>0</v>
      </c>
      <c r="CN99" s="36">
        <f>SUM(データ詳細!CN199)</f>
        <v>0</v>
      </c>
      <c r="CO99" s="36">
        <f>SUM(データ詳細!CO199)</f>
        <v>0</v>
      </c>
      <c r="CP99" s="36">
        <f>SUM(データ詳細!CP199)</f>
        <v>0</v>
      </c>
      <c r="CQ99" s="36">
        <f>SUM(データ詳細!CQ199)</f>
        <v>0</v>
      </c>
      <c r="CR99" s="36">
        <f>SUM(データ詳細!CR199)</f>
        <v>0</v>
      </c>
      <c r="CS99" s="36">
        <f>SUM(データ詳細!CS199)</f>
        <v>0</v>
      </c>
      <c r="CT99" s="36">
        <f>SUM(データ詳細!CT199)</f>
        <v>0</v>
      </c>
      <c r="CU99" s="36">
        <f>SUM(データ詳細!CU199)</f>
        <v>0</v>
      </c>
      <c r="CV99" s="36">
        <f>SUM(データ詳細!CV199)</f>
        <v>0</v>
      </c>
      <c r="CW99" s="36">
        <f>SUM(データ詳細!CW199)</f>
        <v>0</v>
      </c>
      <c r="CX99" s="36">
        <f>SUM(データ詳細!CX199)</f>
        <v>0</v>
      </c>
      <c r="CY99" s="36">
        <f>SUM(データ詳細!CY199)</f>
        <v>0</v>
      </c>
      <c r="CZ99" s="36">
        <f>SUM(データ詳細!CZ199)</f>
        <v>0</v>
      </c>
    </row>
    <row r="100" spans="1:104">
      <c r="A100" s="9" t="s">
        <v>923</v>
      </c>
      <c r="B100" s="10" t="s">
        <v>397</v>
      </c>
      <c r="C100" s="36">
        <f>SUM(データ詳細!C200)</f>
        <v>0</v>
      </c>
      <c r="D100" s="36">
        <f>SUM(データ詳細!D200)</f>
        <v>0</v>
      </c>
      <c r="E100" s="36">
        <f>SUM(データ詳細!E200)</f>
        <v>0</v>
      </c>
      <c r="F100" s="36">
        <f>SUM(データ詳細!F200)</f>
        <v>0</v>
      </c>
      <c r="G100" s="36">
        <f>SUM(データ詳細!G200)</f>
        <v>0</v>
      </c>
      <c r="H100" s="36">
        <f>SUM(データ詳細!H200)</f>
        <v>0</v>
      </c>
      <c r="I100" s="36">
        <f>SUM(データ詳細!I200)</f>
        <v>0</v>
      </c>
      <c r="J100" s="36">
        <f>SUM(データ詳細!J200)</f>
        <v>0</v>
      </c>
      <c r="K100" s="36">
        <f>SUM(データ詳細!K200)</f>
        <v>0</v>
      </c>
      <c r="L100" s="36">
        <f>SUM(データ詳細!L200)</f>
        <v>0</v>
      </c>
      <c r="M100" s="36">
        <f>SUM(データ詳細!M200)</f>
        <v>0</v>
      </c>
      <c r="N100" s="36">
        <f>SUM(データ詳細!N200)</f>
        <v>0</v>
      </c>
      <c r="O100" s="36">
        <f>SUM(データ詳細!O200)</f>
        <v>0</v>
      </c>
      <c r="P100" s="36">
        <f>SUM(データ詳細!P200)</f>
        <v>0</v>
      </c>
      <c r="Q100" s="36">
        <f>SUM(データ詳細!Q200)</f>
        <v>0</v>
      </c>
      <c r="R100" s="36">
        <f>SUM(データ詳細!R200)</f>
        <v>0</v>
      </c>
      <c r="S100" s="36">
        <f>SUM(データ詳細!S200)</f>
        <v>0</v>
      </c>
      <c r="T100" s="36">
        <f>SUM(データ詳細!T200)</f>
        <v>0</v>
      </c>
      <c r="U100" s="36">
        <f>SUM(データ詳細!U200)</f>
        <v>0</v>
      </c>
      <c r="V100" s="36">
        <f>SUM(データ詳細!V200)</f>
        <v>0</v>
      </c>
      <c r="W100" s="36">
        <f>SUM(データ詳細!W200)</f>
        <v>0</v>
      </c>
      <c r="X100" s="36">
        <f>SUM(データ詳細!X200)</f>
        <v>0</v>
      </c>
      <c r="Y100" s="36">
        <f>SUM(データ詳細!Y200)</f>
        <v>0</v>
      </c>
      <c r="Z100" s="36">
        <f>SUM(データ詳細!Z200)</f>
        <v>0</v>
      </c>
      <c r="AA100" s="36">
        <f>SUM(データ詳細!AA200)</f>
        <v>0</v>
      </c>
      <c r="AB100" s="36">
        <f>SUM(データ詳細!AB200)</f>
        <v>0</v>
      </c>
      <c r="AC100" s="36">
        <f>SUM(データ詳細!AC200)</f>
        <v>0</v>
      </c>
      <c r="AD100" s="36">
        <f>SUM(データ詳細!AD200)</f>
        <v>0</v>
      </c>
      <c r="AE100" s="36">
        <f>SUM(データ詳細!AE200)</f>
        <v>0</v>
      </c>
      <c r="AF100" s="36">
        <f>SUM(データ詳細!AF200)</f>
        <v>0</v>
      </c>
      <c r="AG100" s="36">
        <f>SUM(データ詳細!AG200)</f>
        <v>0</v>
      </c>
      <c r="AH100" s="36">
        <f>SUM(データ詳細!AH200)</f>
        <v>0</v>
      </c>
      <c r="AI100" s="36">
        <f>SUM(データ詳細!AI200)</f>
        <v>0</v>
      </c>
      <c r="AJ100" s="36">
        <f>SUM(データ詳細!AJ200)</f>
        <v>0</v>
      </c>
      <c r="AK100" s="36">
        <f>SUM(データ詳細!AK200)</f>
        <v>0</v>
      </c>
      <c r="AL100" s="36">
        <f>SUM(データ詳細!AL200)</f>
        <v>0</v>
      </c>
      <c r="AM100" s="36">
        <f>SUM(データ詳細!AM200)</f>
        <v>0</v>
      </c>
      <c r="AN100" s="36">
        <f>SUM(データ詳細!AN200)</f>
        <v>0</v>
      </c>
      <c r="AO100" s="36">
        <f>SUM(データ詳細!AO200)</f>
        <v>0</v>
      </c>
      <c r="AP100" s="36">
        <f>SUM(データ詳細!AP200)</f>
        <v>0</v>
      </c>
      <c r="AQ100" s="36">
        <f>SUM(データ詳細!AQ200)</f>
        <v>0</v>
      </c>
      <c r="AR100" s="36">
        <f>SUM(データ詳細!AR200)</f>
        <v>0</v>
      </c>
      <c r="AS100" s="36">
        <f>SUM(データ詳細!AS200)</f>
        <v>0</v>
      </c>
      <c r="AT100" s="36">
        <f>SUM(データ詳細!AT200)</f>
        <v>0</v>
      </c>
      <c r="AU100" s="36">
        <f>SUM(データ詳細!AU200)</f>
        <v>0</v>
      </c>
      <c r="AV100" s="36">
        <f>SUM(データ詳細!AV200)</f>
        <v>0</v>
      </c>
      <c r="AW100" s="36">
        <f>SUM(データ詳細!AW200)</f>
        <v>0</v>
      </c>
      <c r="AX100" s="36">
        <f>SUM(データ詳細!AX200)</f>
        <v>0</v>
      </c>
      <c r="AY100" s="36">
        <f>SUM(データ詳細!AY200)</f>
        <v>0</v>
      </c>
      <c r="AZ100" s="36">
        <f>SUM(データ詳細!AZ200)</f>
        <v>0</v>
      </c>
      <c r="BA100" s="36">
        <f>SUM(データ詳細!BA200)</f>
        <v>0</v>
      </c>
      <c r="BB100" s="36">
        <f>SUM(データ詳細!BB200)</f>
        <v>0</v>
      </c>
      <c r="BC100" s="36">
        <f>SUM(データ詳細!BC200)</f>
        <v>0</v>
      </c>
      <c r="BD100" s="36">
        <f>SUM(データ詳細!BD200)</f>
        <v>0</v>
      </c>
      <c r="BE100" s="36">
        <f>SUM(データ詳細!BE200)</f>
        <v>0</v>
      </c>
      <c r="BF100" s="36">
        <f>SUM(データ詳細!BF200)</f>
        <v>0</v>
      </c>
      <c r="BG100" s="36">
        <f>SUM(データ詳細!BG200)</f>
        <v>0</v>
      </c>
      <c r="BH100" s="36">
        <f>SUM(データ詳細!BH200)</f>
        <v>0</v>
      </c>
      <c r="BI100" s="36">
        <f>SUM(データ詳細!BI200)</f>
        <v>0</v>
      </c>
      <c r="BJ100" s="36">
        <f>SUM(データ詳細!BJ200)</f>
        <v>0</v>
      </c>
      <c r="BK100" s="36">
        <f>SUM(データ詳細!BK200)</f>
        <v>0</v>
      </c>
      <c r="BL100" s="36">
        <f>SUM(データ詳細!BL200)</f>
        <v>0</v>
      </c>
      <c r="BM100" s="36">
        <f>SUM(データ詳細!BM200)</f>
        <v>0</v>
      </c>
      <c r="BN100" s="36">
        <f>SUM(データ詳細!BN200)</f>
        <v>0</v>
      </c>
      <c r="BO100" s="36">
        <f>SUM(データ詳細!BO200)</f>
        <v>0</v>
      </c>
      <c r="BP100" s="36">
        <f>SUM(データ詳細!BP200)</f>
        <v>0</v>
      </c>
      <c r="BQ100" s="36">
        <f>SUM(データ詳細!BQ200)</f>
        <v>0</v>
      </c>
      <c r="BR100" s="36">
        <f>SUM(データ詳細!BR200)</f>
        <v>0</v>
      </c>
      <c r="BS100" s="36">
        <f>SUM(データ詳細!BS200)</f>
        <v>0</v>
      </c>
      <c r="BT100" s="36">
        <f>SUM(データ詳細!BT200)</f>
        <v>0</v>
      </c>
      <c r="BU100" s="36">
        <f>SUM(データ詳細!BU200)</f>
        <v>0</v>
      </c>
      <c r="BV100" s="36">
        <f>SUM(データ詳細!BV200)</f>
        <v>0</v>
      </c>
      <c r="BW100" s="36">
        <f>SUM(データ詳細!BW200)</f>
        <v>0</v>
      </c>
      <c r="BX100" s="36">
        <f>SUM(データ詳細!BX200)</f>
        <v>0</v>
      </c>
      <c r="BY100" s="36">
        <f>SUM(データ詳細!BY200)</f>
        <v>0</v>
      </c>
      <c r="BZ100" s="36">
        <f>SUM(データ詳細!BZ200)</f>
        <v>0</v>
      </c>
      <c r="CA100" s="36">
        <f>SUM(データ詳細!CA200)</f>
        <v>0</v>
      </c>
      <c r="CB100" s="36">
        <f>SUM(データ詳細!CB200)</f>
        <v>0</v>
      </c>
      <c r="CC100" s="36">
        <f>SUM(データ詳細!CC200)</f>
        <v>0</v>
      </c>
      <c r="CD100" s="36">
        <f>SUM(データ詳細!CD200)</f>
        <v>0</v>
      </c>
      <c r="CE100" s="36">
        <f>SUM(データ詳細!CE200)</f>
        <v>0</v>
      </c>
      <c r="CF100" s="36">
        <f>SUM(データ詳細!CF200)</f>
        <v>0</v>
      </c>
      <c r="CG100" s="36">
        <f>SUM(データ詳細!CG200)</f>
        <v>0</v>
      </c>
      <c r="CH100" s="36">
        <f>SUM(データ詳細!CH200)</f>
        <v>0</v>
      </c>
      <c r="CI100" s="36">
        <f>SUM(データ詳細!CI200)</f>
        <v>0</v>
      </c>
      <c r="CJ100" s="36">
        <f>SUM(データ詳細!CJ200)</f>
        <v>0</v>
      </c>
      <c r="CK100" s="36">
        <f>SUM(データ詳細!CK200)</f>
        <v>0</v>
      </c>
      <c r="CL100" s="36">
        <f>SUM(データ詳細!CL200)</f>
        <v>0</v>
      </c>
      <c r="CM100" s="36">
        <f>SUM(データ詳細!CM200)</f>
        <v>0</v>
      </c>
      <c r="CN100" s="36">
        <f>SUM(データ詳細!CN200)</f>
        <v>0</v>
      </c>
      <c r="CO100" s="36">
        <f>SUM(データ詳細!CO200)</f>
        <v>0</v>
      </c>
      <c r="CP100" s="36">
        <f>SUM(データ詳細!CP200)</f>
        <v>0</v>
      </c>
      <c r="CQ100" s="36">
        <f>SUM(データ詳細!CQ200)</f>
        <v>0</v>
      </c>
      <c r="CR100" s="36">
        <f>SUM(データ詳細!CR200)</f>
        <v>0</v>
      </c>
      <c r="CS100" s="36">
        <f>SUM(データ詳細!CS200)</f>
        <v>0</v>
      </c>
      <c r="CT100" s="36">
        <f>SUM(データ詳細!CT200)</f>
        <v>0</v>
      </c>
      <c r="CU100" s="36">
        <f>SUM(データ詳細!CU200)</f>
        <v>0</v>
      </c>
      <c r="CV100" s="36">
        <f>SUM(データ詳細!CV200)</f>
        <v>0</v>
      </c>
      <c r="CW100" s="36">
        <f>SUM(データ詳細!CW200)</f>
        <v>0</v>
      </c>
      <c r="CX100" s="36">
        <f>SUM(データ詳細!CX200)</f>
        <v>0</v>
      </c>
      <c r="CY100" s="36">
        <f>SUM(データ詳細!CY200)</f>
        <v>0</v>
      </c>
      <c r="CZ100" s="36">
        <f>SUM(データ詳細!CZ200)</f>
        <v>0</v>
      </c>
    </row>
    <row r="101" spans="1:104" ht="19.5" thickBot="1">
      <c r="A101" s="13" t="s">
        <v>924</v>
      </c>
      <c r="B101" s="14" t="s">
        <v>399</v>
      </c>
      <c r="C101" s="36">
        <f>SUM(データ詳細!C201)</f>
        <v>0</v>
      </c>
      <c r="D101" s="36">
        <f>SUM(データ詳細!D201)</f>
        <v>0</v>
      </c>
      <c r="E101" s="36">
        <f>SUM(データ詳細!E201)</f>
        <v>0</v>
      </c>
      <c r="F101" s="36">
        <f>SUM(データ詳細!F201)</f>
        <v>0</v>
      </c>
      <c r="G101" s="36">
        <f>SUM(データ詳細!G201)</f>
        <v>0</v>
      </c>
      <c r="H101" s="36">
        <f>SUM(データ詳細!H201)</f>
        <v>0</v>
      </c>
      <c r="I101" s="36">
        <f>SUM(データ詳細!I201)</f>
        <v>0</v>
      </c>
      <c r="J101" s="36">
        <f>SUM(データ詳細!J201)</f>
        <v>0</v>
      </c>
      <c r="K101" s="36">
        <f>SUM(データ詳細!K201)</f>
        <v>0</v>
      </c>
      <c r="L101" s="36">
        <f>SUM(データ詳細!L201)</f>
        <v>0</v>
      </c>
      <c r="M101" s="36">
        <f>SUM(データ詳細!M201)</f>
        <v>0</v>
      </c>
      <c r="N101" s="36">
        <f>SUM(データ詳細!N201)</f>
        <v>0</v>
      </c>
      <c r="O101" s="36">
        <f>SUM(データ詳細!O201)</f>
        <v>0</v>
      </c>
      <c r="P101" s="36">
        <f>SUM(データ詳細!P201)</f>
        <v>0</v>
      </c>
      <c r="Q101" s="36">
        <f>SUM(データ詳細!Q201)</f>
        <v>0</v>
      </c>
      <c r="R101" s="36">
        <f>SUM(データ詳細!R201)</f>
        <v>0</v>
      </c>
      <c r="S101" s="36">
        <f>SUM(データ詳細!S201)</f>
        <v>0</v>
      </c>
      <c r="T101" s="36">
        <f>SUM(データ詳細!T201)</f>
        <v>0</v>
      </c>
      <c r="U101" s="36">
        <f>SUM(データ詳細!U201)</f>
        <v>0</v>
      </c>
      <c r="V101" s="36">
        <f>SUM(データ詳細!V201)</f>
        <v>0</v>
      </c>
      <c r="W101" s="36">
        <f>SUM(データ詳細!W201)</f>
        <v>0</v>
      </c>
      <c r="X101" s="36">
        <f>SUM(データ詳細!X201)</f>
        <v>0</v>
      </c>
      <c r="Y101" s="36">
        <f>SUM(データ詳細!Y201)</f>
        <v>0</v>
      </c>
      <c r="Z101" s="36">
        <f>SUM(データ詳細!Z201)</f>
        <v>0</v>
      </c>
      <c r="AA101" s="36">
        <f>SUM(データ詳細!AA201)</f>
        <v>0</v>
      </c>
      <c r="AB101" s="36">
        <f>SUM(データ詳細!AB201)</f>
        <v>0</v>
      </c>
      <c r="AC101" s="36">
        <f>SUM(データ詳細!AC201)</f>
        <v>0</v>
      </c>
      <c r="AD101" s="36">
        <f>SUM(データ詳細!AD201)</f>
        <v>0</v>
      </c>
      <c r="AE101" s="36">
        <f>SUM(データ詳細!AE201)</f>
        <v>0</v>
      </c>
      <c r="AF101" s="36">
        <f>SUM(データ詳細!AF201)</f>
        <v>0</v>
      </c>
      <c r="AG101" s="36">
        <f>SUM(データ詳細!AG201)</f>
        <v>0</v>
      </c>
      <c r="AH101" s="36">
        <f>SUM(データ詳細!AH201)</f>
        <v>0</v>
      </c>
      <c r="AI101" s="36">
        <f>SUM(データ詳細!AI201)</f>
        <v>0</v>
      </c>
      <c r="AJ101" s="36">
        <f>SUM(データ詳細!AJ201)</f>
        <v>0</v>
      </c>
      <c r="AK101" s="36">
        <f>SUM(データ詳細!AK201)</f>
        <v>0</v>
      </c>
      <c r="AL101" s="36">
        <f>SUM(データ詳細!AL201)</f>
        <v>0</v>
      </c>
      <c r="AM101" s="36">
        <f>SUM(データ詳細!AM201)</f>
        <v>0</v>
      </c>
      <c r="AN101" s="36">
        <f>SUM(データ詳細!AN201)</f>
        <v>0</v>
      </c>
      <c r="AO101" s="36">
        <f>SUM(データ詳細!AO201)</f>
        <v>0</v>
      </c>
      <c r="AP101" s="36">
        <f>SUM(データ詳細!AP201)</f>
        <v>0</v>
      </c>
      <c r="AQ101" s="36">
        <f>SUM(データ詳細!AQ201)</f>
        <v>0</v>
      </c>
      <c r="AR101" s="36">
        <f>SUM(データ詳細!AR201)</f>
        <v>0</v>
      </c>
      <c r="AS101" s="36">
        <f>SUM(データ詳細!AS201)</f>
        <v>0</v>
      </c>
      <c r="AT101" s="36">
        <f>SUM(データ詳細!AT201)</f>
        <v>0</v>
      </c>
      <c r="AU101" s="36">
        <f>SUM(データ詳細!AU201)</f>
        <v>0</v>
      </c>
      <c r="AV101" s="36">
        <f>SUM(データ詳細!AV201)</f>
        <v>0</v>
      </c>
      <c r="AW101" s="36">
        <f>SUM(データ詳細!AW201)</f>
        <v>0</v>
      </c>
      <c r="AX101" s="36">
        <f>SUM(データ詳細!AX201)</f>
        <v>0</v>
      </c>
      <c r="AY101" s="36">
        <f>SUM(データ詳細!AY201)</f>
        <v>0</v>
      </c>
      <c r="AZ101" s="36">
        <f>SUM(データ詳細!AZ201)</f>
        <v>0</v>
      </c>
      <c r="BA101" s="36">
        <f>SUM(データ詳細!BA201)</f>
        <v>0</v>
      </c>
      <c r="BB101" s="36">
        <f>SUM(データ詳細!BB201)</f>
        <v>0</v>
      </c>
      <c r="BC101" s="36">
        <f>SUM(データ詳細!BC201)</f>
        <v>0</v>
      </c>
      <c r="BD101" s="36">
        <f>SUM(データ詳細!BD201)</f>
        <v>0</v>
      </c>
      <c r="BE101" s="36">
        <f>SUM(データ詳細!BE201)</f>
        <v>0</v>
      </c>
      <c r="BF101" s="36">
        <f>SUM(データ詳細!BF201)</f>
        <v>0</v>
      </c>
      <c r="BG101" s="36">
        <f>SUM(データ詳細!BG201)</f>
        <v>0</v>
      </c>
      <c r="BH101" s="36">
        <f>SUM(データ詳細!BH201)</f>
        <v>0</v>
      </c>
      <c r="BI101" s="36">
        <f>SUM(データ詳細!BI201)</f>
        <v>0</v>
      </c>
      <c r="BJ101" s="36">
        <f>SUM(データ詳細!BJ201)</f>
        <v>0</v>
      </c>
      <c r="BK101" s="36">
        <f>SUM(データ詳細!BK201)</f>
        <v>0</v>
      </c>
      <c r="BL101" s="36">
        <f>SUM(データ詳細!BL201)</f>
        <v>0</v>
      </c>
      <c r="BM101" s="36">
        <f>SUM(データ詳細!BM201)</f>
        <v>0</v>
      </c>
      <c r="BN101" s="36">
        <f>SUM(データ詳細!BN201)</f>
        <v>0</v>
      </c>
      <c r="BO101" s="36">
        <f>SUM(データ詳細!BO201)</f>
        <v>0</v>
      </c>
      <c r="BP101" s="36">
        <f>SUM(データ詳細!BP201)</f>
        <v>0</v>
      </c>
      <c r="BQ101" s="36">
        <f>SUM(データ詳細!BQ201)</f>
        <v>0</v>
      </c>
      <c r="BR101" s="36">
        <f>SUM(データ詳細!BR201)</f>
        <v>0</v>
      </c>
      <c r="BS101" s="36">
        <f>SUM(データ詳細!BS201)</f>
        <v>0</v>
      </c>
      <c r="BT101" s="36">
        <f>SUM(データ詳細!BT201)</f>
        <v>0</v>
      </c>
      <c r="BU101" s="36">
        <f>SUM(データ詳細!BU201)</f>
        <v>0</v>
      </c>
      <c r="BV101" s="36">
        <f>SUM(データ詳細!BV201)</f>
        <v>0</v>
      </c>
      <c r="BW101" s="36">
        <f>SUM(データ詳細!BW201)</f>
        <v>0</v>
      </c>
      <c r="BX101" s="36">
        <f>SUM(データ詳細!BX201)</f>
        <v>0</v>
      </c>
      <c r="BY101" s="36">
        <f>SUM(データ詳細!BY201)</f>
        <v>0</v>
      </c>
      <c r="BZ101" s="36">
        <f>SUM(データ詳細!BZ201)</f>
        <v>0</v>
      </c>
      <c r="CA101" s="36">
        <f>SUM(データ詳細!CA201)</f>
        <v>0</v>
      </c>
      <c r="CB101" s="36">
        <f>SUM(データ詳細!CB201)</f>
        <v>0</v>
      </c>
      <c r="CC101" s="36">
        <f>SUM(データ詳細!CC201)</f>
        <v>0</v>
      </c>
      <c r="CD101" s="36">
        <f>SUM(データ詳細!CD201)</f>
        <v>0</v>
      </c>
      <c r="CE101" s="36">
        <f>SUM(データ詳細!CE201)</f>
        <v>0</v>
      </c>
      <c r="CF101" s="36">
        <f>SUM(データ詳細!CF201)</f>
        <v>0</v>
      </c>
      <c r="CG101" s="36">
        <f>SUM(データ詳細!CG201)</f>
        <v>0</v>
      </c>
      <c r="CH101" s="36">
        <f>SUM(データ詳細!CH201)</f>
        <v>0</v>
      </c>
      <c r="CI101" s="36">
        <f>SUM(データ詳細!CI201)</f>
        <v>0</v>
      </c>
      <c r="CJ101" s="36">
        <f>SUM(データ詳細!CJ201)</f>
        <v>0</v>
      </c>
      <c r="CK101" s="36">
        <f>SUM(データ詳細!CK201)</f>
        <v>0</v>
      </c>
      <c r="CL101" s="36">
        <f>SUM(データ詳細!CL201)</f>
        <v>0</v>
      </c>
      <c r="CM101" s="36">
        <f>SUM(データ詳細!CM201)</f>
        <v>0</v>
      </c>
      <c r="CN101" s="36">
        <f>SUM(データ詳細!CN201)</f>
        <v>0</v>
      </c>
      <c r="CO101" s="36">
        <f>SUM(データ詳細!CO201)</f>
        <v>0</v>
      </c>
      <c r="CP101" s="36">
        <f>SUM(データ詳細!CP201)</f>
        <v>0</v>
      </c>
      <c r="CQ101" s="36">
        <f>SUM(データ詳細!CQ201)</f>
        <v>0</v>
      </c>
      <c r="CR101" s="36">
        <f>SUM(データ詳細!CR201)</f>
        <v>0</v>
      </c>
      <c r="CS101" s="36">
        <f>SUM(データ詳細!CS201)</f>
        <v>0</v>
      </c>
      <c r="CT101" s="36">
        <f>SUM(データ詳細!CT201)</f>
        <v>0</v>
      </c>
      <c r="CU101" s="36">
        <f>SUM(データ詳細!CU201)</f>
        <v>0</v>
      </c>
      <c r="CV101" s="36">
        <f>SUM(データ詳細!CV201)</f>
        <v>0</v>
      </c>
      <c r="CW101" s="36">
        <f>SUM(データ詳細!CW201)</f>
        <v>0</v>
      </c>
      <c r="CX101" s="36">
        <f>SUM(データ詳細!CX201)</f>
        <v>0</v>
      </c>
      <c r="CY101" s="36">
        <f>SUM(データ詳細!CY201)</f>
        <v>0</v>
      </c>
      <c r="CZ101" s="36">
        <f>SUM(データ詳細!CZ201)</f>
        <v>0</v>
      </c>
    </row>
    <row r="102" spans="1:104">
      <c r="A102" s="9" t="s">
        <v>925</v>
      </c>
      <c r="B102" s="10" t="s">
        <v>401</v>
      </c>
      <c r="C102" s="36">
        <f>SUM(データ詳細!C202)</f>
        <v>13010235886</v>
      </c>
      <c r="D102" s="36">
        <f>SUM(データ詳細!D202)</f>
        <v>118936467</v>
      </c>
      <c r="E102" s="36">
        <f>SUM(データ詳細!E202)</f>
        <v>100827472</v>
      </c>
      <c r="F102" s="36">
        <f>SUM(データ詳細!F202)</f>
        <v>236693261</v>
      </c>
      <c r="G102" s="36">
        <f>SUM(データ詳細!G202)</f>
        <v>0</v>
      </c>
      <c r="H102" s="36">
        <f>SUM(データ詳細!H202)</f>
        <v>0</v>
      </c>
      <c r="I102" s="36">
        <f>SUM(データ詳細!I202)</f>
        <v>470355</v>
      </c>
      <c r="J102" s="36">
        <f>SUM(データ詳細!J202)</f>
        <v>13467163441</v>
      </c>
      <c r="K102" s="36">
        <f>SUM(データ詳細!K202)</f>
        <v>0</v>
      </c>
      <c r="L102" s="36">
        <f>SUM(データ詳細!L202)</f>
        <v>13467163441</v>
      </c>
      <c r="M102" s="36">
        <f>SUM(データ詳細!M202)</f>
        <v>2092249239</v>
      </c>
      <c r="N102" s="36">
        <f>SUM(データ詳細!N202)</f>
        <v>7618104705</v>
      </c>
      <c r="O102" s="36">
        <f>SUM(データ詳細!O202)</f>
        <v>23177517385</v>
      </c>
      <c r="P102" s="36">
        <f>SUM(データ詳細!P202)</f>
        <v>0</v>
      </c>
      <c r="Q102" s="36">
        <f>SUM(データ詳細!Q202)</f>
        <v>-180432240</v>
      </c>
      <c r="R102" s="36">
        <f>SUM(データ詳細!R202)</f>
        <v>22997085145</v>
      </c>
      <c r="S102" s="36">
        <f>SUM(データ詳細!S202)</f>
        <v>76742998</v>
      </c>
      <c r="T102" s="36">
        <f>SUM(データ詳細!T202)</f>
        <v>17394047</v>
      </c>
      <c r="U102" s="36">
        <f>SUM(データ詳細!U202)</f>
        <v>45738843</v>
      </c>
      <c r="V102" s="36">
        <f>SUM(データ詳細!V202)</f>
        <v>12672647</v>
      </c>
      <c r="W102" s="36">
        <f>SUM(データ詳細!W202)</f>
        <v>26365404</v>
      </c>
      <c r="X102" s="36">
        <f>SUM(データ詳細!X202)</f>
        <v>5953000</v>
      </c>
      <c r="Y102" s="36">
        <f>SUM(データ詳細!Y202)</f>
        <v>23181952084</v>
      </c>
      <c r="Z102" s="36">
        <f>SUM(データ詳細!Z202)</f>
        <v>0</v>
      </c>
      <c r="AA102" s="36">
        <f>SUM(データ詳細!AA202)</f>
        <v>-31100000</v>
      </c>
      <c r="AB102" s="36">
        <f>SUM(データ詳細!AB202)</f>
        <v>23150852084</v>
      </c>
      <c r="AC102" s="36">
        <f>SUM(データ詳細!AC202)</f>
        <v>0</v>
      </c>
      <c r="AD102" s="36">
        <f>SUM(データ詳細!AD202)</f>
        <v>0</v>
      </c>
      <c r="AE102" s="36">
        <f>SUM(データ詳細!AE202)</f>
        <v>0</v>
      </c>
      <c r="AF102" s="36">
        <f>SUM(データ詳細!AF202)</f>
        <v>0</v>
      </c>
      <c r="AG102" s="36">
        <f>SUM(データ詳細!AG202)</f>
        <v>0</v>
      </c>
      <c r="AH102" s="36">
        <f>SUM(データ詳細!AH202)</f>
        <v>0</v>
      </c>
      <c r="AI102" s="36">
        <f>SUM(データ詳細!AI202)</f>
        <v>0</v>
      </c>
      <c r="AJ102" s="36">
        <f>SUM(データ詳細!AJ202)</f>
        <v>0</v>
      </c>
      <c r="AK102" s="36">
        <f>SUM(データ詳細!AK202)</f>
        <v>0</v>
      </c>
      <c r="AL102" s="36">
        <f>SUM(データ詳細!AL202)</f>
        <v>0</v>
      </c>
      <c r="AM102" s="36">
        <f>SUM(データ詳細!AM202)</f>
        <v>0</v>
      </c>
      <c r="AN102" s="36">
        <f>SUM(データ詳細!AN202)</f>
        <v>0</v>
      </c>
      <c r="AO102" s="36">
        <f>SUM(データ詳細!AO202)</f>
        <v>0</v>
      </c>
      <c r="AP102" s="36">
        <f>SUM(データ詳細!AP202)</f>
        <v>0</v>
      </c>
      <c r="AQ102" s="36">
        <f>SUM(データ詳細!AQ202)</f>
        <v>0</v>
      </c>
      <c r="AR102" s="36">
        <f>SUM(データ詳細!AR202)</f>
        <v>0</v>
      </c>
      <c r="AS102" s="36">
        <f>SUM(データ詳細!AS202)</f>
        <v>0</v>
      </c>
      <c r="AT102" s="36">
        <f>SUM(データ詳細!AT202)</f>
        <v>0</v>
      </c>
      <c r="AU102" s="36">
        <f>SUM(データ詳細!AU202)</f>
        <v>0</v>
      </c>
      <c r="AV102" s="36">
        <f>SUM(データ詳細!AV202)</f>
        <v>0</v>
      </c>
      <c r="AW102" s="36">
        <f>SUM(データ詳細!AW202)</f>
        <v>0</v>
      </c>
      <c r="AX102" s="36">
        <f>SUM(データ詳細!AX202)</f>
        <v>0</v>
      </c>
      <c r="AY102" s="36">
        <f>SUM(データ詳細!AY202)</f>
        <v>0</v>
      </c>
      <c r="AZ102" s="36">
        <f>SUM(データ詳細!AZ202)</f>
        <v>0</v>
      </c>
      <c r="BA102" s="36">
        <f>SUM(データ詳細!BA202)</f>
        <v>0</v>
      </c>
      <c r="BB102" s="36">
        <f>SUM(データ詳細!BB202)</f>
        <v>0</v>
      </c>
      <c r="BC102" s="36">
        <f>SUM(データ詳細!BC202)</f>
        <v>0</v>
      </c>
      <c r="BD102" s="36">
        <f>SUM(データ詳細!BD202)</f>
        <v>0</v>
      </c>
      <c r="BE102" s="36">
        <f>SUM(データ詳細!BE202)</f>
        <v>0</v>
      </c>
      <c r="BF102" s="36">
        <f>SUM(データ詳細!BF202)</f>
        <v>0</v>
      </c>
      <c r="BG102" s="36">
        <f>SUM(データ詳細!BG202)</f>
        <v>0</v>
      </c>
      <c r="BH102" s="36">
        <f>SUM(データ詳細!BH202)</f>
        <v>0</v>
      </c>
      <c r="BI102" s="36">
        <f>SUM(データ詳細!BI202)</f>
        <v>0</v>
      </c>
      <c r="BJ102" s="36">
        <f>SUM(データ詳細!BJ202)</f>
        <v>0</v>
      </c>
      <c r="BK102" s="36">
        <f>SUM(データ詳細!BK202)</f>
        <v>0</v>
      </c>
      <c r="BL102" s="36">
        <f>SUM(データ詳細!BL202)</f>
        <v>0</v>
      </c>
      <c r="BM102" s="36">
        <f>SUM(データ詳細!BM202)</f>
        <v>0</v>
      </c>
      <c r="BN102" s="36">
        <f>SUM(データ詳細!BN202)</f>
        <v>0</v>
      </c>
      <c r="BO102" s="36">
        <f>SUM(データ詳細!BO202)</f>
        <v>0</v>
      </c>
      <c r="BP102" s="36">
        <f>SUM(データ詳細!BP202)</f>
        <v>0</v>
      </c>
      <c r="BQ102" s="36">
        <f>SUM(データ詳細!BQ202)</f>
        <v>0</v>
      </c>
      <c r="BR102" s="36">
        <f>SUM(データ詳細!BR202)</f>
        <v>0</v>
      </c>
      <c r="BS102" s="36">
        <f>SUM(データ詳細!BS202)</f>
        <v>0</v>
      </c>
      <c r="BT102" s="36">
        <f>SUM(データ詳細!BT202)</f>
        <v>0</v>
      </c>
      <c r="BU102" s="36">
        <f>SUM(データ詳細!BU202)</f>
        <v>0</v>
      </c>
      <c r="BV102" s="36">
        <f>SUM(データ詳細!BV202)</f>
        <v>0</v>
      </c>
      <c r="BW102" s="36">
        <f>SUM(データ詳細!BW202)</f>
        <v>0</v>
      </c>
      <c r="BX102" s="36">
        <f>SUM(データ詳細!BX202)</f>
        <v>0</v>
      </c>
      <c r="BY102" s="36">
        <f>SUM(データ詳細!BY202)</f>
        <v>0</v>
      </c>
      <c r="BZ102" s="36">
        <f>SUM(データ詳細!BZ202)</f>
        <v>0</v>
      </c>
      <c r="CA102" s="36">
        <f>SUM(データ詳細!CA202)</f>
        <v>0</v>
      </c>
      <c r="CB102" s="36">
        <f>SUM(データ詳細!CB202)</f>
        <v>0</v>
      </c>
      <c r="CC102" s="36">
        <f>SUM(データ詳細!CC202)</f>
        <v>0</v>
      </c>
      <c r="CD102" s="36">
        <f>SUM(データ詳細!CD202)</f>
        <v>0</v>
      </c>
      <c r="CE102" s="36">
        <f>SUM(データ詳細!CE202)</f>
        <v>0</v>
      </c>
      <c r="CF102" s="36">
        <f>SUM(データ詳細!CF202)</f>
        <v>0</v>
      </c>
      <c r="CG102" s="36">
        <f>SUM(データ詳細!CG202)</f>
        <v>0</v>
      </c>
      <c r="CH102" s="36">
        <f>SUM(データ詳細!CH202)</f>
        <v>0</v>
      </c>
      <c r="CI102" s="36">
        <f>SUM(データ詳細!CI202)</f>
        <v>0</v>
      </c>
      <c r="CJ102" s="36">
        <f>SUM(データ詳細!CJ202)</f>
        <v>0</v>
      </c>
      <c r="CK102" s="36">
        <f>SUM(データ詳細!CK202)</f>
        <v>0</v>
      </c>
      <c r="CL102" s="36">
        <f>SUM(データ詳細!CL202)</f>
        <v>0</v>
      </c>
      <c r="CM102" s="36">
        <f>SUM(データ詳細!CM202)</f>
        <v>0</v>
      </c>
      <c r="CN102" s="36">
        <f>SUM(データ詳細!CN202)</f>
        <v>0</v>
      </c>
      <c r="CO102" s="36">
        <f>SUM(データ詳細!CO202)</f>
        <v>0</v>
      </c>
      <c r="CP102" s="36">
        <f>SUM(データ詳細!CP202)</f>
        <v>0</v>
      </c>
      <c r="CQ102" s="36">
        <f>SUM(データ詳細!CQ202)</f>
        <v>0</v>
      </c>
      <c r="CR102" s="36">
        <f>SUM(データ詳細!CR202)</f>
        <v>0</v>
      </c>
      <c r="CS102" s="36">
        <f>SUM(データ詳細!CS202)</f>
        <v>0</v>
      </c>
      <c r="CT102" s="36">
        <f>SUM(データ詳細!CT202)</f>
        <v>0</v>
      </c>
      <c r="CU102" s="36">
        <f>SUM(データ詳細!CU202)</f>
        <v>0</v>
      </c>
      <c r="CV102" s="36">
        <f>SUM(データ詳細!CV202)</f>
        <v>0</v>
      </c>
      <c r="CW102" s="36">
        <f>SUM(データ詳細!CW202)</f>
        <v>0</v>
      </c>
      <c r="CX102" s="36">
        <f>SUM(データ詳細!CX202)</f>
        <v>0</v>
      </c>
      <c r="CY102" s="36">
        <f>SUM(データ詳細!CY202)</f>
        <v>0</v>
      </c>
      <c r="CZ102" s="36">
        <f>SUM(データ詳細!CZ202)</f>
        <v>0</v>
      </c>
    </row>
    <row r="103" spans="1:104">
      <c r="A103" s="11" t="s">
        <v>926</v>
      </c>
      <c r="B103" s="12" t="s">
        <v>403</v>
      </c>
      <c r="C103" s="36">
        <f>SUM(データ詳細!C203)</f>
        <v>-5503620481</v>
      </c>
      <c r="D103" s="36">
        <f>SUM(データ詳細!D203)</f>
        <v>4057513</v>
      </c>
      <c r="E103" s="36">
        <f>SUM(データ詳細!E203)</f>
        <v>6412036</v>
      </c>
      <c r="F103" s="36">
        <f>SUM(データ詳細!F203)</f>
        <v>91150735</v>
      </c>
      <c r="G103" s="36">
        <f>SUM(データ詳細!G203)</f>
        <v>171468</v>
      </c>
      <c r="H103" s="36">
        <f>SUM(データ詳細!H203)</f>
        <v>1968830</v>
      </c>
      <c r="I103" s="36">
        <f>SUM(データ詳細!I203)</f>
        <v>-1582068</v>
      </c>
      <c r="J103" s="36">
        <f>SUM(データ詳細!J203)</f>
        <v>-5401441967</v>
      </c>
      <c r="K103" s="36">
        <f>SUM(データ詳細!K203)</f>
        <v>0</v>
      </c>
      <c r="L103" s="36">
        <f>SUM(データ詳細!L203)</f>
        <v>-5401441967</v>
      </c>
      <c r="M103" s="36">
        <f>SUM(データ詳細!M203)</f>
        <v>-1576710707</v>
      </c>
      <c r="N103" s="36">
        <f>SUM(データ詳細!N203)</f>
        <v>-7340455162</v>
      </c>
      <c r="O103" s="36">
        <f>SUM(データ詳細!O203)</f>
        <v>-14318607836</v>
      </c>
      <c r="P103" s="36">
        <f>SUM(データ詳細!P203)</f>
        <v>0</v>
      </c>
      <c r="Q103" s="36">
        <f>SUM(データ詳細!Q203)</f>
        <v>0</v>
      </c>
      <c r="R103" s="36">
        <f>SUM(データ詳細!R203)</f>
        <v>-14318607836</v>
      </c>
      <c r="S103" s="36">
        <f>SUM(データ詳細!S203)</f>
        <v>-44925165</v>
      </c>
      <c r="T103" s="36">
        <f>SUM(データ詳細!T203)</f>
        <v>8289311</v>
      </c>
      <c r="U103" s="36">
        <f>SUM(データ詳細!U203)</f>
        <v>872436</v>
      </c>
      <c r="V103" s="36">
        <f>SUM(データ詳細!V203)</f>
        <v>186774</v>
      </c>
      <c r="W103" s="36">
        <f>SUM(データ詳細!W203)</f>
        <v>4335057</v>
      </c>
      <c r="X103" s="36">
        <f>SUM(データ詳細!X203)</f>
        <v>3848956</v>
      </c>
      <c r="Y103" s="36">
        <f>SUM(データ詳細!Y203)</f>
        <v>-14346000467</v>
      </c>
      <c r="Z103" s="36">
        <f>SUM(データ詳細!Z203)</f>
        <v>0</v>
      </c>
      <c r="AA103" s="36">
        <f>SUM(データ詳細!AA203)</f>
        <v>6000000</v>
      </c>
      <c r="AB103" s="36">
        <f>SUM(データ詳細!AB203)</f>
        <v>-14340000467</v>
      </c>
      <c r="AC103" s="36">
        <f>SUM(データ詳細!AC203)</f>
        <v>0</v>
      </c>
      <c r="AD103" s="36">
        <f>SUM(データ詳細!AD203)</f>
        <v>0</v>
      </c>
      <c r="AE103" s="36">
        <f>SUM(データ詳細!AE203)</f>
        <v>0</v>
      </c>
      <c r="AF103" s="36">
        <f>SUM(データ詳細!AF203)</f>
        <v>0</v>
      </c>
      <c r="AG103" s="36">
        <f>SUM(データ詳細!AG203)</f>
        <v>0</v>
      </c>
      <c r="AH103" s="36">
        <f>SUM(データ詳細!AH203)</f>
        <v>0</v>
      </c>
      <c r="AI103" s="36">
        <f>SUM(データ詳細!AI203)</f>
        <v>0</v>
      </c>
      <c r="AJ103" s="36">
        <f>SUM(データ詳細!AJ203)</f>
        <v>0</v>
      </c>
      <c r="AK103" s="36">
        <f>SUM(データ詳細!AK203)</f>
        <v>0</v>
      </c>
      <c r="AL103" s="36">
        <f>SUM(データ詳細!AL203)</f>
        <v>0</v>
      </c>
      <c r="AM103" s="36">
        <f>SUM(データ詳細!AM203)</f>
        <v>0</v>
      </c>
      <c r="AN103" s="36">
        <f>SUM(データ詳細!AN203)</f>
        <v>0</v>
      </c>
      <c r="AO103" s="36">
        <f>SUM(データ詳細!AO203)</f>
        <v>0</v>
      </c>
      <c r="AP103" s="36">
        <f>SUM(データ詳細!AP203)</f>
        <v>0</v>
      </c>
      <c r="AQ103" s="36">
        <f>SUM(データ詳細!AQ203)</f>
        <v>0</v>
      </c>
      <c r="AR103" s="36">
        <f>SUM(データ詳細!AR203)</f>
        <v>0</v>
      </c>
      <c r="AS103" s="36">
        <f>SUM(データ詳細!AS203)</f>
        <v>0</v>
      </c>
      <c r="AT103" s="36">
        <f>SUM(データ詳細!AT203)</f>
        <v>0</v>
      </c>
      <c r="AU103" s="36">
        <f>SUM(データ詳細!AU203)</f>
        <v>0</v>
      </c>
      <c r="AV103" s="36">
        <f>SUM(データ詳細!AV203)</f>
        <v>0</v>
      </c>
      <c r="AW103" s="36">
        <f>SUM(データ詳細!AW203)</f>
        <v>0</v>
      </c>
      <c r="AX103" s="36">
        <f>SUM(データ詳細!AX203)</f>
        <v>0</v>
      </c>
      <c r="AY103" s="36">
        <f>SUM(データ詳細!AY203)</f>
        <v>0</v>
      </c>
      <c r="AZ103" s="36">
        <f>SUM(データ詳細!AZ203)</f>
        <v>0</v>
      </c>
      <c r="BA103" s="36">
        <f>SUM(データ詳細!BA203)</f>
        <v>0</v>
      </c>
      <c r="BB103" s="36">
        <f>SUM(データ詳細!BB203)</f>
        <v>0</v>
      </c>
      <c r="BC103" s="36">
        <f>SUM(データ詳細!BC203)</f>
        <v>0</v>
      </c>
      <c r="BD103" s="36">
        <f>SUM(データ詳細!BD203)</f>
        <v>0</v>
      </c>
      <c r="BE103" s="36">
        <f>SUM(データ詳細!BE203)</f>
        <v>0</v>
      </c>
      <c r="BF103" s="36">
        <f>SUM(データ詳細!BF203)</f>
        <v>0</v>
      </c>
      <c r="BG103" s="36">
        <f>SUM(データ詳細!BG203)</f>
        <v>0</v>
      </c>
      <c r="BH103" s="36">
        <f>SUM(データ詳細!BH203)</f>
        <v>0</v>
      </c>
      <c r="BI103" s="36">
        <f>SUM(データ詳細!BI203)</f>
        <v>0</v>
      </c>
      <c r="BJ103" s="36">
        <f>SUM(データ詳細!BJ203)</f>
        <v>0</v>
      </c>
      <c r="BK103" s="36">
        <f>SUM(データ詳細!BK203)</f>
        <v>0</v>
      </c>
      <c r="BL103" s="36">
        <f>SUM(データ詳細!BL203)</f>
        <v>0</v>
      </c>
      <c r="BM103" s="36">
        <f>SUM(データ詳細!BM203)</f>
        <v>0</v>
      </c>
      <c r="BN103" s="36">
        <f>SUM(データ詳細!BN203)</f>
        <v>0</v>
      </c>
      <c r="BO103" s="36">
        <f>SUM(データ詳細!BO203)</f>
        <v>0</v>
      </c>
      <c r="BP103" s="36">
        <f>SUM(データ詳細!BP203)</f>
        <v>0</v>
      </c>
      <c r="BQ103" s="36">
        <f>SUM(データ詳細!BQ203)</f>
        <v>0</v>
      </c>
      <c r="BR103" s="36">
        <f>SUM(データ詳細!BR203)</f>
        <v>0</v>
      </c>
      <c r="BS103" s="36">
        <f>SUM(データ詳細!BS203)</f>
        <v>0</v>
      </c>
      <c r="BT103" s="36">
        <f>SUM(データ詳細!BT203)</f>
        <v>0</v>
      </c>
      <c r="BU103" s="36">
        <f>SUM(データ詳細!BU203)</f>
        <v>0</v>
      </c>
      <c r="BV103" s="36">
        <f>SUM(データ詳細!BV203)</f>
        <v>0</v>
      </c>
      <c r="BW103" s="36">
        <f>SUM(データ詳細!BW203)</f>
        <v>0</v>
      </c>
      <c r="BX103" s="36">
        <f>SUM(データ詳細!BX203)</f>
        <v>0</v>
      </c>
      <c r="BY103" s="36">
        <f>SUM(データ詳細!BY203)</f>
        <v>0</v>
      </c>
      <c r="BZ103" s="36">
        <f>SUM(データ詳細!BZ203)</f>
        <v>0</v>
      </c>
      <c r="CA103" s="36">
        <f>SUM(データ詳細!CA203)</f>
        <v>0</v>
      </c>
      <c r="CB103" s="36">
        <f>SUM(データ詳細!CB203)</f>
        <v>0</v>
      </c>
      <c r="CC103" s="36">
        <f>SUM(データ詳細!CC203)</f>
        <v>0</v>
      </c>
      <c r="CD103" s="36">
        <f>SUM(データ詳細!CD203)</f>
        <v>0</v>
      </c>
      <c r="CE103" s="36">
        <f>SUM(データ詳細!CE203)</f>
        <v>0</v>
      </c>
      <c r="CF103" s="36">
        <f>SUM(データ詳細!CF203)</f>
        <v>0</v>
      </c>
      <c r="CG103" s="36">
        <f>SUM(データ詳細!CG203)</f>
        <v>0</v>
      </c>
      <c r="CH103" s="36">
        <f>SUM(データ詳細!CH203)</f>
        <v>0</v>
      </c>
      <c r="CI103" s="36">
        <f>SUM(データ詳細!CI203)</f>
        <v>0</v>
      </c>
      <c r="CJ103" s="36">
        <f>SUM(データ詳細!CJ203)</f>
        <v>0</v>
      </c>
      <c r="CK103" s="36">
        <f>SUM(データ詳細!CK203)</f>
        <v>0</v>
      </c>
      <c r="CL103" s="36">
        <f>SUM(データ詳細!CL203)</f>
        <v>0</v>
      </c>
      <c r="CM103" s="36">
        <f>SUM(データ詳細!CM203)</f>
        <v>0</v>
      </c>
      <c r="CN103" s="36">
        <f>SUM(データ詳細!CN203)</f>
        <v>0</v>
      </c>
      <c r="CO103" s="36">
        <f>SUM(データ詳細!CO203)</f>
        <v>0</v>
      </c>
      <c r="CP103" s="36">
        <f>SUM(データ詳細!CP203)</f>
        <v>0</v>
      </c>
      <c r="CQ103" s="36">
        <f>SUM(データ詳細!CQ203)</f>
        <v>0</v>
      </c>
      <c r="CR103" s="36">
        <f>SUM(データ詳細!CR203)</f>
        <v>0</v>
      </c>
      <c r="CS103" s="36">
        <f>SUM(データ詳細!CS203)</f>
        <v>0</v>
      </c>
      <c r="CT103" s="36">
        <f>SUM(データ詳細!CT203)</f>
        <v>0</v>
      </c>
      <c r="CU103" s="36">
        <f>SUM(データ詳細!CU203)</f>
        <v>0</v>
      </c>
      <c r="CV103" s="36">
        <f>SUM(データ詳細!CV203)</f>
        <v>0</v>
      </c>
      <c r="CW103" s="36">
        <f>SUM(データ詳細!CW203)</f>
        <v>0</v>
      </c>
      <c r="CX103" s="36">
        <f>SUM(データ詳細!CX203)</f>
        <v>0</v>
      </c>
      <c r="CY103" s="36">
        <f>SUM(データ詳細!CY203)</f>
        <v>0</v>
      </c>
      <c r="CZ103" s="36">
        <f>SUM(データ詳細!CZ203)</f>
        <v>0</v>
      </c>
    </row>
    <row r="104" spans="1:104" ht="19.5" thickBot="1">
      <c r="A104" s="27" t="s">
        <v>927</v>
      </c>
      <c r="B104" s="28" t="s">
        <v>790</v>
      </c>
      <c r="C104" s="38">
        <f>SUM(データ詳細!C204)</f>
        <v>0</v>
      </c>
      <c r="D104" s="38">
        <f>SUM(データ詳細!D204)</f>
        <v>0</v>
      </c>
      <c r="E104" s="38">
        <f>SUM(データ詳細!E204)</f>
        <v>0</v>
      </c>
      <c r="F104" s="38">
        <f>SUM(データ詳細!F204)</f>
        <v>0</v>
      </c>
      <c r="G104" s="38">
        <f>SUM(データ詳細!G204)</f>
        <v>0</v>
      </c>
      <c r="H104" s="38">
        <f>SUM(データ詳細!H204)</f>
        <v>0</v>
      </c>
      <c r="I104" s="38">
        <f>SUM(データ詳細!I204)</f>
        <v>0</v>
      </c>
      <c r="J104" s="38">
        <f>SUM(データ詳細!J204)</f>
        <v>0</v>
      </c>
      <c r="K104" s="38">
        <f>SUM(データ詳細!K204)</f>
        <v>0</v>
      </c>
      <c r="L104" s="38">
        <f>SUM(データ詳細!L204)</f>
        <v>0</v>
      </c>
      <c r="M104" s="38">
        <f>SUM(データ詳細!M204)</f>
        <v>0</v>
      </c>
      <c r="N104" s="38">
        <f>SUM(データ詳細!N204)</f>
        <v>0</v>
      </c>
      <c r="O104" s="38">
        <f>SUM(データ詳細!O204)</f>
        <v>0</v>
      </c>
      <c r="P104" s="38">
        <f>SUM(データ詳細!P204)</f>
        <v>0</v>
      </c>
      <c r="Q104" s="38">
        <f>SUM(データ詳細!Q204)</f>
        <v>0</v>
      </c>
      <c r="R104" s="38">
        <f>SUM(データ詳細!R204)</f>
        <v>0</v>
      </c>
      <c r="S104" s="38">
        <f>SUM(データ詳細!S204)</f>
        <v>0</v>
      </c>
      <c r="T104" s="38">
        <f>SUM(データ詳細!T204)</f>
        <v>0</v>
      </c>
      <c r="U104" s="38">
        <f>SUM(データ詳細!U204)</f>
        <v>0</v>
      </c>
      <c r="V104" s="38">
        <f>SUM(データ詳細!V204)</f>
        <v>0</v>
      </c>
      <c r="W104" s="38">
        <f>SUM(データ詳細!W204)</f>
        <v>0</v>
      </c>
      <c r="X104" s="38">
        <f>SUM(データ詳細!X204)</f>
        <v>0</v>
      </c>
      <c r="Y104" s="38">
        <f>SUM(データ詳細!Y204)</f>
        <v>0</v>
      </c>
      <c r="Z104" s="38">
        <f>SUM(データ詳細!Z204)</f>
        <v>0</v>
      </c>
      <c r="AA104" s="38">
        <f>SUM(データ詳細!AA204)</f>
        <v>0</v>
      </c>
      <c r="AB104" s="38">
        <f>SUM(データ詳細!AB204)</f>
        <v>0</v>
      </c>
      <c r="AC104" s="38">
        <f>SUM(データ詳細!AC204)</f>
        <v>0</v>
      </c>
      <c r="AD104" s="38">
        <f>SUM(データ詳細!AD204)</f>
        <v>0</v>
      </c>
      <c r="AE104" s="38">
        <f>SUM(データ詳細!AE204)</f>
        <v>0</v>
      </c>
      <c r="AF104" s="38">
        <f>SUM(データ詳細!AF204)</f>
        <v>0</v>
      </c>
      <c r="AG104" s="38">
        <f>SUM(データ詳細!AG204)</f>
        <v>0</v>
      </c>
      <c r="AH104" s="38">
        <f>SUM(データ詳細!AH204)</f>
        <v>0</v>
      </c>
      <c r="AI104" s="38">
        <f>SUM(データ詳細!AI204)</f>
        <v>0</v>
      </c>
      <c r="AJ104" s="38">
        <f>SUM(データ詳細!AJ204)</f>
        <v>0</v>
      </c>
      <c r="AK104" s="38">
        <f>SUM(データ詳細!AK204)</f>
        <v>0</v>
      </c>
      <c r="AL104" s="38">
        <f>SUM(データ詳細!AL204)</f>
        <v>0</v>
      </c>
      <c r="AM104" s="38">
        <f>SUM(データ詳細!AM204)</f>
        <v>0</v>
      </c>
      <c r="AN104" s="38">
        <f>SUM(データ詳細!AN204)</f>
        <v>0</v>
      </c>
      <c r="AO104" s="38">
        <f>SUM(データ詳細!AO204)</f>
        <v>0</v>
      </c>
      <c r="AP104" s="38">
        <f>SUM(データ詳細!AP204)</f>
        <v>0</v>
      </c>
      <c r="AQ104" s="38">
        <f>SUM(データ詳細!AQ204)</f>
        <v>0</v>
      </c>
      <c r="AR104" s="38">
        <f>SUM(データ詳細!AR204)</f>
        <v>0</v>
      </c>
      <c r="AS104" s="38">
        <f>SUM(データ詳細!AS204)</f>
        <v>0</v>
      </c>
      <c r="AT104" s="38">
        <f>SUM(データ詳細!AT204)</f>
        <v>0</v>
      </c>
      <c r="AU104" s="38">
        <f>SUM(データ詳細!AU204)</f>
        <v>0</v>
      </c>
      <c r="AV104" s="38">
        <f>SUM(データ詳細!AV204)</f>
        <v>0</v>
      </c>
      <c r="AW104" s="38">
        <f>SUM(データ詳細!AW204)</f>
        <v>0</v>
      </c>
      <c r="AX104" s="38">
        <f>SUM(データ詳細!AX204)</f>
        <v>0</v>
      </c>
      <c r="AY104" s="38">
        <f>SUM(データ詳細!AY204)</f>
        <v>0</v>
      </c>
      <c r="AZ104" s="38">
        <f>SUM(データ詳細!AZ204)</f>
        <v>0</v>
      </c>
      <c r="BA104" s="38">
        <f>SUM(データ詳細!BA204)</f>
        <v>0</v>
      </c>
      <c r="BB104" s="38">
        <f>SUM(データ詳細!BB204)</f>
        <v>0</v>
      </c>
      <c r="BC104" s="38">
        <f>SUM(データ詳細!BC204)</f>
        <v>0</v>
      </c>
      <c r="BD104" s="38">
        <f>SUM(データ詳細!BD204)</f>
        <v>0</v>
      </c>
      <c r="BE104" s="38">
        <f>SUM(データ詳細!BE204)</f>
        <v>0</v>
      </c>
      <c r="BF104" s="38">
        <f>SUM(データ詳細!BF204)</f>
        <v>0</v>
      </c>
      <c r="BG104" s="38">
        <f>SUM(データ詳細!BG204)</f>
        <v>0</v>
      </c>
      <c r="BH104" s="38">
        <f>SUM(データ詳細!BH204)</f>
        <v>0</v>
      </c>
      <c r="BI104" s="38">
        <f>SUM(データ詳細!BI204)</f>
        <v>0</v>
      </c>
      <c r="BJ104" s="38">
        <f>SUM(データ詳細!BJ204)</f>
        <v>0</v>
      </c>
      <c r="BK104" s="38">
        <f>SUM(データ詳細!BK204)</f>
        <v>0</v>
      </c>
      <c r="BL104" s="38">
        <f>SUM(データ詳細!BL204)</f>
        <v>0</v>
      </c>
      <c r="BM104" s="38">
        <f>SUM(データ詳細!BM204)</f>
        <v>0</v>
      </c>
      <c r="BN104" s="38">
        <f>SUM(データ詳細!BN204)</f>
        <v>0</v>
      </c>
      <c r="BO104" s="38">
        <f>SUM(データ詳細!BO204)</f>
        <v>0</v>
      </c>
      <c r="BP104" s="38">
        <f>SUM(データ詳細!BP204)</f>
        <v>0</v>
      </c>
      <c r="BQ104" s="38">
        <f>SUM(データ詳細!BQ204)</f>
        <v>0</v>
      </c>
      <c r="BR104" s="38">
        <f>SUM(データ詳細!BR204)</f>
        <v>0</v>
      </c>
      <c r="BS104" s="38">
        <f>SUM(データ詳細!BS204)</f>
        <v>0</v>
      </c>
      <c r="BT104" s="38">
        <f>SUM(データ詳細!BT204)</f>
        <v>0</v>
      </c>
      <c r="BU104" s="38">
        <f>SUM(データ詳細!BU204)</f>
        <v>0</v>
      </c>
      <c r="BV104" s="38">
        <f>SUM(データ詳細!BV204)</f>
        <v>0</v>
      </c>
      <c r="BW104" s="38">
        <f>SUM(データ詳細!BW204)</f>
        <v>0</v>
      </c>
      <c r="BX104" s="38">
        <f>SUM(データ詳細!BX204)</f>
        <v>0</v>
      </c>
      <c r="BY104" s="38">
        <f>SUM(データ詳細!BY204)</f>
        <v>0</v>
      </c>
      <c r="BZ104" s="38">
        <f>SUM(データ詳細!BZ204)</f>
        <v>0</v>
      </c>
      <c r="CA104" s="38">
        <f>SUM(データ詳細!CA204)</f>
        <v>0</v>
      </c>
      <c r="CB104" s="38">
        <f>SUM(データ詳細!CB204)</f>
        <v>0</v>
      </c>
      <c r="CC104" s="38">
        <f>SUM(データ詳細!CC204)</f>
        <v>0</v>
      </c>
      <c r="CD104" s="38">
        <f>SUM(データ詳細!CD204)</f>
        <v>0</v>
      </c>
      <c r="CE104" s="38">
        <f>SUM(データ詳細!CE204)</f>
        <v>0</v>
      </c>
      <c r="CF104" s="38">
        <f>SUM(データ詳細!CF204)</f>
        <v>0</v>
      </c>
      <c r="CG104" s="38">
        <f>SUM(データ詳細!CG204)</f>
        <v>0</v>
      </c>
      <c r="CH104" s="38">
        <f>SUM(データ詳細!CH204)</f>
        <v>0</v>
      </c>
      <c r="CI104" s="38">
        <f>SUM(データ詳細!CI204)</f>
        <v>0</v>
      </c>
      <c r="CJ104" s="38">
        <f>SUM(データ詳細!CJ204)</f>
        <v>0</v>
      </c>
      <c r="CK104" s="38">
        <f>SUM(データ詳細!CK204)</f>
        <v>0</v>
      </c>
      <c r="CL104" s="38">
        <f>SUM(データ詳細!CL204)</f>
        <v>0</v>
      </c>
      <c r="CM104" s="38">
        <f>SUM(データ詳細!CM204)</f>
        <v>0</v>
      </c>
      <c r="CN104" s="38">
        <f>SUM(データ詳細!CN204)</f>
        <v>0</v>
      </c>
      <c r="CO104" s="38">
        <f>SUM(データ詳細!CO204)</f>
        <v>0</v>
      </c>
      <c r="CP104" s="38">
        <f>SUM(データ詳細!CP204)</f>
        <v>0</v>
      </c>
      <c r="CQ104" s="38">
        <f>SUM(データ詳細!CQ204)</f>
        <v>0</v>
      </c>
      <c r="CR104" s="38">
        <f>SUM(データ詳細!CR204)</f>
        <v>0</v>
      </c>
      <c r="CS104" s="38">
        <f>SUM(データ詳細!CS204)</f>
        <v>0</v>
      </c>
      <c r="CT104" s="38">
        <f>SUM(データ詳細!CT204)</f>
        <v>0</v>
      </c>
      <c r="CU104" s="38">
        <f>SUM(データ詳細!CU204)</f>
        <v>0</v>
      </c>
      <c r="CV104" s="38">
        <f>SUM(データ詳細!CV204)</f>
        <v>0</v>
      </c>
      <c r="CW104" s="38">
        <f>SUM(データ詳細!CW204)</f>
        <v>0</v>
      </c>
      <c r="CX104" s="38">
        <f>SUM(データ詳細!CX204)</f>
        <v>0</v>
      </c>
      <c r="CY104" s="38">
        <f>SUM(データ詳細!CY204)</f>
        <v>0</v>
      </c>
      <c r="CZ104" s="38">
        <f>SUM(データ詳細!CZ204)</f>
        <v>0</v>
      </c>
    </row>
    <row r="105" spans="1:104">
      <c r="A105" s="21" t="s">
        <v>928</v>
      </c>
      <c r="B105" s="22" t="s">
        <v>791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</row>
    <row r="106" spans="1:104" ht="19.5" thickBot="1">
      <c r="A106" s="27" t="s">
        <v>929</v>
      </c>
      <c r="B106" s="28" t="s">
        <v>406</v>
      </c>
      <c r="C106" s="38">
        <f>SUM(データ詳細!C205)</f>
        <v>0</v>
      </c>
      <c r="D106" s="38">
        <f>SUM(データ詳細!D205)</f>
        <v>0</v>
      </c>
      <c r="E106" s="38">
        <f>SUM(データ詳細!E205)</f>
        <v>0</v>
      </c>
      <c r="F106" s="38">
        <f>SUM(データ詳細!F205)</f>
        <v>0</v>
      </c>
      <c r="G106" s="38">
        <f>SUM(データ詳細!G205)</f>
        <v>0</v>
      </c>
      <c r="H106" s="38">
        <f>SUM(データ詳細!H205)</f>
        <v>0</v>
      </c>
      <c r="I106" s="38">
        <f>SUM(データ詳細!I205)</f>
        <v>0</v>
      </c>
      <c r="J106" s="38">
        <f>SUM(データ詳細!J205)</f>
        <v>0</v>
      </c>
      <c r="K106" s="38">
        <f>SUM(データ詳細!K205)</f>
        <v>0</v>
      </c>
      <c r="L106" s="38">
        <f>SUM(データ詳細!L205)</f>
        <v>0</v>
      </c>
      <c r="M106" s="38">
        <f>SUM(データ詳細!M205)</f>
        <v>0</v>
      </c>
      <c r="N106" s="38">
        <f>SUM(データ詳細!N205)</f>
        <v>0</v>
      </c>
      <c r="O106" s="38">
        <f>SUM(データ詳細!O205)</f>
        <v>0</v>
      </c>
      <c r="P106" s="38">
        <f>SUM(データ詳細!P205)</f>
        <v>0</v>
      </c>
      <c r="Q106" s="38">
        <f>SUM(データ詳細!Q205)</f>
        <v>0</v>
      </c>
      <c r="R106" s="38">
        <f>SUM(データ詳細!R205)</f>
        <v>0</v>
      </c>
      <c r="S106" s="38">
        <f>SUM(データ詳細!S205)</f>
        <v>0</v>
      </c>
      <c r="T106" s="38">
        <f>SUM(データ詳細!T205)</f>
        <v>0</v>
      </c>
      <c r="U106" s="38">
        <f>SUM(データ詳細!U205)</f>
        <v>0</v>
      </c>
      <c r="V106" s="38">
        <f>SUM(データ詳細!V205)</f>
        <v>0</v>
      </c>
      <c r="W106" s="38">
        <f>SUM(データ詳細!W205)</f>
        <v>0</v>
      </c>
      <c r="X106" s="38">
        <f>SUM(データ詳細!X205)</f>
        <v>0</v>
      </c>
      <c r="Y106" s="38">
        <f>SUM(データ詳細!Y205)</f>
        <v>0</v>
      </c>
      <c r="Z106" s="38">
        <f>SUM(データ詳細!Z205)</f>
        <v>0</v>
      </c>
      <c r="AA106" s="38">
        <f>SUM(データ詳細!AA205)</f>
        <v>0</v>
      </c>
      <c r="AB106" s="38">
        <f>SUM(データ詳細!AB205)</f>
        <v>0</v>
      </c>
      <c r="AC106" s="38">
        <f>SUM(データ詳細!AC205)</f>
        <v>0</v>
      </c>
      <c r="AD106" s="38">
        <f>SUM(データ詳細!AD205)</f>
        <v>0</v>
      </c>
      <c r="AE106" s="38">
        <f>SUM(データ詳細!AE205)</f>
        <v>0</v>
      </c>
      <c r="AF106" s="38">
        <f>SUM(データ詳細!AF205)</f>
        <v>0</v>
      </c>
      <c r="AG106" s="38">
        <f>SUM(データ詳細!AG205)</f>
        <v>0</v>
      </c>
      <c r="AH106" s="38">
        <f>SUM(データ詳細!AH205)</f>
        <v>0</v>
      </c>
      <c r="AI106" s="38">
        <f>SUM(データ詳細!AI205)</f>
        <v>0</v>
      </c>
      <c r="AJ106" s="38">
        <f>SUM(データ詳細!AJ205)</f>
        <v>0</v>
      </c>
      <c r="AK106" s="38">
        <f>SUM(データ詳細!AK205)</f>
        <v>0</v>
      </c>
      <c r="AL106" s="38">
        <f>SUM(データ詳細!AL205)</f>
        <v>0</v>
      </c>
      <c r="AM106" s="38">
        <f>SUM(データ詳細!AM205)</f>
        <v>0</v>
      </c>
      <c r="AN106" s="38">
        <f>SUM(データ詳細!AN205)</f>
        <v>0</v>
      </c>
      <c r="AO106" s="38">
        <f>SUM(データ詳細!AO205)</f>
        <v>0</v>
      </c>
      <c r="AP106" s="38">
        <f>SUM(データ詳細!AP205)</f>
        <v>0</v>
      </c>
      <c r="AQ106" s="38">
        <f>SUM(データ詳細!AQ205)</f>
        <v>0</v>
      </c>
      <c r="AR106" s="38">
        <f>SUM(データ詳細!AR205)</f>
        <v>0</v>
      </c>
      <c r="AS106" s="38">
        <f>SUM(データ詳細!AS205)</f>
        <v>0</v>
      </c>
      <c r="AT106" s="38">
        <f>SUM(データ詳細!AT205)</f>
        <v>0</v>
      </c>
      <c r="AU106" s="38">
        <f>SUM(データ詳細!AU205)</f>
        <v>0</v>
      </c>
      <c r="AV106" s="38">
        <f>SUM(データ詳細!AV205)</f>
        <v>0</v>
      </c>
      <c r="AW106" s="38">
        <f>SUM(データ詳細!AW205)</f>
        <v>0</v>
      </c>
      <c r="AX106" s="38">
        <f>SUM(データ詳細!AX205)</f>
        <v>0</v>
      </c>
      <c r="AY106" s="38">
        <f>SUM(データ詳細!AY205)</f>
        <v>0</v>
      </c>
      <c r="AZ106" s="38">
        <f>SUM(データ詳細!AZ205)</f>
        <v>0</v>
      </c>
      <c r="BA106" s="38">
        <f>SUM(データ詳細!BA205)</f>
        <v>0</v>
      </c>
      <c r="BB106" s="38">
        <f>SUM(データ詳細!BB205)</f>
        <v>0</v>
      </c>
      <c r="BC106" s="38">
        <f>SUM(データ詳細!BC205)</f>
        <v>0</v>
      </c>
      <c r="BD106" s="38">
        <f>SUM(データ詳細!BD205)</f>
        <v>0</v>
      </c>
      <c r="BE106" s="38">
        <f>SUM(データ詳細!BE205)</f>
        <v>0</v>
      </c>
      <c r="BF106" s="38">
        <f>SUM(データ詳細!BF205)</f>
        <v>0</v>
      </c>
      <c r="BG106" s="38">
        <f>SUM(データ詳細!BG205)</f>
        <v>0</v>
      </c>
      <c r="BH106" s="38">
        <f>SUM(データ詳細!BH205)</f>
        <v>0</v>
      </c>
      <c r="BI106" s="38">
        <f>SUM(データ詳細!BI205)</f>
        <v>0</v>
      </c>
      <c r="BJ106" s="38">
        <f>SUM(データ詳細!BJ205)</f>
        <v>0</v>
      </c>
      <c r="BK106" s="38">
        <f>SUM(データ詳細!BK205)</f>
        <v>0</v>
      </c>
      <c r="BL106" s="38">
        <f>SUM(データ詳細!BL205)</f>
        <v>0</v>
      </c>
      <c r="BM106" s="38">
        <f>SUM(データ詳細!BM205)</f>
        <v>0</v>
      </c>
      <c r="BN106" s="38">
        <f>SUM(データ詳細!BN205)</f>
        <v>0</v>
      </c>
      <c r="BO106" s="38">
        <f>SUM(データ詳細!BO205)</f>
        <v>0</v>
      </c>
      <c r="BP106" s="38">
        <f>SUM(データ詳細!BP205)</f>
        <v>0</v>
      </c>
      <c r="BQ106" s="38">
        <f>SUM(データ詳細!BQ205)</f>
        <v>0</v>
      </c>
      <c r="BR106" s="38">
        <f>SUM(データ詳細!BR205)</f>
        <v>0</v>
      </c>
      <c r="BS106" s="38">
        <f>SUM(データ詳細!BS205)</f>
        <v>0</v>
      </c>
      <c r="BT106" s="38">
        <f>SUM(データ詳細!BT205)</f>
        <v>0</v>
      </c>
      <c r="BU106" s="38">
        <f>SUM(データ詳細!BU205)</f>
        <v>0</v>
      </c>
      <c r="BV106" s="38">
        <f>SUM(データ詳細!BV205)</f>
        <v>0</v>
      </c>
      <c r="BW106" s="38">
        <f>SUM(データ詳細!BW205)</f>
        <v>0</v>
      </c>
      <c r="BX106" s="38">
        <f>SUM(データ詳細!BX205)</f>
        <v>0</v>
      </c>
      <c r="BY106" s="38">
        <f>SUM(データ詳細!BY205)</f>
        <v>0</v>
      </c>
      <c r="BZ106" s="38">
        <f>SUM(データ詳細!BZ205)</f>
        <v>0</v>
      </c>
      <c r="CA106" s="38">
        <f>SUM(データ詳細!CA205)</f>
        <v>0</v>
      </c>
      <c r="CB106" s="38">
        <f>SUM(データ詳細!CB205)</f>
        <v>0</v>
      </c>
      <c r="CC106" s="38">
        <f>SUM(データ詳細!CC205)</f>
        <v>0</v>
      </c>
      <c r="CD106" s="38">
        <f>SUM(データ詳細!CD205)</f>
        <v>0</v>
      </c>
      <c r="CE106" s="38">
        <f>SUM(データ詳細!CE205)</f>
        <v>0</v>
      </c>
      <c r="CF106" s="38">
        <f>SUM(データ詳細!CF205)</f>
        <v>0</v>
      </c>
      <c r="CG106" s="38">
        <f>SUM(データ詳細!CG205)</f>
        <v>0</v>
      </c>
      <c r="CH106" s="38">
        <f>SUM(データ詳細!CH205)</f>
        <v>0</v>
      </c>
      <c r="CI106" s="38">
        <f>SUM(データ詳細!CI205)</f>
        <v>0</v>
      </c>
      <c r="CJ106" s="38">
        <f>SUM(データ詳細!CJ205)</f>
        <v>0</v>
      </c>
      <c r="CK106" s="38">
        <f>SUM(データ詳細!CK205)</f>
        <v>0</v>
      </c>
      <c r="CL106" s="38">
        <f>SUM(データ詳細!CL205)</f>
        <v>0</v>
      </c>
      <c r="CM106" s="38">
        <f>SUM(データ詳細!CM205)</f>
        <v>0</v>
      </c>
      <c r="CN106" s="38">
        <f>SUM(データ詳細!CN205)</f>
        <v>0</v>
      </c>
      <c r="CO106" s="38">
        <f>SUM(データ詳細!CO205)</f>
        <v>0</v>
      </c>
      <c r="CP106" s="38">
        <f>SUM(データ詳細!CP205)</f>
        <v>0</v>
      </c>
      <c r="CQ106" s="38">
        <f>SUM(データ詳細!CQ205)</f>
        <v>0</v>
      </c>
      <c r="CR106" s="38">
        <f>SUM(データ詳細!CR205)</f>
        <v>0</v>
      </c>
      <c r="CS106" s="38">
        <f>SUM(データ詳細!CS205)</f>
        <v>0</v>
      </c>
      <c r="CT106" s="38">
        <f>SUM(データ詳細!CT205)</f>
        <v>0</v>
      </c>
      <c r="CU106" s="38">
        <f>SUM(データ詳細!CU205)</f>
        <v>0</v>
      </c>
      <c r="CV106" s="38">
        <f>SUM(データ詳細!CV205)</f>
        <v>0</v>
      </c>
      <c r="CW106" s="38">
        <f>SUM(データ詳細!CW205)</f>
        <v>0</v>
      </c>
      <c r="CX106" s="38">
        <f>SUM(データ詳細!CX205)</f>
        <v>0</v>
      </c>
      <c r="CY106" s="38">
        <f>SUM(データ詳細!CY205)</f>
        <v>0</v>
      </c>
      <c r="CZ106" s="38">
        <f>SUM(データ詳細!CZ205)</f>
        <v>0</v>
      </c>
    </row>
    <row r="107" spans="1:104">
      <c r="A107" s="21" t="s">
        <v>930</v>
      </c>
      <c r="B107" s="22" t="s">
        <v>792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</row>
    <row r="108" spans="1:104" ht="19.5" thickBot="1">
      <c r="A108" s="25" t="s">
        <v>931</v>
      </c>
      <c r="B108" s="26" t="s">
        <v>793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</row>
    <row r="109" spans="1:104">
      <c r="A109" s="16" t="s">
        <v>932</v>
      </c>
      <c r="B109" s="17" t="s">
        <v>408</v>
      </c>
      <c r="C109" s="36">
        <f>SUM(データ詳細!C206:C210)</f>
        <v>3806599450</v>
      </c>
      <c r="D109" s="36">
        <f>SUM(データ詳細!D206:D210)</f>
        <v>112342813</v>
      </c>
      <c r="E109" s="36">
        <f>SUM(データ詳細!E206:E210)</f>
        <v>392000</v>
      </c>
      <c r="F109" s="36">
        <f>SUM(データ詳細!F206:F210)</f>
        <v>507757980</v>
      </c>
      <c r="G109" s="36">
        <f>SUM(データ詳細!G206:G210)</f>
        <v>79875102</v>
      </c>
      <c r="H109" s="36">
        <f>SUM(データ詳細!H206:H210)</f>
        <v>0</v>
      </c>
      <c r="I109" s="36">
        <f>SUM(データ詳細!I206:I210)</f>
        <v>8300000</v>
      </c>
      <c r="J109" s="36">
        <f>SUM(データ詳細!J206:J210)</f>
        <v>4515267345</v>
      </c>
      <c r="K109" s="36">
        <f>SUM(データ詳細!K206:K210)</f>
        <v>-223191824</v>
      </c>
      <c r="L109" s="36">
        <f>SUM(データ詳細!L206:L210)</f>
        <v>4292075521</v>
      </c>
      <c r="M109" s="36">
        <f>SUM(データ詳細!M206:M210)</f>
        <v>125097331</v>
      </c>
      <c r="N109" s="36">
        <f>SUM(データ詳細!N206:N210)</f>
        <v>298598863</v>
      </c>
      <c r="O109" s="36">
        <f>SUM(データ詳細!O206:O210)</f>
        <v>4715771715</v>
      </c>
      <c r="P109" s="36">
        <f>SUM(データ詳細!P206:P210)</f>
        <v>0</v>
      </c>
      <c r="Q109" s="36">
        <f>SUM(データ詳細!Q206:Q210)</f>
        <v>-217238000</v>
      </c>
      <c r="R109" s="36">
        <f>SUM(データ詳細!R206:R210)</f>
        <v>4498533715</v>
      </c>
      <c r="S109" s="36">
        <f>SUM(データ詳細!S206:S210)</f>
        <v>22114363</v>
      </c>
      <c r="T109" s="36">
        <f>SUM(データ詳細!T206:T210)</f>
        <v>503077214</v>
      </c>
      <c r="U109" s="36">
        <f>SUM(データ詳細!U206:U210)</f>
        <v>17977228</v>
      </c>
      <c r="V109" s="36">
        <f>SUM(データ詳細!V206:V210)</f>
        <v>0</v>
      </c>
      <c r="W109" s="36">
        <f>SUM(データ詳細!W206:W210)</f>
        <v>0</v>
      </c>
      <c r="X109" s="36">
        <f>SUM(データ詳細!X206:X210)</f>
        <v>0</v>
      </c>
      <c r="Y109" s="36">
        <f>SUM(データ詳細!Y206:Y210)</f>
        <v>5041702520</v>
      </c>
      <c r="Z109" s="36">
        <f>SUM(データ詳細!Z206:Z210)</f>
        <v>0</v>
      </c>
      <c r="AA109" s="36">
        <f>SUM(データ詳細!AA206:AA210)</f>
        <v>-168583428</v>
      </c>
      <c r="AB109" s="36">
        <f>SUM(データ詳細!AB206:AB210)</f>
        <v>4873119092</v>
      </c>
      <c r="AC109" s="36">
        <f>SUM(データ詳細!AC206:AC210)</f>
        <v>0</v>
      </c>
      <c r="AD109" s="36">
        <f>SUM(データ詳細!AD206:AD210)</f>
        <v>0</v>
      </c>
      <c r="AE109" s="36">
        <f>SUM(データ詳細!AE206:AE210)</f>
        <v>0</v>
      </c>
      <c r="AF109" s="36">
        <f>SUM(データ詳細!AF206:AF210)</f>
        <v>0</v>
      </c>
      <c r="AG109" s="36">
        <f>SUM(データ詳細!AG206:AG210)</f>
        <v>0</v>
      </c>
      <c r="AH109" s="36">
        <f>SUM(データ詳細!AH206:AH210)</f>
        <v>0</v>
      </c>
      <c r="AI109" s="36">
        <f>SUM(データ詳細!AI206:AI210)</f>
        <v>0</v>
      </c>
      <c r="AJ109" s="36">
        <f>SUM(データ詳細!AJ206:AJ210)</f>
        <v>0</v>
      </c>
      <c r="AK109" s="36">
        <f>SUM(データ詳細!AK206:AK210)</f>
        <v>0</v>
      </c>
      <c r="AL109" s="36">
        <f>SUM(データ詳細!AL206:AL210)</f>
        <v>0</v>
      </c>
      <c r="AM109" s="36">
        <f>SUM(データ詳細!AM206:AM210)</f>
        <v>0</v>
      </c>
      <c r="AN109" s="36">
        <f>SUM(データ詳細!AN206:AN210)</f>
        <v>0</v>
      </c>
      <c r="AO109" s="36">
        <f>SUM(データ詳細!AO206:AO210)</f>
        <v>0</v>
      </c>
      <c r="AP109" s="36">
        <f>SUM(データ詳細!AP206:AP210)</f>
        <v>0</v>
      </c>
      <c r="AQ109" s="36">
        <f>SUM(データ詳細!AQ206:AQ210)</f>
        <v>0</v>
      </c>
      <c r="AR109" s="36">
        <f>SUM(データ詳細!AR206:AR210)</f>
        <v>0</v>
      </c>
      <c r="AS109" s="36">
        <f>SUM(データ詳細!AS206:AS210)</f>
        <v>0</v>
      </c>
      <c r="AT109" s="36">
        <f>SUM(データ詳細!AT206:AT210)</f>
        <v>0</v>
      </c>
      <c r="AU109" s="36">
        <f>SUM(データ詳細!AU206:AU210)</f>
        <v>0</v>
      </c>
      <c r="AV109" s="36">
        <f>SUM(データ詳細!AV206:AV210)</f>
        <v>0</v>
      </c>
      <c r="AW109" s="36">
        <f>SUM(データ詳細!AW206:AW210)</f>
        <v>0</v>
      </c>
      <c r="AX109" s="36">
        <f>SUM(データ詳細!AX206:AX210)</f>
        <v>0</v>
      </c>
      <c r="AY109" s="36">
        <f>SUM(データ詳細!AY206:AY210)</f>
        <v>0</v>
      </c>
      <c r="AZ109" s="36">
        <f>SUM(データ詳細!AZ206:AZ210)</f>
        <v>0</v>
      </c>
      <c r="BA109" s="36">
        <f>SUM(データ詳細!BA206:BA210)</f>
        <v>0</v>
      </c>
      <c r="BB109" s="36">
        <f>SUM(データ詳細!BB206:BB210)</f>
        <v>0</v>
      </c>
      <c r="BC109" s="36">
        <f>SUM(データ詳細!BC206:BC210)</f>
        <v>0</v>
      </c>
      <c r="BD109" s="36">
        <f>SUM(データ詳細!BD206:BD210)</f>
        <v>0</v>
      </c>
      <c r="BE109" s="36">
        <f>SUM(データ詳細!BE206:BE210)</f>
        <v>0</v>
      </c>
      <c r="BF109" s="36">
        <f>SUM(データ詳細!BF206:BF210)</f>
        <v>0</v>
      </c>
      <c r="BG109" s="36">
        <f>SUM(データ詳細!BG206:BG210)</f>
        <v>0</v>
      </c>
      <c r="BH109" s="36">
        <f>SUM(データ詳細!BH206:BH210)</f>
        <v>0</v>
      </c>
      <c r="BI109" s="36">
        <f>SUM(データ詳細!BI206:BI210)</f>
        <v>0</v>
      </c>
      <c r="BJ109" s="36">
        <f>SUM(データ詳細!BJ206:BJ210)</f>
        <v>0</v>
      </c>
      <c r="BK109" s="36">
        <f>SUM(データ詳細!BK206:BK210)</f>
        <v>0</v>
      </c>
      <c r="BL109" s="36">
        <f>SUM(データ詳細!BL206:BL210)</f>
        <v>0</v>
      </c>
      <c r="BM109" s="36">
        <f>SUM(データ詳細!BM206:BM210)</f>
        <v>0</v>
      </c>
      <c r="BN109" s="36">
        <f>SUM(データ詳細!BN206:BN210)</f>
        <v>0</v>
      </c>
      <c r="BO109" s="36">
        <f>SUM(データ詳細!BO206:BO210)</f>
        <v>0</v>
      </c>
      <c r="BP109" s="36">
        <f>SUM(データ詳細!BP206:BP210)</f>
        <v>0</v>
      </c>
      <c r="BQ109" s="36">
        <f>SUM(データ詳細!BQ206:BQ210)</f>
        <v>0</v>
      </c>
      <c r="BR109" s="36">
        <f>SUM(データ詳細!BR206:BR210)</f>
        <v>0</v>
      </c>
      <c r="BS109" s="36">
        <f>SUM(データ詳細!BS206:BS210)</f>
        <v>0</v>
      </c>
      <c r="BT109" s="36">
        <f>SUM(データ詳細!BT206:BT210)</f>
        <v>0</v>
      </c>
      <c r="BU109" s="36">
        <f>SUM(データ詳細!BU206:BU210)</f>
        <v>0</v>
      </c>
      <c r="BV109" s="36">
        <f>SUM(データ詳細!BV206:BV210)</f>
        <v>0</v>
      </c>
      <c r="BW109" s="36">
        <f>SUM(データ詳細!BW206:BW210)</f>
        <v>0</v>
      </c>
      <c r="BX109" s="36">
        <f>SUM(データ詳細!BX206:BX210)</f>
        <v>0</v>
      </c>
      <c r="BY109" s="36">
        <f>SUM(データ詳細!BY206:BY210)</f>
        <v>0</v>
      </c>
      <c r="BZ109" s="36">
        <f>SUM(データ詳細!BZ206:BZ210)</f>
        <v>0</v>
      </c>
      <c r="CA109" s="36">
        <f>SUM(データ詳細!CA206:CA210)</f>
        <v>0</v>
      </c>
      <c r="CB109" s="36">
        <f>SUM(データ詳細!CB206:CB210)</f>
        <v>0</v>
      </c>
      <c r="CC109" s="36">
        <f>SUM(データ詳細!CC206:CC210)</f>
        <v>0</v>
      </c>
      <c r="CD109" s="36">
        <f>SUM(データ詳細!CD206:CD210)</f>
        <v>0</v>
      </c>
      <c r="CE109" s="36">
        <f>SUM(データ詳細!CE206:CE210)</f>
        <v>0</v>
      </c>
      <c r="CF109" s="36">
        <f>SUM(データ詳細!CF206:CF210)</f>
        <v>0</v>
      </c>
      <c r="CG109" s="36">
        <f>SUM(データ詳細!CG206:CG210)</f>
        <v>0</v>
      </c>
      <c r="CH109" s="36">
        <f>SUM(データ詳細!CH206:CH210)</f>
        <v>0</v>
      </c>
      <c r="CI109" s="36">
        <f>SUM(データ詳細!CI206:CI210)</f>
        <v>0</v>
      </c>
      <c r="CJ109" s="36">
        <f>SUM(データ詳細!CJ206:CJ210)</f>
        <v>0</v>
      </c>
      <c r="CK109" s="36">
        <f>SUM(データ詳細!CK206:CK210)</f>
        <v>0</v>
      </c>
      <c r="CL109" s="36">
        <f>SUM(データ詳細!CL206:CL210)</f>
        <v>0</v>
      </c>
      <c r="CM109" s="36">
        <f>SUM(データ詳細!CM206:CM210)</f>
        <v>0</v>
      </c>
      <c r="CN109" s="36">
        <f>SUM(データ詳細!CN206:CN210)</f>
        <v>0</v>
      </c>
      <c r="CO109" s="36">
        <f>SUM(データ詳細!CO206:CO210)</f>
        <v>0</v>
      </c>
      <c r="CP109" s="36">
        <f>SUM(データ詳細!CP206:CP210)</f>
        <v>0</v>
      </c>
      <c r="CQ109" s="36">
        <f>SUM(データ詳細!CQ206:CQ210)</f>
        <v>0</v>
      </c>
      <c r="CR109" s="36">
        <f>SUM(データ詳細!CR206:CR210)</f>
        <v>0</v>
      </c>
      <c r="CS109" s="36">
        <f>SUM(データ詳細!CS206:CS210)</f>
        <v>0</v>
      </c>
      <c r="CT109" s="36">
        <f>SUM(データ詳細!CT206:CT210)</f>
        <v>0</v>
      </c>
      <c r="CU109" s="36">
        <f>SUM(データ詳細!CU206:CU210)</f>
        <v>0</v>
      </c>
      <c r="CV109" s="36">
        <f>SUM(データ詳細!CV206:CV210)</f>
        <v>0</v>
      </c>
      <c r="CW109" s="36">
        <f>SUM(データ詳細!CW206:CW210)</f>
        <v>0</v>
      </c>
      <c r="CX109" s="36">
        <f>SUM(データ詳細!CX206:CX210)</f>
        <v>0</v>
      </c>
      <c r="CY109" s="36">
        <f>SUM(データ詳細!CY206:CY210)</f>
        <v>0</v>
      </c>
      <c r="CZ109" s="36">
        <f>SUM(データ詳細!CZ206:CZ210)</f>
        <v>0</v>
      </c>
    </row>
    <row r="110" spans="1:104">
      <c r="A110" s="29" t="s">
        <v>933</v>
      </c>
      <c r="B110" s="30" t="s">
        <v>418</v>
      </c>
      <c r="C110" s="38">
        <f>SUM(データ詳細!C211)</f>
        <v>0</v>
      </c>
      <c r="D110" s="38">
        <f>SUM(データ詳細!D211)</f>
        <v>0</v>
      </c>
      <c r="E110" s="38">
        <f>SUM(データ詳細!E211)</f>
        <v>0</v>
      </c>
      <c r="F110" s="38">
        <f>SUM(データ詳細!F211)</f>
        <v>0</v>
      </c>
      <c r="G110" s="38">
        <f>SUM(データ詳細!G211)</f>
        <v>0</v>
      </c>
      <c r="H110" s="38">
        <f>SUM(データ詳細!H211)</f>
        <v>0</v>
      </c>
      <c r="I110" s="38">
        <f>SUM(データ詳細!I211)</f>
        <v>0</v>
      </c>
      <c r="J110" s="38">
        <f>SUM(データ詳細!J211)</f>
        <v>0</v>
      </c>
      <c r="K110" s="38">
        <f>SUM(データ詳細!K211)</f>
        <v>0</v>
      </c>
      <c r="L110" s="38">
        <f>SUM(データ詳細!L211)</f>
        <v>0</v>
      </c>
      <c r="M110" s="38">
        <f>SUM(データ詳細!M211)</f>
        <v>0</v>
      </c>
      <c r="N110" s="38">
        <f>SUM(データ詳細!N211)</f>
        <v>0</v>
      </c>
      <c r="O110" s="38">
        <f>SUM(データ詳細!O211)</f>
        <v>0</v>
      </c>
      <c r="P110" s="38">
        <f>SUM(データ詳細!P211)</f>
        <v>0</v>
      </c>
      <c r="Q110" s="38">
        <f>SUM(データ詳細!Q211)</f>
        <v>0</v>
      </c>
      <c r="R110" s="38">
        <f>SUM(データ詳細!R211)</f>
        <v>0</v>
      </c>
      <c r="S110" s="38">
        <f>SUM(データ詳細!S211)</f>
        <v>0</v>
      </c>
      <c r="T110" s="38">
        <f>SUM(データ詳細!T211)</f>
        <v>0</v>
      </c>
      <c r="U110" s="38">
        <f>SUM(データ詳細!U211)</f>
        <v>0</v>
      </c>
      <c r="V110" s="38">
        <f>SUM(データ詳細!V211)</f>
        <v>0</v>
      </c>
      <c r="W110" s="38">
        <f>SUM(データ詳細!W211)</f>
        <v>0</v>
      </c>
      <c r="X110" s="38">
        <f>SUM(データ詳細!X211)</f>
        <v>0</v>
      </c>
      <c r="Y110" s="38">
        <f>SUM(データ詳細!Y211)</f>
        <v>0</v>
      </c>
      <c r="Z110" s="38">
        <f>SUM(データ詳細!Z211)</f>
        <v>0</v>
      </c>
      <c r="AA110" s="38">
        <f>SUM(データ詳細!AA211)</f>
        <v>0</v>
      </c>
      <c r="AB110" s="38">
        <f>SUM(データ詳細!AB211)</f>
        <v>0</v>
      </c>
      <c r="AC110" s="38">
        <f>SUM(データ詳細!AC211)</f>
        <v>0</v>
      </c>
      <c r="AD110" s="38">
        <f>SUM(データ詳細!AD211)</f>
        <v>0</v>
      </c>
      <c r="AE110" s="38">
        <f>SUM(データ詳細!AE211)</f>
        <v>0</v>
      </c>
      <c r="AF110" s="38">
        <f>SUM(データ詳細!AF211)</f>
        <v>0</v>
      </c>
      <c r="AG110" s="38">
        <f>SUM(データ詳細!AG211)</f>
        <v>0</v>
      </c>
      <c r="AH110" s="38">
        <f>SUM(データ詳細!AH211)</f>
        <v>0</v>
      </c>
      <c r="AI110" s="38">
        <f>SUM(データ詳細!AI211)</f>
        <v>0</v>
      </c>
      <c r="AJ110" s="38">
        <f>SUM(データ詳細!AJ211)</f>
        <v>0</v>
      </c>
      <c r="AK110" s="38">
        <f>SUM(データ詳細!AK211)</f>
        <v>0</v>
      </c>
      <c r="AL110" s="38">
        <f>SUM(データ詳細!AL211)</f>
        <v>0</v>
      </c>
      <c r="AM110" s="38">
        <f>SUM(データ詳細!AM211)</f>
        <v>0</v>
      </c>
      <c r="AN110" s="38">
        <f>SUM(データ詳細!AN211)</f>
        <v>0</v>
      </c>
      <c r="AO110" s="38">
        <f>SUM(データ詳細!AO211)</f>
        <v>0</v>
      </c>
      <c r="AP110" s="38">
        <f>SUM(データ詳細!AP211)</f>
        <v>0</v>
      </c>
      <c r="AQ110" s="38">
        <f>SUM(データ詳細!AQ211)</f>
        <v>0</v>
      </c>
      <c r="AR110" s="38">
        <f>SUM(データ詳細!AR211)</f>
        <v>0</v>
      </c>
      <c r="AS110" s="38">
        <f>SUM(データ詳細!AS211)</f>
        <v>0</v>
      </c>
      <c r="AT110" s="38">
        <f>SUM(データ詳細!AT211)</f>
        <v>0</v>
      </c>
      <c r="AU110" s="38">
        <f>SUM(データ詳細!AU211)</f>
        <v>0</v>
      </c>
      <c r="AV110" s="38">
        <f>SUM(データ詳細!AV211)</f>
        <v>0</v>
      </c>
      <c r="AW110" s="38">
        <f>SUM(データ詳細!AW211)</f>
        <v>0</v>
      </c>
      <c r="AX110" s="38">
        <f>SUM(データ詳細!AX211)</f>
        <v>0</v>
      </c>
      <c r="AY110" s="38">
        <f>SUM(データ詳細!AY211)</f>
        <v>0</v>
      </c>
      <c r="AZ110" s="38">
        <f>SUM(データ詳細!AZ211)</f>
        <v>0</v>
      </c>
      <c r="BA110" s="38">
        <f>SUM(データ詳細!BA211)</f>
        <v>0</v>
      </c>
      <c r="BB110" s="38">
        <f>SUM(データ詳細!BB211)</f>
        <v>0</v>
      </c>
      <c r="BC110" s="38">
        <f>SUM(データ詳細!BC211)</f>
        <v>0</v>
      </c>
      <c r="BD110" s="38">
        <f>SUM(データ詳細!BD211)</f>
        <v>0</v>
      </c>
      <c r="BE110" s="38">
        <f>SUM(データ詳細!BE211)</f>
        <v>0</v>
      </c>
      <c r="BF110" s="38">
        <f>SUM(データ詳細!BF211)</f>
        <v>0</v>
      </c>
      <c r="BG110" s="38">
        <f>SUM(データ詳細!BG211)</f>
        <v>0</v>
      </c>
      <c r="BH110" s="38">
        <f>SUM(データ詳細!BH211)</f>
        <v>0</v>
      </c>
      <c r="BI110" s="38">
        <f>SUM(データ詳細!BI211)</f>
        <v>0</v>
      </c>
      <c r="BJ110" s="38">
        <f>SUM(データ詳細!BJ211)</f>
        <v>0</v>
      </c>
      <c r="BK110" s="38">
        <f>SUM(データ詳細!BK211)</f>
        <v>0</v>
      </c>
      <c r="BL110" s="38">
        <f>SUM(データ詳細!BL211)</f>
        <v>0</v>
      </c>
      <c r="BM110" s="38">
        <f>SUM(データ詳細!BM211)</f>
        <v>0</v>
      </c>
      <c r="BN110" s="38">
        <f>SUM(データ詳細!BN211)</f>
        <v>0</v>
      </c>
      <c r="BO110" s="38">
        <f>SUM(データ詳細!BO211)</f>
        <v>0</v>
      </c>
      <c r="BP110" s="38">
        <f>SUM(データ詳細!BP211)</f>
        <v>0</v>
      </c>
      <c r="BQ110" s="38">
        <f>SUM(データ詳細!BQ211)</f>
        <v>0</v>
      </c>
      <c r="BR110" s="38">
        <f>SUM(データ詳細!BR211)</f>
        <v>0</v>
      </c>
      <c r="BS110" s="38">
        <f>SUM(データ詳細!BS211)</f>
        <v>0</v>
      </c>
      <c r="BT110" s="38">
        <f>SUM(データ詳細!BT211)</f>
        <v>0</v>
      </c>
      <c r="BU110" s="38">
        <f>SUM(データ詳細!BU211)</f>
        <v>0</v>
      </c>
      <c r="BV110" s="38">
        <f>SUM(データ詳細!BV211)</f>
        <v>0</v>
      </c>
      <c r="BW110" s="38">
        <f>SUM(データ詳細!BW211)</f>
        <v>0</v>
      </c>
      <c r="BX110" s="38">
        <f>SUM(データ詳細!BX211)</f>
        <v>0</v>
      </c>
      <c r="BY110" s="38">
        <f>SUM(データ詳細!BY211)</f>
        <v>0</v>
      </c>
      <c r="BZ110" s="38">
        <f>SUM(データ詳細!BZ211)</f>
        <v>0</v>
      </c>
      <c r="CA110" s="38">
        <f>SUM(データ詳細!CA211)</f>
        <v>0</v>
      </c>
      <c r="CB110" s="38">
        <f>SUM(データ詳細!CB211)</f>
        <v>0</v>
      </c>
      <c r="CC110" s="38">
        <f>SUM(データ詳細!CC211)</f>
        <v>0</v>
      </c>
      <c r="CD110" s="38">
        <f>SUM(データ詳細!CD211)</f>
        <v>0</v>
      </c>
      <c r="CE110" s="38">
        <f>SUM(データ詳細!CE211)</f>
        <v>0</v>
      </c>
      <c r="CF110" s="38">
        <f>SUM(データ詳細!CF211)</f>
        <v>0</v>
      </c>
      <c r="CG110" s="38">
        <f>SUM(データ詳細!CG211)</f>
        <v>0</v>
      </c>
      <c r="CH110" s="38">
        <f>SUM(データ詳細!CH211)</f>
        <v>0</v>
      </c>
      <c r="CI110" s="38">
        <f>SUM(データ詳細!CI211)</f>
        <v>0</v>
      </c>
      <c r="CJ110" s="38">
        <f>SUM(データ詳細!CJ211)</f>
        <v>0</v>
      </c>
      <c r="CK110" s="38">
        <f>SUM(データ詳細!CK211)</f>
        <v>0</v>
      </c>
      <c r="CL110" s="38">
        <f>SUM(データ詳細!CL211)</f>
        <v>0</v>
      </c>
      <c r="CM110" s="38">
        <f>SUM(データ詳細!CM211)</f>
        <v>0</v>
      </c>
      <c r="CN110" s="38">
        <f>SUM(データ詳細!CN211)</f>
        <v>0</v>
      </c>
      <c r="CO110" s="38">
        <f>SUM(データ詳細!CO211)</f>
        <v>0</v>
      </c>
      <c r="CP110" s="38">
        <f>SUM(データ詳細!CP211)</f>
        <v>0</v>
      </c>
      <c r="CQ110" s="38">
        <f>SUM(データ詳細!CQ211)</f>
        <v>0</v>
      </c>
      <c r="CR110" s="38">
        <f>SUM(データ詳細!CR211)</f>
        <v>0</v>
      </c>
      <c r="CS110" s="38">
        <f>SUM(データ詳細!CS211)</f>
        <v>0</v>
      </c>
      <c r="CT110" s="38">
        <f>SUM(データ詳細!CT211)</f>
        <v>0</v>
      </c>
      <c r="CU110" s="38">
        <f>SUM(データ詳細!CU211)</f>
        <v>0</v>
      </c>
      <c r="CV110" s="38">
        <f>SUM(データ詳細!CV211)</f>
        <v>0</v>
      </c>
      <c r="CW110" s="38">
        <f>SUM(データ詳細!CW211)</f>
        <v>0</v>
      </c>
      <c r="CX110" s="38">
        <f>SUM(データ詳細!CX211)</f>
        <v>0</v>
      </c>
      <c r="CY110" s="38">
        <f>SUM(データ詳細!CY211)</f>
        <v>0</v>
      </c>
      <c r="CZ110" s="38">
        <f>SUM(データ詳細!CZ211)</f>
        <v>0</v>
      </c>
    </row>
    <row r="111" spans="1:104">
      <c r="A111" s="11" t="s">
        <v>934</v>
      </c>
      <c r="B111" s="12" t="s">
        <v>420</v>
      </c>
      <c r="C111" s="36">
        <f>SUM(データ詳細!C212:C215)</f>
        <v>1431742369</v>
      </c>
      <c r="D111" s="36">
        <f>SUM(データ詳細!D212:D215)</f>
        <v>482850865</v>
      </c>
      <c r="E111" s="36">
        <f>SUM(データ詳細!E212:E215)</f>
        <v>0</v>
      </c>
      <c r="F111" s="36">
        <f>SUM(データ詳細!F212:F215)</f>
        <v>332085659</v>
      </c>
      <c r="G111" s="36">
        <f>SUM(データ詳細!G212:G215)</f>
        <v>254020</v>
      </c>
      <c r="H111" s="36">
        <f>SUM(データ詳細!H212:H215)</f>
        <v>0</v>
      </c>
      <c r="I111" s="36">
        <f>SUM(データ詳細!I212:I215)</f>
        <v>0</v>
      </c>
      <c r="J111" s="36">
        <f>SUM(データ詳細!J212:J215)</f>
        <v>2246932913</v>
      </c>
      <c r="K111" s="36">
        <f>SUM(データ詳細!K212:K215)</f>
        <v>0</v>
      </c>
      <c r="L111" s="36">
        <f>SUM(データ詳細!L212:L215)</f>
        <v>2246932913</v>
      </c>
      <c r="M111" s="36">
        <f>SUM(データ詳細!M212:M215)</f>
        <v>0</v>
      </c>
      <c r="N111" s="36">
        <f>SUM(データ詳細!N212:N215)</f>
        <v>0</v>
      </c>
      <c r="O111" s="36">
        <f>SUM(データ詳細!O212:O215)</f>
        <v>2246932913</v>
      </c>
      <c r="P111" s="36">
        <f>SUM(データ詳細!P212:P215)</f>
        <v>0</v>
      </c>
      <c r="Q111" s="36">
        <f>SUM(データ詳細!Q212:Q215)</f>
        <v>0</v>
      </c>
      <c r="R111" s="36">
        <f>SUM(データ詳細!R212:R215)</f>
        <v>2246932913</v>
      </c>
      <c r="S111" s="36">
        <f>SUM(データ詳細!S212:S215)</f>
        <v>0</v>
      </c>
      <c r="T111" s="36">
        <f>SUM(データ詳細!T212:T215)</f>
        <v>373490934</v>
      </c>
      <c r="U111" s="36">
        <f>SUM(データ詳細!U212:U215)</f>
        <v>0</v>
      </c>
      <c r="V111" s="36">
        <f>SUM(データ詳細!V212:V215)</f>
        <v>0</v>
      </c>
      <c r="W111" s="36">
        <f>SUM(データ詳細!W212:W215)</f>
        <v>0</v>
      </c>
      <c r="X111" s="36">
        <f>SUM(データ詳細!X212:X215)</f>
        <v>118472000</v>
      </c>
      <c r="Y111" s="36">
        <f>SUM(データ詳細!Y212:Y215)</f>
        <v>2738895847</v>
      </c>
      <c r="Z111" s="36">
        <f>SUM(データ詳細!Z212:Z215)</f>
        <v>0</v>
      </c>
      <c r="AA111" s="36">
        <f>SUM(データ詳細!AA212:AA215)</f>
        <v>-118472000</v>
      </c>
      <c r="AB111" s="36">
        <f>SUM(データ詳細!AB212:AB215)</f>
        <v>2620423847</v>
      </c>
      <c r="AC111" s="36">
        <f>SUM(データ詳細!AC212:AC215)</f>
        <v>0</v>
      </c>
      <c r="AD111" s="36">
        <f>SUM(データ詳細!AD212:AD215)</f>
        <v>0</v>
      </c>
      <c r="AE111" s="36">
        <f>SUM(データ詳細!AE212:AE215)</f>
        <v>0</v>
      </c>
      <c r="AF111" s="36">
        <f>SUM(データ詳細!AF212:AF215)</f>
        <v>0</v>
      </c>
      <c r="AG111" s="36">
        <f>SUM(データ詳細!AG212:AG215)</f>
        <v>0</v>
      </c>
      <c r="AH111" s="36">
        <f>SUM(データ詳細!AH212:AH215)</f>
        <v>0</v>
      </c>
      <c r="AI111" s="36">
        <f>SUM(データ詳細!AI212:AI215)</f>
        <v>0</v>
      </c>
      <c r="AJ111" s="36">
        <f>SUM(データ詳細!AJ212:AJ215)</f>
        <v>0</v>
      </c>
      <c r="AK111" s="36">
        <f>SUM(データ詳細!AK212:AK215)</f>
        <v>0</v>
      </c>
      <c r="AL111" s="36">
        <f>SUM(データ詳細!AL212:AL215)</f>
        <v>0</v>
      </c>
      <c r="AM111" s="36">
        <f>SUM(データ詳細!AM212:AM215)</f>
        <v>0</v>
      </c>
      <c r="AN111" s="36">
        <f>SUM(データ詳細!AN212:AN215)</f>
        <v>0</v>
      </c>
      <c r="AO111" s="36">
        <f>SUM(データ詳細!AO212:AO215)</f>
        <v>0</v>
      </c>
      <c r="AP111" s="36">
        <f>SUM(データ詳細!AP212:AP215)</f>
        <v>0</v>
      </c>
      <c r="AQ111" s="36">
        <f>SUM(データ詳細!AQ212:AQ215)</f>
        <v>0</v>
      </c>
      <c r="AR111" s="36">
        <f>SUM(データ詳細!AR212:AR215)</f>
        <v>0</v>
      </c>
      <c r="AS111" s="36">
        <f>SUM(データ詳細!AS212:AS215)</f>
        <v>0</v>
      </c>
      <c r="AT111" s="36">
        <f>SUM(データ詳細!AT212:AT215)</f>
        <v>0</v>
      </c>
      <c r="AU111" s="36">
        <f>SUM(データ詳細!AU212:AU215)</f>
        <v>0</v>
      </c>
      <c r="AV111" s="36">
        <f>SUM(データ詳細!AV212:AV215)</f>
        <v>0</v>
      </c>
      <c r="AW111" s="36">
        <f>SUM(データ詳細!AW212:AW215)</f>
        <v>0</v>
      </c>
      <c r="AX111" s="36">
        <f>SUM(データ詳細!AX212:AX215)</f>
        <v>0</v>
      </c>
      <c r="AY111" s="36">
        <f>SUM(データ詳細!AY212:AY215)</f>
        <v>0</v>
      </c>
      <c r="AZ111" s="36">
        <f>SUM(データ詳細!AZ212:AZ215)</f>
        <v>0</v>
      </c>
      <c r="BA111" s="36">
        <f>SUM(データ詳細!BA212:BA215)</f>
        <v>0</v>
      </c>
      <c r="BB111" s="36">
        <f>SUM(データ詳細!BB212:BB215)</f>
        <v>0</v>
      </c>
      <c r="BC111" s="36">
        <f>SUM(データ詳細!BC212:BC215)</f>
        <v>0</v>
      </c>
      <c r="BD111" s="36">
        <f>SUM(データ詳細!BD212:BD215)</f>
        <v>0</v>
      </c>
      <c r="BE111" s="36">
        <f>SUM(データ詳細!BE212:BE215)</f>
        <v>0</v>
      </c>
      <c r="BF111" s="36">
        <f>SUM(データ詳細!BF212:BF215)</f>
        <v>0</v>
      </c>
      <c r="BG111" s="36">
        <f>SUM(データ詳細!BG212:BG215)</f>
        <v>0</v>
      </c>
      <c r="BH111" s="36">
        <f>SUM(データ詳細!BH212:BH215)</f>
        <v>0</v>
      </c>
      <c r="BI111" s="36">
        <f>SUM(データ詳細!BI212:BI215)</f>
        <v>0</v>
      </c>
      <c r="BJ111" s="36">
        <f>SUM(データ詳細!BJ212:BJ215)</f>
        <v>0</v>
      </c>
      <c r="BK111" s="36">
        <f>SUM(データ詳細!BK212:BK215)</f>
        <v>0</v>
      </c>
      <c r="BL111" s="36">
        <f>SUM(データ詳細!BL212:BL215)</f>
        <v>0</v>
      </c>
      <c r="BM111" s="36">
        <f>SUM(データ詳細!BM212:BM215)</f>
        <v>0</v>
      </c>
      <c r="BN111" s="36">
        <f>SUM(データ詳細!BN212:BN215)</f>
        <v>0</v>
      </c>
      <c r="BO111" s="36">
        <f>SUM(データ詳細!BO212:BO215)</f>
        <v>0</v>
      </c>
      <c r="BP111" s="36">
        <f>SUM(データ詳細!BP212:BP215)</f>
        <v>0</v>
      </c>
      <c r="BQ111" s="36">
        <f>SUM(データ詳細!BQ212:BQ215)</f>
        <v>0</v>
      </c>
      <c r="BR111" s="36">
        <f>SUM(データ詳細!BR212:BR215)</f>
        <v>0</v>
      </c>
      <c r="BS111" s="36">
        <f>SUM(データ詳細!BS212:BS215)</f>
        <v>0</v>
      </c>
      <c r="BT111" s="36">
        <f>SUM(データ詳細!BT212:BT215)</f>
        <v>0</v>
      </c>
      <c r="BU111" s="36">
        <f>SUM(データ詳細!BU212:BU215)</f>
        <v>0</v>
      </c>
      <c r="BV111" s="36">
        <f>SUM(データ詳細!BV212:BV215)</f>
        <v>0</v>
      </c>
      <c r="BW111" s="36">
        <f>SUM(データ詳細!BW212:BW215)</f>
        <v>0</v>
      </c>
      <c r="BX111" s="36">
        <f>SUM(データ詳細!BX212:BX215)</f>
        <v>0</v>
      </c>
      <c r="BY111" s="36">
        <f>SUM(データ詳細!BY212:BY215)</f>
        <v>0</v>
      </c>
      <c r="BZ111" s="36">
        <f>SUM(データ詳細!BZ212:BZ215)</f>
        <v>0</v>
      </c>
      <c r="CA111" s="36">
        <f>SUM(データ詳細!CA212:CA215)</f>
        <v>0</v>
      </c>
      <c r="CB111" s="36">
        <f>SUM(データ詳細!CB212:CB215)</f>
        <v>0</v>
      </c>
      <c r="CC111" s="36">
        <f>SUM(データ詳細!CC212:CC215)</f>
        <v>0</v>
      </c>
      <c r="CD111" s="36">
        <f>SUM(データ詳細!CD212:CD215)</f>
        <v>0</v>
      </c>
      <c r="CE111" s="36">
        <f>SUM(データ詳細!CE212:CE215)</f>
        <v>0</v>
      </c>
      <c r="CF111" s="36">
        <f>SUM(データ詳細!CF212:CF215)</f>
        <v>0</v>
      </c>
      <c r="CG111" s="36">
        <f>SUM(データ詳細!CG212:CG215)</f>
        <v>0</v>
      </c>
      <c r="CH111" s="36">
        <f>SUM(データ詳細!CH212:CH215)</f>
        <v>0</v>
      </c>
      <c r="CI111" s="36">
        <f>SUM(データ詳細!CI212:CI215)</f>
        <v>0</v>
      </c>
      <c r="CJ111" s="36">
        <f>SUM(データ詳細!CJ212:CJ215)</f>
        <v>0</v>
      </c>
      <c r="CK111" s="36">
        <f>SUM(データ詳細!CK212:CK215)</f>
        <v>0</v>
      </c>
      <c r="CL111" s="36">
        <f>SUM(データ詳細!CL212:CL215)</f>
        <v>0</v>
      </c>
      <c r="CM111" s="36">
        <f>SUM(データ詳細!CM212:CM215)</f>
        <v>0</v>
      </c>
      <c r="CN111" s="36">
        <f>SUM(データ詳細!CN212:CN215)</f>
        <v>0</v>
      </c>
      <c r="CO111" s="36">
        <f>SUM(データ詳細!CO212:CO215)</f>
        <v>0</v>
      </c>
      <c r="CP111" s="36">
        <f>SUM(データ詳細!CP212:CP215)</f>
        <v>0</v>
      </c>
      <c r="CQ111" s="36">
        <f>SUM(データ詳細!CQ212:CQ215)</f>
        <v>0</v>
      </c>
      <c r="CR111" s="36">
        <f>SUM(データ詳細!CR212:CR215)</f>
        <v>0</v>
      </c>
      <c r="CS111" s="36">
        <f>SUM(データ詳細!CS212:CS215)</f>
        <v>0</v>
      </c>
      <c r="CT111" s="36">
        <f>SUM(データ詳細!CT212:CT215)</f>
        <v>0</v>
      </c>
      <c r="CU111" s="36">
        <f>SUM(データ詳細!CU212:CU215)</f>
        <v>0</v>
      </c>
      <c r="CV111" s="36">
        <f>SUM(データ詳細!CV212:CV215)</f>
        <v>0</v>
      </c>
      <c r="CW111" s="36">
        <f>SUM(データ詳細!CW212:CW215)</f>
        <v>0</v>
      </c>
      <c r="CX111" s="36">
        <f>SUM(データ詳細!CX212:CX215)</f>
        <v>0</v>
      </c>
      <c r="CY111" s="36">
        <f>SUM(データ詳細!CY212:CY215)</f>
        <v>0</v>
      </c>
      <c r="CZ111" s="36">
        <f>SUM(データ詳細!CZ212:CZ215)</f>
        <v>0</v>
      </c>
    </row>
    <row r="112" spans="1:104" ht="19.5" thickBot="1">
      <c r="A112" s="27" t="s">
        <v>935</v>
      </c>
      <c r="B112" s="28" t="s">
        <v>428</v>
      </c>
      <c r="C112" s="38">
        <f>SUM(データ詳細!C216)</f>
        <v>0</v>
      </c>
      <c r="D112" s="38">
        <f>SUM(データ詳細!D216)</f>
        <v>0</v>
      </c>
      <c r="E112" s="38">
        <f>SUM(データ詳細!E216)</f>
        <v>0</v>
      </c>
      <c r="F112" s="38">
        <f>SUM(データ詳細!F216)</f>
        <v>0</v>
      </c>
      <c r="G112" s="38">
        <f>SUM(データ詳細!G216)</f>
        <v>0</v>
      </c>
      <c r="H112" s="38">
        <f>SUM(データ詳細!H216)</f>
        <v>0</v>
      </c>
      <c r="I112" s="38">
        <f>SUM(データ詳細!I216)</f>
        <v>0</v>
      </c>
      <c r="J112" s="38">
        <f>SUM(データ詳細!J216)</f>
        <v>0</v>
      </c>
      <c r="K112" s="38">
        <f>SUM(データ詳細!K216)</f>
        <v>0</v>
      </c>
      <c r="L112" s="38">
        <f>SUM(データ詳細!L216)</f>
        <v>0</v>
      </c>
      <c r="M112" s="38">
        <f>SUM(データ詳細!M216)</f>
        <v>0</v>
      </c>
      <c r="N112" s="38">
        <f>SUM(データ詳細!N216)</f>
        <v>0</v>
      </c>
      <c r="O112" s="38">
        <f>SUM(データ詳細!O216)</f>
        <v>0</v>
      </c>
      <c r="P112" s="38">
        <f>SUM(データ詳細!P216)</f>
        <v>0</v>
      </c>
      <c r="Q112" s="38">
        <f>SUM(データ詳細!Q216)</f>
        <v>0</v>
      </c>
      <c r="R112" s="38">
        <f>SUM(データ詳細!R216)</f>
        <v>0</v>
      </c>
      <c r="S112" s="38">
        <f>SUM(データ詳細!S216)</f>
        <v>0</v>
      </c>
      <c r="T112" s="38">
        <f>SUM(データ詳細!T216)</f>
        <v>0</v>
      </c>
      <c r="U112" s="38">
        <f>SUM(データ詳細!U216)</f>
        <v>0</v>
      </c>
      <c r="V112" s="38">
        <f>SUM(データ詳細!V216)</f>
        <v>0</v>
      </c>
      <c r="W112" s="38">
        <f>SUM(データ詳細!W216)</f>
        <v>0</v>
      </c>
      <c r="X112" s="38">
        <f>SUM(データ詳細!X216)</f>
        <v>0</v>
      </c>
      <c r="Y112" s="38">
        <f>SUM(データ詳細!Y216)</f>
        <v>0</v>
      </c>
      <c r="Z112" s="38">
        <f>SUM(データ詳細!Z216)</f>
        <v>0</v>
      </c>
      <c r="AA112" s="38">
        <f>SUM(データ詳細!AA216)</f>
        <v>0</v>
      </c>
      <c r="AB112" s="38">
        <f>SUM(データ詳細!AB216)</f>
        <v>0</v>
      </c>
      <c r="AC112" s="38">
        <f>SUM(データ詳細!AC216)</f>
        <v>0</v>
      </c>
      <c r="AD112" s="38">
        <f>SUM(データ詳細!AD216)</f>
        <v>0</v>
      </c>
      <c r="AE112" s="38">
        <f>SUM(データ詳細!AE216)</f>
        <v>0</v>
      </c>
      <c r="AF112" s="38">
        <f>SUM(データ詳細!AF216)</f>
        <v>0</v>
      </c>
      <c r="AG112" s="38">
        <f>SUM(データ詳細!AG216)</f>
        <v>0</v>
      </c>
      <c r="AH112" s="38">
        <f>SUM(データ詳細!AH216)</f>
        <v>0</v>
      </c>
      <c r="AI112" s="38">
        <f>SUM(データ詳細!AI216)</f>
        <v>0</v>
      </c>
      <c r="AJ112" s="38">
        <f>SUM(データ詳細!AJ216)</f>
        <v>0</v>
      </c>
      <c r="AK112" s="38">
        <f>SUM(データ詳細!AK216)</f>
        <v>0</v>
      </c>
      <c r="AL112" s="38">
        <f>SUM(データ詳細!AL216)</f>
        <v>0</v>
      </c>
      <c r="AM112" s="38">
        <f>SUM(データ詳細!AM216)</f>
        <v>0</v>
      </c>
      <c r="AN112" s="38">
        <f>SUM(データ詳細!AN216)</f>
        <v>0</v>
      </c>
      <c r="AO112" s="38">
        <f>SUM(データ詳細!AO216)</f>
        <v>0</v>
      </c>
      <c r="AP112" s="38">
        <f>SUM(データ詳細!AP216)</f>
        <v>0</v>
      </c>
      <c r="AQ112" s="38">
        <f>SUM(データ詳細!AQ216)</f>
        <v>0</v>
      </c>
      <c r="AR112" s="38">
        <f>SUM(データ詳細!AR216)</f>
        <v>0</v>
      </c>
      <c r="AS112" s="38">
        <f>SUM(データ詳細!AS216)</f>
        <v>0</v>
      </c>
      <c r="AT112" s="38">
        <f>SUM(データ詳細!AT216)</f>
        <v>0</v>
      </c>
      <c r="AU112" s="38">
        <f>SUM(データ詳細!AU216)</f>
        <v>0</v>
      </c>
      <c r="AV112" s="38">
        <f>SUM(データ詳細!AV216)</f>
        <v>0</v>
      </c>
      <c r="AW112" s="38">
        <f>SUM(データ詳細!AW216)</f>
        <v>0</v>
      </c>
      <c r="AX112" s="38">
        <f>SUM(データ詳細!AX216)</f>
        <v>0</v>
      </c>
      <c r="AY112" s="38">
        <f>SUM(データ詳細!AY216)</f>
        <v>0</v>
      </c>
      <c r="AZ112" s="38">
        <f>SUM(データ詳細!AZ216)</f>
        <v>0</v>
      </c>
      <c r="BA112" s="38">
        <f>SUM(データ詳細!BA216)</f>
        <v>0</v>
      </c>
      <c r="BB112" s="38">
        <f>SUM(データ詳細!BB216)</f>
        <v>0</v>
      </c>
      <c r="BC112" s="38">
        <f>SUM(データ詳細!BC216)</f>
        <v>0</v>
      </c>
      <c r="BD112" s="38">
        <f>SUM(データ詳細!BD216)</f>
        <v>0</v>
      </c>
      <c r="BE112" s="38">
        <f>SUM(データ詳細!BE216)</f>
        <v>0</v>
      </c>
      <c r="BF112" s="38">
        <f>SUM(データ詳細!BF216)</f>
        <v>0</v>
      </c>
      <c r="BG112" s="38">
        <f>SUM(データ詳細!BG216)</f>
        <v>0</v>
      </c>
      <c r="BH112" s="38">
        <f>SUM(データ詳細!BH216)</f>
        <v>0</v>
      </c>
      <c r="BI112" s="38">
        <f>SUM(データ詳細!BI216)</f>
        <v>0</v>
      </c>
      <c r="BJ112" s="38">
        <f>SUM(データ詳細!BJ216)</f>
        <v>0</v>
      </c>
      <c r="BK112" s="38">
        <f>SUM(データ詳細!BK216)</f>
        <v>0</v>
      </c>
      <c r="BL112" s="38">
        <f>SUM(データ詳細!BL216)</f>
        <v>0</v>
      </c>
      <c r="BM112" s="38">
        <f>SUM(データ詳細!BM216)</f>
        <v>0</v>
      </c>
      <c r="BN112" s="38">
        <f>SUM(データ詳細!BN216)</f>
        <v>0</v>
      </c>
      <c r="BO112" s="38">
        <f>SUM(データ詳細!BO216)</f>
        <v>0</v>
      </c>
      <c r="BP112" s="38">
        <f>SUM(データ詳細!BP216)</f>
        <v>0</v>
      </c>
      <c r="BQ112" s="38">
        <f>SUM(データ詳細!BQ216)</f>
        <v>0</v>
      </c>
      <c r="BR112" s="38">
        <f>SUM(データ詳細!BR216)</f>
        <v>0</v>
      </c>
      <c r="BS112" s="38">
        <f>SUM(データ詳細!BS216)</f>
        <v>0</v>
      </c>
      <c r="BT112" s="38">
        <f>SUM(データ詳細!BT216)</f>
        <v>0</v>
      </c>
      <c r="BU112" s="38">
        <f>SUM(データ詳細!BU216)</f>
        <v>0</v>
      </c>
      <c r="BV112" s="38">
        <f>SUM(データ詳細!BV216)</f>
        <v>0</v>
      </c>
      <c r="BW112" s="38">
        <f>SUM(データ詳細!BW216)</f>
        <v>0</v>
      </c>
      <c r="BX112" s="38">
        <f>SUM(データ詳細!BX216)</f>
        <v>0</v>
      </c>
      <c r="BY112" s="38">
        <f>SUM(データ詳細!BY216)</f>
        <v>0</v>
      </c>
      <c r="BZ112" s="38">
        <f>SUM(データ詳細!BZ216)</f>
        <v>0</v>
      </c>
      <c r="CA112" s="38">
        <f>SUM(データ詳細!CA216)</f>
        <v>0</v>
      </c>
      <c r="CB112" s="38">
        <f>SUM(データ詳細!CB216)</f>
        <v>0</v>
      </c>
      <c r="CC112" s="38">
        <f>SUM(データ詳細!CC216)</f>
        <v>0</v>
      </c>
      <c r="CD112" s="38">
        <f>SUM(データ詳細!CD216)</f>
        <v>0</v>
      </c>
      <c r="CE112" s="38">
        <f>SUM(データ詳細!CE216)</f>
        <v>0</v>
      </c>
      <c r="CF112" s="38">
        <f>SUM(データ詳細!CF216)</f>
        <v>0</v>
      </c>
      <c r="CG112" s="38">
        <f>SUM(データ詳細!CG216)</f>
        <v>0</v>
      </c>
      <c r="CH112" s="38">
        <f>SUM(データ詳細!CH216)</f>
        <v>0</v>
      </c>
      <c r="CI112" s="38">
        <f>SUM(データ詳細!CI216)</f>
        <v>0</v>
      </c>
      <c r="CJ112" s="38">
        <f>SUM(データ詳細!CJ216)</f>
        <v>0</v>
      </c>
      <c r="CK112" s="38">
        <f>SUM(データ詳細!CK216)</f>
        <v>0</v>
      </c>
      <c r="CL112" s="38">
        <f>SUM(データ詳細!CL216)</f>
        <v>0</v>
      </c>
      <c r="CM112" s="38">
        <f>SUM(データ詳細!CM216)</f>
        <v>0</v>
      </c>
      <c r="CN112" s="38">
        <f>SUM(データ詳細!CN216)</f>
        <v>0</v>
      </c>
      <c r="CO112" s="38">
        <f>SUM(データ詳細!CO216)</f>
        <v>0</v>
      </c>
      <c r="CP112" s="38">
        <f>SUM(データ詳細!CP216)</f>
        <v>0</v>
      </c>
      <c r="CQ112" s="38">
        <f>SUM(データ詳細!CQ216)</f>
        <v>0</v>
      </c>
      <c r="CR112" s="38">
        <f>SUM(データ詳細!CR216)</f>
        <v>0</v>
      </c>
      <c r="CS112" s="38">
        <f>SUM(データ詳細!CS216)</f>
        <v>0</v>
      </c>
      <c r="CT112" s="38">
        <f>SUM(データ詳細!CT216)</f>
        <v>0</v>
      </c>
      <c r="CU112" s="38">
        <f>SUM(データ詳細!CU216)</f>
        <v>0</v>
      </c>
      <c r="CV112" s="38">
        <f>SUM(データ詳細!CV216)</f>
        <v>0</v>
      </c>
      <c r="CW112" s="38">
        <f>SUM(データ詳細!CW216)</f>
        <v>0</v>
      </c>
      <c r="CX112" s="38">
        <f>SUM(データ詳細!CX216)</f>
        <v>0</v>
      </c>
      <c r="CY112" s="38">
        <f>SUM(データ詳細!CY216)</f>
        <v>0</v>
      </c>
      <c r="CZ112" s="38">
        <f>SUM(データ詳細!CZ216)</f>
        <v>0</v>
      </c>
    </row>
    <row r="113" spans="1:104">
      <c r="A113" s="21" t="s">
        <v>936</v>
      </c>
      <c r="B113" s="22" t="s">
        <v>794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</row>
    <row r="114" spans="1:104">
      <c r="A114" s="23" t="s">
        <v>937</v>
      </c>
      <c r="B114" s="24" t="s">
        <v>795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</row>
    <row r="115" spans="1:104">
      <c r="A115" s="23" t="s">
        <v>938</v>
      </c>
      <c r="B115" s="24" t="s">
        <v>796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</row>
    <row r="116" spans="1:104" ht="19.5" thickBot="1">
      <c r="A116" s="25" t="s">
        <v>939</v>
      </c>
      <c r="B116" s="26" t="s">
        <v>797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</row>
    <row r="117" spans="1:104">
      <c r="A117" s="9" t="s">
        <v>940</v>
      </c>
      <c r="B117" s="10" t="s">
        <v>798</v>
      </c>
      <c r="C117" s="36">
        <f>SUM(データ詳細!C217)</f>
        <v>463054430</v>
      </c>
      <c r="D117" s="36">
        <f>SUM(データ詳細!D217)</f>
        <v>0</v>
      </c>
      <c r="E117" s="36">
        <f>SUM(データ詳細!E217)</f>
        <v>0</v>
      </c>
      <c r="F117" s="36">
        <f>SUM(データ詳細!F217)</f>
        <v>0</v>
      </c>
      <c r="G117" s="36">
        <f>SUM(データ詳細!G217)</f>
        <v>0</v>
      </c>
      <c r="H117" s="36">
        <f>SUM(データ詳細!H217)</f>
        <v>0</v>
      </c>
      <c r="I117" s="36">
        <f>SUM(データ詳細!I217)</f>
        <v>0</v>
      </c>
      <c r="J117" s="36">
        <f>SUM(データ詳細!J217)</f>
        <v>463054430</v>
      </c>
      <c r="K117" s="36">
        <f>SUM(データ詳細!K217)</f>
        <v>0</v>
      </c>
      <c r="L117" s="36">
        <f>SUM(データ詳細!L217)</f>
        <v>463054430</v>
      </c>
      <c r="M117" s="36">
        <f>SUM(データ詳細!M217)</f>
        <v>201154000</v>
      </c>
      <c r="N117" s="36">
        <f>SUM(データ詳細!N217)</f>
        <v>22248000</v>
      </c>
      <c r="O117" s="36">
        <f>SUM(データ詳細!O217)</f>
        <v>686456430</v>
      </c>
      <c r="P117" s="36">
        <f>SUM(データ詳細!P217)</f>
        <v>0</v>
      </c>
      <c r="Q117" s="36">
        <f>SUM(データ詳細!Q217)</f>
        <v>0</v>
      </c>
      <c r="R117" s="36">
        <f>SUM(データ詳細!R217)</f>
        <v>686456430</v>
      </c>
      <c r="S117" s="36">
        <f>SUM(データ詳細!S217)</f>
        <v>19740</v>
      </c>
      <c r="T117" s="36">
        <f>SUM(データ詳細!T217)</f>
        <v>33420</v>
      </c>
      <c r="U117" s="36">
        <f>SUM(データ詳細!U217)</f>
        <v>249252</v>
      </c>
      <c r="V117" s="36">
        <f>SUM(データ詳細!V217)</f>
        <v>0</v>
      </c>
      <c r="W117" s="36">
        <f>SUM(データ詳細!W217)</f>
        <v>0</v>
      </c>
      <c r="X117" s="36">
        <f>SUM(データ詳細!X217)</f>
        <v>144063497</v>
      </c>
      <c r="Y117" s="36">
        <f>SUM(データ詳細!Y217)</f>
        <v>830822339</v>
      </c>
      <c r="Z117" s="36">
        <f>SUM(データ詳細!Z217)</f>
        <v>0</v>
      </c>
      <c r="AA117" s="36">
        <f>SUM(データ詳細!AA217)</f>
        <v>0</v>
      </c>
      <c r="AB117" s="36">
        <f>SUM(データ詳細!AB217)</f>
        <v>830822339</v>
      </c>
      <c r="AC117" s="36">
        <f>SUM(データ詳細!AC217)</f>
        <v>0</v>
      </c>
      <c r="AD117" s="36">
        <f>SUM(データ詳細!AD217)</f>
        <v>0</v>
      </c>
      <c r="AE117" s="36">
        <f>SUM(データ詳細!AE217)</f>
        <v>0</v>
      </c>
      <c r="AF117" s="36">
        <f>SUM(データ詳細!AF217)</f>
        <v>0</v>
      </c>
      <c r="AG117" s="36">
        <f>SUM(データ詳細!AG217)</f>
        <v>0</v>
      </c>
      <c r="AH117" s="36">
        <f>SUM(データ詳細!AH217)</f>
        <v>0</v>
      </c>
      <c r="AI117" s="36">
        <f>SUM(データ詳細!AI217)</f>
        <v>0</v>
      </c>
      <c r="AJ117" s="36">
        <f>SUM(データ詳細!AJ217)</f>
        <v>0</v>
      </c>
      <c r="AK117" s="36">
        <f>SUM(データ詳細!AK217)</f>
        <v>0</v>
      </c>
      <c r="AL117" s="36">
        <f>SUM(データ詳細!AL217)</f>
        <v>0</v>
      </c>
      <c r="AM117" s="36">
        <f>SUM(データ詳細!AM217)</f>
        <v>0</v>
      </c>
      <c r="AN117" s="36">
        <f>SUM(データ詳細!AN217)</f>
        <v>0</v>
      </c>
      <c r="AO117" s="36">
        <f>SUM(データ詳細!AO217)</f>
        <v>0</v>
      </c>
      <c r="AP117" s="36">
        <f>SUM(データ詳細!AP217)</f>
        <v>0</v>
      </c>
      <c r="AQ117" s="36">
        <f>SUM(データ詳細!AQ217)</f>
        <v>0</v>
      </c>
      <c r="AR117" s="36">
        <f>SUM(データ詳細!AR217)</f>
        <v>0</v>
      </c>
      <c r="AS117" s="36">
        <f>SUM(データ詳細!AS217)</f>
        <v>0</v>
      </c>
      <c r="AT117" s="36">
        <f>SUM(データ詳細!AT217)</f>
        <v>0</v>
      </c>
      <c r="AU117" s="36">
        <f>SUM(データ詳細!AU217)</f>
        <v>0</v>
      </c>
      <c r="AV117" s="36">
        <f>SUM(データ詳細!AV217)</f>
        <v>0</v>
      </c>
      <c r="AW117" s="36">
        <f>SUM(データ詳細!AW217)</f>
        <v>0</v>
      </c>
      <c r="AX117" s="36">
        <f>SUM(データ詳細!AX217)</f>
        <v>0</v>
      </c>
      <c r="AY117" s="36">
        <f>SUM(データ詳細!AY217)</f>
        <v>0</v>
      </c>
      <c r="AZ117" s="36">
        <f>SUM(データ詳細!AZ217)</f>
        <v>0</v>
      </c>
      <c r="BA117" s="36">
        <f>SUM(データ詳細!BA217)</f>
        <v>0</v>
      </c>
      <c r="BB117" s="36">
        <f>SUM(データ詳細!BB217)</f>
        <v>0</v>
      </c>
      <c r="BC117" s="36">
        <f>SUM(データ詳細!BC217)</f>
        <v>0</v>
      </c>
      <c r="BD117" s="36">
        <f>SUM(データ詳細!BD217)</f>
        <v>0</v>
      </c>
      <c r="BE117" s="36">
        <f>SUM(データ詳細!BE217)</f>
        <v>0</v>
      </c>
      <c r="BF117" s="36">
        <f>SUM(データ詳細!BF217)</f>
        <v>0</v>
      </c>
      <c r="BG117" s="36">
        <f>SUM(データ詳細!BG217)</f>
        <v>0</v>
      </c>
      <c r="BH117" s="36">
        <f>SUM(データ詳細!BH217)</f>
        <v>0</v>
      </c>
      <c r="BI117" s="36">
        <f>SUM(データ詳細!BI217)</f>
        <v>0</v>
      </c>
      <c r="BJ117" s="36">
        <f>SUM(データ詳細!BJ217)</f>
        <v>0</v>
      </c>
      <c r="BK117" s="36">
        <f>SUM(データ詳細!BK217)</f>
        <v>0</v>
      </c>
      <c r="BL117" s="36">
        <f>SUM(データ詳細!BL217)</f>
        <v>0</v>
      </c>
      <c r="BM117" s="36">
        <f>SUM(データ詳細!BM217)</f>
        <v>0</v>
      </c>
      <c r="BN117" s="36">
        <f>SUM(データ詳細!BN217)</f>
        <v>0</v>
      </c>
      <c r="BO117" s="36">
        <f>SUM(データ詳細!BO217)</f>
        <v>0</v>
      </c>
      <c r="BP117" s="36">
        <f>SUM(データ詳細!BP217)</f>
        <v>0</v>
      </c>
      <c r="BQ117" s="36">
        <f>SUM(データ詳細!BQ217)</f>
        <v>0</v>
      </c>
      <c r="BR117" s="36">
        <f>SUM(データ詳細!BR217)</f>
        <v>0</v>
      </c>
      <c r="BS117" s="36">
        <f>SUM(データ詳細!BS217)</f>
        <v>0</v>
      </c>
      <c r="BT117" s="36">
        <f>SUM(データ詳細!BT217)</f>
        <v>0</v>
      </c>
      <c r="BU117" s="36">
        <f>SUM(データ詳細!BU217)</f>
        <v>0</v>
      </c>
      <c r="BV117" s="36">
        <f>SUM(データ詳細!BV217)</f>
        <v>0</v>
      </c>
      <c r="BW117" s="36">
        <f>SUM(データ詳細!BW217)</f>
        <v>0</v>
      </c>
      <c r="BX117" s="36">
        <f>SUM(データ詳細!BX217)</f>
        <v>0</v>
      </c>
      <c r="BY117" s="36">
        <f>SUM(データ詳細!BY217)</f>
        <v>0</v>
      </c>
      <c r="BZ117" s="36">
        <f>SUM(データ詳細!BZ217)</f>
        <v>0</v>
      </c>
      <c r="CA117" s="36">
        <f>SUM(データ詳細!CA217)</f>
        <v>0</v>
      </c>
      <c r="CB117" s="36">
        <f>SUM(データ詳細!CB217)</f>
        <v>0</v>
      </c>
      <c r="CC117" s="36">
        <f>SUM(データ詳細!CC217)</f>
        <v>0</v>
      </c>
      <c r="CD117" s="36">
        <f>SUM(データ詳細!CD217)</f>
        <v>0</v>
      </c>
      <c r="CE117" s="36">
        <f>SUM(データ詳細!CE217)</f>
        <v>0</v>
      </c>
      <c r="CF117" s="36">
        <f>SUM(データ詳細!CF217)</f>
        <v>0</v>
      </c>
      <c r="CG117" s="36">
        <f>SUM(データ詳細!CG217)</f>
        <v>0</v>
      </c>
      <c r="CH117" s="36">
        <f>SUM(データ詳細!CH217)</f>
        <v>0</v>
      </c>
      <c r="CI117" s="36">
        <f>SUM(データ詳細!CI217)</f>
        <v>0</v>
      </c>
      <c r="CJ117" s="36">
        <f>SUM(データ詳細!CJ217)</f>
        <v>0</v>
      </c>
      <c r="CK117" s="36">
        <f>SUM(データ詳細!CK217)</f>
        <v>0</v>
      </c>
      <c r="CL117" s="36">
        <f>SUM(データ詳細!CL217)</f>
        <v>0</v>
      </c>
      <c r="CM117" s="36">
        <f>SUM(データ詳細!CM217)</f>
        <v>0</v>
      </c>
      <c r="CN117" s="36">
        <f>SUM(データ詳細!CN217)</f>
        <v>0</v>
      </c>
      <c r="CO117" s="36">
        <f>SUM(データ詳細!CO217)</f>
        <v>0</v>
      </c>
      <c r="CP117" s="36">
        <f>SUM(データ詳細!CP217)</f>
        <v>0</v>
      </c>
      <c r="CQ117" s="36">
        <f>SUM(データ詳細!CQ217)</f>
        <v>0</v>
      </c>
      <c r="CR117" s="36">
        <f>SUM(データ詳細!CR217)</f>
        <v>0</v>
      </c>
      <c r="CS117" s="36">
        <f>SUM(データ詳細!CS217)</f>
        <v>0</v>
      </c>
      <c r="CT117" s="36">
        <f>SUM(データ詳細!CT217)</f>
        <v>0</v>
      </c>
      <c r="CU117" s="36">
        <f>SUM(データ詳細!CU217)</f>
        <v>0</v>
      </c>
      <c r="CV117" s="36">
        <f>SUM(データ詳細!CV217)</f>
        <v>0</v>
      </c>
      <c r="CW117" s="36">
        <f>SUM(データ詳細!CW217)</f>
        <v>0</v>
      </c>
      <c r="CX117" s="36">
        <f>SUM(データ詳細!CX217)</f>
        <v>0</v>
      </c>
      <c r="CY117" s="36">
        <f>SUM(データ詳細!CY217)</f>
        <v>0</v>
      </c>
      <c r="CZ117" s="36">
        <f>SUM(データ詳細!CZ217)</f>
        <v>0</v>
      </c>
    </row>
    <row r="118" spans="1:104">
      <c r="A118" s="11" t="s">
        <v>941</v>
      </c>
      <c r="B118" s="12" t="s">
        <v>799</v>
      </c>
      <c r="C118" s="36">
        <f>SUM(データ詳細!C218)</f>
        <v>-463054430</v>
      </c>
      <c r="D118" s="36">
        <f>SUM(データ詳細!D218)</f>
        <v>0</v>
      </c>
      <c r="E118" s="36">
        <f>SUM(データ詳細!E218)</f>
        <v>0</v>
      </c>
      <c r="F118" s="36">
        <f>SUM(データ詳細!F218)</f>
        <v>0</v>
      </c>
      <c r="G118" s="36">
        <f>SUM(データ詳細!G218)</f>
        <v>0</v>
      </c>
      <c r="H118" s="36">
        <f>SUM(データ詳細!H218)</f>
        <v>0</v>
      </c>
      <c r="I118" s="36">
        <f>SUM(データ詳細!I218)</f>
        <v>0</v>
      </c>
      <c r="J118" s="36">
        <f>SUM(データ詳細!J218)</f>
        <v>-463054430</v>
      </c>
      <c r="K118" s="36">
        <f>SUM(データ詳細!K218)</f>
        <v>0</v>
      </c>
      <c r="L118" s="36">
        <f>SUM(データ詳細!L218)</f>
        <v>-463054430</v>
      </c>
      <c r="M118" s="36">
        <f>SUM(データ詳細!M218)</f>
        <v>-201154000</v>
      </c>
      <c r="N118" s="36">
        <f>SUM(データ詳細!N218)</f>
        <v>-22248000</v>
      </c>
      <c r="O118" s="36">
        <f>SUM(データ詳細!O218)</f>
        <v>-686456430</v>
      </c>
      <c r="P118" s="36">
        <f>SUM(データ詳細!P218)</f>
        <v>0</v>
      </c>
      <c r="Q118" s="36">
        <f>SUM(データ詳細!Q218)</f>
        <v>0</v>
      </c>
      <c r="R118" s="36">
        <f>SUM(データ詳細!R218)</f>
        <v>-686456430</v>
      </c>
      <c r="S118" s="36">
        <f>SUM(データ詳細!S218)</f>
        <v>-19740</v>
      </c>
      <c r="T118" s="36">
        <f>SUM(データ詳細!T218)</f>
        <v>-33420</v>
      </c>
      <c r="U118" s="36">
        <f>SUM(データ詳細!U218)</f>
        <v>-249252</v>
      </c>
      <c r="V118" s="36">
        <f>SUM(データ詳細!V218)</f>
        <v>0</v>
      </c>
      <c r="W118" s="36">
        <f>SUM(データ詳細!W218)</f>
        <v>0</v>
      </c>
      <c r="X118" s="36">
        <f>SUM(データ詳細!X218)</f>
        <v>-144063497</v>
      </c>
      <c r="Y118" s="36">
        <f>SUM(データ詳細!Y218)</f>
        <v>-830822339</v>
      </c>
      <c r="Z118" s="36">
        <f>SUM(データ詳細!Z218)</f>
        <v>0</v>
      </c>
      <c r="AA118" s="36">
        <f>SUM(データ詳細!AA218)</f>
        <v>0</v>
      </c>
      <c r="AB118" s="36">
        <f>SUM(データ詳細!AB218)</f>
        <v>-830822339</v>
      </c>
      <c r="AC118" s="36">
        <f>SUM(データ詳細!AC218)</f>
        <v>0</v>
      </c>
      <c r="AD118" s="36">
        <f>SUM(データ詳細!AD218)</f>
        <v>0</v>
      </c>
      <c r="AE118" s="36">
        <f>SUM(データ詳細!AE218)</f>
        <v>0</v>
      </c>
      <c r="AF118" s="36">
        <f>SUM(データ詳細!AF218)</f>
        <v>0</v>
      </c>
      <c r="AG118" s="36">
        <f>SUM(データ詳細!AG218)</f>
        <v>0</v>
      </c>
      <c r="AH118" s="36">
        <f>SUM(データ詳細!AH218)</f>
        <v>0</v>
      </c>
      <c r="AI118" s="36">
        <f>SUM(データ詳細!AI218)</f>
        <v>0</v>
      </c>
      <c r="AJ118" s="36">
        <f>SUM(データ詳細!AJ218)</f>
        <v>0</v>
      </c>
      <c r="AK118" s="36">
        <f>SUM(データ詳細!AK218)</f>
        <v>0</v>
      </c>
      <c r="AL118" s="36">
        <f>SUM(データ詳細!AL218)</f>
        <v>0</v>
      </c>
      <c r="AM118" s="36">
        <f>SUM(データ詳細!AM218)</f>
        <v>0</v>
      </c>
      <c r="AN118" s="36">
        <f>SUM(データ詳細!AN218)</f>
        <v>0</v>
      </c>
      <c r="AO118" s="36">
        <f>SUM(データ詳細!AO218)</f>
        <v>0</v>
      </c>
      <c r="AP118" s="36">
        <f>SUM(データ詳細!AP218)</f>
        <v>0</v>
      </c>
      <c r="AQ118" s="36">
        <f>SUM(データ詳細!AQ218)</f>
        <v>0</v>
      </c>
      <c r="AR118" s="36">
        <f>SUM(データ詳細!AR218)</f>
        <v>0</v>
      </c>
      <c r="AS118" s="36">
        <f>SUM(データ詳細!AS218)</f>
        <v>0</v>
      </c>
      <c r="AT118" s="36">
        <f>SUM(データ詳細!AT218)</f>
        <v>0</v>
      </c>
      <c r="AU118" s="36">
        <f>SUM(データ詳細!AU218)</f>
        <v>0</v>
      </c>
      <c r="AV118" s="36">
        <f>SUM(データ詳細!AV218)</f>
        <v>0</v>
      </c>
      <c r="AW118" s="36">
        <f>SUM(データ詳細!AW218)</f>
        <v>0</v>
      </c>
      <c r="AX118" s="36">
        <f>SUM(データ詳細!AX218)</f>
        <v>0</v>
      </c>
      <c r="AY118" s="36">
        <f>SUM(データ詳細!AY218)</f>
        <v>0</v>
      </c>
      <c r="AZ118" s="36">
        <f>SUM(データ詳細!AZ218)</f>
        <v>0</v>
      </c>
      <c r="BA118" s="36">
        <f>SUM(データ詳細!BA218)</f>
        <v>0</v>
      </c>
      <c r="BB118" s="36">
        <f>SUM(データ詳細!BB218)</f>
        <v>0</v>
      </c>
      <c r="BC118" s="36">
        <f>SUM(データ詳細!BC218)</f>
        <v>0</v>
      </c>
      <c r="BD118" s="36">
        <f>SUM(データ詳細!BD218)</f>
        <v>0</v>
      </c>
      <c r="BE118" s="36">
        <f>SUM(データ詳細!BE218)</f>
        <v>0</v>
      </c>
      <c r="BF118" s="36">
        <f>SUM(データ詳細!BF218)</f>
        <v>0</v>
      </c>
      <c r="BG118" s="36">
        <f>SUM(データ詳細!BG218)</f>
        <v>0</v>
      </c>
      <c r="BH118" s="36">
        <f>SUM(データ詳細!BH218)</f>
        <v>0</v>
      </c>
      <c r="BI118" s="36">
        <f>SUM(データ詳細!BI218)</f>
        <v>0</v>
      </c>
      <c r="BJ118" s="36">
        <f>SUM(データ詳細!BJ218)</f>
        <v>0</v>
      </c>
      <c r="BK118" s="36">
        <f>SUM(データ詳細!BK218)</f>
        <v>0</v>
      </c>
      <c r="BL118" s="36">
        <f>SUM(データ詳細!BL218)</f>
        <v>0</v>
      </c>
      <c r="BM118" s="36">
        <f>SUM(データ詳細!BM218)</f>
        <v>0</v>
      </c>
      <c r="BN118" s="36">
        <f>SUM(データ詳細!BN218)</f>
        <v>0</v>
      </c>
      <c r="BO118" s="36">
        <f>SUM(データ詳細!BO218)</f>
        <v>0</v>
      </c>
      <c r="BP118" s="36">
        <f>SUM(データ詳細!BP218)</f>
        <v>0</v>
      </c>
      <c r="BQ118" s="36">
        <f>SUM(データ詳細!BQ218)</f>
        <v>0</v>
      </c>
      <c r="BR118" s="36">
        <f>SUM(データ詳細!BR218)</f>
        <v>0</v>
      </c>
      <c r="BS118" s="36">
        <f>SUM(データ詳細!BS218)</f>
        <v>0</v>
      </c>
      <c r="BT118" s="36">
        <f>SUM(データ詳細!BT218)</f>
        <v>0</v>
      </c>
      <c r="BU118" s="36">
        <f>SUM(データ詳細!BU218)</f>
        <v>0</v>
      </c>
      <c r="BV118" s="36">
        <f>SUM(データ詳細!BV218)</f>
        <v>0</v>
      </c>
      <c r="BW118" s="36">
        <f>SUM(データ詳細!BW218)</f>
        <v>0</v>
      </c>
      <c r="BX118" s="36">
        <f>SUM(データ詳細!BX218)</f>
        <v>0</v>
      </c>
      <c r="BY118" s="36">
        <f>SUM(データ詳細!BY218)</f>
        <v>0</v>
      </c>
      <c r="BZ118" s="36">
        <f>SUM(データ詳細!BZ218)</f>
        <v>0</v>
      </c>
      <c r="CA118" s="36">
        <f>SUM(データ詳細!CA218)</f>
        <v>0</v>
      </c>
      <c r="CB118" s="36">
        <f>SUM(データ詳細!CB218)</f>
        <v>0</v>
      </c>
      <c r="CC118" s="36">
        <f>SUM(データ詳細!CC218)</f>
        <v>0</v>
      </c>
      <c r="CD118" s="36">
        <f>SUM(データ詳細!CD218)</f>
        <v>0</v>
      </c>
      <c r="CE118" s="36">
        <f>SUM(データ詳細!CE218)</f>
        <v>0</v>
      </c>
      <c r="CF118" s="36">
        <f>SUM(データ詳細!CF218)</f>
        <v>0</v>
      </c>
      <c r="CG118" s="36">
        <f>SUM(データ詳細!CG218)</f>
        <v>0</v>
      </c>
      <c r="CH118" s="36">
        <f>SUM(データ詳細!CH218)</f>
        <v>0</v>
      </c>
      <c r="CI118" s="36">
        <f>SUM(データ詳細!CI218)</f>
        <v>0</v>
      </c>
      <c r="CJ118" s="36">
        <f>SUM(データ詳細!CJ218)</f>
        <v>0</v>
      </c>
      <c r="CK118" s="36">
        <f>SUM(データ詳細!CK218)</f>
        <v>0</v>
      </c>
      <c r="CL118" s="36">
        <f>SUM(データ詳細!CL218)</f>
        <v>0</v>
      </c>
      <c r="CM118" s="36">
        <f>SUM(データ詳細!CM218)</f>
        <v>0</v>
      </c>
      <c r="CN118" s="36">
        <f>SUM(データ詳細!CN218)</f>
        <v>0</v>
      </c>
      <c r="CO118" s="36">
        <f>SUM(データ詳細!CO218)</f>
        <v>0</v>
      </c>
      <c r="CP118" s="36">
        <f>SUM(データ詳細!CP218)</f>
        <v>0</v>
      </c>
      <c r="CQ118" s="36">
        <f>SUM(データ詳細!CQ218)</f>
        <v>0</v>
      </c>
      <c r="CR118" s="36">
        <f>SUM(データ詳細!CR218)</f>
        <v>0</v>
      </c>
      <c r="CS118" s="36">
        <f>SUM(データ詳細!CS218)</f>
        <v>0</v>
      </c>
      <c r="CT118" s="36">
        <f>SUM(データ詳細!CT218)</f>
        <v>0</v>
      </c>
      <c r="CU118" s="36">
        <f>SUM(データ詳細!CU218)</f>
        <v>0</v>
      </c>
      <c r="CV118" s="36">
        <f>SUM(データ詳細!CV218)</f>
        <v>0</v>
      </c>
      <c r="CW118" s="36">
        <f>SUM(データ詳細!CW218)</f>
        <v>0</v>
      </c>
      <c r="CX118" s="36">
        <f>SUM(データ詳細!CX218)</f>
        <v>0</v>
      </c>
      <c r="CY118" s="36">
        <f>SUM(データ詳細!CY218)</f>
        <v>0</v>
      </c>
      <c r="CZ118" s="36">
        <f>SUM(データ詳細!CZ218)</f>
        <v>0</v>
      </c>
    </row>
    <row r="119" spans="1:104">
      <c r="A119" s="11" t="s">
        <v>942</v>
      </c>
      <c r="B119" s="12" t="s">
        <v>800</v>
      </c>
      <c r="C119" s="36">
        <f>SUM(データ詳細!C219)</f>
        <v>-578946112</v>
      </c>
      <c r="D119" s="36">
        <f>SUM(データ詳細!D219)</f>
        <v>0</v>
      </c>
      <c r="E119" s="36">
        <f>SUM(データ詳細!E219)</f>
        <v>-3916158</v>
      </c>
      <c r="F119" s="36">
        <f>SUM(データ詳細!F219)</f>
        <v>0</v>
      </c>
      <c r="G119" s="36">
        <f>SUM(データ詳細!G219)</f>
        <v>0</v>
      </c>
      <c r="H119" s="36">
        <f>SUM(データ詳細!H219)</f>
        <v>0</v>
      </c>
      <c r="I119" s="36">
        <f>SUM(データ詳細!I219)</f>
        <v>0</v>
      </c>
      <c r="J119" s="36">
        <f>SUM(データ詳細!J219)</f>
        <v>-582862270</v>
      </c>
      <c r="K119" s="36">
        <f>SUM(データ詳細!K219)</f>
        <v>0</v>
      </c>
      <c r="L119" s="36">
        <f>SUM(データ詳細!L219)</f>
        <v>-582862270</v>
      </c>
      <c r="M119" s="36">
        <f>SUM(データ詳細!M219)</f>
        <v>-130238552</v>
      </c>
      <c r="N119" s="36">
        <f>SUM(データ詳細!N219)</f>
        <v>-250025957</v>
      </c>
      <c r="O119" s="36">
        <f>SUM(データ詳細!O219)</f>
        <v>-963126779</v>
      </c>
      <c r="P119" s="36">
        <f>SUM(データ詳細!P219)</f>
        <v>0</v>
      </c>
      <c r="Q119" s="36">
        <f>SUM(データ詳細!Q219)</f>
        <v>0</v>
      </c>
      <c r="R119" s="36">
        <f>SUM(データ詳細!R219)</f>
        <v>-963126779</v>
      </c>
      <c r="S119" s="36">
        <f>SUM(データ詳細!S219)</f>
        <v>-3351513</v>
      </c>
      <c r="T119" s="36">
        <f>SUM(データ詳細!T219)</f>
        <v>-17199</v>
      </c>
      <c r="U119" s="36">
        <f>SUM(データ詳細!U219)</f>
        <v>-1521895</v>
      </c>
      <c r="V119" s="36">
        <f>SUM(データ詳細!V219)</f>
        <v>0</v>
      </c>
      <c r="W119" s="36">
        <f>SUM(データ詳細!W219)</f>
        <v>-962528</v>
      </c>
      <c r="X119" s="36">
        <f>SUM(データ詳細!X219)</f>
        <v>-849033</v>
      </c>
      <c r="Y119" s="36">
        <f>SUM(データ詳細!Y219)</f>
        <v>-969828947</v>
      </c>
      <c r="Z119" s="36">
        <f>SUM(データ詳細!Z219)</f>
        <v>0</v>
      </c>
      <c r="AA119" s="36">
        <f>SUM(データ詳細!AA219)</f>
        <v>0</v>
      </c>
      <c r="AB119" s="36">
        <f>SUM(データ詳細!AB219)</f>
        <v>-969828947</v>
      </c>
      <c r="AC119" s="36">
        <f>SUM(データ詳細!AC219)</f>
        <v>0</v>
      </c>
      <c r="AD119" s="36">
        <f>SUM(データ詳細!AD219)</f>
        <v>0</v>
      </c>
      <c r="AE119" s="36">
        <f>SUM(データ詳細!AE219)</f>
        <v>0</v>
      </c>
      <c r="AF119" s="36">
        <f>SUM(データ詳細!AF219)</f>
        <v>0</v>
      </c>
      <c r="AG119" s="36">
        <f>SUM(データ詳細!AG219)</f>
        <v>0</v>
      </c>
      <c r="AH119" s="36">
        <f>SUM(データ詳細!AH219)</f>
        <v>0</v>
      </c>
      <c r="AI119" s="36">
        <f>SUM(データ詳細!AI219)</f>
        <v>0</v>
      </c>
      <c r="AJ119" s="36">
        <f>SUM(データ詳細!AJ219)</f>
        <v>0</v>
      </c>
      <c r="AK119" s="36">
        <f>SUM(データ詳細!AK219)</f>
        <v>0</v>
      </c>
      <c r="AL119" s="36">
        <f>SUM(データ詳細!AL219)</f>
        <v>0</v>
      </c>
      <c r="AM119" s="36">
        <f>SUM(データ詳細!AM219)</f>
        <v>0</v>
      </c>
      <c r="AN119" s="36">
        <f>SUM(データ詳細!AN219)</f>
        <v>0</v>
      </c>
      <c r="AO119" s="36">
        <f>SUM(データ詳細!AO219)</f>
        <v>0</v>
      </c>
      <c r="AP119" s="36">
        <f>SUM(データ詳細!AP219)</f>
        <v>0</v>
      </c>
      <c r="AQ119" s="36">
        <f>SUM(データ詳細!AQ219)</f>
        <v>0</v>
      </c>
      <c r="AR119" s="36">
        <f>SUM(データ詳細!AR219)</f>
        <v>0</v>
      </c>
      <c r="AS119" s="36">
        <f>SUM(データ詳細!AS219)</f>
        <v>0</v>
      </c>
      <c r="AT119" s="36">
        <f>SUM(データ詳細!AT219)</f>
        <v>0</v>
      </c>
      <c r="AU119" s="36">
        <f>SUM(データ詳細!AU219)</f>
        <v>0</v>
      </c>
      <c r="AV119" s="36">
        <f>SUM(データ詳細!AV219)</f>
        <v>0</v>
      </c>
      <c r="AW119" s="36">
        <f>SUM(データ詳細!AW219)</f>
        <v>0</v>
      </c>
      <c r="AX119" s="36">
        <f>SUM(データ詳細!AX219)</f>
        <v>0</v>
      </c>
      <c r="AY119" s="36">
        <f>SUM(データ詳細!AY219)</f>
        <v>0</v>
      </c>
      <c r="AZ119" s="36">
        <f>SUM(データ詳細!AZ219)</f>
        <v>0</v>
      </c>
      <c r="BA119" s="36">
        <f>SUM(データ詳細!BA219)</f>
        <v>0</v>
      </c>
      <c r="BB119" s="36">
        <f>SUM(データ詳細!BB219)</f>
        <v>0</v>
      </c>
      <c r="BC119" s="36">
        <f>SUM(データ詳細!BC219)</f>
        <v>0</v>
      </c>
      <c r="BD119" s="36">
        <f>SUM(データ詳細!BD219)</f>
        <v>0</v>
      </c>
      <c r="BE119" s="36">
        <f>SUM(データ詳細!BE219)</f>
        <v>0</v>
      </c>
      <c r="BF119" s="36">
        <f>SUM(データ詳細!BF219)</f>
        <v>0</v>
      </c>
      <c r="BG119" s="36">
        <f>SUM(データ詳細!BG219)</f>
        <v>0</v>
      </c>
      <c r="BH119" s="36">
        <f>SUM(データ詳細!BH219)</f>
        <v>0</v>
      </c>
      <c r="BI119" s="36">
        <f>SUM(データ詳細!BI219)</f>
        <v>0</v>
      </c>
      <c r="BJ119" s="36">
        <f>SUM(データ詳細!BJ219)</f>
        <v>0</v>
      </c>
      <c r="BK119" s="36">
        <f>SUM(データ詳細!BK219)</f>
        <v>0</v>
      </c>
      <c r="BL119" s="36">
        <f>SUM(データ詳細!BL219)</f>
        <v>0</v>
      </c>
      <c r="BM119" s="36">
        <f>SUM(データ詳細!BM219)</f>
        <v>0</v>
      </c>
      <c r="BN119" s="36">
        <f>SUM(データ詳細!BN219)</f>
        <v>0</v>
      </c>
      <c r="BO119" s="36">
        <f>SUM(データ詳細!BO219)</f>
        <v>0</v>
      </c>
      <c r="BP119" s="36">
        <f>SUM(データ詳細!BP219)</f>
        <v>0</v>
      </c>
      <c r="BQ119" s="36">
        <f>SUM(データ詳細!BQ219)</f>
        <v>0</v>
      </c>
      <c r="BR119" s="36">
        <f>SUM(データ詳細!BR219)</f>
        <v>0</v>
      </c>
      <c r="BS119" s="36">
        <f>SUM(データ詳細!BS219)</f>
        <v>0</v>
      </c>
      <c r="BT119" s="36">
        <f>SUM(データ詳細!BT219)</f>
        <v>0</v>
      </c>
      <c r="BU119" s="36">
        <f>SUM(データ詳細!BU219)</f>
        <v>0</v>
      </c>
      <c r="BV119" s="36">
        <f>SUM(データ詳細!BV219)</f>
        <v>0</v>
      </c>
      <c r="BW119" s="36">
        <f>SUM(データ詳細!BW219)</f>
        <v>0</v>
      </c>
      <c r="BX119" s="36">
        <f>SUM(データ詳細!BX219)</f>
        <v>0</v>
      </c>
      <c r="BY119" s="36">
        <f>SUM(データ詳細!BY219)</f>
        <v>0</v>
      </c>
      <c r="BZ119" s="36">
        <f>SUM(データ詳細!BZ219)</f>
        <v>0</v>
      </c>
      <c r="CA119" s="36">
        <f>SUM(データ詳細!CA219)</f>
        <v>0</v>
      </c>
      <c r="CB119" s="36">
        <f>SUM(データ詳細!CB219)</f>
        <v>0</v>
      </c>
      <c r="CC119" s="36">
        <f>SUM(データ詳細!CC219)</f>
        <v>0</v>
      </c>
      <c r="CD119" s="36">
        <f>SUM(データ詳細!CD219)</f>
        <v>0</v>
      </c>
      <c r="CE119" s="36">
        <f>SUM(データ詳細!CE219)</f>
        <v>0</v>
      </c>
      <c r="CF119" s="36">
        <f>SUM(データ詳細!CF219)</f>
        <v>0</v>
      </c>
      <c r="CG119" s="36">
        <f>SUM(データ詳細!CG219)</f>
        <v>0</v>
      </c>
      <c r="CH119" s="36">
        <f>SUM(データ詳細!CH219)</f>
        <v>0</v>
      </c>
      <c r="CI119" s="36">
        <f>SUM(データ詳細!CI219)</f>
        <v>0</v>
      </c>
      <c r="CJ119" s="36">
        <f>SUM(データ詳細!CJ219)</f>
        <v>0</v>
      </c>
      <c r="CK119" s="36">
        <f>SUM(データ詳細!CK219)</f>
        <v>0</v>
      </c>
      <c r="CL119" s="36">
        <f>SUM(データ詳細!CL219)</f>
        <v>0</v>
      </c>
      <c r="CM119" s="36">
        <f>SUM(データ詳細!CM219)</f>
        <v>0</v>
      </c>
      <c r="CN119" s="36">
        <f>SUM(データ詳細!CN219)</f>
        <v>0</v>
      </c>
      <c r="CO119" s="36">
        <f>SUM(データ詳細!CO219)</f>
        <v>0</v>
      </c>
      <c r="CP119" s="36">
        <f>SUM(データ詳細!CP219)</f>
        <v>0</v>
      </c>
      <c r="CQ119" s="36">
        <f>SUM(データ詳細!CQ219)</f>
        <v>0</v>
      </c>
      <c r="CR119" s="36">
        <f>SUM(データ詳細!CR219)</f>
        <v>0</v>
      </c>
      <c r="CS119" s="36">
        <f>SUM(データ詳細!CS219)</f>
        <v>0</v>
      </c>
      <c r="CT119" s="36">
        <f>SUM(データ詳細!CT219)</f>
        <v>0</v>
      </c>
      <c r="CU119" s="36">
        <f>SUM(データ詳細!CU219)</f>
        <v>0</v>
      </c>
      <c r="CV119" s="36">
        <f>SUM(データ詳細!CV219)</f>
        <v>0</v>
      </c>
      <c r="CW119" s="36">
        <f>SUM(データ詳細!CW219)</f>
        <v>0</v>
      </c>
      <c r="CX119" s="36">
        <f>SUM(データ詳細!CX219)</f>
        <v>0</v>
      </c>
      <c r="CY119" s="36">
        <f>SUM(データ詳細!CY219)</f>
        <v>0</v>
      </c>
      <c r="CZ119" s="36">
        <f>SUM(データ詳細!CZ219)</f>
        <v>0</v>
      </c>
    </row>
    <row r="120" spans="1:104">
      <c r="A120" s="11" t="s">
        <v>943</v>
      </c>
      <c r="B120" s="12" t="s">
        <v>801</v>
      </c>
      <c r="C120" s="36">
        <f>SUM(データ詳細!C220)</f>
        <v>578946112</v>
      </c>
      <c r="D120" s="36">
        <f>SUM(データ詳細!D220)</f>
        <v>0</v>
      </c>
      <c r="E120" s="36">
        <f>SUM(データ詳細!E220)</f>
        <v>3916158</v>
      </c>
      <c r="F120" s="36">
        <f>SUM(データ詳細!F220)</f>
        <v>0</v>
      </c>
      <c r="G120" s="36">
        <f>SUM(データ詳細!G220)</f>
        <v>0</v>
      </c>
      <c r="H120" s="36">
        <f>SUM(データ詳細!H220)</f>
        <v>0</v>
      </c>
      <c r="I120" s="36">
        <f>SUM(データ詳細!I220)</f>
        <v>0</v>
      </c>
      <c r="J120" s="36">
        <f>SUM(データ詳細!J220)</f>
        <v>582862270</v>
      </c>
      <c r="K120" s="36">
        <f>SUM(データ詳細!K220)</f>
        <v>0</v>
      </c>
      <c r="L120" s="36">
        <f>SUM(データ詳細!L220)</f>
        <v>582862270</v>
      </c>
      <c r="M120" s="36">
        <f>SUM(データ詳細!M220)</f>
        <v>130238552</v>
      </c>
      <c r="N120" s="36">
        <f>SUM(データ詳細!N220)</f>
        <v>250025957</v>
      </c>
      <c r="O120" s="36">
        <f>SUM(データ詳細!O220)</f>
        <v>963126779</v>
      </c>
      <c r="P120" s="36">
        <f>SUM(データ詳細!P220)</f>
        <v>0</v>
      </c>
      <c r="Q120" s="36">
        <f>SUM(データ詳細!Q220)</f>
        <v>0</v>
      </c>
      <c r="R120" s="36">
        <f>SUM(データ詳細!R220)</f>
        <v>963126779</v>
      </c>
      <c r="S120" s="36">
        <f>SUM(データ詳細!S220)</f>
        <v>3351513</v>
      </c>
      <c r="T120" s="36">
        <f>SUM(データ詳細!T220)</f>
        <v>17199</v>
      </c>
      <c r="U120" s="36">
        <f>SUM(データ詳細!U220)</f>
        <v>1521895</v>
      </c>
      <c r="V120" s="36">
        <f>SUM(データ詳細!V220)</f>
        <v>0</v>
      </c>
      <c r="W120" s="36">
        <f>SUM(データ詳細!W220)</f>
        <v>962528</v>
      </c>
      <c r="X120" s="36">
        <f>SUM(データ詳細!X220)</f>
        <v>849033</v>
      </c>
      <c r="Y120" s="36">
        <f>SUM(データ詳細!Y220)</f>
        <v>969828947</v>
      </c>
      <c r="Z120" s="36">
        <f>SUM(データ詳細!Z220)</f>
        <v>0</v>
      </c>
      <c r="AA120" s="36">
        <f>SUM(データ詳細!AA220)</f>
        <v>0</v>
      </c>
      <c r="AB120" s="36">
        <f>SUM(データ詳細!AB220)</f>
        <v>969828947</v>
      </c>
      <c r="AC120" s="36">
        <f>SUM(データ詳細!AC220)</f>
        <v>0</v>
      </c>
      <c r="AD120" s="36">
        <f>SUM(データ詳細!AD220)</f>
        <v>0</v>
      </c>
      <c r="AE120" s="36">
        <f>SUM(データ詳細!AE220)</f>
        <v>0</v>
      </c>
      <c r="AF120" s="36">
        <f>SUM(データ詳細!AF220)</f>
        <v>0</v>
      </c>
      <c r="AG120" s="36">
        <f>SUM(データ詳細!AG220)</f>
        <v>0</v>
      </c>
      <c r="AH120" s="36">
        <f>SUM(データ詳細!AH220)</f>
        <v>0</v>
      </c>
      <c r="AI120" s="36">
        <f>SUM(データ詳細!AI220)</f>
        <v>0</v>
      </c>
      <c r="AJ120" s="36">
        <f>SUM(データ詳細!AJ220)</f>
        <v>0</v>
      </c>
      <c r="AK120" s="36">
        <f>SUM(データ詳細!AK220)</f>
        <v>0</v>
      </c>
      <c r="AL120" s="36">
        <f>SUM(データ詳細!AL220)</f>
        <v>0</v>
      </c>
      <c r="AM120" s="36">
        <f>SUM(データ詳細!AM220)</f>
        <v>0</v>
      </c>
      <c r="AN120" s="36">
        <f>SUM(データ詳細!AN220)</f>
        <v>0</v>
      </c>
      <c r="AO120" s="36">
        <f>SUM(データ詳細!AO220)</f>
        <v>0</v>
      </c>
      <c r="AP120" s="36">
        <f>SUM(データ詳細!AP220)</f>
        <v>0</v>
      </c>
      <c r="AQ120" s="36">
        <f>SUM(データ詳細!AQ220)</f>
        <v>0</v>
      </c>
      <c r="AR120" s="36">
        <f>SUM(データ詳細!AR220)</f>
        <v>0</v>
      </c>
      <c r="AS120" s="36">
        <f>SUM(データ詳細!AS220)</f>
        <v>0</v>
      </c>
      <c r="AT120" s="36">
        <f>SUM(データ詳細!AT220)</f>
        <v>0</v>
      </c>
      <c r="AU120" s="36">
        <f>SUM(データ詳細!AU220)</f>
        <v>0</v>
      </c>
      <c r="AV120" s="36">
        <f>SUM(データ詳細!AV220)</f>
        <v>0</v>
      </c>
      <c r="AW120" s="36">
        <f>SUM(データ詳細!AW220)</f>
        <v>0</v>
      </c>
      <c r="AX120" s="36">
        <f>SUM(データ詳細!AX220)</f>
        <v>0</v>
      </c>
      <c r="AY120" s="36">
        <f>SUM(データ詳細!AY220)</f>
        <v>0</v>
      </c>
      <c r="AZ120" s="36">
        <f>SUM(データ詳細!AZ220)</f>
        <v>0</v>
      </c>
      <c r="BA120" s="36">
        <f>SUM(データ詳細!BA220)</f>
        <v>0</v>
      </c>
      <c r="BB120" s="36">
        <f>SUM(データ詳細!BB220)</f>
        <v>0</v>
      </c>
      <c r="BC120" s="36">
        <f>SUM(データ詳細!BC220)</f>
        <v>0</v>
      </c>
      <c r="BD120" s="36">
        <f>SUM(データ詳細!BD220)</f>
        <v>0</v>
      </c>
      <c r="BE120" s="36">
        <f>SUM(データ詳細!BE220)</f>
        <v>0</v>
      </c>
      <c r="BF120" s="36">
        <f>SUM(データ詳細!BF220)</f>
        <v>0</v>
      </c>
      <c r="BG120" s="36">
        <f>SUM(データ詳細!BG220)</f>
        <v>0</v>
      </c>
      <c r="BH120" s="36">
        <f>SUM(データ詳細!BH220)</f>
        <v>0</v>
      </c>
      <c r="BI120" s="36">
        <f>SUM(データ詳細!BI220)</f>
        <v>0</v>
      </c>
      <c r="BJ120" s="36">
        <f>SUM(データ詳細!BJ220)</f>
        <v>0</v>
      </c>
      <c r="BK120" s="36">
        <f>SUM(データ詳細!BK220)</f>
        <v>0</v>
      </c>
      <c r="BL120" s="36">
        <f>SUM(データ詳細!BL220)</f>
        <v>0</v>
      </c>
      <c r="BM120" s="36">
        <f>SUM(データ詳細!BM220)</f>
        <v>0</v>
      </c>
      <c r="BN120" s="36">
        <f>SUM(データ詳細!BN220)</f>
        <v>0</v>
      </c>
      <c r="BO120" s="36">
        <f>SUM(データ詳細!BO220)</f>
        <v>0</v>
      </c>
      <c r="BP120" s="36">
        <f>SUM(データ詳細!BP220)</f>
        <v>0</v>
      </c>
      <c r="BQ120" s="36">
        <f>SUM(データ詳細!BQ220)</f>
        <v>0</v>
      </c>
      <c r="BR120" s="36">
        <f>SUM(データ詳細!BR220)</f>
        <v>0</v>
      </c>
      <c r="BS120" s="36">
        <f>SUM(データ詳細!BS220)</f>
        <v>0</v>
      </c>
      <c r="BT120" s="36">
        <f>SUM(データ詳細!BT220)</f>
        <v>0</v>
      </c>
      <c r="BU120" s="36">
        <f>SUM(データ詳細!BU220)</f>
        <v>0</v>
      </c>
      <c r="BV120" s="36">
        <f>SUM(データ詳細!BV220)</f>
        <v>0</v>
      </c>
      <c r="BW120" s="36">
        <f>SUM(データ詳細!BW220)</f>
        <v>0</v>
      </c>
      <c r="BX120" s="36">
        <f>SUM(データ詳細!BX220)</f>
        <v>0</v>
      </c>
      <c r="BY120" s="36">
        <f>SUM(データ詳細!BY220)</f>
        <v>0</v>
      </c>
      <c r="BZ120" s="36">
        <f>SUM(データ詳細!BZ220)</f>
        <v>0</v>
      </c>
      <c r="CA120" s="36">
        <f>SUM(データ詳細!CA220)</f>
        <v>0</v>
      </c>
      <c r="CB120" s="36">
        <f>SUM(データ詳細!CB220)</f>
        <v>0</v>
      </c>
      <c r="CC120" s="36">
        <f>SUM(データ詳細!CC220)</f>
        <v>0</v>
      </c>
      <c r="CD120" s="36">
        <f>SUM(データ詳細!CD220)</f>
        <v>0</v>
      </c>
      <c r="CE120" s="36">
        <f>SUM(データ詳細!CE220)</f>
        <v>0</v>
      </c>
      <c r="CF120" s="36">
        <f>SUM(データ詳細!CF220)</f>
        <v>0</v>
      </c>
      <c r="CG120" s="36">
        <f>SUM(データ詳細!CG220)</f>
        <v>0</v>
      </c>
      <c r="CH120" s="36">
        <f>SUM(データ詳細!CH220)</f>
        <v>0</v>
      </c>
      <c r="CI120" s="36">
        <f>SUM(データ詳細!CI220)</f>
        <v>0</v>
      </c>
      <c r="CJ120" s="36">
        <f>SUM(データ詳細!CJ220)</f>
        <v>0</v>
      </c>
      <c r="CK120" s="36">
        <f>SUM(データ詳細!CK220)</f>
        <v>0</v>
      </c>
      <c r="CL120" s="36">
        <f>SUM(データ詳細!CL220)</f>
        <v>0</v>
      </c>
      <c r="CM120" s="36">
        <f>SUM(データ詳細!CM220)</f>
        <v>0</v>
      </c>
      <c r="CN120" s="36">
        <f>SUM(データ詳細!CN220)</f>
        <v>0</v>
      </c>
      <c r="CO120" s="36">
        <f>SUM(データ詳細!CO220)</f>
        <v>0</v>
      </c>
      <c r="CP120" s="36">
        <f>SUM(データ詳細!CP220)</f>
        <v>0</v>
      </c>
      <c r="CQ120" s="36">
        <f>SUM(データ詳細!CQ220)</f>
        <v>0</v>
      </c>
      <c r="CR120" s="36">
        <f>SUM(データ詳細!CR220)</f>
        <v>0</v>
      </c>
      <c r="CS120" s="36">
        <f>SUM(データ詳細!CS220)</f>
        <v>0</v>
      </c>
      <c r="CT120" s="36">
        <f>SUM(データ詳細!CT220)</f>
        <v>0</v>
      </c>
      <c r="CU120" s="36">
        <f>SUM(データ詳細!CU220)</f>
        <v>0</v>
      </c>
      <c r="CV120" s="36">
        <f>SUM(データ詳細!CV220)</f>
        <v>0</v>
      </c>
      <c r="CW120" s="36">
        <f>SUM(データ詳細!CW220)</f>
        <v>0</v>
      </c>
      <c r="CX120" s="36">
        <f>SUM(データ詳細!CX220)</f>
        <v>0</v>
      </c>
      <c r="CY120" s="36">
        <f>SUM(データ詳細!CY220)</f>
        <v>0</v>
      </c>
      <c r="CZ120" s="36">
        <f>SUM(データ詳細!CZ220)</f>
        <v>0</v>
      </c>
    </row>
    <row r="121" spans="1:104">
      <c r="A121" s="11" t="s">
        <v>944</v>
      </c>
      <c r="B121" s="12" t="s">
        <v>802</v>
      </c>
      <c r="C121" s="36">
        <f>SUM(データ詳細!C221)</f>
        <v>267888632</v>
      </c>
      <c r="D121" s="36">
        <f>SUM(データ詳細!D221)</f>
        <v>905479</v>
      </c>
      <c r="E121" s="36">
        <f>SUM(データ詳細!E221)</f>
        <v>12787</v>
      </c>
      <c r="F121" s="36">
        <f>SUM(データ詳細!F221)</f>
        <v>525365</v>
      </c>
      <c r="G121" s="36">
        <f>SUM(データ詳細!G221)</f>
        <v>0</v>
      </c>
      <c r="H121" s="36">
        <f>SUM(データ詳細!H221)</f>
        <v>0</v>
      </c>
      <c r="I121" s="36">
        <f>SUM(データ詳細!I221)</f>
        <v>0</v>
      </c>
      <c r="J121" s="36">
        <f>SUM(データ詳細!J221)</f>
        <v>269332263</v>
      </c>
      <c r="K121" s="36">
        <f>SUM(データ詳細!K221)</f>
        <v>0</v>
      </c>
      <c r="L121" s="36">
        <f>SUM(データ詳細!L221)</f>
        <v>269332263</v>
      </c>
      <c r="M121" s="36">
        <f>SUM(データ詳細!M221)</f>
        <v>0</v>
      </c>
      <c r="N121" s="36">
        <f>SUM(データ詳細!N221)</f>
        <v>0</v>
      </c>
      <c r="O121" s="36">
        <f>SUM(データ詳細!O221)</f>
        <v>269332263</v>
      </c>
      <c r="P121" s="36">
        <f>SUM(データ詳細!P221)</f>
        <v>0</v>
      </c>
      <c r="Q121" s="36">
        <f>SUM(データ詳細!Q221)</f>
        <v>0</v>
      </c>
      <c r="R121" s="36">
        <f>SUM(データ詳細!R221)</f>
        <v>269332263</v>
      </c>
      <c r="S121" s="36">
        <f>SUM(データ詳細!S221)</f>
        <v>812281</v>
      </c>
      <c r="T121" s="36">
        <f>SUM(データ詳細!T221)</f>
        <v>874812</v>
      </c>
      <c r="U121" s="36">
        <f>SUM(データ詳細!U221)</f>
        <v>1888705</v>
      </c>
      <c r="V121" s="36">
        <f>SUM(データ詳細!V221)</f>
        <v>1121882</v>
      </c>
      <c r="W121" s="36">
        <f>SUM(データ詳細!W221)</f>
        <v>0</v>
      </c>
      <c r="X121" s="36">
        <f>SUM(データ詳細!X221)</f>
        <v>0</v>
      </c>
      <c r="Y121" s="36">
        <f>SUM(データ詳細!Y221)</f>
        <v>274029943</v>
      </c>
      <c r="Z121" s="36">
        <f>SUM(データ詳細!Z221)</f>
        <v>0</v>
      </c>
      <c r="AA121" s="36">
        <f>SUM(データ詳細!AA221)</f>
        <v>0</v>
      </c>
      <c r="AB121" s="36">
        <f>SUM(データ詳細!AB221)</f>
        <v>274029943</v>
      </c>
      <c r="AC121" s="36">
        <f>SUM(データ詳細!AC221)</f>
        <v>0</v>
      </c>
      <c r="AD121" s="36">
        <f>SUM(データ詳細!AD221)</f>
        <v>0</v>
      </c>
      <c r="AE121" s="36">
        <f>SUM(データ詳細!AE221)</f>
        <v>0</v>
      </c>
      <c r="AF121" s="36">
        <f>SUM(データ詳細!AF221)</f>
        <v>0</v>
      </c>
      <c r="AG121" s="36">
        <f>SUM(データ詳細!AG221)</f>
        <v>0</v>
      </c>
      <c r="AH121" s="36">
        <f>SUM(データ詳細!AH221)</f>
        <v>0</v>
      </c>
      <c r="AI121" s="36">
        <f>SUM(データ詳細!AI221)</f>
        <v>0</v>
      </c>
      <c r="AJ121" s="36">
        <f>SUM(データ詳細!AJ221)</f>
        <v>0</v>
      </c>
      <c r="AK121" s="36">
        <f>SUM(データ詳細!AK221)</f>
        <v>0</v>
      </c>
      <c r="AL121" s="36">
        <f>SUM(データ詳細!AL221)</f>
        <v>0</v>
      </c>
      <c r="AM121" s="36">
        <f>SUM(データ詳細!AM221)</f>
        <v>0</v>
      </c>
      <c r="AN121" s="36">
        <f>SUM(データ詳細!AN221)</f>
        <v>0</v>
      </c>
      <c r="AO121" s="36">
        <f>SUM(データ詳細!AO221)</f>
        <v>0</v>
      </c>
      <c r="AP121" s="36">
        <f>SUM(データ詳細!AP221)</f>
        <v>0</v>
      </c>
      <c r="AQ121" s="36">
        <f>SUM(データ詳細!AQ221)</f>
        <v>0</v>
      </c>
      <c r="AR121" s="36">
        <f>SUM(データ詳細!AR221)</f>
        <v>0</v>
      </c>
      <c r="AS121" s="36">
        <f>SUM(データ詳細!AS221)</f>
        <v>0</v>
      </c>
      <c r="AT121" s="36">
        <f>SUM(データ詳細!AT221)</f>
        <v>0</v>
      </c>
      <c r="AU121" s="36">
        <f>SUM(データ詳細!AU221)</f>
        <v>0</v>
      </c>
      <c r="AV121" s="36">
        <f>SUM(データ詳細!AV221)</f>
        <v>0</v>
      </c>
      <c r="AW121" s="36">
        <f>SUM(データ詳細!AW221)</f>
        <v>0</v>
      </c>
      <c r="AX121" s="36">
        <f>SUM(データ詳細!AX221)</f>
        <v>0</v>
      </c>
      <c r="AY121" s="36">
        <f>SUM(データ詳細!AY221)</f>
        <v>0</v>
      </c>
      <c r="AZ121" s="36">
        <f>SUM(データ詳細!AZ221)</f>
        <v>0</v>
      </c>
      <c r="BA121" s="36">
        <f>SUM(データ詳細!BA221)</f>
        <v>0</v>
      </c>
      <c r="BB121" s="36">
        <f>SUM(データ詳細!BB221)</f>
        <v>0</v>
      </c>
      <c r="BC121" s="36">
        <f>SUM(データ詳細!BC221)</f>
        <v>0</v>
      </c>
      <c r="BD121" s="36">
        <f>SUM(データ詳細!BD221)</f>
        <v>0</v>
      </c>
      <c r="BE121" s="36">
        <f>SUM(データ詳細!BE221)</f>
        <v>0</v>
      </c>
      <c r="BF121" s="36">
        <f>SUM(データ詳細!BF221)</f>
        <v>0</v>
      </c>
      <c r="BG121" s="36">
        <f>SUM(データ詳細!BG221)</f>
        <v>0</v>
      </c>
      <c r="BH121" s="36">
        <f>SUM(データ詳細!BH221)</f>
        <v>0</v>
      </c>
      <c r="BI121" s="36">
        <f>SUM(データ詳細!BI221)</f>
        <v>0</v>
      </c>
      <c r="BJ121" s="36">
        <f>SUM(データ詳細!BJ221)</f>
        <v>0</v>
      </c>
      <c r="BK121" s="36">
        <f>SUM(データ詳細!BK221)</f>
        <v>0</v>
      </c>
      <c r="BL121" s="36">
        <f>SUM(データ詳細!BL221)</f>
        <v>0</v>
      </c>
      <c r="BM121" s="36">
        <f>SUM(データ詳細!BM221)</f>
        <v>0</v>
      </c>
      <c r="BN121" s="36">
        <f>SUM(データ詳細!BN221)</f>
        <v>0</v>
      </c>
      <c r="BO121" s="36">
        <f>SUM(データ詳細!BO221)</f>
        <v>0</v>
      </c>
      <c r="BP121" s="36">
        <f>SUM(データ詳細!BP221)</f>
        <v>0</v>
      </c>
      <c r="BQ121" s="36">
        <f>SUM(データ詳細!BQ221)</f>
        <v>0</v>
      </c>
      <c r="BR121" s="36">
        <f>SUM(データ詳細!BR221)</f>
        <v>0</v>
      </c>
      <c r="BS121" s="36">
        <f>SUM(データ詳細!BS221)</f>
        <v>0</v>
      </c>
      <c r="BT121" s="36">
        <f>SUM(データ詳細!BT221)</f>
        <v>0</v>
      </c>
      <c r="BU121" s="36">
        <f>SUM(データ詳細!BU221)</f>
        <v>0</v>
      </c>
      <c r="BV121" s="36">
        <f>SUM(データ詳細!BV221)</f>
        <v>0</v>
      </c>
      <c r="BW121" s="36">
        <f>SUM(データ詳細!BW221)</f>
        <v>0</v>
      </c>
      <c r="BX121" s="36">
        <f>SUM(データ詳細!BX221)</f>
        <v>0</v>
      </c>
      <c r="BY121" s="36">
        <f>SUM(データ詳細!BY221)</f>
        <v>0</v>
      </c>
      <c r="BZ121" s="36">
        <f>SUM(データ詳細!BZ221)</f>
        <v>0</v>
      </c>
      <c r="CA121" s="36">
        <f>SUM(データ詳細!CA221)</f>
        <v>0</v>
      </c>
      <c r="CB121" s="36">
        <f>SUM(データ詳細!CB221)</f>
        <v>0</v>
      </c>
      <c r="CC121" s="36">
        <f>SUM(データ詳細!CC221)</f>
        <v>0</v>
      </c>
      <c r="CD121" s="36">
        <f>SUM(データ詳細!CD221)</f>
        <v>0</v>
      </c>
      <c r="CE121" s="36">
        <f>SUM(データ詳細!CE221)</f>
        <v>0</v>
      </c>
      <c r="CF121" s="36">
        <f>SUM(データ詳細!CF221)</f>
        <v>0</v>
      </c>
      <c r="CG121" s="36">
        <f>SUM(データ詳細!CG221)</f>
        <v>0</v>
      </c>
      <c r="CH121" s="36">
        <f>SUM(データ詳細!CH221)</f>
        <v>0</v>
      </c>
      <c r="CI121" s="36">
        <f>SUM(データ詳細!CI221)</f>
        <v>0</v>
      </c>
      <c r="CJ121" s="36">
        <f>SUM(データ詳細!CJ221)</f>
        <v>0</v>
      </c>
      <c r="CK121" s="36">
        <f>SUM(データ詳細!CK221)</f>
        <v>0</v>
      </c>
      <c r="CL121" s="36">
        <f>SUM(データ詳細!CL221)</f>
        <v>0</v>
      </c>
      <c r="CM121" s="36">
        <f>SUM(データ詳細!CM221)</f>
        <v>0</v>
      </c>
      <c r="CN121" s="36">
        <f>SUM(データ詳細!CN221)</f>
        <v>0</v>
      </c>
      <c r="CO121" s="36">
        <f>SUM(データ詳細!CO221)</f>
        <v>0</v>
      </c>
      <c r="CP121" s="36">
        <f>SUM(データ詳細!CP221)</f>
        <v>0</v>
      </c>
      <c r="CQ121" s="36">
        <f>SUM(データ詳細!CQ221)</f>
        <v>0</v>
      </c>
      <c r="CR121" s="36">
        <f>SUM(データ詳細!CR221)</f>
        <v>0</v>
      </c>
      <c r="CS121" s="36">
        <f>SUM(データ詳細!CS221)</f>
        <v>0</v>
      </c>
      <c r="CT121" s="36">
        <f>SUM(データ詳細!CT221)</f>
        <v>0</v>
      </c>
      <c r="CU121" s="36">
        <f>SUM(データ詳細!CU221)</f>
        <v>0</v>
      </c>
      <c r="CV121" s="36">
        <f>SUM(データ詳細!CV221)</f>
        <v>0</v>
      </c>
      <c r="CW121" s="36">
        <f>SUM(データ詳細!CW221)</f>
        <v>0</v>
      </c>
      <c r="CX121" s="36">
        <f>SUM(データ詳細!CX221)</f>
        <v>0</v>
      </c>
      <c r="CY121" s="36">
        <f>SUM(データ詳細!CY221)</f>
        <v>0</v>
      </c>
      <c r="CZ121" s="36">
        <f>SUM(データ詳細!CZ221)</f>
        <v>0</v>
      </c>
    </row>
    <row r="122" spans="1:104">
      <c r="A122" s="11" t="s">
        <v>945</v>
      </c>
      <c r="B122" s="12" t="s">
        <v>803</v>
      </c>
      <c r="C122" s="36">
        <f>SUM(データ詳細!C222)</f>
        <v>-267888632</v>
      </c>
      <c r="D122" s="36">
        <f>SUM(データ詳細!D222)</f>
        <v>-905479</v>
      </c>
      <c r="E122" s="36">
        <f>SUM(データ詳細!E222)</f>
        <v>-12787</v>
      </c>
      <c r="F122" s="36">
        <f>SUM(データ詳細!F222)</f>
        <v>-525365</v>
      </c>
      <c r="G122" s="36">
        <f>SUM(データ詳細!G222)</f>
        <v>0</v>
      </c>
      <c r="H122" s="36">
        <f>SUM(データ詳細!H222)</f>
        <v>0</v>
      </c>
      <c r="I122" s="36">
        <f>SUM(データ詳細!I222)</f>
        <v>0</v>
      </c>
      <c r="J122" s="36">
        <f>SUM(データ詳細!J222)</f>
        <v>-269332263</v>
      </c>
      <c r="K122" s="36">
        <f>SUM(データ詳細!K222)</f>
        <v>0</v>
      </c>
      <c r="L122" s="36">
        <f>SUM(データ詳細!L222)</f>
        <v>-269332263</v>
      </c>
      <c r="M122" s="36">
        <f>SUM(データ詳細!M222)</f>
        <v>0</v>
      </c>
      <c r="N122" s="36">
        <f>SUM(データ詳細!N222)</f>
        <v>0</v>
      </c>
      <c r="O122" s="36">
        <f>SUM(データ詳細!O222)</f>
        <v>-269332263</v>
      </c>
      <c r="P122" s="36">
        <f>SUM(データ詳細!P222)</f>
        <v>0</v>
      </c>
      <c r="Q122" s="36">
        <f>SUM(データ詳細!Q222)</f>
        <v>0</v>
      </c>
      <c r="R122" s="36">
        <f>SUM(データ詳細!R222)</f>
        <v>-269332263</v>
      </c>
      <c r="S122" s="36">
        <f>SUM(データ詳細!S222)</f>
        <v>-812281</v>
      </c>
      <c r="T122" s="36">
        <f>SUM(データ詳細!T222)</f>
        <v>-874812</v>
      </c>
      <c r="U122" s="36">
        <f>SUM(データ詳細!U222)</f>
        <v>-1888705</v>
      </c>
      <c r="V122" s="36">
        <f>SUM(データ詳細!V222)</f>
        <v>-1121882</v>
      </c>
      <c r="W122" s="36">
        <f>SUM(データ詳細!W222)</f>
        <v>0</v>
      </c>
      <c r="X122" s="36">
        <f>SUM(データ詳細!X222)</f>
        <v>0</v>
      </c>
      <c r="Y122" s="36">
        <f>SUM(データ詳細!Y222)</f>
        <v>-274029943</v>
      </c>
      <c r="Z122" s="36">
        <f>SUM(データ詳細!Z222)</f>
        <v>0</v>
      </c>
      <c r="AA122" s="36">
        <f>SUM(データ詳細!AA222)</f>
        <v>0</v>
      </c>
      <c r="AB122" s="36">
        <f>SUM(データ詳細!AB222)</f>
        <v>-274029943</v>
      </c>
      <c r="AC122" s="36">
        <f>SUM(データ詳細!AC222)</f>
        <v>0</v>
      </c>
      <c r="AD122" s="36">
        <f>SUM(データ詳細!AD222)</f>
        <v>0</v>
      </c>
      <c r="AE122" s="36">
        <f>SUM(データ詳細!AE222)</f>
        <v>0</v>
      </c>
      <c r="AF122" s="36">
        <f>SUM(データ詳細!AF222)</f>
        <v>0</v>
      </c>
      <c r="AG122" s="36">
        <f>SUM(データ詳細!AG222)</f>
        <v>0</v>
      </c>
      <c r="AH122" s="36">
        <f>SUM(データ詳細!AH222)</f>
        <v>0</v>
      </c>
      <c r="AI122" s="36">
        <f>SUM(データ詳細!AI222)</f>
        <v>0</v>
      </c>
      <c r="AJ122" s="36">
        <f>SUM(データ詳細!AJ222)</f>
        <v>0</v>
      </c>
      <c r="AK122" s="36">
        <f>SUM(データ詳細!AK222)</f>
        <v>0</v>
      </c>
      <c r="AL122" s="36">
        <f>SUM(データ詳細!AL222)</f>
        <v>0</v>
      </c>
      <c r="AM122" s="36">
        <f>SUM(データ詳細!AM222)</f>
        <v>0</v>
      </c>
      <c r="AN122" s="36">
        <f>SUM(データ詳細!AN222)</f>
        <v>0</v>
      </c>
      <c r="AO122" s="36">
        <f>SUM(データ詳細!AO222)</f>
        <v>0</v>
      </c>
      <c r="AP122" s="36">
        <f>SUM(データ詳細!AP222)</f>
        <v>0</v>
      </c>
      <c r="AQ122" s="36">
        <f>SUM(データ詳細!AQ222)</f>
        <v>0</v>
      </c>
      <c r="AR122" s="36">
        <f>SUM(データ詳細!AR222)</f>
        <v>0</v>
      </c>
      <c r="AS122" s="36">
        <f>SUM(データ詳細!AS222)</f>
        <v>0</v>
      </c>
      <c r="AT122" s="36">
        <f>SUM(データ詳細!AT222)</f>
        <v>0</v>
      </c>
      <c r="AU122" s="36">
        <f>SUM(データ詳細!AU222)</f>
        <v>0</v>
      </c>
      <c r="AV122" s="36">
        <f>SUM(データ詳細!AV222)</f>
        <v>0</v>
      </c>
      <c r="AW122" s="36">
        <f>SUM(データ詳細!AW222)</f>
        <v>0</v>
      </c>
      <c r="AX122" s="36">
        <f>SUM(データ詳細!AX222)</f>
        <v>0</v>
      </c>
      <c r="AY122" s="36">
        <f>SUM(データ詳細!AY222)</f>
        <v>0</v>
      </c>
      <c r="AZ122" s="36">
        <f>SUM(データ詳細!AZ222)</f>
        <v>0</v>
      </c>
      <c r="BA122" s="36">
        <f>SUM(データ詳細!BA222)</f>
        <v>0</v>
      </c>
      <c r="BB122" s="36">
        <f>SUM(データ詳細!BB222)</f>
        <v>0</v>
      </c>
      <c r="BC122" s="36">
        <f>SUM(データ詳細!BC222)</f>
        <v>0</v>
      </c>
      <c r="BD122" s="36">
        <f>SUM(データ詳細!BD222)</f>
        <v>0</v>
      </c>
      <c r="BE122" s="36">
        <f>SUM(データ詳細!BE222)</f>
        <v>0</v>
      </c>
      <c r="BF122" s="36">
        <f>SUM(データ詳細!BF222)</f>
        <v>0</v>
      </c>
      <c r="BG122" s="36">
        <f>SUM(データ詳細!BG222)</f>
        <v>0</v>
      </c>
      <c r="BH122" s="36">
        <f>SUM(データ詳細!BH222)</f>
        <v>0</v>
      </c>
      <c r="BI122" s="36">
        <f>SUM(データ詳細!BI222)</f>
        <v>0</v>
      </c>
      <c r="BJ122" s="36">
        <f>SUM(データ詳細!BJ222)</f>
        <v>0</v>
      </c>
      <c r="BK122" s="36">
        <f>SUM(データ詳細!BK222)</f>
        <v>0</v>
      </c>
      <c r="BL122" s="36">
        <f>SUM(データ詳細!BL222)</f>
        <v>0</v>
      </c>
      <c r="BM122" s="36">
        <f>SUM(データ詳細!BM222)</f>
        <v>0</v>
      </c>
      <c r="BN122" s="36">
        <f>SUM(データ詳細!BN222)</f>
        <v>0</v>
      </c>
      <c r="BO122" s="36">
        <f>SUM(データ詳細!BO222)</f>
        <v>0</v>
      </c>
      <c r="BP122" s="36">
        <f>SUM(データ詳細!BP222)</f>
        <v>0</v>
      </c>
      <c r="BQ122" s="36">
        <f>SUM(データ詳細!BQ222)</f>
        <v>0</v>
      </c>
      <c r="BR122" s="36">
        <f>SUM(データ詳細!BR222)</f>
        <v>0</v>
      </c>
      <c r="BS122" s="36">
        <f>SUM(データ詳細!BS222)</f>
        <v>0</v>
      </c>
      <c r="BT122" s="36">
        <f>SUM(データ詳細!BT222)</f>
        <v>0</v>
      </c>
      <c r="BU122" s="36">
        <f>SUM(データ詳細!BU222)</f>
        <v>0</v>
      </c>
      <c r="BV122" s="36">
        <f>SUM(データ詳細!BV222)</f>
        <v>0</v>
      </c>
      <c r="BW122" s="36">
        <f>SUM(データ詳細!BW222)</f>
        <v>0</v>
      </c>
      <c r="BX122" s="36">
        <f>SUM(データ詳細!BX222)</f>
        <v>0</v>
      </c>
      <c r="BY122" s="36">
        <f>SUM(データ詳細!BY222)</f>
        <v>0</v>
      </c>
      <c r="BZ122" s="36">
        <f>SUM(データ詳細!BZ222)</f>
        <v>0</v>
      </c>
      <c r="CA122" s="36">
        <f>SUM(データ詳細!CA222)</f>
        <v>0</v>
      </c>
      <c r="CB122" s="36">
        <f>SUM(データ詳細!CB222)</f>
        <v>0</v>
      </c>
      <c r="CC122" s="36">
        <f>SUM(データ詳細!CC222)</f>
        <v>0</v>
      </c>
      <c r="CD122" s="36">
        <f>SUM(データ詳細!CD222)</f>
        <v>0</v>
      </c>
      <c r="CE122" s="36">
        <f>SUM(データ詳細!CE222)</f>
        <v>0</v>
      </c>
      <c r="CF122" s="36">
        <f>SUM(データ詳細!CF222)</f>
        <v>0</v>
      </c>
      <c r="CG122" s="36">
        <f>SUM(データ詳細!CG222)</f>
        <v>0</v>
      </c>
      <c r="CH122" s="36">
        <f>SUM(データ詳細!CH222)</f>
        <v>0</v>
      </c>
      <c r="CI122" s="36">
        <f>SUM(データ詳細!CI222)</f>
        <v>0</v>
      </c>
      <c r="CJ122" s="36">
        <f>SUM(データ詳細!CJ222)</f>
        <v>0</v>
      </c>
      <c r="CK122" s="36">
        <f>SUM(データ詳細!CK222)</f>
        <v>0</v>
      </c>
      <c r="CL122" s="36">
        <f>SUM(データ詳細!CL222)</f>
        <v>0</v>
      </c>
      <c r="CM122" s="36">
        <f>SUM(データ詳細!CM222)</f>
        <v>0</v>
      </c>
      <c r="CN122" s="36">
        <f>SUM(データ詳細!CN222)</f>
        <v>0</v>
      </c>
      <c r="CO122" s="36">
        <f>SUM(データ詳細!CO222)</f>
        <v>0</v>
      </c>
      <c r="CP122" s="36">
        <f>SUM(データ詳細!CP222)</f>
        <v>0</v>
      </c>
      <c r="CQ122" s="36">
        <f>SUM(データ詳細!CQ222)</f>
        <v>0</v>
      </c>
      <c r="CR122" s="36">
        <f>SUM(データ詳細!CR222)</f>
        <v>0</v>
      </c>
      <c r="CS122" s="36">
        <f>SUM(データ詳細!CS222)</f>
        <v>0</v>
      </c>
      <c r="CT122" s="36">
        <f>SUM(データ詳細!CT222)</f>
        <v>0</v>
      </c>
      <c r="CU122" s="36">
        <f>SUM(データ詳細!CU222)</f>
        <v>0</v>
      </c>
      <c r="CV122" s="36">
        <f>SUM(データ詳細!CV222)</f>
        <v>0</v>
      </c>
      <c r="CW122" s="36">
        <f>SUM(データ詳細!CW222)</f>
        <v>0</v>
      </c>
      <c r="CX122" s="36">
        <f>SUM(データ詳細!CX222)</f>
        <v>0</v>
      </c>
      <c r="CY122" s="36">
        <f>SUM(データ詳細!CY222)</f>
        <v>0</v>
      </c>
      <c r="CZ122" s="36">
        <f>SUM(データ詳細!CZ222)</f>
        <v>0</v>
      </c>
    </row>
    <row r="123" spans="1:104">
      <c r="A123" s="11" t="s">
        <v>946</v>
      </c>
      <c r="B123" s="12" t="s">
        <v>804</v>
      </c>
      <c r="C123" s="36">
        <f>SUM(データ詳細!C223)</f>
        <v>-46788916</v>
      </c>
      <c r="D123" s="36">
        <f>SUM(データ詳細!D223)</f>
        <v>-22161480</v>
      </c>
      <c r="E123" s="36">
        <f>SUM(データ詳細!E223)</f>
        <v>0</v>
      </c>
      <c r="F123" s="36">
        <f>SUM(データ詳細!F223)</f>
        <v>-394198</v>
      </c>
      <c r="G123" s="36">
        <f>SUM(データ詳細!G223)</f>
        <v>0</v>
      </c>
      <c r="H123" s="36">
        <f>SUM(データ詳細!H223)</f>
        <v>0</v>
      </c>
      <c r="I123" s="36">
        <f>SUM(データ詳細!I223)</f>
        <v>0</v>
      </c>
      <c r="J123" s="36">
        <f>SUM(データ詳細!J223)</f>
        <v>-69344594</v>
      </c>
      <c r="K123" s="36">
        <f>SUM(データ詳細!K223)</f>
        <v>0</v>
      </c>
      <c r="L123" s="36">
        <f>SUM(データ詳細!L223)</f>
        <v>-69344594</v>
      </c>
      <c r="M123" s="36">
        <f>SUM(データ詳細!M223)</f>
        <v>0</v>
      </c>
      <c r="N123" s="36">
        <f>SUM(データ詳細!N223)</f>
        <v>0</v>
      </c>
      <c r="O123" s="36">
        <f>SUM(データ詳細!O223)</f>
        <v>-69344594</v>
      </c>
      <c r="P123" s="36">
        <f>SUM(データ詳細!P223)</f>
        <v>0</v>
      </c>
      <c r="Q123" s="36">
        <f>SUM(データ詳細!Q223)</f>
        <v>0</v>
      </c>
      <c r="R123" s="36">
        <f>SUM(データ詳細!R223)</f>
        <v>-69344594</v>
      </c>
      <c r="S123" s="36">
        <f>SUM(データ詳細!S223)</f>
        <v>0</v>
      </c>
      <c r="T123" s="36">
        <f>SUM(データ詳細!T223)</f>
        <v>-9153</v>
      </c>
      <c r="U123" s="36">
        <f>SUM(データ詳細!U223)</f>
        <v>-1874208</v>
      </c>
      <c r="V123" s="36">
        <f>SUM(データ詳細!V223)</f>
        <v>-1152268</v>
      </c>
      <c r="W123" s="36">
        <f>SUM(データ詳細!W223)</f>
        <v>0</v>
      </c>
      <c r="X123" s="36">
        <f>SUM(データ詳細!X223)</f>
        <v>0</v>
      </c>
      <c r="Y123" s="36">
        <f>SUM(データ詳細!Y223)</f>
        <v>-72380223</v>
      </c>
      <c r="Z123" s="36">
        <f>SUM(データ詳細!Z223)</f>
        <v>0</v>
      </c>
      <c r="AA123" s="36">
        <f>SUM(データ詳細!AA223)</f>
        <v>0</v>
      </c>
      <c r="AB123" s="36">
        <f>SUM(データ詳細!AB223)</f>
        <v>-72380223</v>
      </c>
      <c r="AC123" s="36">
        <f>SUM(データ詳細!AC223)</f>
        <v>0</v>
      </c>
      <c r="AD123" s="36">
        <f>SUM(データ詳細!AD223)</f>
        <v>0</v>
      </c>
      <c r="AE123" s="36">
        <f>SUM(データ詳細!AE223)</f>
        <v>0</v>
      </c>
      <c r="AF123" s="36">
        <f>SUM(データ詳細!AF223)</f>
        <v>0</v>
      </c>
      <c r="AG123" s="36">
        <f>SUM(データ詳細!AG223)</f>
        <v>0</v>
      </c>
      <c r="AH123" s="36">
        <f>SUM(データ詳細!AH223)</f>
        <v>0</v>
      </c>
      <c r="AI123" s="36">
        <f>SUM(データ詳細!AI223)</f>
        <v>0</v>
      </c>
      <c r="AJ123" s="36">
        <f>SUM(データ詳細!AJ223)</f>
        <v>0</v>
      </c>
      <c r="AK123" s="36">
        <f>SUM(データ詳細!AK223)</f>
        <v>0</v>
      </c>
      <c r="AL123" s="36">
        <f>SUM(データ詳細!AL223)</f>
        <v>0</v>
      </c>
      <c r="AM123" s="36">
        <f>SUM(データ詳細!AM223)</f>
        <v>0</v>
      </c>
      <c r="AN123" s="36">
        <f>SUM(データ詳細!AN223)</f>
        <v>0</v>
      </c>
      <c r="AO123" s="36">
        <f>SUM(データ詳細!AO223)</f>
        <v>0</v>
      </c>
      <c r="AP123" s="36">
        <f>SUM(データ詳細!AP223)</f>
        <v>0</v>
      </c>
      <c r="AQ123" s="36">
        <f>SUM(データ詳細!AQ223)</f>
        <v>0</v>
      </c>
      <c r="AR123" s="36">
        <f>SUM(データ詳細!AR223)</f>
        <v>0</v>
      </c>
      <c r="AS123" s="36">
        <f>SUM(データ詳細!AS223)</f>
        <v>0</v>
      </c>
      <c r="AT123" s="36">
        <f>SUM(データ詳細!AT223)</f>
        <v>0</v>
      </c>
      <c r="AU123" s="36">
        <f>SUM(データ詳細!AU223)</f>
        <v>0</v>
      </c>
      <c r="AV123" s="36">
        <f>SUM(データ詳細!AV223)</f>
        <v>0</v>
      </c>
      <c r="AW123" s="36">
        <f>SUM(データ詳細!AW223)</f>
        <v>0</v>
      </c>
      <c r="AX123" s="36">
        <f>SUM(データ詳細!AX223)</f>
        <v>0</v>
      </c>
      <c r="AY123" s="36">
        <f>SUM(データ詳細!AY223)</f>
        <v>0</v>
      </c>
      <c r="AZ123" s="36">
        <f>SUM(データ詳細!AZ223)</f>
        <v>0</v>
      </c>
      <c r="BA123" s="36">
        <f>SUM(データ詳細!BA223)</f>
        <v>0</v>
      </c>
      <c r="BB123" s="36">
        <f>SUM(データ詳細!BB223)</f>
        <v>0</v>
      </c>
      <c r="BC123" s="36">
        <f>SUM(データ詳細!BC223)</f>
        <v>0</v>
      </c>
      <c r="BD123" s="36">
        <f>SUM(データ詳細!BD223)</f>
        <v>0</v>
      </c>
      <c r="BE123" s="36">
        <f>SUM(データ詳細!BE223)</f>
        <v>0</v>
      </c>
      <c r="BF123" s="36">
        <f>SUM(データ詳細!BF223)</f>
        <v>0</v>
      </c>
      <c r="BG123" s="36">
        <f>SUM(データ詳細!BG223)</f>
        <v>0</v>
      </c>
      <c r="BH123" s="36">
        <f>SUM(データ詳細!BH223)</f>
        <v>0</v>
      </c>
      <c r="BI123" s="36">
        <f>SUM(データ詳細!BI223)</f>
        <v>0</v>
      </c>
      <c r="BJ123" s="36">
        <f>SUM(データ詳細!BJ223)</f>
        <v>0</v>
      </c>
      <c r="BK123" s="36">
        <f>SUM(データ詳細!BK223)</f>
        <v>0</v>
      </c>
      <c r="BL123" s="36">
        <f>SUM(データ詳細!BL223)</f>
        <v>0</v>
      </c>
      <c r="BM123" s="36">
        <f>SUM(データ詳細!BM223)</f>
        <v>0</v>
      </c>
      <c r="BN123" s="36">
        <f>SUM(データ詳細!BN223)</f>
        <v>0</v>
      </c>
      <c r="BO123" s="36">
        <f>SUM(データ詳細!BO223)</f>
        <v>0</v>
      </c>
      <c r="BP123" s="36">
        <f>SUM(データ詳細!BP223)</f>
        <v>0</v>
      </c>
      <c r="BQ123" s="36">
        <f>SUM(データ詳細!BQ223)</f>
        <v>0</v>
      </c>
      <c r="BR123" s="36">
        <f>SUM(データ詳細!BR223)</f>
        <v>0</v>
      </c>
      <c r="BS123" s="36">
        <f>SUM(データ詳細!BS223)</f>
        <v>0</v>
      </c>
      <c r="BT123" s="36">
        <f>SUM(データ詳細!BT223)</f>
        <v>0</v>
      </c>
      <c r="BU123" s="36">
        <f>SUM(データ詳細!BU223)</f>
        <v>0</v>
      </c>
      <c r="BV123" s="36">
        <f>SUM(データ詳細!BV223)</f>
        <v>0</v>
      </c>
      <c r="BW123" s="36">
        <f>SUM(データ詳細!BW223)</f>
        <v>0</v>
      </c>
      <c r="BX123" s="36">
        <f>SUM(データ詳細!BX223)</f>
        <v>0</v>
      </c>
      <c r="BY123" s="36">
        <f>SUM(データ詳細!BY223)</f>
        <v>0</v>
      </c>
      <c r="BZ123" s="36">
        <f>SUM(データ詳細!BZ223)</f>
        <v>0</v>
      </c>
      <c r="CA123" s="36">
        <f>SUM(データ詳細!CA223)</f>
        <v>0</v>
      </c>
      <c r="CB123" s="36">
        <f>SUM(データ詳細!CB223)</f>
        <v>0</v>
      </c>
      <c r="CC123" s="36">
        <f>SUM(データ詳細!CC223)</f>
        <v>0</v>
      </c>
      <c r="CD123" s="36">
        <f>SUM(データ詳細!CD223)</f>
        <v>0</v>
      </c>
      <c r="CE123" s="36">
        <f>SUM(データ詳細!CE223)</f>
        <v>0</v>
      </c>
      <c r="CF123" s="36">
        <f>SUM(データ詳細!CF223)</f>
        <v>0</v>
      </c>
      <c r="CG123" s="36">
        <f>SUM(データ詳細!CG223)</f>
        <v>0</v>
      </c>
      <c r="CH123" s="36">
        <f>SUM(データ詳細!CH223)</f>
        <v>0</v>
      </c>
      <c r="CI123" s="36">
        <f>SUM(データ詳細!CI223)</f>
        <v>0</v>
      </c>
      <c r="CJ123" s="36">
        <f>SUM(データ詳細!CJ223)</f>
        <v>0</v>
      </c>
      <c r="CK123" s="36">
        <f>SUM(データ詳細!CK223)</f>
        <v>0</v>
      </c>
      <c r="CL123" s="36">
        <f>SUM(データ詳細!CL223)</f>
        <v>0</v>
      </c>
      <c r="CM123" s="36">
        <f>SUM(データ詳細!CM223)</f>
        <v>0</v>
      </c>
      <c r="CN123" s="36">
        <f>SUM(データ詳細!CN223)</f>
        <v>0</v>
      </c>
      <c r="CO123" s="36">
        <f>SUM(データ詳細!CO223)</f>
        <v>0</v>
      </c>
      <c r="CP123" s="36">
        <f>SUM(データ詳細!CP223)</f>
        <v>0</v>
      </c>
      <c r="CQ123" s="36">
        <f>SUM(データ詳細!CQ223)</f>
        <v>0</v>
      </c>
      <c r="CR123" s="36">
        <f>SUM(データ詳細!CR223)</f>
        <v>0</v>
      </c>
      <c r="CS123" s="36">
        <f>SUM(データ詳細!CS223)</f>
        <v>0</v>
      </c>
      <c r="CT123" s="36">
        <f>SUM(データ詳細!CT223)</f>
        <v>0</v>
      </c>
      <c r="CU123" s="36">
        <f>SUM(データ詳細!CU223)</f>
        <v>0</v>
      </c>
      <c r="CV123" s="36">
        <f>SUM(データ詳細!CV223)</f>
        <v>0</v>
      </c>
      <c r="CW123" s="36">
        <f>SUM(データ詳細!CW223)</f>
        <v>0</v>
      </c>
      <c r="CX123" s="36">
        <f>SUM(データ詳細!CX223)</f>
        <v>0</v>
      </c>
      <c r="CY123" s="36">
        <f>SUM(データ詳細!CY223)</f>
        <v>0</v>
      </c>
      <c r="CZ123" s="36">
        <f>SUM(データ詳細!CZ223)</f>
        <v>0</v>
      </c>
    </row>
    <row r="124" spans="1:104" ht="19.5" thickBot="1">
      <c r="A124" s="13" t="s">
        <v>947</v>
      </c>
      <c r="B124" s="14" t="s">
        <v>805</v>
      </c>
      <c r="C124" s="36">
        <f>SUM(データ詳細!C224)</f>
        <v>46788916</v>
      </c>
      <c r="D124" s="36">
        <f>SUM(データ詳細!D224)</f>
        <v>22161480</v>
      </c>
      <c r="E124" s="36">
        <f>SUM(データ詳細!E224)</f>
        <v>0</v>
      </c>
      <c r="F124" s="36">
        <f>SUM(データ詳細!F224)</f>
        <v>394198</v>
      </c>
      <c r="G124" s="36">
        <f>SUM(データ詳細!G224)</f>
        <v>0</v>
      </c>
      <c r="H124" s="36">
        <f>SUM(データ詳細!H224)</f>
        <v>0</v>
      </c>
      <c r="I124" s="36">
        <f>SUM(データ詳細!I224)</f>
        <v>0</v>
      </c>
      <c r="J124" s="36">
        <f>SUM(データ詳細!J224)</f>
        <v>69344594</v>
      </c>
      <c r="K124" s="36">
        <f>SUM(データ詳細!K224)</f>
        <v>0</v>
      </c>
      <c r="L124" s="36">
        <f>SUM(データ詳細!L224)</f>
        <v>69344594</v>
      </c>
      <c r="M124" s="36">
        <f>SUM(データ詳細!M224)</f>
        <v>0</v>
      </c>
      <c r="N124" s="36">
        <f>SUM(データ詳細!N224)</f>
        <v>0</v>
      </c>
      <c r="O124" s="36">
        <f>SUM(データ詳細!O224)</f>
        <v>69344594</v>
      </c>
      <c r="P124" s="36">
        <f>SUM(データ詳細!P224)</f>
        <v>0</v>
      </c>
      <c r="Q124" s="36">
        <f>SUM(データ詳細!Q224)</f>
        <v>0</v>
      </c>
      <c r="R124" s="36">
        <f>SUM(データ詳細!R224)</f>
        <v>69344594</v>
      </c>
      <c r="S124" s="36">
        <f>SUM(データ詳細!S224)</f>
        <v>0</v>
      </c>
      <c r="T124" s="36">
        <f>SUM(データ詳細!T224)</f>
        <v>9153</v>
      </c>
      <c r="U124" s="36">
        <f>SUM(データ詳細!U224)</f>
        <v>1874208</v>
      </c>
      <c r="V124" s="36">
        <f>SUM(データ詳細!V224)</f>
        <v>1152268</v>
      </c>
      <c r="W124" s="36">
        <f>SUM(データ詳細!W224)</f>
        <v>0</v>
      </c>
      <c r="X124" s="36">
        <f>SUM(データ詳細!X224)</f>
        <v>0</v>
      </c>
      <c r="Y124" s="36">
        <f>SUM(データ詳細!Y224)</f>
        <v>72380223</v>
      </c>
      <c r="Z124" s="36">
        <f>SUM(データ詳細!Z224)</f>
        <v>0</v>
      </c>
      <c r="AA124" s="36">
        <f>SUM(データ詳細!AA224)</f>
        <v>0</v>
      </c>
      <c r="AB124" s="36">
        <f>SUM(データ詳細!AB224)</f>
        <v>72380223</v>
      </c>
      <c r="AC124" s="36">
        <f>SUM(データ詳細!AC224)</f>
        <v>0</v>
      </c>
      <c r="AD124" s="36">
        <f>SUM(データ詳細!AD224)</f>
        <v>0</v>
      </c>
      <c r="AE124" s="36">
        <f>SUM(データ詳細!AE224)</f>
        <v>0</v>
      </c>
      <c r="AF124" s="36">
        <f>SUM(データ詳細!AF224)</f>
        <v>0</v>
      </c>
      <c r="AG124" s="36">
        <f>SUM(データ詳細!AG224)</f>
        <v>0</v>
      </c>
      <c r="AH124" s="36">
        <f>SUM(データ詳細!AH224)</f>
        <v>0</v>
      </c>
      <c r="AI124" s="36">
        <f>SUM(データ詳細!AI224)</f>
        <v>0</v>
      </c>
      <c r="AJ124" s="36">
        <f>SUM(データ詳細!AJ224)</f>
        <v>0</v>
      </c>
      <c r="AK124" s="36">
        <f>SUM(データ詳細!AK224)</f>
        <v>0</v>
      </c>
      <c r="AL124" s="36">
        <f>SUM(データ詳細!AL224)</f>
        <v>0</v>
      </c>
      <c r="AM124" s="36">
        <f>SUM(データ詳細!AM224)</f>
        <v>0</v>
      </c>
      <c r="AN124" s="36">
        <f>SUM(データ詳細!AN224)</f>
        <v>0</v>
      </c>
      <c r="AO124" s="36">
        <f>SUM(データ詳細!AO224)</f>
        <v>0</v>
      </c>
      <c r="AP124" s="36">
        <f>SUM(データ詳細!AP224)</f>
        <v>0</v>
      </c>
      <c r="AQ124" s="36">
        <f>SUM(データ詳細!AQ224)</f>
        <v>0</v>
      </c>
      <c r="AR124" s="36">
        <f>SUM(データ詳細!AR224)</f>
        <v>0</v>
      </c>
      <c r="AS124" s="36">
        <f>SUM(データ詳細!AS224)</f>
        <v>0</v>
      </c>
      <c r="AT124" s="36">
        <f>SUM(データ詳細!AT224)</f>
        <v>0</v>
      </c>
      <c r="AU124" s="36">
        <f>SUM(データ詳細!AU224)</f>
        <v>0</v>
      </c>
      <c r="AV124" s="36">
        <f>SUM(データ詳細!AV224)</f>
        <v>0</v>
      </c>
      <c r="AW124" s="36">
        <f>SUM(データ詳細!AW224)</f>
        <v>0</v>
      </c>
      <c r="AX124" s="36">
        <f>SUM(データ詳細!AX224)</f>
        <v>0</v>
      </c>
      <c r="AY124" s="36">
        <f>SUM(データ詳細!AY224)</f>
        <v>0</v>
      </c>
      <c r="AZ124" s="36">
        <f>SUM(データ詳細!AZ224)</f>
        <v>0</v>
      </c>
      <c r="BA124" s="36">
        <f>SUM(データ詳細!BA224)</f>
        <v>0</v>
      </c>
      <c r="BB124" s="36">
        <f>SUM(データ詳細!BB224)</f>
        <v>0</v>
      </c>
      <c r="BC124" s="36">
        <f>SUM(データ詳細!BC224)</f>
        <v>0</v>
      </c>
      <c r="BD124" s="36">
        <f>SUM(データ詳細!BD224)</f>
        <v>0</v>
      </c>
      <c r="BE124" s="36">
        <f>SUM(データ詳細!BE224)</f>
        <v>0</v>
      </c>
      <c r="BF124" s="36">
        <f>SUM(データ詳細!BF224)</f>
        <v>0</v>
      </c>
      <c r="BG124" s="36">
        <f>SUM(データ詳細!BG224)</f>
        <v>0</v>
      </c>
      <c r="BH124" s="36">
        <f>SUM(データ詳細!BH224)</f>
        <v>0</v>
      </c>
      <c r="BI124" s="36">
        <f>SUM(データ詳細!BI224)</f>
        <v>0</v>
      </c>
      <c r="BJ124" s="36">
        <f>SUM(データ詳細!BJ224)</f>
        <v>0</v>
      </c>
      <c r="BK124" s="36">
        <f>SUM(データ詳細!BK224)</f>
        <v>0</v>
      </c>
      <c r="BL124" s="36">
        <f>SUM(データ詳細!BL224)</f>
        <v>0</v>
      </c>
      <c r="BM124" s="36">
        <f>SUM(データ詳細!BM224)</f>
        <v>0</v>
      </c>
      <c r="BN124" s="36">
        <f>SUM(データ詳細!BN224)</f>
        <v>0</v>
      </c>
      <c r="BO124" s="36">
        <f>SUM(データ詳細!BO224)</f>
        <v>0</v>
      </c>
      <c r="BP124" s="36">
        <f>SUM(データ詳細!BP224)</f>
        <v>0</v>
      </c>
      <c r="BQ124" s="36">
        <f>SUM(データ詳細!BQ224)</f>
        <v>0</v>
      </c>
      <c r="BR124" s="36">
        <f>SUM(データ詳細!BR224)</f>
        <v>0</v>
      </c>
      <c r="BS124" s="36">
        <f>SUM(データ詳細!BS224)</f>
        <v>0</v>
      </c>
      <c r="BT124" s="36">
        <f>SUM(データ詳細!BT224)</f>
        <v>0</v>
      </c>
      <c r="BU124" s="36">
        <f>SUM(データ詳細!BU224)</f>
        <v>0</v>
      </c>
      <c r="BV124" s="36">
        <f>SUM(データ詳細!BV224)</f>
        <v>0</v>
      </c>
      <c r="BW124" s="36">
        <f>SUM(データ詳細!BW224)</f>
        <v>0</v>
      </c>
      <c r="BX124" s="36">
        <f>SUM(データ詳細!BX224)</f>
        <v>0</v>
      </c>
      <c r="BY124" s="36">
        <f>SUM(データ詳細!BY224)</f>
        <v>0</v>
      </c>
      <c r="BZ124" s="36">
        <f>SUM(データ詳細!BZ224)</f>
        <v>0</v>
      </c>
      <c r="CA124" s="36">
        <f>SUM(データ詳細!CA224)</f>
        <v>0</v>
      </c>
      <c r="CB124" s="36">
        <f>SUM(データ詳細!CB224)</f>
        <v>0</v>
      </c>
      <c r="CC124" s="36">
        <f>SUM(データ詳細!CC224)</f>
        <v>0</v>
      </c>
      <c r="CD124" s="36">
        <f>SUM(データ詳細!CD224)</f>
        <v>0</v>
      </c>
      <c r="CE124" s="36">
        <f>SUM(データ詳細!CE224)</f>
        <v>0</v>
      </c>
      <c r="CF124" s="36">
        <f>SUM(データ詳細!CF224)</f>
        <v>0</v>
      </c>
      <c r="CG124" s="36">
        <f>SUM(データ詳細!CG224)</f>
        <v>0</v>
      </c>
      <c r="CH124" s="36">
        <f>SUM(データ詳細!CH224)</f>
        <v>0</v>
      </c>
      <c r="CI124" s="36">
        <f>SUM(データ詳細!CI224)</f>
        <v>0</v>
      </c>
      <c r="CJ124" s="36">
        <f>SUM(データ詳細!CJ224)</f>
        <v>0</v>
      </c>
      <c r="CK124" s="36">
        <f>SUM(データ詳細!CK224)</f>
        <v>0</v>
      </c>
      <c r="CL124" s="36">
        <f>SUM(データ詳細!CL224)</f>
        <v>0</v>
      </c>
      <c r="CM124" s="36">
        <f>SUM(データ詳細!CM224)</f>
        <v>0</v>
      </c>
      <c r="CN124" s="36">
        <f>SUM(データ詳細!CN224)</f>
        <v>0</v>
      </c>
      <c r="CO124" s="36">
        <f>SUM(データ詳細!CO224)</f>
        <v>0</v>
      </c>
      <c r="CP124" s="36">
        <f>SUM(データ詳細!CP224)</f>
        <v>0</v>
      </c>
      <c r="CQ124" s="36">
        <f>SUM(データ詳細!CQ224)</f>
        <v>0</v>
      </c>
      <c r="CR124" s="36">
        <f>SUM(データ詳細!CR224)</f>
        <v>0</v>
      </c>
      <c r="CS124" s="36">
        <f>SUM(データ詳細!CS224)</f>
        <v>0</v>
      </c>
      <c r="CT124" s="36">
        <f>SUM(データ詳細!CT224)</f>
        <v>0</v>
      </c>
      <c r="CU124" s="36">
        <f>SUM(データ詳細!CU224)</f>
        <v>0</v>
      </c>
      <c r="CV124" s="36">
        <f>SUM(データ詳細!CV224)</f>
        <v>0</v>
      </c>
      <c r="CW124" s="36">
        <f>SUM(データ詳細!CW224)</f>
        <v>0</v>
      </c>
      <c r="CX124" s="36">
        <f>SUM(データ詳細!CX224)</f>
        <v>0</v>
      </c>
      <c r="CY124" s="36">
        <f>SUM(データ詳細!CY224)</f>
        <v>0</v>
      </c>
      <c r="CZ124" s="36">
        <f>SUM(データ詳細!CZ224)</f>
        <v>0</v>
      </c>
    </row>
    <row r="125" spans="1:104">
      <c r="A125" s="9" t="s">
        <v>948</v>
      </c>
      <c r="B125" s="10" t="s">
        <v>446</v>
      </c>
      <c r="C125" s="36">
        <f>SUM(データ詳細!C225:C227)</f>
        <v>0</v>
      </c>
      <c r="D125" s="36">
        <f>SUM(データ詳細!D225:D227)</f>
        <v>0</v>
      </c>
      <c r="E125" s="36">
        <f>SUM(データ詳細!E225:E227)</f>
        <v>0</v>
      </c>
      <c r="F125" s="36">
        <f>SUM(データ詳細!F225:F227)</f>
        <v>0</v>
      </c>
      <c r="G125" s="36">
        <f>SUM(データ詳細!G225:G227)</f>
        <v>0</v>
      </c>
      <c r="H125" s="36">
        <f>SUM(データ詳細!H225:H227)</f>
        <v>0</v>
      </c>
      <c r="I125" s="36">
        <f>SUM(データ詳細!I225:I227)</f>
        <v>0</v>
      </c>
      <c r="J125" s="36">
        <f>SUM(データ詳細!J225:J227)</f>
        <v>0</v>
      </c>
      <c r="K125" s="36">
        <f>SUM(データ詳細!K225:K227)</f>
        <v>0</v>
      </c>
      <c r="L125" s="36">
        <f>SUM(データ詳細!L225:L227)</f>
        <v>0</v>
      </c>
      <c r="M125" s="36">
        <f>SUM(データ詳細!M225:M227)</f>
        <v>0</v>
      </c>
      <c r="N125" s="36">
        <f>SUM(データ詳細!N225:N227)</f>
        <v>0</v>
      </c>
      <c r="O125" s="36">
        <f>SUM(データ詳細!O225:O227)</f>
        <v>0</v>
      </c>
      <c r="P125" s="36">
        <f>SUM(データ詳細!P225:P227)</f>
        <v>0</v>
      </c>
      <c r="Q125" s="36">
        <f>SUM(データ詳細!Q225:Q227)</f>
        <v>0</v>
      </c>
      <c r="R125" s="36">
        <f>SUM(データ詳細!R225:R227)</f>
        <v>0</v>
      </c>
      <c r="S125" s="36">
        <f>SUM(データ詳細!S225:S227)</f>
        <v>0</v>
      </c>
      <c r="T125" s="36">
        <f>SUM(データ詳細!T225:T227)</f>
        <v>0</v>
      </c>
      <c r="U125" s="36">
        <f>SUM(データ詳細!U225:U227)</f>
        <v>0</v>
      </c>
      <c r="V125" s="36">
        <f>SUM(データ詳細!V225:V227)</f>
        <v>0</v>
      </c>
      <c r="W125" s="36">
        <f>SUM(データ詳細!W225:W227)</f>
        <v>0</v>
      </c>
      <c r="X125" s="36">
        <f>SUM(データ詳細!X225:X227)</f>
        <v>0</v>
      </c>
      <c r="Y125" s="36">
        <f>SUM(データ詳細!Y225:Y227)</f>
        <v>0</v>
      </c>
      <c r="Z125" s="36">
        <f>SUM(データ詳細!Z225:Z227)</f>
        <v>0</v>
      </c>
      <c r="AA125" s="36">
        <f>SUM(データ詳細!AA225:AA227)</f>
        <v>0</v>
      </c>
      <c r="AB125" s="36">
        <f>SUM(データ詳細!AB225:AB227)</f>
        <v>0</v>
      </c>
      <c r="AC125" s="36">
        <f>SUM(データ詳細!AC225:AC227)</f>
        <v>0</v>
      </c>
      <c r="AD125" s="36">
        <f>SUM(データ詳細!AD225:AD227)</f>
        <v>0</v>
      </c>
      <c r="AE125" s="36">
        <f>SUM(データ詳細!AE225:AE227)</f>
        <v>0</v>
      </c>
      <c r="AF125" s="36">
        <f>SUM(データ詳細!AF225:AF227)</f>
        <v>0</v>
      </c>
      <c r="AG125" s="36">
        <f>SUM(データ詳細!AG225:AG227)</f>
        <v>0</v>
      </c>
      <c r="AH125" s="36">
        <f>SUM(データ詳細!AH225:AH227)</f>
        <v>0</v>
      </c>
      <c r="AI125" s="36">
        <f>SUM(データ詳細!AI225:AI227)</f>
        <v>0</v>
      </c>
      <c r="AJ125" s="36">
        <f>SUM(データ詳細!AJ225:AJ227)</f>
        <v>0</v>
      </c>
      <c r="AK125" s="36">
        <f>SUM(データ詳細!AK225:AK227)</f>
        <v>0</v>
      </c>
      <c r="AL125" s="36">
        <f>SUM(データ詳細!AL225:AL227)</f>
        <v>0</v>
      </c>
      <c r="AM125" s="36">
        <f>SUM(データ詳細!AM225:AM227)</f>
        <v>0</v>
      </c>
      <c r="AN125" s="36">
        <f>SUM(データ詳細!AN225:AN227)</f>
        <v>0</v>
      </c>
      <c r="AO125" s="36">
        <f>SUM(データ詳細!AO225:AO227)</f>
        <v>0</v>
      </c>
      <c r="AP125" s="36">
        <f>SUM(データ詳細!AP225:AP227)</f>
        <v>0</v>
      </c>
      <c r="AQ125" s="36">
        <f>SUM(データ詳細!AQ225:AQ227)</f>
        <v>0</v>
      </c>
      <c r="AR125" s="36">
        <f>SUM(データ詳細!AR225:AR227)</f>
        <v>0</v>
      </c>
      <c r="AS125" s="36">
        <f>SUM(データ詳細!AS225:AS227)</f>
        <v>0</v>
      </c>
      <c r="AT125" s="36">
        <f>SUM(データ詳細!AT225:AT227)</f>
        <v>0</v>
      </c>
      <c r="AU125" s="36">
        <f>SUM(データ詳細!AU225:AU227)</f>
        <v>0</v>
      </c>
      <c r="AV125" s="36">
        <f>SUM(データ詳細!AV225:AV227)</f>
        <v>0</v>
      </c>
      <c r="AW125" s="36">
        <f>SUM(データ詳細!AW225:AW227)</f>
        <v>0</v>
      </c>
      <c r="AX125" s="36">
        <f>SUM(データ詳細!AX225:AX227)</f>
        <v>0</v>
      </c>
      <c r="AY125" s="36">
        <f>SUM(データ詳細!AY225:AY227)</f>
        <v>0</v>
      </c>
      <c r="AZ125" s="36">
        <f>SUM(データ詳細!AZ225:AZ227)</f>
        <v>0</v>
      </c>
      <c r="BA125" s="36">
        <f>SUM(データ詳細!BA225:BA227)</f>
        <v>0</v>
      </c>
      <c r="BB125" s="36">
        <f>SUM(データ詳細!BB225:BB227)</f>
        <v>0</v>
      </c>
      <c r="BC125" s="36">
        <f>SUM(データ詳細!BC225:BC227)</f>
        <v>0</v>
      </c>
      <c r="BD125" s="36">
        <f>SUM(データ詳細!BD225:BD227)</f>
        <v>0</v>
      </c>
      <c r="BE125" s="36">
        <f>SUM(データ詳細!BE225:BE227)</f>
        <v>0</v>
      </c>
      <c r="BF125" s="36">
        <f>SUM(データ詳細!BF225:BF227)</f>
        <v>0</v>
      </c>
      <c r="BG125" s="36">
        <f>SUM(データ詳細!BG225:BG227)</f>
        <v>0</v>
      </c>
      <c r="BH125" s="36">
        <f>SUM(データ詳細!BH225:BH227)</f>
        <v>0</v>
      </c>
      <c r="BI125" s="36">
        <f>SUM(データ詳細!BI225:BI227)</f>
        <v>0</v>
      </c>
      <c r="BJ125" s="36">
        <f>SUM(データ詳細!BJ225:BJ227)</f>
        <v>0</v>
      </c>
      <c r="BK125" s="36">
        <f>SUM(データ詳細!BK225:BK227)</f>
        <v>0</v>
      </c>
      <c r="BL125" s="36">
        <f>SUM(データ詳細!BL225:BL227)</f>
        <v>0</v>
      </c>
      <c r="BM125" s="36">
        <f>SUM(データ詳細!BM225:BM227)</f>
        <v>0</v>
      </c>
      <c r="BN125" s="36">
        <f>SUM(データ詳細!BN225:BN227)</f>
        <v>0</v>
      </c>
      <c r="BO125" s="36">
        <f>SUM(データ詳細!BO225:BO227)</f>
        <v>0</v>
      </c>
      <c r="BP125" s="36">
        <f>SUM(データ詳細!BP225:BP227)</f>
        <v>0</v>
      </c>
      <c r="BQ125" s="36">
        <f>SUM(データ詳細!BQ225:BQ227)</f>
        <v>0</v>
      </c>
      <c r="BR125" s="36">
        <f>SUM(データ詳細!BR225:BR227)</f>
        <v>0</v>
      </c>
      <c r="BS125" s="36">
        <f>SUM(データ詳細!BS225:BS227)</f>
        <v>0</v>
      </c>
      <c r="BT125" s="36">
        <f>SUM(データ詳細!BT225:BT227)</f>
        <v>0</v>
      </c>
      <c r="BU125" s="36">
        <f>SUM(データ詳細!BU225:BU227)</f>
        <v>0</v>
      </c>
      <c r="BV125" s="36">
        <f>SUM(データ詳細!BV225:BV227)</f>
        <v>0</v>
      </c>
      <c r="BW125" s="36">
        <f>SUM(データ詳細!BW225:BW227)</f>
        <v>0</v>
      </c>
      <c r="BX125" s="36">
        <f>SUM(データ詳細!BX225:BX227)</f>
        <v>0</v>
      </c>
      <c r="BY125" s="36">
        <f>SUM(データ詳細!BY225:BY227)</f>
        <v>0</v>
      </c>
      <c r="BZ125" s="36">
        <f>SUM(データ詳細!BZ225:BZ227)</f>
        <v>0</v>
      </c>
      <c r="CA125" s="36">
        <f>SUM(データ詳細!CA225:CA227)</f>
        <v>0</v>
      </c>
      <c r="CB125" s="36">
        <f>SUM(データ詳細!CB225:CB227)</f>
        <v>0</v>
      </c>
      <c r="CC125" s="36">
        <f>SUM(データ詳細!CC225:CC227)</f>
        <v>0</v>
      </c>
      <c r="CD125" s="36">
        <f>SUM(データ詳細!CD225:CD227)</f>
        <v>0</v>
      </c>
      <c r="CE125" s="36">
        <f>SUM(データ詳細!CE225:CE227)</f>
        <v>0</v>
      </c>
      <c r="CF125" s="36">
        <f>SUM(データ詳細!CF225:CF227)</f>
        <v>0</v>
      </c>
      <c r="CG125" s="36">
        <f>SUM(データ詳細!CG225:CG227)</f>
        <v>0</v>
      </c>
      <c r="CH125" s="36">
        <f>SUM(データ詳細!CH225:CH227)</f>
        <v>0</v>
      </c>
      <c r="CI125" s="36">
        <f>SUM(データ詳細!CI225:CI227)</f>
        <v>0</v>
      </c>
      <c r="CJ125" s="36">
        <f>SUM(データ詳細!CJ225:CJ227)</f>
        <v>0</v>
      </c>
      <c r="CK125" s="36">
        <f>SUM(データ詳細!CK225:CK227)</f>
        <v>0</v>
      </c>
      <c r="CL125" s="36">
        <f>SUM(データ詳細!CL225:CL227)</f>
        <v>0</v>
      </c>
      <c r="CM125" s="36">
        <f>SUM(データ詳細!CM225:CM227)</f>
        <v>0</v>
      </c>
      <c r="CN125" s="36">
        <f>SUM(データ詳細!CN225:CN227)</f>
        <v>0</v>
      </c>
      <c r="CO125" s="36">
        <f>SUM(データ詳細!CO225:CO227)</f>
        <v>0</v>
      </c>
      <c r="CP125" s="36">
        <f>SUM(データ詳細!CP225:CP227)</f>
        <v>0</v>
      </c>
      <c r="CQ125" s="36">
        <f>SUM(データ詳細!CQ225:CQ227)</f>
        <v>0</v>
      </c>
      <c r="CR125" s="36">
        <f>SUM(データ詳細!CR225:CR227)</f>
        <v>0</v>
      </c>
      <c r="CS125" s="36">
        <f>SUM(データ詳細!CS225:CS227)</f>
        <v>0</v>
      </c>
      <c r="CT125" s="36">
        <f>SUM(データ詳細!CT225:CT227)</f>
        <v>0</v>
      </c>
      <c r="CU125" s="36">
        <f>SUM(データ詳細!CU225:CU227)</f>
        <v>0</v>
      </c>
      <c r="CV125" s="36">
        <f>SUM(データ詳細!CV225:CV227)</f>
        <v>0</v>
      </c>
      <c r="CW125" s="36">
        <f>SUM(データ詳細!CW225:CW227)</f>
        <v>0</v>
      </c>
      <c r="CX125" s="36">
        <f>SUM(データ詳細!CX225:CX227)</f>
        <v>0</v>
      </c>
      <c r="CY125" s="36">
        <f>SUM(データ詳細!CY225:CY227)</f>
        <v>0</v>
      </c>
      <c r="CZ125" s="36">
        <f>SUM(データ詳細!CZ225:CZ227)</f>
        <v>0</v>
      </c>
    </row>
    <row r="126" spans="1:104">
      <c r="A126" s="11" t="s">
        <v>949</v>
      </c>
      <c r="B126" s="12" t="s">
        <v>452</v>
      </c>
      <c r="C126" s="36">
        <f>SUM(データ詳細!C228:C236)</f>
        <v>0</v>
      </c>
      <c r="D126" s="36">
        <f>SUM(データ詳細!D228:D236)</f>
        <v>0</v>
      </c>
      <c r="E126" s="36">
        <f>SUM(データ詳細!E228:E236)</f>
        <v>0</v>
      </c>
      <c r="F126" s="36">
        <f>SUM(データ詳細!F228:F236)</f>
        <v>0</v>
      </c>
      <c r="G126" s="36">
        <f>SUM(データ詳細!G228:G236)</f>
        <v>0</v>
      </c>
      <c r="H126" s="36">
        <f>SUM(データ詳細!H228:H236)</f>
        <v>0</v>
      </c>
      <c r="I126" s="36">
        <f>SUM(データ詳細!I228:I236)</f>
        <v>0</v>
      </c>
      <c r="J126" s="36">
        <f>SUM(データ詳細!J228:J236)</f>
        <v>0</v>
      </c>
      <c r="K126" s="36">
        <f>SUM(データ詳細!K228:K236)</f>
        <v>0</v>
      </c>
      <c r="L126" s="36">
        <f>SUM(データ詳細!L228:L236)</f>
        <v>0</v>
      </c>
      <c r="M126" s="36">
        <f>SUM(データ詳細!M228:M236)</f>
        <v>0</v>
      </c>
      <c r="N126" s="36">
        <f>SUM(データ詳細!N228:N236)</f>
        <v>0</v>
      </c>
      <c r="O126" s="36">
        <f>SUM(データ詳細!O228:O236)</f>
        <v>0</v>
      </c>
      <c r="P126" s="36">
        <f>SUM(データ詳細!P228:P236)</f>
        <v>0</v>
      </c>
      <c r="Q126" s="36">
        <f>SUM(データ詳細!Q228:Q236)</f>
        <v>0</v>
      </c>
      <c r="R126" s="36">
        <f>SUM(データ詳細!R228:R236)</f>
        <v>0</v>
      </c>
      <c r="S126" s="36">
        <f>SUM(データ詳細!S228:S236)</f>
        <v>0</v>
      </c>
      <c r="T126" s="36">
        <f>SUM(データ詳細!T228:T236)</f>
        <v>0</v>
      </c>
      <c r="U126" s="36">
        <f>SUM(データ詳細!U228:U236)</f>
        <v>0</v>
      </c>
      <c r="V126" s="36">
        <f>SUM(データ詳細!V228:V236)</f>
        <v>0</v>
      </c>
      <c r="W126" s="36">
        <f>SUM(データ詳細!W228:W236)</f>
        <v>0</v>
      </c>
      <c r="X126" s="36">
        <f>SUM(データ詳細!X228:X236)</f>
        <v>0</v>
      </c>
      <c r="Y126" s="36">
        <f>SUM(データ詳細!Y228:Y236)</f>
        <v>0</v>
      </c>
      <c r="Z126" s="36">
        <f>SUM(データ詳細!Z228:Z236)</f>
        <v>0</v>
      </c>
      <c r="AA126" s="36">
        <f>SUM(データ詳細!AA228:AA236)</f>
        <v>0</v>
      </c>
      <c r="AB126" s="36">
        <f>SUM(データ詳細!AB228:AB236)</f>
        <v>0</v>
      </c>
      <c r="AC126" s="36">
        <f>SUM(データ詳細!AC228:AC236)</f>
        <v>0</v>
      </c>
      <c r="AD126" s="36">
        <f>SUM(データ詳細!AD228:AD236)</f>
        <v>0</v>
      </c>
      <c r="AE126" s="36">
        <f>SUM(データ詳細!AE228:AE236)</f>
        <v>0</v>
      </c>
      <c r="AF126" s="36">
        <f>SUM(データ詳細!AF228:AF236)</f>
        <v>0</v>
      </c>
      <c r="AG126" s="36">
        <f>SUM(データ詳細!AG228:AG236)</f>
        <v>0</v>
      </c>
      <c r="AH126" s="36">
        <f>SUM(データ詳細!AH228:AH236)</f>
        <v>0</v>
      </c>
      <c r="AI126" s="36">
        <f>SUM(データ詳細!AI228:AI236)</f>
        <v>0</v>
      </c>
      <c r="AJ126" s="36">
        <f>SUM(データ詳細!AJ228:AJ236)</f>
        <v>0</v>
      </c>
      <c r="AK126" s="36">
        <f>SUM(データ詳細!AK228:AK236)</f>
        <v>0</v>
      </c>
      <c r="AL126" s="36">
        <f>SUM(データ詳細!AL228:AL236)</f>
        <v>0</v>
      </c>
      <c r="AM126" s="36">
        <f>SUM(データ詳細!AM228:AM236)</f>
        <v>0</v>
      </c>
      <c r="AN126" s="36">
        <f>SUM(データ詳細!AN228:AN236)</f>
        <v>0</v>
      </c>
      <c r="AO126" s="36">
        <f>SUM(データ詳細!AO228:AO236)</f>
        <v>0</v>
      </c>
      <c r="AP126" s="36">
        <f>SUM(データ詳細!AP228:AP236)</f>
        <v>0</v>
      </c>
      <c r="AQ126" s="36">
        <f>SUM(データ詳細!AQ228:AQ236)</f>
        <v>0</v>
      </c>
      <c r="AR126" s="36">
        <f>SUM(データ詳細!AR228:AR236)</f>
        <v>0</v>
      </c>
      <c r="AS126" s="36">
        <f>SUM(データ詳細!AS228:AS236)</f>
        <v>0</v>
      </c>
      <c r="AT126" s="36">
        <f>SUM(データ詳細!AT228:AT236)</f>
        <v>0</v>
      </c>
      <c r="AU126" s="36">
        <f>SUM(データ詳細!AU228:AU236)</f>
        <v>0</v>
      </c>
      <c r="AV126" s="36">
        <f>SUM(データ詳細!AV228:AV236)</f>
        <v>0</v>
      </c>
      <c r="AW126" s="36">
        <f>SUM(データ詳細!AW228:AW236)</f>
        <v>0</v>
      </c>
      <c r="AX126" s="36">
        <f>SUM(データ詳細!AX228:AX236)</f>
        <v>0</v>
      </c>
      <c r="AY126" s="36">
        <f>SUM(データ詳細!AY228:AY236)</f>
        <v>0</v>
      </c>
      <c r="AZ126" s="36">
        <f>SUM(データ詳細!AZ228:AZ236)</f>
        <v>0</v>
      </c>
      <c r="BA126" s="36">
        <f>SUM(データ詳細!BA228:BA236)</f>
        <v>0</v>
      </c>
      <c r="BB126" s="36">
        <f>SUM(データ詳細!BB228:BB236)</f>
        <v>0</v>
      </c>
      <c r="BC126" s="36">
        <f>SUM(データ詳細!BC228:BC236)</f>
        <v>0</v>
      </c>
      <c r="BD126" s="36">
        <f>SUM(データ詳細!BD228:BD236)</f>
        <v>0</v>
      </c>
      <c r="BE126" s="36">
        <f>SUM(データ詳細!BE228:BE236)</f>
        <v>0</v>
      </c>
      <c r="BF126" s="36">
        <f>SUM(データ詳細!BF228:BF236)</f>
        <v>0</v>
      </c>
      <c r="BG126" s="36">
        <f>SUM(データ詳細!BG228:BG236)</f>
        <v>0</v>
      </c>
      <c r="BH126" s="36">
        <f>SUM(データ詳細!BH228:BH236)</f>
        <v>0</v>
      </c>
      <c r="BI126" s="36">
        <f>SUM(データ詳細!BI228:BI236)</f>
        <v>0</v>
      </c>
      <c r="BJ126" s="36">
        <f>SUM(データ詳細!BJ228:BJ236)</f>
        <v>0</v>
      </c>
      <c r="BK126" s="36">
        <f>SUM(データ詳細!BK228:BK236)</f>
        <v>0</v>
      </c>
      <c r="BL126" s="36">
        <f>SUM(データ詳細!BL228:BL236)</f>
        <v>0</v>
      </c>
      <c r="BM126" s="36">
        <f>SUM(データ詳細!BM228:BM236)</f>
        <v>0</v>
      </c>
      <c r="BN126" s="36">
        <f>SUM(データ詳細!BN228:BN236)</f>
        <v>0</v>
      </c>
      <c r="BO126" s="36">
        <f>SUM(データ詳細!BO228:BO236)</f>
        <v>0</v>
      </c>
      <c r="BP126" s="36">
        <f>SUM(データ詳細!BP228:BP236)</f>
        <v>0</v>
      </c>
      <c r="BQ126" s="36">
        <f>SUM(データ詳細!BQ228:BQ236)</f>
        <v>0</v>
      </c>
      <c r="BR126" s="36">
        <f>SUM(データ詳細!BR228:BR236)</f>
        <v>0</v>
      </c>
      <c r="BS126" s="36">
        <f>SUM(データ詳細!BS228:BS236)</f>
        <v>0</v>
      </c>
      <c r="BT126" s="36">
        <f>SUM(データ詳細!BT228:BT236)</f>
        <v>0</v>
      </c>
      <c r="BU126" s="36">
        <f>SUM(データ詳細!BU228:BU236)</f>
        <v>0</v>
      </c>
      <c r="BV126" s="36">
        <f>SUM(データ詳細!BV228:BV236)</f>
        <v>0</v>
      </c>
      <c r="BW126" s="36">
        <f>SUM(データ詳細!BW228:BW236)</f>
        <v>0</v>
      </c>
      <c r="BX126" s="36">
        <f>SUM(データ詳細!BX228:BX236)</f>
        <v>0</v>
      </c>
      <c r="BY126" s="36">
        <f>SUM(データ詳細!BY228:BY236)</f>
        <v>0</v>
      </c>
      <c r="BZ126" s="36">
        <f>SUM(データ詳細!BZ228:BZ236)</f>
        <v>0</v>
      </c>
      <c r="CA126" s="36">
        <f>SUM(データ詳細!CA228:CA236)</f>
        <v>0</v>
      </c>
      <c r="CB126" s="36">
        <f>SUM(データ詳細!CB228:CB236)</f>
        <v>0</v>
      </c>
      <c r="CC126" s="36">
        <f>SUM(データ詳細!CC228:CC236)</f>
        <v>0</v>
      </c>
      <c r="CD126" s="36">
        <f>SUM(データ詳細!CD228:CD236)</f>
        <v>0</v>
      </c>
      <c r="CE126" s="36">
        <f>SUM(データ詳細!CE228:CE236)</f>
        <v>0</v>
      </c>
      <c r="CF126" s="36">
        <f>SUM(データ詳細!CF228:CF236)</f>
        <v>0</v>
      </c>
      <c r="CG126" s="36">
        <f>SUM(データ詳細!CG228:CG236)</f>
        <v>0</v>
      </c>
      <c r="CH126" s="36">
        <f>SUM(データ詳細!CH228:CH236)</f>
        <v>0</v>
      </c>
      <c r="CI126" s="36">
        <f>SUM(データ詳細!CI228:CI236)</f>
        <v>0</v>
      </c>
      <c r="CJ126" s="36">
        <f>SUM(データ詳細!CJ228:CJ236)</f>
        <v>0</v>
      </c>
      <c r="CK126" s="36">
        <f>SUM(データ詳細!CK228:CK236)</f>
        <v>0</v>
      </c>
      <c r="CL126" s="36">
        <f>SUM(データ詳細!CL228:CL236)</f>
        <v>0</v>
      </c>
      <c r="CM126" s="36">
        <f>SUM(データ詳細!CM228:CM236)</f>
        <v>0</v>
      </c>
      <c r="CN126" s="36">
        <f>SUM(データ詳細!CN228:CN236)</f>
        <v>0</v>
      </c>
      <c r="CO126" s="36">
        <f>SUM(データ詳細!CO228:CO236)</f>
        <v>0</v>
      </c>
      <c r="CP126" s="36">
        <f>SUM(データ詳細!CP228:CP236)</f>
        <v>0</v>
      </c>
      <c r="CQ126" s="36">
        <f>SUM(データ詳細!CQ228:CQ236)</f>
        <v>0</v>
      </c>
      <c r="CR126" s="36">
        <f>SUM(データ詳細!CR228:CR236)</f>
        <v>0</v>
      </c>
      <c r="CS126" s="36">
        <f>SUM(データ詳細!CS228:CS236)</f>
        <v>0</v>
      </c>
      <c r="CT126" s="36">
        <f>SUM(データ詳細!CT228:CT236)</f>
        <v>0</v>
      </c>
      <c r="CU126" s="36">
        <f>SUM(データ詳細!CU228:CU236)</f>
        <v>0</v>
      </c>
      <c r="CV126" s="36">
        <f>SUM(データ詳細!CV228:CV236)</f>
        <v>0</v>
      </c>
      <c r="CW126" s="36">
        <f>SUM(データ詳細!CW228:CW236)</f>
        <v>0</v>
      </c>
      <c r="CX126" s="36">
        <f>SUM(データ詳細!CX228:CX236)</f>
        <v>0</v>
      </c>
      <c r="CY126" s="36">
        <f>SUM(データ詳細!CY228:CY236)</f>
        <v>0</v>
      </c>
      <c r="CZ126" s="36">
        <f>SUM(データ詳細!CZ228:CZ236)</f>
        <v>0</v>
      </c>
    </row>
    <row r="127" spans="1:104">
      <c r="A127" s="29" t="s">
        <v>950</v>
      </c>
      <c r="B127" s="30" t="s">
        <v>470</v>
      </c>
      <c r="C127" s="38">
        <f>SUM(データ詳細!C237)</f>
        <v>0</v>
      </c>
      <c r="D127" s="38">
        <f>SUM(データ詳細!D237)</f>
        <v>0</v>
      </c>
      <c r="E127" s="38">
        <f>SUM(データ詳細!E237)</f>
        <v>0</v>
      </c>
      <c r="F127" s="38">
        <f>SUM(データ詳細!F237)</f>
        <v>0</v>
      </c>
      <c r="G127" s="38">
        <f>SUM(データ詳細!G237)</f>
        <v>0</v>
      </c>
      <c r="H127" s="38">
        <f>SUM(データ詳細!H237)</f>
        <v>0</v>
      </c>
      <c r="I127" s="38">
        <f>SUM(データ詳細!I237)</f>
        <v>0</v>
      </c>
      <c r="J127" s="38">
        <f>SUM(データ詳細!J237)</f>
        <v>0</v>
      </c>
      <c r="K127" s="38">
        <f>SUM(データ詳細!K237)</f>
        <v>0</v>
      </c>
      <c r="L127" s="38">
        <f>SUM(データ詳細!L237)</f>
        <v>0</v>
      </c>
      <c r="M127" s="38">
        <f>SUM(データ詳細!M237)</f>
        <v>0</v>
      </c>
      <c r="N127" s="38">
        <f>SUM(データ詳細!N237)</f>
        <v>0</v>
      </c>
      <c r="O127" s="38">
        <f>SUM(データ詳細!O237)</f>
        <v>0</v>
      </c>
      <c r="P127" s="38">
        <f>SUM(データ詳細!P237)</f>
        <v>0</v>
      </c>
      <c r="Q127" s="38">
        <f>SUM(データ詳細!Q237)</f>
        <v>0</v>
      </c>
      <c r="R127" s="38">
        <f>SUM(データ詳細!R237)</f>
        <v>0</v>
      </c>
      <c r="S127" s="38">
        <f>SUM(データ詳細!S237)</f>
        <v>0</v>
      </c>
      <c r="T127" s="38">
        <f>SUM(データ詳細!T237)</f>
        <v>0</v>
      </c>
      <c r="U127" s="38">
        <f>SUM(データ詳細!U237)</f>
        <v>0</v>
      </c>
      <c r="V127" s="38">
        <f>SUM(データ詳細!V237)</f>
        <v>0</v>
      </c>
      <c r="W127" s="38">
        <f>SUM(データ詳細!W237)</f>
        <v>0</v>
      </c>
      <c r="X127" s="38">
        <f>SUM(データ詳細!X237)</f>
        <v>0</v>
      </c>
      <c r="Y127" s="38">
        <f>SUM(データ詳細!Y237)</f>
        <v>0</v>
      </c>
      <c r="Z127" s="38">
        <f>SUM(データ詳細!Z237)</f>
        <v>0</v>
      </c>
      <c r="AA127" s="38">
        <f>SUM(データ詳細!AA237)</f>
        <v>0</v>
      </c>
      <c r="AB127" s="38">
        <f>SUM(データ詳細!AB237)</f>
        <v>0</v>
      </c>
      <c r="AC127" s="38">
        <f>SUM(データ詳細!AC237)</f>
        <v>0</v>
      </c>
      <c r="AD127" s="38">
        <f>SUM(データ詳細!AD237)</f>
        <v>0</v>
      </c>
      <c r="AE127" s="38">
        <f>SUM(データ詳細!AE237)</f>
        <v>0</v>
      </c>
      <c r="AF127" s="38">
        <f>SUM(データ詳細!AF237)</f>
        <v>0</v>
      </c>
      <c r="AG127" s="38">
        <f>SUM(データ詳細!AG237)</f>
        <v>0</v>
      </c>
      <c r="AH127" s="38">
        <f>SUM(データ詳細!AH237)</f>
        <v>0</v>
      </c>
      <c r="AI127" s="38">
        <f>SUM(データ詳細!AI237)</f>
        <v>0</v>
      </c>
      <c r="AJ127" s="38">
        <f>SUM(データ詳細!AJ237)</f>
        <v>0</v>
      </c>
      <c r="AK127" s="38">
        <f>SUM(データ詳細!AK237)</f>
        <v>0</v>
      </c>
      <c r="AL127" s="38">
        <f>SUM(データ詳細!AL237)</f>
        <v>0</v>
      </c>
      <c r="AM127" s="38">
        <f>SUM(データ詳細!AM237)</f>
        <v>0</v>
      </c>
      <c r="AN127" s="38">
        <f>SUM(データ詳細!AN237)</f>
        <v>0</v>
      </c>
      <c r="AO127" s="38">
        <f>SUM(データ詳細!AO237)</f>
        <v>0</v>
      </c>
      <c r="AP127" s="38">
        <f>SUM(データ詳細!AP237)</f>
        <v>0</v>
      </c>
      <c r="AQ127" s="38">
        <f>SUM(データ詳細!AQ237)</f>
        <v>0</v>
      </c>
      <c r="AR127" s="38">
        <f>SUM(データ詳細!AR237)</f>
        <v>0</v>
      </c>
      <c r="AS127" s="38">
        <f>SUM(データ詳細!AS237)</f>
        <v>0</v>
      </c>
      <c r="AT127" s="38">
        <f>SUM(データ詳細!AT237)</f>
        <v>0</v>
      </c>
      <c r="AU127" s="38">
        <f>SUM(データ詳細!AU237)</f>
        <v>0</v>
      </c>
      <c r="AV127" s="38">
        <f>SUM(データ詳細!AV237)</f>
        <v>0</v>
      </c>
      <c r="AW127" s="38">
        <f>SUM(データ詳細!AW237)</f>
        <v>0</v>
      </c>
      <c r="AX127" s="38">
        <f>SUM(データ詳細!AX237)</f>
        <v>0</v>
      </c>
      <c r="AY127" s="38">
        <f>SUM(データ詳細!AY237)</f>
        <v>0</v>
      </c>
      <c r="AZ127" s="38">
        <f>SUM(データ詳細!AZ237)</f>
        <v>0</v>
      </c>
      <c r="BA127" s="38">
        <f>SUM(データ詳細!BA237)</f>
        <v>0</v>
      </c>
      <c r="BB127" s="38">
        <f>SUM(データ詳細!BB237)</f>
        <v>0</v>
      </c>
      <c r="BC127" s="38">
        <f>SUM(データ詳細!BC237)</f>
        <v>0</v>
      </c>
      <c r="BD127" s="38">
        <f>SUM(データ詳細!BD237)</f>
        <v>0</v>
      </c>
      <c r="BE127" s="38">
        <f>SUM(データ詳細!BE237)</f>
        <v>0</v>
      </c>
      <c r="BF127" s="38">
        <f>SUM(データ詳細!BF237)</f>
        <v>0</v>
      </c>
      <c r="BG127" s="38">
        <f>SUM(データ詳細!BG237)</f>
        <v>0</v>
      </c>
      <c r="BH127" s="38">
        <f>SUM(データ詳細!BH237)</f>
        <v>0</v>
      </c>
      <c r="BI127" s="38">
        <f>SUM(データ詳細!BI237)</f>
        <v>0</v>
      </c>
      <c r="BJ127" s="38">
        <f>SUM(データ詳細!BJ237)</f>
        <v>0</v>
      </c>
      <c r="BK127" s="38">
        <f>SUM(データ詳細!BK237)</f>
        <v>0</v>
      </c>
      <c r="BL127" s="38">
        <f>SUM(データ詳細!BL237)</f>
        <v>0</v>
      </c>
      <c r="BM127" s="38">
        <f>SUM(データ詳細!BM237)</f>
        <v>0</v>
      </c>
      <c r="BN127" s="38">
        <f>SUM(データ詳細!BN237)</f>
        <v>0</v>
      </c>
      <c r="BO127" s="38">
        <f>SUM(データ詳細!BO237)</f>
        <v>0</v>
      </c>
      <c r="BP127" s="38">
        <f>SUM(データ詳細!BP237)</f>
        <v>0</v>
      </c>
      <c r="BQ127" s="38">
        <f>SUM(データ詳細!BQ237)</f>
        <v>0</v>
      </c>
      <c r="BR127" s="38">
        <f>SUM(データ詳細!BR237)</f>
        <v>0</v>
      </c>
      <c r="BS127" s="38">
        <f>SUM(データ詳細!BS237)</f>
        <v>0</v>
      </c>
      <c r="BT127" s="38">
        <f>SUM(データ詳細!BT237)</f>
        <v>0</v>
      </c>
      <c r="BU127" s="38">
        <f>SUM(データ詳細!BU237)</f>
        <v>0</v>
      </c>
      <c r="BV127" s="38">
        <f>SUM(データ詳細!BV237)</f>
        <v>0</v>
      </c>
      <c r="BW127" s="38">
        <f>SUM(データ詳細!BW237)</f>
        <v>0</v>
      </c>
      <c r="BX127" s="38">
        <f>SUM(データ詳細!BX237)</f>
        <v>0</v>
      </c>
      <c r="BY127" s="38">
        <f>SUM(データ詳細!BY237)</f>
        <v>0</v>
      </c>
      <c r="BZ127" s="38">
        <f>SUM(データ詳細!BZ237)</f>
        <v>0</v>
      </c>
      <c r="CA127" s="38">
        <f>SUM(データ詳細!CA237)</f>
        <v>0</v>
      </c>
      <c r="CB127" s="38">
        <f>SUM(データ詳細!CB237)</f>
        <v>0</v>
      </c>
      <c r="CC127" s="38">
        <f>SUM(データ詳細!CC237)</f>
        <v>0</v>
      </c>
      <c r="CD127" s="38">
        <f>SUM(データ詳細!CD237)</f>
        <v>0</v>
      </c>
      <c r="CE127" s="38">
        <f>SUM(データ詳細!CE237)</f>
        <v>0</v>
      </c>
      <c r="CF127" s="38">
        <f>SUM(データ詳細!CF237)</f>
        <v>0</v>
      </c>
      <c r="CG127" s="38">
        <f>SUM(データ詳細!CG237)</f>
        <v>0</v>
      </c>
      <c r="CH127" s="38">
        <f>SUM(データ詳細!CH237)</f>
        <v>0</v>
      </c>
      <c r="CI127" s="38">
        <f>SUM(データ詳細!CI237)</f>
        <v>0</v>
      </c>
      <c r="CJ127" s="38">
        <f>SUM(データ詳細!CJ237)</f>
        <v>0</v>
      </c>
      <c r="CK127" s="38">
        <f>SUM(データ詳細!CK237)</f>
        <v>0</v>
      </c>
      <c r="CL127" s="38">
        <f>SUM(データ詳細!CL237)</f>
        <v>0</v>
      </c>
      <c r="CM127" s="38">
        <f>SUM(データ詳細!CM237)</f>
        <v>0</v>
      </c>
      <c r="CN127" s="38">
        <f>SUM(データ詳細!CN237)</f>
        <v>0</v>
      </c>
      <c r="CO127" s="38">
        <f>SUM(データ詳細!CO237)</f>
        <v>0</v>
      </c>
      <c r="CP127" s="38">
        <f>SUM(データ詳細!CP237)</f>
        <v>0</v>
      </c>
      <c r="CQ127" s="38">
        <f>SUM(データ詳細!CQ237)</f>
        <v>0</v>
      </c>
      <c r="CR127" s="38">
        <f>SUM(データ詳細!CR237)</f>
        <v>0</v>
      </c>
      <c r="CS127" s="38">
        <f>SUM(データ詳細!CS237)</f>
        <v>0</v>
      </c>
      <c r="CT127" s="38">
        <f>SUM(データ詳細!CT237)</f>
        <v>0</v>
      </c>
      <c r="CU127" s="38">
        <f>SUM(データ詳細!CU237)</f>
        <v>0</v>
      </c>
      <c r="CV127" s="38">
        <f>SUM(データ詳細!CV237)</f>
        <v>0</v>
      </c>
      <c r="CW127" s="38">
        <f>SUM(データ詳細!CW237)</f>
        <v>0</v>
      </c>
      <c r="CX127" s="38">
        <f>SUM(データ詳細!CX237)</f>
        <v>0</v>
      </c>
      <c r="CY127" s="38">
        <f>SUM(データ詳細!CY237)</f>
        <v>0</v>
      </c>
      <c r="CZ127" s="38">
        <f>SUM(データ詳細!CZ237)</f>
        <v>0</v>
      </c>
    </row>
    <row r="128" spans="1:104">
      <c r="A128" s="29" t="s">
        <v>951</v>
      </c>
      <c r="B128" s="30" t="s">
        <v>472</v>
      </c>
      <c r="C128" s="38">
        <f>SUM(データ詳細!C238)</f>
        <v>0</v>
      </c>
      <c r="D128" s="38">
        <f>SUM(データ詳細!D238)</f>
        <v>0</v>
      </c>
      <c r="E128" s="38">
        <f>SUM(データ詳細!E238)</f>
        <v>0</v>
      </c>
      <c r="F128" s="38">
        <f>SUM(データ詳細!F238)</f>
        <v>0</v>
      </c>
      <c r="G128" s="38">
        <f>SUM(データ詳細!G238)</f>
        <v>0</v>
      </c>
      <c r="H128" s="38">
        <f>SUM(データ詳細!H238)</f>
        <v>0</v>
      </c>
      <c r="I128" s="38">
        <f>SUM(データ詳細!I238)</f>
        <v>0</v>
      </c>
      <c r="J128" s="38">
        <f>SUM(データ詳細!J238)</f>
        <v>0</v>
      </c>
      <c r="K128" s="38">
        <f>SUM(データ詳細!K238)</f>
        <v>0</v>
      </c>
      <c r="L128" s="38">
        <f>SUM(データ詳細!L238)</f>
        <v>0</v>
      </c>
      <c r="M128" s="38">
        <f>SUM(データ詳細!M238)</f>
        <v>0</v>
      </c>
      <c r="N128" s="38">
        <f>SUM(データ詳細!N238)</f>
        <v>0</v>
      </c>
      <c r="O128" s="38">
        <f>SUM(データ詳細!O238)</f>
        <v>0</v>
      </c>
      <c r="P128" s="38">
        <f>SUM(データ詳細!P238)</f>
        <v>0</v>
      </c>
      <c r="Q128" s="38">
        <f>SUM(データ詳細!Q238)</f>
        <v>0</v>
      </c>
      <c r="R128" s="38">
        <f>SUM(データ詳細!R238)</f>
        <v>0</v>
      </c>
      <c r="S128" s="38">
        <f>SUM(データ詳細!S238)</f>
        <v>0</v>
      </c>
      <c r="T128" s="38">
        <f>SUM(データ詳細!T238)</f>
        <v>0</v>
      </c>
      <c r="U128" s="38">
        <f>SUM(データ詳細!U238)</f>
        <v>0</v>
      </c>
      <c r="V128" s="38">
        <f>SUM(データ詳細!V238)</f>
        <v>0</v>
      </c>
      <c r="W128" s="38">
        <f>SUM(データ詳細!W238)</f>
        <v>0</v>
      </c>
      <c r="X128" s="38">
        <f>SUM(データ詳細!X238)</f>
        <v>0</v>
      </c>
      <c r="Y128" s="38">
        <f>SUM(データ詳細!Y238)</f>
        <v>0</v>
      </c>
      <c r="Z128" s="38">
        <f>SUM(データ詳細!Z238)</f>
        <v>0</v>
      </c>
      <c r="AA128" s="38">
        <f>SUM(データ詳細!AA238)</f>
        <v>0</v>
      </c>
      <c r="AB128" s="38">
        <f>SUM(データ詳細!AB238)</f>
        <v>0</v>
      </c>
      <c r="AC128" s="38">
        <f>SUM(データ詳細!AC238)</f>
        <v>0</v>
      </c>
      <c r="AD128" s="38">
        <f>SUM(データ詳細!AD238)</f>
        <v>0</v>
      </c>
      <c r="AE128" s="38">
        <f>SUM(データ詳細!AE238)</f>
        <v>0</v>
      </c>
      <c r="AF128" s="38">
        <f>SUM(データ詳細!AF238)</f>
        <v>0</v>
      </c>
      <c r="AG128" s="38">
        <f>SUM(データ詳細!AG238)</f>
        <v>0</v>
      </c>
      <c r="AH128" s="38">
        <f>SUM(データ詳細!AH238)</f>
        <v>0</v>
      </c>
      <c r="AI128" s="38">
        <f>SUM(データ詳細!AI238)</f>
        <v>0</v>
      </c>
      <c r="AJ128" s="38">
        <f>SUM(データ詳細!AJ238)</f>
        <v>0</v>
      </c>
      <c r="AK128" s="38">
        <f>SUM(データ詳細!AK238)</f>
        <v>0</v>
      </c>
      <c r="AL128" s="38">
        <f>SUM(データ詳細!AL238)</f>
        <v>0</v>
      </c>
      <c r="AM128" s="38">
        <f>SUM(データ詳細!AM238)</f>
        <v>0</v>
      </c>
      <c r="AN128" s="38">
        <f>SUM(データ詳細!AN238)</f>
        <v>0</v>
      </c>
      <c r="AO128" s="38">
        <f>SUM(データ詳細!AO238)</f>
        <v>0</v>
      </c>
      <c r="AP128" s="38">
        <f>SUM(データ詳細!AP238)</f>
        <v>0</v>
      </c>
      <c r="AQ128" s="38">
        <f>SUM(データ詳細!AQ238)</f>
        <v>0</v>
      </c>
      <c r="AR128" s="38">
        <f>SUM(データ詳細!AR238)</f>
        <v>0</v>
      </c>
      <c r="AS128" s="38">
        <f>SUM(データ詳細!AS238)</f>
        <v>0</v>
      </c>
      <c r="AT128" s="38">
        <f>SUM(データ詳細!AT238)</f>
        <v>0</v>
      </c>
      <c r="AU128" s="38">
        <f>SUM(データ詳細!AU238)</f>
        <v>0</v>
      </c>
      <c r="AV128" s="38">
        <f>SUM(データ詳細!AV238)</f>
        <v>0</v>
      </c>
      <c r="AW128" s="38">
        <f>SUM(データ詳細!AW238)</f>
        <v>0</v>
      </c>
      <c r="AX128" s="38">
        <f>SUM(データ詳細!AX238)</f>
        <v>0</v>
      </c>
      <c r="AY128" s="38">
        <f>SUM(データ詳細!AY238)</f>
        <v>0</v>
      </c>
      <c r="AZ128" s="38">
        <f>SUM(データ詳細!AZ238)</f>
        <v>0</v>
      </c>
      <c r="BA128" s="38">
        <f>SUM(データ詳細!BA238)</f>
        <v>0</v>
      </c>
      <c r="BB128" s="38">
        <f>SUM(データ詳細!BB238)</f>
        <v>0</v>
      </c>
      <c r="BC128" s="38">
        <f>SUM(データ詳細!BC238)</f>
        <v>0</v>
      </c>
      <c r="BD128" s="38">
        <f>SUM(データ詳細!BD238)</f>
        <v>0</v>
      </c>
      <c r="BE128" s="38">
        <f>SUM(データ詳細!BE238)</f>
        <v>0</v>
      </c>
      <c r="BF128" s="38">
        <f>SUM(データ詳細!BF238)</f>
        <v>0</v>
      </c>
      <c r="BG128" s="38">
        <f>SUM(データ詳細!BG238)</f>
        <v>0</v>
      </c>
      <c r="BH128" s="38">
        <f>SUM(データ詳細!BH238)</f>
        <v>0</v>
      </c>
      <c r="BI128" s="38">
        <f>SUM(データ詳細!BI238)</f>
        <v>0</v>
      </c>
      <c r="BJ128" s="38">
        <f>SUM(データ詳細!BJ238)</f>
        <v>0</v>
      </c>
      <c r="BK128" s="38">
        <f>SUM(データ詳細!BK238)</f>
        <v>0</v>
      </c>
      <c r="BL128" s="38">
        <f>SUM(データ詳細!BL238)</f>
        <v>0</v>
      </c>
      <c r="BM128" s="38">
        <f>SUM(データ詳細!BM238)</f>
        <v>0</v>
      </c>
      <c r="BN128" s="38">
        <f>SUM(データ詳細!BN238)</f>
        <v>0</v>
      </c>
      <c r="BO128" s="38">
        <f>SUM(データ詳細!BO238)</f>
        <v>0</v>
      </c>
      <c r="BP128" s="38">
        <f>SUM(データ詳細!BP238)</f>
        <v>0</v>
      </c>
      <c r="BQ128" s="38">
        <f>SUM(データ詳細!BQ238)</f>
        <v>0</v>
      </c>
      <c r="BR128" s="38">
        <f>SUM(データ詳細!BR238)</f>
        <v>0</v>
      </c>
      <c r="BS128" s="38">
        <f>SUM(データ詳細!BS238)</f>
        <v>0</v>
      </c>
      <c r="BT128" s="38">
        <f>SUM(データ詳細!BT238)</f>
        <v>0</v>
      </c>
      <c r="BU128" s="38">
        <f>SUM(データ詳細!BU238)</f>
        <v>0</v>
      </c>
      <c r="BV128" s="38">
        <f>SUM(データ詳細!BV238)</f>
        <v>0</v>
      </c>
      <c r="BW128" s="38">
        <f>SUM(データ詳細!BW238)</f>
        <v>0</v>
      </c>
      <c r="BX128" s="38">
        <f>SUM(データ詳細!BX238)</f>
        <v>0</v>
      </c>
      <c r="BY128" s="38">
        <f>SUM(データ詳細!BY238)</f>
        <v>0</v>
      </c>
      <c r="BZ128" s="38">
        <f>SUM(データ詳細!BZ238)</f>
        <v>0</v>
      </c>
      <c r="CA128" s="38">
        <f>SUM(データ詳細!CA238)</f>
        <v>0</v>
      </c>
      <c r="CB128" s="38">
        <f>SUM(データ詳細!CB238)</f>
        <v>0</v>
      </c>
      <c r="CC128" s="38">
        <f>SUM(データ詳細!CC238)</f>
        <v>0</v>
      </c>
      <c r="CD128" s="38">
        <f>SUM(データ詳細!CD238)</f>
        <v>0</v>
      </c>
      <c r="CE128" s="38">
        <f>SUM(データ詳細!CE238)</f>
        <v>0</v>
      </c>
      <c r="CF128" s="38">
        <f>SUM(データ詳細!CF238)</f>
        <v>0</v>
      </c>
      <c r="CG128" s="38">
        <f>SUM(データ詳細!CG238)</f>
        <v>0</v>
      </c>
      <c r="CH128" s="38">
        <f>SUM(データ詳細!CH238)</f>
        <v>0</v>
      </c>
      <c r="CI128" s="38">
        <f>SUM(データ詳細!CI238)</f>
        <v>0</v>
      </c>
      <c r="CJ128" s="38">
        <f>SUM(データ詳細!CJ238)</f>
        <v>0</v>
      </c>
      <c r="CK128" s="38">
        <f>SUM(データ詳細!CK238)</f>
        <v>0</v>
      </c>
      <c r="CL128" s="38">
        <f>SUM(データ詳細!CL238)</f>
        <v>0</v>
      </c>
      <c r="CM128" s="38">
        <f>SUM(データ詳細!CM238)</f>
        <v>0</v>
      </c>
      <c r="CN128" s="38">
        <f>SUM(データ詳細!CN238)</f>
        <v>0</v>
      </c>
      <c r="CO128" s="38">
        <f>SUM(データ詳細!CO238)</f>
        <v>0</v>
      </c>
      <c r="CP128" s="38">
        <f>SUM(データ詳細!CP238)</f>
        <v>0</v>
      </c>
      <c r="CQ128" s="38">
        <f>SUM(データ詳細!CQ238)</f>
        <v>0</v>
      </c>
      <c r="CR128" s="38">
        <f>SUM(データ詳細!CR238)</f>
        <v>0</v>
      </c>
      <c r="CS128" s="38">
        <f>SUM(データ詳細!CS238)</f>
        <v>0</v>
      </c>
      <c r="CT128" s="38">
        <f>SUM(データ詳細!CT238)</f>
        <v>0</v>
      </c>
      <c r="CU128" s="38">
        <f>SUM(データ詳細!CU238)</f>
        <v>0</v>
      </c>
      <c r="CV128" s="38">
        <f>SUM(データ詳細!CV238)</f>
        <v>0</v>
      </c>
      <c r="CW128" s="38">
        <f>SUM(データ詳細!CW238)</f>
        <v>0</v>
      </c>
      <c r="CX128" s="38">
        <f>SUM(データ詳細!CX238)</f>
        <v>0</v>
      </c>
      <c r="CY128" s="38">
        <f>SUM(データ詳細!CY238)</f>
        <v>0</v>
      </c>
      <c r="CZ128" s="38">
        <f>SUM(データ詳細!CZ238)</f>
        <v>0</v>
      </c>
    </row>
    <row r="129" spans="1:104">
      <c r="A129" s="29">
        <v>3013410</v>
      </c>
      <c r="B129" s="30" t="s">
        <v>473</v>
      </c>
      <c r="C129" s="38">
        <f>SUM(データ詳細!C239)</f>
        <v>0</v>
      </c>
      <c r="D129" s="38">
        <f>SUM(データ詳細!D239)</f>
        <v>0</v>
      </c>
      <c r="E129" s="38">
        <f>SUM(データ詳細!E239)</f>
        <v>0</v>
      </c>
      <c r="F129" s="38">
        <f>SUM(データ詳細!F239)</f>
        <v>0</v>
      </c>
      <c r="G129" s="38">
        <f>SUM(データ詳細!G239)</f>
        <v>0</v>
      </c>
      <c r="H129" s="38">
        <f>SUM(データ詳細!H239)</f>
        <v>0</v>
      </c>
      <c r="I129" s="38">
        <f>SUM(データ詳細!I239)</f>
        <v>0</v>
      </c>
      <c r="J129" s="38">
        <f>SUM(データ詳細!J239)</f>
        <v>0</v>
      </c>
      <c r="K129" s="38">
        <f>SUM(データ詳細!K239)</f>
        <v>0</v>
      </c>
      <c r="L129" s="38">
        <f>SUM(データ詳細!L239)</f>
        <v>0</v>
      </c>
      <c r="M129" s="38">
        <f>SUM(データ詳細!M239)</f>
        <v>0</v>
      </c>
      <c r="N129" s="38">
        <f>SUM(データ詳細!N239)</f>
        <v>0</v>
      </c>
      <c r="O129" s="38">
        <f>SUM(データ詳細!O239)</f>
        <v>0</v>
      </c>
      <c r="P129" s="38">
        <f>SUM(データ詳細!P239)</f>
        <v>0</v>
      </c>
      <c r="Q129" s="38">
        <f>SUM(データ詳細!Q239)</f>
        <v>0</v>
      </c>
      <c r="R129" s="38">
        <f>SUM(データ詳細!R239)</f>
        <v>0</v>
      </c>
      <c r="S129" s="38">
        <f>SUM(データ詳細!S239)</f>
        <v>1844781</v>
      </c>
      <c r="T129" s="38">
        <f>SUM(データ詳細!T239)</f>
        <v>-4892</v>
      </c>
      <c r="U129" s="38">
        <f>SUM(データ詳細!U239)</f>
        <v>1593153</v>
      </c>
      <c r="V129" s="38">
        <f>SUM(データ詳細!V239)</f>
        <v>1573550</v>
      </c>
      <c r="W129" s="38">
        <f>SUM(データ詳細!W239)</f>
        <v>0</v>
      </c>
      <c r="X129" s="38">
        <f>SUM(データ詳細!X239)</f>
        <v>0</v>
      </c>
      <c r="Y129" s="38">
        <f>SUM(データ詳細!Y239)</f>
        <v>5006592</v>
      </c>
      <c r="Z129" s="38">
        <f>SUM(データ詳細!Z239)</f>
        <v>0</v>
      </c>
      <c r="AA129" s="38">
        <f>SUM(データ詳細!AA239)</f>
        <v>0</v>
      </c>
      <c r="AB129" s="38">
        <f>SUM(データ詳細!AB239)</f>
        <v>5006592</v>
      </c>
      <c r="AC129" s="38">
        <f>SUM(データ詳細!AC239)</f>
        <v>0</v>
      </c>
      <c r="AD129" s="38">
        <f>SUM(データ詳細!AD239)</f>
        <v>0</v>
      </c>
      <c r="AE129" s="38">
        <f>SUM(データ詳細!AE239)</f>
        <v>0</v>
      </c>
      <c r="AF129" s="38">
        <f>SUM(データ詳細!AF239)</f>
        <v>0</v>
      </c>
      <c r="AG129" s="38">
        <f>SUM(データ詳細!AG239)</f>
        <v>0</v>
      </c>
      <c r="AH129" s="38">
        <f>SUM(データ詳細!AH239)</f>
        <v>0</v>
      </c>
      <c r="AI129" s="38">
        <f>SUM(データ詳細!AI239)</f>
        <v>0</v>
      </c>
      <c r="AJ129" s="38">
        <f>SUM(データ詳細!AJ239)</f>
        <v>0</v>
      </c>
      <c r="AK129" s="38">
        <f>SUM(データ詳細!AK239)</f>
        <v>0</v>
      </c>
      <c r="AL129" s="38">
        <f>SUM(データ詳細!AL239)</f>
        <v>0</v>
      </c>
      <c r="AM129" s="38">
        <f>SUM(データ詳細!AM239)</f>
        <v>0</v>
      </c>
      <c r="AN129" s="38">
        <f>SUM(データ詳細!AN239)</f>
        <v>0</v>
      </c>
      <c r="AO129" s="38">
        <f>SUM(データ詳細!AO239)</f>
        <v>0</v>
      </c>
      <c r="AP129" s="38">
        <f>SUM(データ詳細!AP239)</f>
        <v>0</v>
      </c>
      <c r="AQ129" s="38">
        <f>SUM(データ詳細!AQ239)</f>
        <v>0</v>
      </c>
      <c r="AR129" s="38">
        <f>SUM(データ詳細!AR239)</f>
        <v>0</v>
      </c>
      <c r="AS129" s="38">
        <f>SUM(データ詳細!AS239)</f>
        <v>0</v>
      </c>
      <c r="AT129" s="38">
        <f>SUM(データ詳細!AT239)</f>
        <v>0</v>
      </c>
      <c r="AU129" s="38">
        <f>SUM(データ詳細!AU239)</f>
        <v>0</v>
      </c>
      <c r="AV129" s="38">
        <f>SUM(データ詳細!AV239)</f>
        <v>0</v>
      </c>
      <c r="AW129" s="38">
        <f>SUM(データ詳細!AW239)</f>
        <v>0</v>
      </c>
      <c r="AX129" s="38">
        <f>SUM(データ詳細!AX239)</f>
        <v>0</v>
      </c>
      <c r="AY129" s="38">
        <f>SUM(データ詳細!AY239)</f>
        <v>0</v>
      </c>
      <c r="AZ129" s="38">
        <f>SUM(データ詳細!AZ239)</f>
        <v>0</v>
      </c>
      <c r="BA129" s="38">
        <f>SUM(データ詳細!BA239)</f>
        <v>0</v>
      </c>
      <c r="BB129" s="38">
        <f>SUM(データ詳細!BB239)</f>
        <v>0</v>
      </c>
      <c r="BC129" s="38">
        <f>SUM(データ詳細!BC239)</f>
        <v>0</v>
      </c>
      <c r="BD129" s="38">
        <f>SUM(データ詳細!BD239)</f>
        <v>0</v>
      </c>
      <c r="BE129" s="38">
        <f>SUM(データ詳細!BE239)</f>
        <v>0</v>
      </c>
      <c r="BF129" s="38">
        <f>SUM(データ詳細!BF239)</f>
        <v>0</v>
      </c>
      <c r="BG129" s="38">
        <f>SUM(データ詳細!BG239)</f>
        <v>0</v>
      </c>
      <c r="BH129" s="38">
        <f>SUM(データ詳細!BH239)</f>
        <v>0</v>
      </c>
      <c r="BI129" s="38">
        <f>SUM(データ詳細!BI239)</f>
        <v>0</v>
      </c>
      <c r="BJ129" s="38">
        <f>SUM(データ詳細!BJ239)</f>
        <v>0</v>
      </c>
      <c r="BK129" s="38">
        <f>SUM(データ詳細!BK239)</f>
        <v>0</v>
      </c>
      <c r="BL129" s="38">
        <f>SUM(データ詳細!BL239)</f>
        <v>0</v>
      </c>
      <c r="BM129" s="38">
        <f>SUM(データ詳細!BM239)</f>
        <v>0</v>
      </c>
      <c r="BN129" s="38">
        <f>SUM(データ詳細!BN239)</f>
        <v>0</v>
      </c>
      <c r="BO129" s="38">
        <f>SUM(データ詳細!BO239)</f>
        <v>0</v>
      </c>
      <c r="BP129" s="38">
        <f>SUM(データ詳細!BP239)</f>
        <v>0</v>
      </c>
      <c r="BQ129" s="38">
        <f>SUM(データ詳細!BQ239)</f>
        <v>0</v>
      </c>
      <c r="BR129" s="38">
        <f>SUM(データ詳細!BR239)</f>
        <v>0</v>
      </c>
      <c r="BS129" s="38">
        <f>SUM(データ詳細!BS239)</f>
        <v>0</v>
      </c>
      <c r="BT129" s="38">
        <f>SUM(データ詳細!BT239)</f>
        <v>0</v>
      </c>
      <c r="BU129" s="38">
        <f>SUM(データ詳細!BU239)</f>
        <v>0</v>
      </c>
      <c r="BV129" s="38">
        <f>SUM(データ詳細!BV239)</f>
        <v>0</v>
      </c>
      <c r="BW129" s="38">
        <f>SUM(データ詳細!BW239)</f>
        <v>0</v>
      </c>
      <c r="BX129" s="38">
        <f>SUM(データ詳細!BX239)</f>
        <v>0</v>
      </c>
      <c r="BY129" s="38">
        <f>SUM(データ詳細!BY239)</f>
        <v>0</v>
      </c>
      <c r="BZ129" s="38">
        <f>SUM(データ詳細!BZ239)</f>
        <v>0</v>
      </c>
      <c r="CA129" s="38">
        <f>SUM(データ詳細!CA239)</f>
        <v>0</v>
      </c>
      <c r="CB129" s="38">
        <f>SUM(データ詳細!CB239)</f>
        <v>0</v>
      </c>
      <c r="CC129" s="38">
        <f>SUM(データ詳細!CC239)</f>
        <v>0</v>
      </c>
      <c r="CD129" s="38">
        <f>SUM(データ詳細!CD239)</f>
        <v>0</v>
      </c>
      <c r="CE129" s="38">
        <f>SUM(データ詳細!CE239)</f>
        <v>0</v>
      </c>
      <c r="CF129" s="38">
        <f>SUM(データ詳細!CF239)</f>
        <v>0</v>
      </c>
      <c r="CG129" s="38">
        <f>SUM(データ詳細!CG239)</f>
        <v>0</v>
      </c>
      <c r="CH129" s="38">
        <f>SUM(データ詳細!CH239)</f>
        <v>0</v>
      </c>
      <c r="CI129" s="38">
        <f>SUM(データ詳細!CI239)</f>
        <v>0</v>
      </c>
      <c r="CJ129" s="38">
        <f>SUM(データ詳細!CJ239)</f>
        <v>0</v>
      </c>
      <c r="CK129" s="38">
        <f>SUM(データ詳細!CK239)</f>
        <v>0</v>
      </c>
      <c r="CL129" s="38">
        <f>SUM(データ詳細!CL239)</f>
        <v>0</v>
      </c>
      <c r="CM129" s="38">
        <f>SUM(データ詳細!CM239)</f>
        <v>0</v>
      </c>
      <c r="CN129" s="38">
        <f>SUM(データ詳細!CN239)</f>
        <v>0</v>
      </c>
      <c r="CO129" s="38">
        <f>SUM(データ詳細!CO239)</f>
        <v>0</v>
      </c>
      <c r="CP129" s="38">
        <f>SUM(データ詳細!CP239)</f>
        <v>0</v>
      </c>
      <c r="CQ129" s="38">
        <f>SUM(データ詳細!CQ239)</f>
        <v>0</v>
      </c>
      <c r="CR129" s="38">
        <f>SUM(データ詳細!CR239)</f>
        <v>0</v>
      </c>
      <c r="CS129" s="38">
        <f>SUM(データ詳細!CS239)</f>
        <v>0</v>
      </c>
      <c r="CT129" s="38">
        <f>SUM(データ詳細!CT239)</f>
        <v>0</v>
      </c>
      <c r="CU129" s="38">
        <f>SUM(データ詳細!CU239)</f>
        <v>0</v>
      </c>
      <c r="CV129" s="38">
        <f>SUM(データ詳細!CV239)</f>
        <v>0</v>
      </c>
      <c r="CW129" s="38">
        <f>SUM(データ詳細!CW239)</f>
        <v>0</v>
      </c>
      <c r="CX129" s="38">
        <f>SUM(データ詳細!CX239)</f>
        <v>0</v>
      </c>
      <c r="CY129" s="38">
        <f>SUM(データ詳細!CY239)</f>
        <v>0</v>
      </c>
      <c r="CZ129" s="38">
        <f>SUM(データ詳細!CZ239)</f>
        <v>0</v>
      </c>
    </row>
    <row r="130" spans="1:104">
      <c r="A130" s="29">
        <v>3013420</v>
      </c>
      <c r="B130" s="30" t="s">
        <v>474</v>
      </c>
      <c r="C130" s="38">
        <f>SUM(データ詳細!C240)</f>
        <v>0</v>
      </c>
      <c r="D130" s="38">
        <f>SUM(データ詳細!D240)</f>
        <v>0</v>
      </c>
      <c r="E130" s="38">
        <f>SUM(データ詳細!E240)</f>
        <v>0</v>
      </c>
      <c r="F130" s="38">
        <f>SUM(データ詳細!F240)</f>
        <v>0</v>
      </c>
      <c r="G130" s="38">
        <f>SUM(データ詳細!G240)</f>
        <v>0</v>
      </c>
      <c r="H130" s="38">
        <f>SUM(データ詳細!H240)</f>
        <v>0</v>
      </c>
      <c r="I130" s="38">
        <f>SUM(データ詳細!I240)</f>
        <v>0</v>
      </c>
      <c r="J130" s="38">
        <f>SUM(データ詳細!J240)</f>
        <v>0</v>
      </c>
      <c r="K130" s="38">
        <f>SUM(データ詳細!K240)</f>
        <v>0</v>
      </c>
      <c r="L130" s="38">
        <f>SUM(データ詳細!L240)</f>
        <v>0</v>
      </c>
      <c r="M130" s="38">
        <f>SUM(データ詳細!M240)</f>
        <v>0</v>
      </c>
      <c r="N130" s="38">
        <f>SUM(データ詳細!N240)</f>
        <v>0</v>
      </c>
      <c r="O130" s="38">
        <f>SUM(データ詳細!O240)</f>
        <v>0</v>
      </c>
      <c r="P130" s="38">
        <f>SUM(データ詳細!P240)</f>
        <v>0</v>
      </c>
      <c r="Q130" s="38">
        <f>SUM(データ詳細!Q240)</f>
        <v>0</v>
      </c>
      <c r="R130" s="38">
        <f>SUM(データ詳細!R240)</f>
        <v>0</v>
      </c>
      <c r="S130" s="38">
        <f>SUM(データ詳細!S240)</f>
        <v>-1079933</v>
      </c>
      <c r="T130" s="38">
        <f>SUM(データ詳細!T240)</f>
        <v>-2343</v>
      </c>
      <c r="U130" s="38">
        <f>SUM(データ詳細!U240)</f>
        <v>-204266</v>
      </c>
      <c r="V130" s="38">
        <f>SUM(データ詳細!V240)</f>
        <v>23192</v>
      </c>
      <c r="W130" s="38">
        <f>SUM(データ詳細!W240)</f>
        <v>0</v>
      </c>
      <c r="X130" s="38">
        <f>SUM(データ詳細!X240)</f>
        <v>0</v>
      </c>
      <c r="Y130" s="38">
        <f>SUM(データ詳細!Y240)</f>
        <v>-1263350</v>
      </c>
      <c r="Z130" s="38">
        <f>SUM(データ詳細!Z240)</f>
        <v>0</v>
      </c>
      <c r="AA130" s="38">
        <f>SUM(データ詳細!AA240)</f>
        <v>0</v>
      </c>
      <c r="AB130" s="38">
        <f>SUM(データ詳細!AB240)</f>
        <v>-1263350</v>
      </c>
      <c r="AC130" s="38">
        <f>SUM(データ詳細!AC240)</f>
        <v>0</v>
      </c>
      <c r="AD130" s="38">
        <f>SUM(データ詳細!AD240)</f>
        <v>0</v>
      </c>
      <c r="AE130" s="38">
        <f>SUM(データ詳細!AE240)</f>
        <v>0</v>
      </c>
      <c r="AF130" s="38">
        <f>SUM(データ詳細!AF240)</f>
        <v>0</v>
      </c>
      <c r="AG130" s="38">
        <f>SUM(データ詳細!AG240)</f>
        <v>0</v>
      </c>
      <c r="AH130" s="38">
        <f>SUM(データ詳細!AH240)</f>
        <v>0</v>
      </c>
      <c r="AI130" s="38">
        <f>SUM(データ詳細!AI240)</f>
        <v>0</v>
      </c>
      <c r="AJ130" s="38">
        <f>SUM(データ詳細!AJ240)</f>
        <v>0</v>
      </c>
      <c r="AK130" s="38">
        <f>SUM(データ詳細!AK240)</f>
        <v>0</v>
      </c>
      <c r="AL130" s="38">
        <f>SUM(データ詳細!AL240)</f>
        <v>0</v>
      </c>
      <c r="AM130" s="38">
        <f>SUM(データ詳細!AM240)</f>
        <v>0</v>
      </c>
      <c r="AN130" s="38">
        <f>SUM(データ詳細!AN240)</f>
        <v>0</v>
      </c>
      <c r="AO130" s="38">
        <f>SUM(データ詳細!AO240)</f>
        <v>0</v>
      </c>
      <c r="AP130" s="38">
        <f>SUM(データ詳細!AP240)</f>
        <v>0</v>
      </c>
      <c r="AQ130" s="38">
        <f>SUM(データ詳細!AQ240)</f>
        <v>0</v>
      </c>
      <c r="AR130" s="38">
        <f>SUM(データ詳細!AR240)</f>
        <v>0</v>
      </c>
      <c r="AS130" s="38">
        <f>SUM(データ詳細!AS240)</f>
        <v>0</v>
      </c>
      <c r="AT130" s="38">
        <f>SUM(データ詳細!AT240)</f>
        <v>0</v>
      </c>
      <c r="AU130" s="38">
        <f>SUM(データ詳細!AU240)</f>
        <v>0</v>
      </c>
      <c r="AV130" s="38">
        <f>SUM(データ詳細!AV240)</f>
        <v>0</v>
      </c>
      <c r="AW130" s="38">
        <f>SUM(データ詳細!AW240)</f>
        <v>0</v>
      </c>
      <c r="AX130" s="38">
        <f>SUM(データ詳細!AX240)</f>
        <v>0</v>
      </c>
      <c r="AY130" s="38">
        <f>SUM(データ詳細!AY240)</f>
        <v>0</v>
      </c>
      <c r="AZ130" s="38">
        <f>SUM(データ詳細!AZ240)</f>
        <v>0</v>
      </c>
      <c r="BA130" s="38">
        <f>SUM(データ詳細!BA240)</f>
        <v>0</v>
      </c>
      <c r="BB130" s="38">
        <f>SUM(データ詳細!BB240)</f>
        <v>0</v>
      </c>
      <c r="BC130" s="38">
        <f>SUM(データ詳細!BC240)</f>
        <v>0</v>
      </c>
      <c r="BD130" s="38">
        <f>SUM(データ詳細!BD240)</f>
        <v>0</v>
      </c>
      <c r="BE130" s="38">
        <f>SUM(データ詳細!BE240)</f>
        <v>0</v>
      </c>
      <c r="BF130" s="38">
        <f>SUM(データ詳細!BF240)</f>
        <v>0</v>
      </c>
      <c r="BG130" s="38">
        <f>SUM(データ詳細!BG240)</f>
        <v>0</v>
      </c>
      <c r="BH130" s="38">
        <f>SUM(データ詳細!BH240)</f>
        <v>0</v>
      </c>
      <c r="BI130" s="38">
        <f>SUM(データ詳細!BI240)</f>
        <v>0</v>
      </c>
      <c r="BJ130" s="38">
        <f>SUM(データ詳細!BJ240)</f>
        <v>0</v>
      </c>
      <c r="BK130" s="38">
        <f>SUM(データ詳細!BK240)</f>
        <v>0</v>
      </c>
      <c r="BL130" s="38">
        <f>SUM(データ詳細!BL240)</f>
        <v>0</v>
      </c>
      <c r="BM130" s="38">
        <f>SUM(データ詳細!BM240)</f>
        <v>0</v>
      </c>
      <c r="BN130" s="38">
        <f>SUM(データ詳細!BN240)</f>
        <v>0</v>
      </c>
      <c r="BO130" s="38">
        <f>SUM(データ詳細!BO240)</f>
        <v>0</v>
      </c>
      <c r="BP130" s="38">
        <f>SUM(データ詳細!BP240)</f>
        <v>0</v>
      </c>
      <c r="BQ130" s="38">
        <f>SUM(データ詳細!BQ240)</f>
        <v>0</v>
      </c>
      <c r="BR130" s="38">
        <f>SUM(データ詳細!BR240)</f>
        <v>0</v>
      </c>
      <c r="BS130" s="38">
        <f>SUM(データ詳細!BS240)</f>
        <v>0</v>
      </c>
      <c r="BT130" s="38">
        <f>SUM(データ詳細!BT240)</f>
        <v>0</v>
      </c>
      <c r="BU130" s="38">
        <f>SUM(データ詳細!BU240)</f>
        <v>0</v>
      </c>
      <c r="BV130" s="38">
        <f>SUM(データ詳細!BV240)</f>
        <v>0</v>
      </c>
      <c r="BW130" s="38">
        <f>SUM(データ詳細!BW240)</f>
        <v>0</v>
      </c>
      <c r="BX130" s="38">
        <f>SUM(データ詳細!BX240)</f>
        <v>0</v>
      </c>
      <c r="BY130" s="38">
        <f>SUM(データ詳細!BY240)</f>
        <v>0</v>
      </c>
      <c r="BZ130" s="38">
        <f>SUM(データ詳細!BZ240)</f>
        <v>0</v>
      </c>
      <c r="CA130" s="38">
        <f>SUM(データ詳細!CA240)</f>
        <v>0</v>
      </c>
      <c r="CB130" s="38">
        <f>SUM(データ詳細!CB240)</f>
        <v>0</v>
      </c>
      <c r="CC130" s="38">
        <f>SUM(データ詳細!CC240)</f>
        <v>0</v>
      </c>
      <c r="CD130" s="38">
        <f>SUM(データ詳細!CD240)</f>
        <v>0</v>
      </c>
      <c r="CE130" s="38">
        <f>SUM(データ詳細!CE240)</f>
        <v>0</v>
      </c>
      <c r="CF130" s="38">
        <f>SUM(データ詳細!CF240)</f>
        <v>0</v>
      </c>
      <c r="CG130" s="38">
        <f>SUM(データ詳細!CG240)</f>
        <v>0</v>
      </c>
      <c r="CH130" s="38">
        <f>SUM(データ詳細!CH240)</f>
        <v>0</v>
      </c>
      <c r="CI130" s="38">
        <f>SUM(データ詳細!CI240)</f>
        <v>0</v>
      </c>
      <c r="CJ130" s="38">
        <f>SUM(データ詳細!CJ240)</f>
        <v>0</v>
      </c>
      <c r="CK130" s="38">
        <f>SUM(データ詳細!CK240)</f>
        <v>0</v>
      </c>
      <c r="CL130" s="38">
        <f>SUM(データ詳細!CL240)</f>
        <v>0</v>
      </c>
      <c r="CM130" s="38">
        <f>SUM(データ詳細!CM240)</f>
        <v>0</v>
      </c>
      <c r="CN130" s="38">
        <f>SUM(データ詳細!CN240)</f>
        <v>0</v>
      </c>
      <c r="CO130" s="38">
        <f>SUM(データ詳細!CO240)</f>
        <v>0</v>
      </c>
      <c r="CP130" s="38">
        <f>SUM(データ詳細!CP240)</f>
        <v>0</v>
      </c>
      <c r="CQ130" s="38">
        <f>SUM(データ詳細!CQ240)</f>
        <v>0</v>
      </c>
      <c r="CR130" s="38">
        <f>SUM(データ詳細!CR240)</f>
        <v>0</v>
      </c>
      <c r="CS130" s="38">
        <f>SUM(データ詳細!CS240)</f>
        <v>0</v>
      </c>
      <c r="CT130" s="38">
        <f>SUM(データ詳細!CT240)</f>
        <v>0</v>
      </c>
      <c r="CU130" s="38">
        <f>SUM(データ詳細!CU240)</f>
        <v>0</v>
      </c>
      <c r="CV130" s="38">
        <f>SUM(データ詳細!CV240)</f>
        <v>0</v>
      </c>
      <c r="CW130" s="38">
        <f>SUM(データ詳細!CW240)</f>
        <v>0</v>
      </c>
      <c r="CX130" s="38">
        <f>SUM(データ詳細!CX240)</f>
        <v>0</v>
      </c>
      <c r="CY130" s="38">
        <f>SUM(データ詳細!CY240)</f>
        <v>0</v>
      </c>
      <c r="CZ130" s="38">
        <f>SUM(データ詳細!CZ240)</f>
        <v>0</v>
      </c>
    </row>
    <row r="131" spans="1:104">
      <c r="A131" s="29">
        <v>3013430</v>
      </c>
      <c r="B131" s="30" t="s">
        <v>475</v>
      </c>
      <c r="C131" s="38">
        <f>SUM(データ詳細!C241)</f>
        <v>0</v>
      </c>
      <c r="D131" s="38">
        <f>SUM(データ詳細!D241)</f>
        <v>0</v>
      </c>
      <c r="E131" s="38">
        <f>SUM(データ詳細!E241)</f>
        <v>0</v>
      </c>
      <c r="F131" s="38">
        <f>SUM(データ詳細!F241)</f>
        <v>0</v>
      </c>
      <c r="G131" s="38">
        <f>SUM(データ詳細!G241)</f>
        <v>0</v>
      </c>
      <c r="H131" s="38">
        <f>SUM(データ詳細!H241)</f>
        <v>0</v>
      </c>
      <c r="I131" s="38">
        <f>SUM(データ詳細!I241)</f>
        <v>0</v>
      </c>
      <c r="J131" s="38">
        <f>SUM(データ詳細!J241)</f>
        <v>0</v>
      </c>
      <c r="K131" s="38">
        <f>SUM(データ詳細!K241)</f>
        <v>0</v>
      </c>
      <c r="L131" s="38">
        <f>SUM(データ詳細!L241)</f>
        <v>0</v>
      </c>
      <c r="M131" s="38">
        <f>SUM(データ詳細!M241)</f>
        <v>0</v>
      </c>
      <c r="N131" s="38">
        <f>SUM(データ詳細!N241)</f>
        <v>0</v>
      </c>
      <c r="O131" s="38">
        <f>SUM(データ詳細!O241)</f>
        <v>0</v>
      </c>
      <c r="P131" s="38">
        <f>SUM(データ詳細!P241)</f>
        <v>0</v>
      </c>
      <c r="Q131" s="38">
        <f>SUM(データ詳細!Q241)</f>
        <v>0</v>
      </c>
      <c r="R131" s="38">
        <f>SUM(データ詳細!R241)</f>
        <v>0</v>
      </c>
      <c r="S131" s="38">
        <f>SUM(データ詳細!S241)</f>
        <v>0</v>
      </c>
      <c r="T131" s="38">
        <f>SUM(データ詳細!T241)</f>
        <v>0</v>
      </c>
      <c r="U131" s="38">
        <f>SUM(データ詳細!U241)</f>
        <v>0</v>
      </c>
      <c r="V131" s="38">
        <f>SUM(データ詳細!V241)</f>
        <v>0</v>
      </c>
      <c r="W131" s="38">
        <f>SUM(データ詳細!W241)</f>
        <v>0</v>
      </c>
      <c r="X131" s="38">
        <f>SUM(データ詳細!X241)</f>
        <v>0</v>
      </c>
      <c r="Y131" s="38">
        <f>SUM(データ詳細!Y241)</f>
        <v>0</v>
      </c>
      <c r="Z131" s="38">
        <f>SUM(データ詳細!Z241)</f>
        <v>0</v>
      </c>
      <c r="AA131" s="38">
        <f>SUM(データ詳細!AA241)</f>
        <v>0</v>
      </c>
      <c r="AB131" s="38">
        <f>SUM(データ詳細!AB241)</f>
        <v>0</v>
      </c>
      <c r="AC131" s="38">
        <f>SUM(データ詳細!AC241)</f>
        <v>0</v>
      </c>
      <c r="AD131" s="38">
        <f>SUM(データ詳細!AD241)</f>
        <v>0</v>
      </c>
      <c r="AE131" s="38">
        <f>SUM(データ詳細!AE241)</f>
        <v>0</v>
      </c>
      <c r="AF131" s="38">
        <f>SUM(データ詳細!AF241)</f>
        <v>0</v>
      </c>
      <c r="AG131" s="38">
        <f>SUM(データ詳細!AG241)</f>
        <v>0</v>
      </c>
      <c r="AH131" s="38">
        <f>SUM(データ詳細!AH241)</f>
        <v>0</v>
      </c>
      <c r="AI131" s="38">
        <f>SUM(データ詳細!AI241)</f>
        <v>0</v>
      </c>
      <c r="AJ131" s="38">
        <f>SUM(データ詳細!AJ241)</f>
        <v>0</v>
      </c>
      <c r="AK131" s="38">
        <f>SUM(データ詳細!AK241)</f>
        <v>0</v>
      </c>
      <c r="AL131" s="38">
        <f>SUM(データ詳細!AL241)</f>
        <v>0</v>
      </c>
      <c r="AM131" s="38">
        <f>SUM(データ詳細!AM241)</f>
        <v>0</v>
      </c>
      <c r="AN131" s="38">
        <f>SUM(データ詳細!AN241)</f>
        <v>0</v>
      </c>
      <c r="AO131" s="38">
        <f>SUM(データ詳細!AO241)</f>
        <v>0</v>
      </c>
      <c r="AP131" s="38">
        <f>SUM(データ詳細!AP241)</f>
        <v>0</v>
      </c>
      <c r="AQ131" s="38">
        <f>SUM(データ詳細!AQ241)</f>
        <v>0</v>
      </c>
      <c r="AR131" s="38">
        <f>SUM(データ詳細!AR241)</f>
        <v>0</v>
      </c>
      <c r="AS131" s="38">
        <f>SUM(データ詳細!AS241)</f>
        <v>0</v>
      </c>
      <c r="AT131" s="38">
        <f>SUM(データ詳細!AT241)</f>
        <v>0</v>
      </c>
      <c r="AU131" s="38">
        <f>SUM(データ詳細!AU241)</f>
        <v>0</v>
      </c>
      <c r="AV131" s="38">
        <f>SUM(データ詳細!AV241)</f>
        <v>0</v>
      </c>
      <c r="AW131" s="38">
        <f>SUM(データ詳細!AW241)</f>
        <v>0</v>
      </c>
      <c r="AX131" s="38">
        <f>SUM(データ詳細!AX241)</f>
        <v>0</v>
      </c>
      <c r="AY131" s="38">
        <f>SUM(データ詳細!AY241)</f>
        <v>0</v>
      </c>
      <c r="AZ131" s="38">
        <f>SUM(データ詳細!AZ241)</f>
        <v>0</v>
      </c>
      <c r="BA131" s="38">
        <f>SUM(データ詳細!BA241)</f>
        <v>0</v>
      </c>
      <c r="BB131" s="38">
        <f>SUM(データ詳細!BB241)</f>
        <v>0</v>
      </c>
      <c r="BC131" s="38">
        <f>SUM(データ詳細!BC241)</f>
        <v>0</v>
      </c>
      <c r="BD131" s="38">
        <f>SUM(データ詳細!BD241)</f>
        <v>0</v>
      </c>
      <c r="BE131" s="38">
        <f>SUM(データ詳細!BE241)</f>
        <v>0</v>
      </c>
      <c r="BF131" s="38">
        <f>SUM(データ詳細!BF241)</f>
        <v>0</v>
      </c>
      <c r="BG131" s="38">
        <f>SUM(データ詳細!BG241)</f>
        <v>0</v>
      </c>
      <c r="BH131" s="38">
        <f>SUM(データ詳細!BH241)</f>
        <v>0</v>
      </c>
      <c r="BI131" s="38">
        <f>SUM(データ詳細!BI241)</f>
        <v>0</v>
      </c>
      <c r="BJ131" s="38">
        <f>SUM(データ詳細!BJ241)</f>
        <v>0</v>
      </c>
      <c r="BK131" s="38">
        <f>SUM(データ詳細!BK241)</f>
        <v>0</v>
      </c>
      <c r="BL131" s="38">
        <f>SUM(データ詳細!BL241)</f>
        <v>0</v>
      </c>
      <c r="BM131" s="38">
        <f>SUM(データ詳細!BM241)</f>
        <v>0</v>
      </c>
      <c r="BN131" s="38">
        <f>SUM(データ詳細!BN241)</f>
        <v>0</v>
      </c>
      <c r="BO131" s="38">
        <f>SUM(データ詳細!BO241)</f>
        <v>0</v>
      </c>
      <c r="BP131" s="38">
        <f>SUM(データ詳細!BP241)</f>
        <v>0</v>
      </c>
      <c r="BQ131" s="38">
        <f>SUM(データ詳細!BQ241)</f>
        <v>0</v>
      </c>
      <c r="BR131" s="38">
        <f>SUM(データ詳細!BR241)</f>
        <v>0</v>
      </c>
      <c r="BS131" s="38">
        <f>SUM(データ詳細!BS241)</f>
        <v>0</v>
      </c>
      <c r="BT131" s="38">
        <f>SUM(データ詳細!BT241)</f>
        <v>0</v>
      </c>
      <c r="BU131" s="38">
        <f>SUM(データ詳細!BU241)</f>
        <v>0</v>
      </c>
      <c r="BV131" s="38">
        <f>SUM(データ詳細!BV241)</f>
        <v>0</v>
      </c>
      <c r="BW131" s="38">
        <f>SUM(データ詳細!BW241)</f>
        <v>0</v>
      </c>
      <c r="BX131" s="38">
        <f>SUM(データ詳細!BX241)</f>
        <v>0</v>
      </c>
      <c r="BY131" s="38">
        <f>SUM(データ詳細!BY241)</f>
        <v>0</v>
      </c>
      <c r="BZ131" s="38">
        <f>SUM(データ詳細!BZ241)</f>
        <v>0</v>
      </c>
      <c r="CA131" s="38">
        <f>SUM(データ詳細!CA241)</f>
        <v>0</v>
      </c>
      <c r="CB131" s="38">
        <f>SUM(データ詳細!CB241)</f>
        <v>0</v>
      </c>
      <c r="CC131" s="38">
        <f>SUM(データ詳細!CC241)</f>
        <v>0</v>
      </c>
      <c r="CD131" s="38">
        <f>SUM(データ詳細!CD241)</f>
        <v>0</v>
      </c>
      <c r="CE131" s="38">
        <f>SUM(データ詳細!CE241)</f>
        <v>0</v>
      </c>
      <c r="CF131" s="38">
        <f>SUM(データ詳細!CF241)</f>
        <v>0</v>
      </c>
      <c r="CG131" s="38">
        <f>SUM(データ詳細!CG241)</f>
        <v>0</v>
      </c>
      <c r="CH131" s="38">
        <f>SUM(データ詳細!CH241)</f>
        <v>0</v>
      </c>
      <c r="CI131" s="38">
        <f>SUM(データ詳細!CI241)</f>
        <v>0</v>
      </c>
      <c r="CJ131" s="38">
        <f>SUM(データ詳細!CJ241)</f>
        <v>0</v>
      </c>
      <c r="CK131" s="38">
        <f>SUM(データ詳細!CK241)</f>
        <v>0</v>
      </c>
      <c r="CL131" s="38">
        <f>SUM(データ詳細!CL241)</f>
        <v>0</v>
      </c>
      <c r="CM131" s="38">
        <f>SUM(データ詳細!CM241)</f>
        <v>0</v>
      </c>
      <c r="CN131" s="38">
        <f>SUM(データ詳細!CN241)</f>
        <v>0</v>
      </c>
      <c r="CO131" s="38">
        <f>SUM(データ詳細!CO241)</f>
        <v>0</v>
      </c>
      <c r="CP131" s="38">
        <f>SUM(データ詳細!CP241)</f>
        <v>0</v>
      </c>
      <c r="CQ131" s="38">
        <f>SUM(データ詳細!CQ241)</f>
        <v>0</v>
      </c>
      <c r="CR131" s="38">
        <f>SUM(データ詳細!CR241)</f>
        <v>0</v>
      </c>
      <c r="CS131" s="38">
        <f>SUM(データ詳細!CS241)</f>
        <v>0</v>
      </c>
      <c r="CT131" s="38">
        <f>SUM(データ詳細!CT241)</f>
        <v>0</v>
      </c>
      <c r="CU131" s="38">
        <f>SUM(データ詳細!CU241)</f>
        <v>0</v>
      </c>
      <c r="CV131" s="38">
        <f>SUM(データ詳細!CV241)</f>
        <v>0</v>
      </c>
      <c r="CW131" s="38">
        <f>SUM(データ詳細!CW241)</f>
        <v>0</v>
      </c>
      <c r="CX131" s="38">
        <f>SUM(データ詳細!CX241)</f>
        <v>0</v>
      </c>
      <c r="CY131" s="38">
        <f>SUM(データ詳細!CY241)</f>
        <v>0</v>
      </c>
      <c r="CZ131" s="38">
        <f>SUM(データ詳細!CZ241)</f>
        <v>0</v>
      </c>
    </row>
    <row r="132" spans="1:104">
      <c r="A132" s="11" t="s">
        <v>952</v>
      </c>
      <c r="B132" s="12" t="s">
        <v>477</v>
      </c>
      <c r="C132" s="36">
        <f>SUM(データ詳細!C242)</f>
        <v>5126034</v>
      </c>
      <c r="D132" s="36">
        <f>SUM(データ詳細!D242)</f>
        <v>2605742</v>
      </c>
      <c r="E132" s="36">
        <f>SUM(データ詳細!E242)</f>
        <v>0</v>
      </c>
      <c r="F132" s="36">
        <f>SUM(データ詳細!F242)</f>
        <v>0</v>
      </c>
      <c r="G132" s="36">
        <f>SUM(データ詳細!G242)</f>
        <v>0</v>
      </c>
      <c r="H132" s="36">
        <f>SUM(データ詳細!H242)</f>
        <v>0</v>
      </c>
      <c r="I132" s="36">
        <f>SUM(データ詳細!I242)</f>
        <v>0</v>
      </c>
      <c r="J132" s="36">
        <f>SUM(データ詳細!J242)</f>
        <v>7731776</v>
      </c>
      <c r="K132" s="36">
        <f>SUM(データ詳細!K242)</f>
        <v>0</v>
      </c>
      <c r="L132" s="36">
        <f>SUM(データ詳細!L242)</f>
        <v>7731776</v>
      </c>
      <c r="M132" s="36">
        <f>SUM(データ詳細!M242)</f>
        <v>0</v>
      </c>
      <c r="N132" s="36">
        <f>SUM(データ詳細!N242)</f>
        <v>0</v>
      </c>
      <c r="O132" s="36">
        <f>SUM(データ詳細!O242)</f>
        <v>7731776</v>
      </c>
      <c r="P132" s="36">
        <f>SUM(データ詳細!P242)</f>
        <v>0</v>
      </c>
      <c r="Q132" s="36">
        <f>SUM(データ詳細!Q242)</f>
        <v>0</v>
      </c>
      <c r="R132" s="36">
        <f>SUM(データ詳細!R242)</f>
        <v>7731776</v>
      </c>
      <c r="S132" s="36">
        <f>SUM(データ詳細!S242)</f>
        <v>0</v>
      </c>
      <c r="T132" s="36">
        <f>SUM(データ詳細!T242)</f>
        <v>0</v>
      </c>
      <c r="U132" s="36">
        <f>SUM(データ詳細!U242)</f>
        <v>0</v>
      </c>
      <c r="V132" s="36">
        <f>SUM(データ詳細!V242)</f>
        <v>0</v>
      </c>
      <c r="W132" s="36">
        <f>SUM(データ詳細!W242)</f>
        <v>0</v>
      </c>
      <c r="X132" s="36">
        <f>SUM(データ詳細!X242)</f>
        <v>0</v>
      </c>
      <c r="Y132" s="36">
        <f>SUM(データ詳細!Y242)</f>
        <v>7731776</v>
      </c>
      <c r="Z132" s="36">
        <f>SUM(データ詳細!Z242)</f>
        <v>0</v>
      </c>
      <c r="AA132" s="36">
        <f>SUM(データ詳細!AA242)</f>
        <v>0</v>
      </c>
      <c r="AB132" s="36">
        <f>SUM(データ詳細!AB242)</f>
        <v>7731776</v>
      </c>
      <c r="AC132" s="36">
        <f>SUM(データ詳細!AC242)</f>
        <v>0</v>
      </c>
      <c r="AD132" s="36">
        <f>SUM(データ詳細!AD242)</f>
        <v>0</v>
      </c>
      <c r="AE132" s="36">
        <f>SUM(データ詳細!AE242)</f>
        <v>0</v>
      </c>
      <c r="AF132" s="36">
        <f>SUM(データ詳細!AF242)</f>
        <v>0</v>
      </c>
      <c r="AG132" s="36">
        <f>SUM(データ詳細!AG242)</f>
        <v>0</v>
      </c>
      <c r="AH132" s="36">
        <f>SUM(データ詳細!AH242)</f>
        <v>0</v>
      </c>
      <c r="AI132" s="36">
        <f>SUM(データ詳細!AI242)</f>
        <v>0</v>
      </c>
      <c r="AJ132" s="36">
        <f>SUM(データ詳細!AJ242)</f>
        <v>0</v>
      </c>
      <c r="AK132" s="36">
        <f>SUM(データ詳細!AK242)</f>
        <v>0</v>
      </c>
      <c r="AL132" s="36">
        <f>SUM(データ詳細!AL242)</f>
        <v>0</v>
      </c>
      <c r="AM132" s="36">
        <f>SUM(データ詳細!AM242)</f>
        <v>0</v>
      </c>
      <c r="AN132" s="36">
        <f>SUM(データ詳細!AN242)</f>
        <v>0</v>
      </c>
      <c r="AO132" s="36">
        <f>SUM(データ詳細!AO242)</f>
        <v>0</v>
      </c>
      <c r="AP132" s="36">
        <f>SUM(データ詳細!AP242)</f>
        <v>0</v>
      </c>
      <c r="AQ132" s="36">
        <f>SUM(データ詳細!AQ242)</f>
        <v>0</v>
      </c>
      <c r="AR132" s="36">
        <f>SUM(データ詳細!AR242)</f>
        <v>0</v>
      </c>
      <c r="AS132" s="36">
        <f>SUM(データ詳細!AS242)</f>
        <v>0</v>
      </c>
      <c r="AT132" s="36">
        <f>SUM(データ詳細!AT242)</f>
        <v>0</v>
      </c>
      <c r="AU132" s="36">
        <f>SUM(データ詳細!AU242)</f>
        <v>0</v>
      </c>
      <c r="AV132" s="36">
        <f>SUM(データ詳細!AV242)</f>
        <v>0</v>
      </c>
      <c r="AW132" s="36">
        <f>SUM(データ詳細!AW242)</f>
        <v>0</v>
      </c>
      <c r="AX132" s="36">
        <f>SUM(データ詳細!AX242)</f>
        <v>0</v>
      </c>
      <c r="AY132" s="36">
        <f>SUM(データ詳細!AY242)</f>
        <v>0</v>
      </c>
      <c r="AZ132" s="36">
        <f>SUM(データ詳細!AZ242)</f>
        <v>0</v>
      </c>
      <c r="BA132" s="36">
        <f>SUM(データ詳細!BA242)</f>
        <v>0</v>
      </c>
      <c r="BB132" s="36">
        <f>SUM(データ詳細!BB242)</f>
        <v>0</v>
      </c>
      <c r="BC132" s="36">
        <f>SUM(データ詳細!BC242)</f>
        <v>0</v>
      </c>
      <c r="BD132" s="36">
        <f>SUM(データ詳細!BD242)</f>
        <v>0</v>
      </c>
      <c r="BE132" s="36">
        <f>SUM(データ詳細!BE242)</f>
        <v>0</v>
      </c>
      <c r="BF132" s="36">
        <f>SUM(データ詳細!BF242)</f>
        <v>0</v>
      </c>
      <c r="BG132" s="36">
        <f>SUM(データ詳細!BG242)</f>
        <v>0</v>
      </c>
      <c r="BH132" s="36">
        <f>SUM(データ詳細!BH242)</f>
        <v>0</v>
      </c>
      <c r="BI132" s="36">
        <f>SUM(データ詳細!BI242)</f>
        <v>0</v>
      </c>
      <c r="BJ132" s="36">
        <f>SUM(データ詳細!BJ242)</f>
        <v>0</v>
      </c>
      <c r="BK132" s="36">
        <f>SUM(データ詳細!BK242)</f>
        <v>0</v>
      </c>
      <c r="BL132" s="36">
        <f>SUM(データ詳細!BL242)</f>
        <v>0</v>
      </c>
      <c r="BM132" s="36">
        <f>SUM(データ詳細!BM242)</f>
        <v>0</v>
      </c>
      <c r="BN132" s="36">
        <f>SUM(データ詳細!BN242)</f>
        <v>0</v>
      </c>
      <c r="BO132" s="36">
        <f>SUM(データ詳細!BO242)</f>
        <v>0</v>
      </c>
      <c r="BP132" s="36">
        <f>SUM(データ詳細!BP242)</f>
        <v>0</v>
      </c>
      <c r="BQ132" s="36">
        <f>SUM(データ詳細!BQ242)</f>
        <v>0</v>
      </c>
      <c r="BR132" s="36">
        <f>SUM(データ詳細!BR242)</f>
        <v>0</v>
      </c>
      <c r="BS132" s="36">
        <f>SUM(データ詳細!BS242)</f>
        <v>0</v>
      </c>
      <c r="BT132" s="36">
        <f>SUM(データ詳細!BT242)</f>
        <v>0</v>
      </c>
      <c r="BU132" s="36">
        <f>SUM(データ詳細!BU242)</f>
        <v>0</v>
      </c>
      <c r="BV132" s="36">
        <f>SUM(データ詳細!BV242)</f>
        <v>0</v>
      </c>
      <c r="BW132" s="36">
        <f>SUM(データ詳細!BW242)</f>
        <v>0</v>
      </c>
      <c r="BX132" s="36">
        <f>SUM(データ詳細!BX242)</f>
        <v>0</v>
      </c>
      <c r="BY132" s="36">
        <f>SUM(データ詳細!BY242)</f>
        <v>0</v>
      </c>
      <c r="BZ132" s="36">
        <f>SUM(データ詳細!BZ242)</f>
        <v>0</v>
      </c>
      <c r="CA132" s="36">
        <f>SUM(データ詳細!CA242)</f>
        <v>0</v>
      </c>
      <c r="CB132" s="36">
        <f>SUM(データ詳細!CB242)</f>
        <v>0</v>
      </c>
      <c r="CC132" s="36">
        <f>SUM(データ詳細!CC242)</f>
        <v>0</v>
      </c>
      <c r="CD132" s="36">
        <f>SUM(データ詳細!CD242)</f>
        <v>0</v>
      </c>
      <c r="CE132" s="36">
        <f>SUM(データ詳細!CE242)</f>
        <v>0</v>
      </c>
      <c r="CF132" s="36">
        <f>SUM(データ詳細!CF242)</f>
        <v>0</v>
      </c>
      <c r="CG132" s="36">
        <f>SUM(データ詳細!CG242)</f>
        <v>0</v>
      </c>
      <c r="CH132" s="36">
        <f>SUM(データ詳細!CH242)</f>
        <v>0</v>
      </c>
      <c r="CI132" s="36">
        <f>SUM(データ詳細!CI242)</f>
        <v>0</v>
      </c>
      <c r="CJ132" s="36">
        <f>SUM(データ詳細!CJ242)</f>
        <v>0</v>
      </c>
      <c r="CK132" s="36">
        <f>SUM(データ詳細!CK242)</f>
        <v>0</v>
      </c>
      <c r="CL132" s="36">
        <f>SUM(データ詳細!CL242)</f>
        <v>0</v>
      </c>
      <c r="CM132" s="36">
        <f>SUM(データ詳細!CM242)</f>
        <v>0</v>
      </c>
      <c r="CN132" s="36">
        <f>SUM(データ詳細!CN242)</f>
        <v>0</v>
      </c>
      <c r="CO132" s="36">
        <f>SUM(データ詳細!CO242)</f>
        <v>0</v>
      </c>
      <c r="CP132" s="36">
        <f>SUM(データ詳細!CP242)</f>
        <v>0</v>
      </c>
      <c r="CQ132" s="36">
        <f>SUM(データ詳細!CQ242)</f>
        <v>0</v>
      </c>
      <c r="CR132" s="36">
        <f>SUM(データ詳細!CR242)</f>
        <v>0</v>
      </c>
      <c r="CS132" s="36">
        <f>SUM(データ詳細!CS242)</f>
        <v>0</v>
      </c>
      <c r="CT132" s="36">
        <f>SUM(データ詳細!CT242)</f>
        <v>0</v>
      </c>
      <c r="CU132" s="36">
        <f>SUM(データ詳細!CU242)</f>
        <v>0</v>
      </c>
      <c r="CV132" s="36">
        <f>SUM(データ詳細!CV242)</f>
        <v>0</v>
      </c>
      <c r="CW132" s="36">
        <f>SUM(データ詳細!CW242)</f>
        <v>0</v>
      </c>
      <c r="CX132" s="36">
        <f>SUM(データ詳細!CX242)</f>
        <v>0</v>
      </c>
      <c r="CY132" s="36">
        <f>SUM(データ詳細!CY242)</f>
        <v>0</v>
      </c>
      <c r="CZ132" s="36">
        <f>SUM(データ詳細!CZ242)</f>
        <v>0</v>
      </c>
    </row>
    <row r="133" spans="1:104" ht="19.5" thickBot="1">
      <c r="A133" s="13" t="s">
        <v>953</v>
      </c>
      <c r="B133" s="14" t="s">
        <v>479</v>
      </c>
      <c r="C133" s="36">
        <f>SUM(データ詳細!C243)</f>
        <v>-1935298</v>
      </c>
      <c r="D133" s="36">
        <f>SUM(データ詳細!D243)</f>
        <v>0</v>
      </c>
      <c r="E133" s="36">
        <f>SUM(データ詳細!E243)</f>
        <v>0</v>
      </c>
      <c r="F133" s="36">
        <f>SUM(データ詳細!F243)</f>
        <v>0</v>
      </c>
      <c r="G133" s="36">
        <f>SUM(データ詳細!G243)</f>
        <v>0</v>
      </c>
      <c r="H133" s="36">
        <f>SUM(データ詳細!H243)</f>
        <v>0</v>
      </c>
      <c r="I133" s="36">
        <f>SUM(データ詳細!I243)</f>
        <v>0</v>
      </c>
      <c r="J133" s="36">
        <f>SUM(データ詳細!J243)</f>
        <v>-1935298</v>
      </c>
      <c r="K133" s="36">
        <f>SUM(データ詳細!K243)</f>
        <v>0</v>
      </c>
      <c r="L133" s="36">
        <f>SUM(データ詳細!L243)</f>
        <v>-1935298</v>
      </c>
      <c r="M133" s="36">
        <f>SUM(データ詳細!M243)</f>
        <v>0</v>
      </c>
      <c r="N133" s="36">
        <f>SUM(データ詳細!N243)</f>
        <v>-9798109</v>
      </c>
      <c r="O133" s="36">
        <f>SUM(データ詳細!O243)</f>
        <v>-11733407</v>
      </c>
      <c r="P133" s="36">
        <f>SUM(データ詳細!P243)</f>
        <v>0</v>
      </c>
      <c r="Q133" s="36">
        <f>SUM(データ詳細!Q243)</f>
        <v>-171734000</v>
      </c>
      <c r="R133" s="36">
        <f>SUM(データ詳細!R243)</f>
        <v>-183467407</v>
      </c>
      <c r="S133" s="36">
        <f>SUM(データ詳細!S243)</f>
        <v>0</v>
      </c>
      <c r="T133" s="36">
        <f>SUM(データ詳細!T243)</f>
        <v>0</v>
      </c>
      <c r="U133" s="36">
        <f>SUM(データ詳細!U243)</f>
        <v>202585</v>
      </c>
      <c r="V133" s="36">
        <f>SUM(データ詳細!V243)</f>
        <v>0</v>
      </c>
      <c r="W133" s="36">
        <f>SUM(データ詳細!W243)</f>
        <v>0</v>
      </c>
      <c r="X133" s="36">
        <f>SUM(データ詳細!X243)</f>
        <v>0</v>
      </c>
      <c r="Y133" s="36">
        <f>SUM(データ詳細!Y243)</f>
        <v>-183264822</v>
      </c>
      <c r="Z133" s="36">
        <f>SUM(データ詳細!Z243)</f>
        <v>0</v>
      </c>
      <c r="AA133" s="36">
        <f>SUM(データ詳細!AA243)</f>
        <v>0</v>
      </c>
      <c r="AB133" s="36">
        <f>SUM(データ詳細!AB243)</f>
        <v>-183264822</v>
      </c>
      <c r="AC133" s="36">
        <f>SUM(データ詳細!AC243)</f>
        <v>0</v>
      </c>
      <c r="AD133" s="36">
        <f>SUM(データ詳細!AD243)</f>
        <v>0</v>
      </c>
      <c r="AE133" s="36">
        <f>SUM(データ詳細!AE243)</f>
        <v>0</v>
      </c>
      <c r="AF133" s="36">
        <f>SUM(データ詳細!AF243)</f>
        <v>0</v>
      </c>
      <c r="AG133" s="36">
        <f>SUM(データ詳細!AG243)</f>
        <v>0</v>
      </c>
      <c r="AH133" s="36">
        <f>SUM(データ詳細!AH243)</f>
        <v>0</v>
      </c>
      <c r="AI133" s="36">
        <f>SUM(データ詳細!AI243)</f>
        <v>0</v>
      </c>
      <c r="AJ133" s="36">
        <f>SUM(データ詳細!AJ243)</f>
        <v>0</v>
      </c>
      <c r="AK133" s="36">
        <f>SUM(データ詳細!AK243)</f>
        <v>0</v>
      </c>
      <c r="AL133" s="36">
        <f>SUM(データ詳細!AL243)</f>
        <v>0</v>
      </c>
      <c r="AM133" s="36">
        <f>SUM(データ詳細!AM243)</f>
        <v>0</v>
      </c>
      <c r="AN133" s="36">
        <f>SUM(データ詳細!AN243)</f>
        <v>0</v>
      </c>
      <c r="AO133" s="36">
        <f>SUM(データ詳細!AO243)</f>
        <v>0</v>
      </c>
      <c r="AP133" s="36">
        <f>SUM(データ詳細!AP243)</f>
        <v>0</v>
      </c>
      <c r="AQ133" s="36">
        <f>SUM(データ詳細!AQ243)</f>
        <v>0</v>
      </c>
      <c r="AR133" s="36">
        <f>SUM(データ詳細!AR243)</f>
        <v>0</v>
      </c>
      <c r="AS133" s="36">
        <f>SUM(データ詳細!AS243)</f>
        <v>0</v>
      </c>
      <c r="AT133" s="36">
        <f>SUM(データ詳細!AT243)</f>
        <v>0</v>
      </c>
      <c r="AU133" s="36">
        <f>SUM(データ詳細!AU243)</f>
        <v>0</v>
      </c>
      <c r="AV133" s="36">
        <f>SUM(データ詳細!AV243)</f>
        <v>0</v>
      </c>
      <c r="AW133" s="36">
        <f>SUM(データ詳細!AW243)</f>
        <v>0</v>
      </c>
      <c r="AX133" s="36">
        <f>SUM(データ詳細!AX243)</f>
        <v>0</v>
      </c>
      <c r="AY133" s="36">
        <f>SUM(データ詳細!AY243)</f>
        <v>0</v>
      </c>
      <c r="AZ133" s="36">
        <f>SUM(データ詳細!AZ243)</f>
        <v>0</v>
      </c>
      <c r="BA133" s="36">
        <f>SUM(データ詳細!BA243)</f>
        <v>0</v>
      </c>
      <c r="BB133" s="36">
        <f>SUM(データ詳細!BB243)</f>
        <v>0</v>
      </c>
      <c r="BC133" s="36">
        <f>SUM(データ詳細!BC243)</f>
        <v>0</v>
      </c>
      <c r="BD133" s="36">
        <f>SUM(データ詳細!BD243)</f>
        <v>0</v>
      </c>
      <c r="BE133" s="36">
        <f>SUM(データ詳細!BE243)</f>
        <v>0</v>
      </c>
      <c r="BF133" s="36">
        <f>SUM(データ詳細!BF243)</f>
        <v>0</v>
      </c>
      <c r="BG133" s="36">
        <f>SUM(データ詳細!BG243)</f>
        <v>0</v>
      </c>
      <c r="BH133" s="36">
        <f>SUM(データ詳細!BH243)</f>
        <v>0</v>
      </c>
      <c r="BI133" s="36">
        <f>SUM(データ詳細!BI243)</f>
        <v>0</v>
      </c>
      <c r="BJ133" s="36">
        <f>SUM(データ詳細!BJ243)</f>
        <v>0</v>
      </c>
      <c r="BK133" s="36">
        <f>SUM(データ詳細!BK243)</f>
        <v>0</v>
      </c>
      <c r="BL133" s="36">
        <f>SUM(データ詳細!BL243)</f>
        <v>0</v>
      </c>
      <c r="BM133" s="36">
        <f>SUM(データ詳細!BM243)</f>
        <v>0</v>
      </c>
      <c r="BN133" s="36">
        <f>SUM(データ詳細!BN243)</f>
        <v>0</v>
      </c>
      <c r="BO133" s="36">
        <f>SUM(データ詳細!BO243)</f>
        <v>0</v>
      </c>
      <c r="BP133" s="36">
        <f>SUM(データ詳細!BP243)</f>
        <v>0</v>
      </c>
      <c r="BQ133" s="36">
        <f>SUM(データ詳細!BQ243)</f>
        <v>0</v>
      </c>
      <c r="BR133" s="36">
        <f>SUM(データ詳細!BR243)</f>
        <v>0</v>
      </c>
      <c r="BS133" s="36">
        <f>SUM(データ詳細!BS243)</f>
        <v>0</v>
      </c>
      <c r="BT133" s="36">
        <f>SUM(データ詳細!BT243)</f>
        <v>0</v>
      </c>
      <c r="BU133" s="36">
        <f>SUM(データ詳細!BU243)</f>
        <v>0</v>
      </c>
      <c r="BV133" s="36">
        <f>SUM(データ詳細!BV243)</f>
        <v>0</v>
      </c>
      <c r="BW133" s="36">
        <f>SUM(データ詳細!BW243)</f>
        <v>0</v>
      </c>
      <c r="BX133" s="36">
        <f>SUM(データ詳細!BX243)</f>
        <v>0</v>
      </c>
      <c r="BY133" s="36">
        <f>SUM(データ詳細!BY243)</f>
        <v>0</v>
      </c>
      <c r="BZ133" s="36">
        <f>SUM(データ詳細!BZ243)</f>
        <v>0</v>
      </c>
      <c r="CA133" s="36">
        <f>SUM(データ詳細!CA243)</f>
        <v>0</v>
      </c>
      <c r="CB133" s="36">
        <f>SUM(データ詳細!CB243)</f>
        <v>0</v>
      </c>
      <c r="CC133" s="36">
        <f>SUM(データ詳細!CC243)</f>
        <v>0</v>
      </c>
      <c r="CD133" s="36">
        <f>SUM(データ詳細!CD243)</f>
        <v>0</v>
      </c>
      <c r="CE133" s="36">
        <f>SUM(データ詳細!CE243)</f>
        <v>0</v>
      </c>
      <c r="CF133" s="36">
        <f>SUM(データ詳細!CF243)</f>
        <v>0</v>
      </c>
      <c r="CG133" s="36">
        <f>SUM(データ詳細!CG243)</f>
        <v>0</v>
      </c>
      <c r="CH133" s="36">
        <f>SUM(データ詳細!CH243)</f>
        <v>0</v>
      </c>
      <c r="CI133" s="36">
        <f>SUM(データ詳細!CI243)</f>
        <v>0</v>
      </c>
      <c r="CJ133" s="36">
        <f>SUM(データ詳細!CJ243)</f>
        <v>0</v>
      </c>
      <c r="CK133" s="36">
        <f>SUM(データ詳細!CK243)</f>
        <v>0</v>
      </c>
      <c r="CL133" s="36">
        <f>SUM(データ詳細!CL243)</f>
        <v>0</v>
      </c>
      <c r="CM133" s="36">
        <f>SUM(データ詳細!CM243)</f>
        <v>0</v>
      </c>
      <c r="CN133" s="36">
        <f>SUM(データ詳細!CN243)</f>
        <v>0</v>
      </c>
      <c r="CO133" s="36">
        <f>SUM(データ詳細!CO243)</f>
        <v>0</v>
      </c>
      <c r="CP133" s="36">
        <f>SUM(データ詳細!CP243)</f>
        <v>0</v>
      </c>
      <c r="CQ133" s="36">
        <f>SUM(データ詳細!CQ243)</f>
        <v>0</v>
      </c>
      <c r="CR133" s="36">
        <f>SUM(データ詳細!CR243)</f>
        <v>0</v>
      </c>
      <c r="CS133" s="36">
        <f>SUM(データ詳細!CS243)</f>
        <v>0</v>
      </c>
      <c r="CT133" s="36">
        <f>SUM(データ詳細!CT243)</f>
        <v>0</v>
      </c>
      <c r="CU133" s="36">
        <f>SUM(データ詳細!CU243)</f>
        <v>0</v>
      </c>
      <c r="CV133" s="36">
        <f>SUM(データ詳細!CV243)</f>
        <v>0</v>
      </c>
      <c r="CW133" s="36">
        <f>SUM(データ詳細!CW243)</f>
        <v>0</v>
      </c>
      <c r="CX133" s="36">
        <f>SUM(データ詳細!CX243)</f>
        <v>0</v>
      </c>
      <c r="CY133" s="36">
        <f>SUM(データ詳細!CY243)</f>
        <v>0</v>
      </c>
      <c r="CZ133" s="36">
        <f>SUM(データ詳細!CZ243)</f>
        <v>0</v>
      </c>
    </row>
    <row r="134" spans="1:104">
      <c r="A134" s="21" t="s">
        <v>954</v>
      </c>
      <c r="B134" s="22" t="s">
        <v>807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</row>
    <row r="135" spans="1:104">
      <c r="A135" s="23" t="s">
        <v>955</v>
      </c>
      <c r="B135" s="24" t="s">
        <v>808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</row>
    <row r="136" spans="1:104">
      <c r="A136" s="23" t="s">
        <v>956</v>
      </c>
      <c r="B136" s="24" t="s">
        <v>809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</row>
    <row r="137" spans="1:104">
      <c r="A137" s="23" t="s">
        <v>957</v>
      </c>
      <c r="B137" s="24" t="s">
        <v>810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</row>
    <row r="138" spans="1:104">
      <c r="A138" s="23" t="s">
        <v>958</v>
      </c>
      <c r="B138" s="24" t="s">
        <v>811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</row>
    <row r="139" spans="1:104" ht="19.5" thickBot="1">
      <c r="A139" s="25" t="s">
        <v>959</v>
      </c>
      <c r="B139" s="26" t="s">
        <v>812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</row>
    <row r="140" spans="1:104">
      <c r="A140" s="9" t="s">
        <v>960</v>
      </c>
      <c r="B140" s="10" t="s">
        <v>481</v>
      </c>
      <c r="C140" s="36">
        <f>SUM(データ詳細!C244)</f>
        <v>880280520</v>
      </c>
      <c r="D140" s="36">
        <f>SUM(データ詳細!D244)</f>
        <v>41300</v>
      </c>
      <c r="E140" s="36">
        <f>SUM(データ詳細!E244)</f>
        <v>59069881</v>
      </c>
      <c r="F140" s="36">
        <f>SUM(データ詳細!F244)</f>
        <v>12547366</v>
      </c>
      <c r="G140" s="36">
        <f>SUM(データ詳細!G244)</f>
        <v>0</v>
      </c>
      <c r="H140" s="36">
        <f>SUM(データ詳細!H244)</f>
        <v>0</v>
      </c>
      <c r="I140" s="36">
        <f>SUM(データ詳細!I244)</f>
        <v>0</v>
      </c>
      <c r="J140" s="36">
        <f>SUM(データ詳細!J244)</f>
        <v>951939067</v>
      </c>
      <c r="K140" s="36">
        <f>SUM(データ詳細!K244)</f>
        <v>0</v>
      </c>
      <c r="L140" s="36">
        <f>SUM(データ詳細!L244)</f>
        <v>951939067</v>
      </c>
      <c r="M140" s="36">
        <f>SUM(データ詳細!M244)</f>
        <v>5845180</v>
      </c>
      <c r="N140" s="36">
        <f>SUM(データ詳細!N244)</f>
        <v>6858853</v>
      </c>
      <c r="O140" s="36">
        <f>SUM(データ詳細!O244)</f>
        <v>964643100</v>
      </c>
      <c r="P140" s="36">
        <f>SUM(データ詳細!P244)</f>
        <v>0</v>
      </c>
      <c r="Q140" s="36">
        <f>SUM(データ詳細!Q244)</f>
        <v>0</v>
      </c>
      <c r="R140" s="36">
        <f>SUM(データ詳細!R244)</f>
        <v>964643100</v>
      </c>
      <c r="S140" s="36">
        <f>SUM(データ詳細!S244)</f>
        <v>10924720</v>
      </c>
      <c r="T140" s="36">
        <f>SUM(データ詳細!T244)</f>
        <v>3812</v>
      </c>
      <c r="U140" s="36">
        <f>SUM(データ詳細!U244)</f>
        <v>1440414</v>
      </c>
      <c r="V140" s="36">
        <f>SUM(データ詳細!V244)</f>
        <v>0</v>
      </c>
      <c r="W140" s="36">
        <f>SUM(データ詳細!W244)</f>
        <v>35710207</v>
      </c>
      <c r="X140" s="36">
        <f>SUM(データ詳細!X244)</f>
        <v>8649</v>
      </c>
      <c r="Y140" s="36">
        <f>SUM(データ詳細!Y244)</f>
        <v>1012730902</v>
      </c>
      <c r="Z140" s="36">
        <f>SUM(データ詳細!Z244)</f>
        <v>0</v>
      </c>
      <c r="AA140" s="36">
        <f>SUM(データ詳細!AA244)</f>
        <v>0</v>
      </c>
      <c r="AB140" s="36">
        <f>SUM(データ詳細!AB244)</f>
        <v>1012730902</v>
      </c>
      <c r="AC140" s="36">
        <f>SUM(データ詳細!AC244)</f>
        <v>0</v>
      </c>
      <c r="AD140" s="36">
        <f>SUM(データ詳細!AD244)</f>
        <v>0</v>
      </c>
      <c r="AE140" s="36">
        <f>SUM(データ詳細!AE244)</f>
        <v>0</v>
      </c>
      <c r="AF140" s="36">
        <f>SUM(データ詳細!AF244)</f>
        <v>0</v>
      </c>
      <c r="AG140" s="36">
        <f>SUM(データ詳細!AG244)</f>
        <v>0</v>
      </c>
      <c r="AH140" s="36">
        <f>SUM(データ詳細!AH244)</f>
        <v>0</v>
      </c>
      <c r="AI140" s="36">
        <f>SUM(データ詳細!AI244)</f>
        <v>0</v>
      </c>
      <c r="AJ140" s="36">
        <f>SUM(データ詳細!AJ244)</f>
        <v>0</v>
      </c>
      <c r="AK140" s="36">
        <f>SUM(データ詳細!AK244)</f>
        <v>0</v>
      </c>
      <c r="AL140" s="36">
        <f>SUM(データ詳細!AL244)</f>
        <v>0</v>
      </c>
      <c r="AM140" s="36">
        <f>SUM(データ詳細!AM244)</f>
        <v>0</v>
      </c>
      <c r="AN140" s="36">
        <f>SUM(データ詳細!AN244)</f>
        <v>0</v>
      </c>
      <c r="AO140" s="36">
        <f>SUM(データ詳細!AO244)</f>
        <v>0</v>
      </c>
      <c r="AP140" s="36">
        <f>SUM(データ詳細!AP244)</f>
        <v>0</v>
      </c>
      <c r="AQ140" s="36">
        <f>SUM(データ詳細!AQ244)</f>
        <v>0</v>
      </c>
      <c r="AR140" s="36">
        <f>SUM(データ詳細!AR244)</f>
        <v>0</v>
      </c>
      <c r="AS140" s="36">
        <f>SUM(データ詳細!AS244)</f>
        <v>0</v>
      </c>
      <c r="AT140" s="36">
        <f>SUM(データ詳細!AT244)</f>
        <v>0</v>
      </c>
      <c r="AU140" s="36">
        <f>SUM(データ詳細!AU244)</f>
        <v>0</v>
      </c>
      <c r="AV140" s="36">
        <f>SUM(データ詳細!AV244)</f>
        <v>0</v>
      </c>
      <c r="AW140" s="36">
        <f>SUM(データ詳細!AW244)</f>
        <v>0</v>
      </c>
      <c r="AX140" s="36">
        <f>SUM(データ詳細!AX244)</f>
        <v>0</v>
      </c>
      <c r="AY140" s="36">
        <f>SUM(データ詳細!AY244)</f>
        <v>0</v>
      </c>
      <c r="AZ140" s="36">
        <f>SUM(データ詳細!AZ244)</f>
        <v>0</v>
      </c>
      <c r="BA140" s="36">
        <f>SUM(データ詳細!BA244)</f>
        <v>0</v>
      </c>
      <c r="BB140" s="36">
        <f>SUM(データ詳細!BB244)</f>
        <v>0</v>
      </c>
      <c r="BC140" s="36">
        <f>SUM(データ詳細!BC244)</f>
        <v>0</v>
      </c>
      <c r="BD140" s="36">
        <f>SUM(データ詳細!BD244)</f>
        <v>0</v>
      </c>
      <c r="BE140" s="36">
        <f>SUM(データ詳細!BE244)</f>
        <v>0</v>
      </c>
      <c r="BF140" s="36">
        <f>SUM(データ詳細!BF244)</f>
        <v>0</v>
      </c>
      <c r="BG140" s="36">
        <f>SUM(データ詳細!BG244)</f>
        <v>0</v>
      </c>
      <c r="BH140" s="36">
        <f>SUM(データ詳細!BH244)</f>
        <v>0</v>
      </c>
      <c r="BI140" s="36">
        <f>SUM(データ詳細!BI244)</f>
        <v>0</v>
      </c>
      <c r="BJ140" s="36">
        <f>SUM(データ詳細!BJ244)</f>
        <v>0</v>
      </c>
      <c r="BK140" s="36">
        <f>SUM(データ詳細!BK244)</f>
        <v>0</v>
      </c>
      <c r="BL140" s="36">
        <f>SUM(データ詳細!BL244)</f>
        <v>0</v>
      </c>
      <c r="BM140" s="36">
        <f>SUM(データ詳細!BM244)</f>
        <v>0</v>
      </c>
      <c r="BN140" s="36">
        <f>SUM(データ詳細!BN244)</f>
        <v>0</v>
      </c>
      <c r="BO140" s="36">
        <f>SUM(データ詳細!BO244)</f>
        <v>0</v>
      </c>
      <c r="BP140" s="36">
        <f>SUM(データ詳細!BP244)</f>
        <v>0</v>
      </c>
      <c r="BQ140" s="36">
        <f>SUM(データ詳細!BQ244)</f>
        <v>0</v>
      </c>
      <c r="BR140" s="36">
        <f>SUM(データ詳細!BR244)</f>
        <v>0</v>
      </c>
      <c r="BS140" s="36">
        <f>SUM(データ詳細!BS244)</f>
        <v>0</v>
      </c>
      <c r="BT140" s="36">
        <f>SUM(データ詳細!BT244)</f>
        <v>0</v>
      </c>
      <c r="BU140" s="36">
        <f>SUM(データ詳細!BU244)</f>
        <v>0</v>
      </c>
      <c r="BV140" s="36">
        <f>SUM(データ詳細!BV244)</f>
        <v>0</v>
      </c>
      <c r="BW140" s="36">
        <f>SUM(データ詳細!BW244)</f>
        <v>0</v>
      </c>
      <c r="BX140" s="36">
        <f>SUM(データ詳細!BX244)</f>
        <v>0</v>
      </c>
      <c r="BY140" s="36">
        <f>SUM(データ詳細!BY244)</f>
        <v>0</v>
      </c>
      <c r="BZ140" s="36">
        <f>SUM(データ詳細!BZ244)</f>
        <v>0</v>
      </c>
      <c r="CA140" s="36">
        <f>SUM(データ詳細!CA244)</f>
        <v>0</v>
      </c>
      <c r="CB140" s="36">
        <f>SUM(データ詳細!CB244)</f>
        <v>0</v>
      </c>
      <c r="CC140" s="36">
        <f>SUM(データ詳細!CC244)</f>
        <v>0</v>
      </c>
      <c r="CD140" s="36">
        <f>SUM(データ詳細!CD244)</f>
        <v>0</v>
      </c>
      <c r="CE140" s="36">
        <f>SUM(データ詳細!CE244)</f>
        <v>0</v>
      </c>
      <c r="CF140" s="36">
        <f>SUM(データ詳細!CF244)</f>
        <v>0</v>
      </c>
      <c r="CG140" s="36">
        <f>SUM(データ詳細!CG244)</f>
        <v>0</v>
      </c>
      <c r="CH140" s="36">
        <f>SUM(データ詳細!CH244)</f>
        <v>0</v>
      </c>
      <c r="CI140" s="36">
        <f>SUM(データ詳細!CI244)</f>
        <v>0</v>
      </c>
      <c r="CJ140" s="36">
        <f>SUM(データ詳細!CJ244)</f>
        <v>0</v>
      </c>
      <c r="CK140" s="36">
        <f>SUM(データ詳細!CK244)</f>
        <v>0</v>
      </c>
      <c r="CL140" s="36">
        <f>SUM(データ詳細!CL244)</f>
        <v>0</v>
      </c>
      <c r="CM140" s="36">
        <f>SUM(データ詳細!CM244)</f>
        <v>0</v>
      </c>
      <c r="CN140" s="36">
        <f>SUM(データ詳細!CN244)</f>
        <v>0</v>
      </c>
      <c r="CO140" s="36">
        <f>SUM(データ詳細!CO244)</f>
        <v>0</v>
      </c>
      <c r="CP140" s="36">
        <f>SUM(データ詳細!CP244)</f>
        <v>0</v>
      </c>
      <c r="CQ140" s="36">
        <f>SUM(データ詳細!CQ244)</f>
        <v>0</v>
      </c>
      <c r="CR140" s="36">
        <f>SUM(データ詳細!CR244)</f>
        <v>0</v>
      </c>
      <c r="CS140" s="36">
        <f>SUM(データ詳細!CS244)</f>
        <v>0</v>
      </c>
      <c r="CT140" s="36">
        <f>SUM(データ詳細!CT244)</f>
        <v>0</v>
      </c>
      <c r="CU140" s="36">
        <f>SUM(データ詳細!CU244)</f>
        <v>0</v>
      </c>
      <c r="CV140" s="36">
        <f>SUM(データ詳細!CV244)</f>
        <v>0</v>
      </c>
      <c r="CW140" s="36">
        <f>SUM(データ詳細!CW244)</f>
        <v>0</v>
      </c>
      <c r="CX140" s="36">
        <f>SUM(データ詳細!CX244)</f>
        <v>0</v>
      </c>
      <c r="CY140" s="36">
        <f>SUM(データ詳細!CY244)</f>
        <v>0</v>
      </c>
      <c r="CZ140" s="36">
        <f>SUM(データ詳細!CZ244)</f>
        <v>0</v>
      </c>
    </row>
    <row r="141" spans="1:104">
      <c r="A141" s="11" t="s">
        <v>961</v>
      </c>
      <c r="B141" s="12" t="s">
        <v>483</v>
      </c>
      <c r="C141" s="36">
        <f>SUM(データ詳細!C245:C246)</f>
        <v>1585368699</v>
      </c>
      <c r="D141" s="36">
        <f>SUM(データ詳細!D245:D246)</f>
        <v>12391194</v>
      </c>
      <c r="E141" s="36">
        <f>SUM(データ詳細!E245:E246)</f>
        <v>22629985</v>
      </c>
      <c r="F141" s="36">
        <f>SUM(データ詳細!F245:F246)</f>
        <v>20174751</v>
      </c>
      <c r="G141" s="36">
        <f>SUM(データ詳細!G245:G246)</f>
        <v>2580102</v>
      </c>
      <c r="H141" s="36">
        <f>SUM(データ詳細!H245:H246)</f>
        <v>0</v>
      </c>
      <c r="I141" s="36">
        <f>SUM(データ詳細!I245:I246)</f>
        <v>9981832</v>
      </c>
      <c r="J141" s="36">
        <f>SUM(データ詳細!J245:J246)</f>
        <v>1653126563</v>
      </c>
      <c r="K141" s="36">
        <f>SUM(データ詳細!K245:K246)</f>
        <v>0</v>
      </c>
      <c r="L141" s="36">
        <f>SUM(データ詳細!L245:L246)</f>
        <v>1653126563</v>
      </c>
      <c r="M141" s="36">
        <f>SUM(データ詳細!M245:M246)</f>
        <v>38944169</v>
      </c>
      <c r="N141" s="36">
        <f>SUM(データ詳細!N245:N246)</f>
        <v>62770420</v>
      </c>
      <c r="O141" s="36">
        <f>SUM(データ詳細!O245:O246)</f>
        <v>1754841152</v>
      </c>
      <c r="P141" s="36">
        <f>SUM(データ詳細!P245:P246)</f>
        <v>0</v>
      </c>
      <c r="Q141" s="36">
        <f>SUM(データ詳細!Q245:Q246)</f>
        <v>0</v>
      </c>
      <c r="R141" s="36">
        <f>SUM(データ詳細!R245:R246)</f>
        <v>1754841152</v>
      </c>
      <c r="S141" s="36">
        <f>SUM(データ詳細!S245:S246)</f>
        <v>13138816</v>
      </c>
      <c r="T141" s="36">
        <f>SUM(データ詳細!T245:T246)</f>
        <v>10530595</v>
      </c>
      <c r="U141" s="36">
        <f>SUM(データ詳細!U245:U246)</f>
        <v>9375944</v>
      </c>
      <c r="V141" s="36">
        <f>SUM(データ詳細!V245:V246)</f>
        <v>361482</v>
      </c>
      <c r="W141" s="36">
        <f>SUM(データ詳細!W245:W246)</f>
        <v>220391965</v>
      </c>
      <c r="X141" s="36">
        <f>SUM(データ詳細!X245:X246)</f>
        <v>10193468</v>
      </c>
      <c r="Y141" s="36">
        <f>SUM(データ詳細!Y245:Y246)</f>
        <v>2018833422</v>
      </c>
      <c r="Z141" s="36">
        <f>SUM(データ詳細!Z245:Z246)</f>
        <v>0</v>
      </c>
      <c r="AA141" s="36">
        <f>SUM(データ詳細!AA245:AA246)</f>
        <v>-192197926</v>
      </c>
      <c r="AB141" s="36">
        <f>SUM(データ詳細!AB245:AB246)</f>
        <v>1826635496</v>
      </c>
      <c r="AC141" s="36">
        <f>SUM(データ詳細!AC245:AC246)</f>
        <v>0</v>
      </c>
      <c r="AD141" s="36">
        <f>SUM(データ詳細!AD245:AD246)</f>
        <v>0</v>
      </c>
      <c r="AE141" s="36">
        <f>SUM(データ詳細!AE245:AE246)</f>
        <v>0</v>
      </c>
      <c r="AF141" s="36">
        <f>SUM(データ詳細!AF245:AF246)</f>
        <v>0</v>
      </c>
      <c r="AG141" s="36">
        <f>SUM(データ詳細!AG245:AG246)</f>
        <v>0</v>
      </c>
      <c r="AH141" s="36">
        <f>SUM(データ詳細!AH245:AH246)</f>
        <v>0</v>
      </c>
      <c r="AI141" s="36">
        <f>SUM(データ詳細!AI245:AI246)</f>
        <v>0</v>
      </c>
      <c r="AJ141" s="36">
        <f>SUM(データ詳細!AJ245:AJ246)</f>
        <v>0</v>
      </c>
      <c r="AK141" s="36">
        <f>SUM(データ詳細!AK245:AK246)</f>
        <v>0</v>
      </c>
      <c r="AL141" s="36">
        <f>SUM(データ詳細!AL245:AL246)</f>
        <v>0</v>
      </c>
      <c r="AM141" s="36">
        <f>SUM(データ詳細!AM245:AM246)</f>
        <v>0</v>
      </c>
      <c r="AN141" s="36">
        <f>SUM(データ詳細!AN245:AN246)</f>
        <v>0</v>
      </c>
      <c r="AO141" s="36">
        <f>SUM(データ詳細!AO245:AO246)</f>
        <v>0</v>
      </c>
      <c r="AP141" s="36">
        <f>SUM(データ詳細!AP245:AP246)</f>
        <v>0</v>
      </c>
      <c r="AQ141" s="36">
        <f>SUM(データ詳細!AQ245:AQ246)</f>
        <v>0</v>
      </c>
      <c r="AR141" s="36">
        <f>SUM(データ詳細!AR245:AR246)</f>
        <v>0</v>
      </c>
      <c r="AS141" s="36">
        <f>SUM(データ詳細!AS245:AS246)</f>
        <v>0</v>
      </c>
      <c r="AT141" s="36">
        <f>SUM(データ詳細!AT245:AT246)</f>
        <v>0</v>
      </c>
      <c r="AU141" s="36">
        <f>SUM(データ詳細!AU245:AU246)</f>
        <v>0</v>
      </c>
      <c r="AV141" s="36">
        <f>SUM(データ詳細!AV245:AV246)</f>
        <v>0</v>
      </c>
      <c r="AW141" s="36">
        <f>SUM(データ詳細!AW245:AW246)</f>
        <v>0</v>
      </c>
      <c r="AX141" s="36">
        <f>SUM(データ詳細!AX245:AX246)</f>
        <v>0</v>
      </c>
      <c r="AY141" s="36">
        <f>SUM(データ詳細!AY245:AY246)</f>
        <v>0</v>
      </c>
      <c r="AZ141" s="36">
        <f>SUM(データ詳細!AZ245:AZ246)</f>
        <v>0</v>
      </c>
      <c r="BA141" s="36">
        <f>SUM(データ詳細!BA245:BA246)</f>
        <v>0</v>
      </c>
      <c r="BB141" s="36">
        <f>SUM(データ詳細!BB245:BB246)</f>
        <v>0</v>
      </c>
      <c r="BC141" s="36">
        <f>SUM(データ詳細!BC245:BC246)</f>
        <v>0</v>
      </c>
      <c r="BD141" s="36">
        <f>SUM(データ詳細!BD245:BD246)</f>
        <v>0</v>
      </c>
      <c r="BE141" s="36">
        <f>SUM(データ詳細!BE245:BE246)</f>
        <v>0</v>
      </c>
      <c r="BF141" s="36">
        <f>SUM(データ詳細!BF245:BF246)</f>
        <v>0</v>
      </c>
      <c r="BG141" s="36">
        <f>SUM(データ詳細!BG245:BG246)</f>
        <v>0</v>
      </c>
      <c r="BH141" s="36">
        <f>SUM(データ詳細!BH245:BH246)</f>
        <v>0</v>
      </c>
      <c r="BI141" s="36">
        <f>SUM(データ詳細!BI245:BI246)</f>
        <v>0</v>
      </c>
      <c r="BJ141" s="36">
        <f>SUM(データ詳細!BJ245:BJ246)</f>
        <v>0</v>
      </c>
      <c r="BK141" s="36">
        <f>SUM(データ詳細!BK245:BK246)</f>
        <v>0</v>
      </c>
      <c r="BL141" s="36">
        <f>SUM(データ詳細!BL245:BL246)</f>
        <v>0</v>
      </c>
      <c r="BM141" s="36">
        <f>SUM(データ詳細!BM245:BM246)</f>
        <v>0</v>
      </c>
      <c r="BN141" s="36">
        <f>SUM(データ詳細!BN245:BN246)</f>
        <v>0</v>
      </c>
      <c r="BO141" s="36">
        <f>SUM(データ詳細!BO245:BO246)</f>
        <v>0</v>
      </c>
      <c r="BP141" s="36">
        <f>SUM(データ詳細!BP245:BP246)</f>
        <v>0</v>
      </c>
      <c r="BQ141" s="36">
        <f>SUM(データ詳細!BQ245:BQ246)</f>
        <v>0</v>
      </c>
      <c r="BR141" s="36">
        <f>SUM(データ詳細!BR245:BR246)</f>
        <v>0</v>
      </c>
      <c r="BS141" s="36">
        <f>SUM(データ詳細!BS245:BS246)</f>
        <v>0</v>
      </c>
      <c r="BT141" s="36">
        <f>SUM(データ詳細!BT245:BT246)</f>
        <v>0</v>
      </c>
      <c r="BU141" s="36">
        <f>SUM(データ詳細!BU245:BU246)</f>
        <v>0</v>
      </c>
      <c r="BV141" s="36">
        <f>SUM(データ詳細!BV245:BV246)</f>
        <v>0</v>
      </c>
      <c r="BW141" s="36">
        <f>SUM(データ詳細!BW245:BW246)</f>
        <v>0</v>
      </c>
      <c r="BX141" s="36">
        <f>SUM(データ詳細!BX245:BX246)</f>
        <v>0</v>
      </c>
      <c r="BY141" s="36">
        <f>SUM(データ詳細!BY245:BY246)</f>
        <v>0</v>
      </c>
      <c r="BZ141" s="36">
        <f>SUM(データ詳細!BZ245:BZ246)</f>
        <v>0</v>
      </c>
      <c r="CA141" s="36">
        <f>SUM(データ詳細!CA245:CA246)</f>
        <v>0</v>
      </c>
      <c r="CB141" s="36">
        <f>SUM(データ詳細!CB245:CB246)</f>
        <v>0</v>
      </c>
      <c r="CC141" s="36">
        <f>SUM(データ詳細!CC245:CC246)</f>
        <v>0</v>
      </c>
      <c r="CD141" s="36">
        <f>SUM(データ詳細!CD245:CD246)</f>
        <v>0</v>
      </c>
      <c r="CE141" s="36">
        <f>SUM(データ詳細!CE245:CE246)</f>
        <v>0</v>
      </c>
      <c r="CF141" s="36">
        <f>SUM(データ詳細!CF245:CF246)</f>
        <v>0</v>
      </c>
      <c r="CG141" s="36">
        <f>SUM(データ詳細!CG245:CG246)</f>
        <v>0</v>
      </c>
      <c r="CH141" s="36">
        <f>SUM(データ詳細!CH245:CH246)</f>
        <v>0</v>
      </c>
      <c r="CI141" s="36">
        <f>SUM(データ詳細!CI245:CI246)</f>
        <v>0</v>
      </c>
      <c r="CJ141" s="36">
        <f>SUM(データ詳細!CJ245:CJ246)</f>
        <v>0</v>
      </c>
      <c r="CK141" s="36">
        <f>SUM(データ詳細!CK245:CK246)</f>
        <v>0</v>
      </c>
      <c r="CL141" s="36">
        <f>SUM(データ詳細!CL245:CL246)</f>
        <v>0</v>
      </c>
      <c r="CM141" s="36">
        <f>SUM(データ詳細!CM245:CM246)</f>
        <v>0</v>
      </c>
      <c r="CN141" s="36">
        <f>SUM(データ詳細!CN245:CN246)</f>
        <v>0</v>
      </c>
      <c r="CO141" s="36">
        <f>SUM(データ詳細!CO245:CO246)</f>
        <v>0</v>
      </c>
      <c r="CP141" s="36">
        <f>SUM(データ詳細!CP245:CP246)</f>
        <v>0</v>
      </c>
      <c r="CQ141" s="36">
        <f>SUM(データ詳細!CQ245:CQ246)</f>
        <v>0</v>
      </c>
      <c r="CR141" s="36">
        <f>SUM(データ詳細!CR245:CR246)</f>
        <v>0</v>
      </c>
      <c r="CS141" s="36">
        <f>SUM(データ詳細!CS245:CS246)</f>
        <v>0</v>
      </c>
      <c r="CT141" s="36">
        <f>SUM(データ詳細!CT245:CT246)</f>
        <v>0</v>
      </c>
      <c r="CU141" s="36">
        <f>SUM(データ詳細!CU245:CU246)</f>
        <v>0</v>
      </c>
      <c r="CV141" s="36">
        <f>SUM(データ詳細!CV245:CV246)</f>
        <v>0</v>
      </c>
      <c r="CW141" s="36">
        <f>SUM(データ詳細!CW245:CW246)</f>
        <v>0</v>
      </c>
      <c r="CX141" s="36">
        <f>SUM(データ詳細!CX245:CX246)</f>
        <v>0</v>
      </c>
      <c r="CY141" s="36">
        <f>SUM(データ詳細!CY245:CY246)</f>
        <v>0</v>
      </c>
      <c r="CZ141" s="36">
        <f>SUM(データ詳細!CZ245:CZ246)</f>
        <v>0</v>
      </c>
    </row>
    <row r="142" spans="1:104">
      <c r="A142" s="11" t="s">
        <v>962</v>
      </c>
      <c r="B142" s="12" t="s">
        <v>487</v>
      </c>
      <c r="C142" s="36">
        <f>SUM(データ詳細!C247:C249)</f>
        <v>13546650</v>
      </c>
      <c r="D142" s="36">
        <f>SUM(データ詳細!D247:D249)</f>
        <v>0</v>
      </c>
      <c r="E142" s="36">
        <f>SUM(データ詳細!E247:E249)</f>
        <v>25186</v>
      </c>
      <c r="F142" s="36">
        <f>SUM(データ詳細!F247:F249)</f>
        <v>0</v>
      </c>
      <c r="G142" s="36">
        <f>SUM(データ詳細!G247:G249)</f>
        <v>0</v>
      </c>
      <c r="H142" s="36">
        <f>SUM(データ詳細!H247:H249)</f>
        <v>0</v>
      </c>
      <c r="I142" s="36">
        <f>SUM(データ詳細!I247:I249)</f>
        <v>22391</v>
      </c>
      <c r="J142" s="36">
        <f>SUM(データ詳細!J247:J249)</f>
        <v>13594227</v>
      </c>
      <c r="K142" s="36">
        <f>SUM(データ詳細!K247:K249)</f>
        <v>0</v>
      </c>
      <c r="L142" s="36">
        <f>SUM(データ詳細!L247:L249)</f>
        <v>13594227</v>
      </c>
      <c r="M142" s="36">
        <f>SUM(データ詳細!M247:M249)</f>
        <v>9655466</v>
      </c>
      <c r="N142" s="36">
        <f>SUM(データ詳細!N247:N249)</f>
        <v>32220769</v>
      </c>
      <c r="O142" s="36">
        <f>SUM(データ詳細!O247:O249)</f>
        <v>55470462</v>
      </c>
      <c r="P142" s="36">
        <f>SUM(データ詳細!P247:P249)</f>
        <v>0</v>
      </c>
      <c r="Q142" s="36">
        <f>SUM(データ詳細!Q247:Q249)</f>
        <v>0</v>
      </c>
      <c r="R142" s="36">
        <f>SUM(データ詳細!R247:R249)</f>
        <v>55470462</v>
      </c>
      <c r="S142" s="36">
        <f>SUM(データ詳細!S247:S249)</f>
        <v>249532</v>
      </c>
      <c r="T142" s="36">
        <f>SUM(データ詳細!T247:T249)</f>
        <v>0</v>
      </c>
      <c r="U142" s="36">
        <f>SUM(データ詳細!U247:U249)</f>
        <v>0</v>
      </c>
      <c r="V142" s="36">
        <f>SUM(データ詳細!V247:V249)</f>
        <v>0</v>
      </c>
      <c r="W142" s="36">
        <f>SUM(データ詳細!W247:W249)</f>
        <v>0</v>
      </c>
      <c r="X142" s="36">
        <f>SUM(データ詳細!X247:X249)</f>
        <v>135665</v>
      </c>
      <c r="Y142" s="36">
        <f>SUM(データ詳細!Y247:Y249)</f>
        <v>55855659</v>
      </c>
      <c r="Z142" s="36">
        <f>SUM(データ詳細!Z247:Z249)</f>
        <v>0</v>
      </c>
      <c r="AA142" s="36">
        <f>SUM(データ詳細!AA247:AA249)</f>
        <v>0</v>
      </c>
      <c r="AB142" s="36">
        <f>SUM(データ詳細!AB247:AB249)</f>
        <v>55855659</v>
      </c>
      <c r="AC142" s="36">
        <f>SUM(データ詳細!AC247:AC249)</f>
        <v>0</v>
      </c>
      <c r="AD142" s="36">
        <f>SUM(データ詳細!AD247:AD249)</f>
        <v>0</v>
      </c>
      <c r="AE142" s="36">
        <f>SUM(データ詳細!AE247:AE249)</f>
        <v>0</v>
      </c>
      <c r="AF142" s="36">
        <f>SUM(データ詳細!AF247:AF249)</f>
        <v>0</v>
      </c>
      <c r="AG142" s="36">
        <f>SUM(データ詳細!AG247:AG249)</f>
        <v>0</v>
      </c>
      <c r="AH142" s="36">
        <f>SUM(データ詳細!AH247:AH249)</f>
        <v>0</v>
      </c>
      <c r="AI142" s="36">
        <f>SUM(データ詳細!AI247:AI249)</f>
        <v>0</v>
      </c>
      <c r="AJ142" s="36">
        <f>SUM(データ詳細!AJ247:AJ249)</f>
        <v>0</v>
      </c>
      <c r="AK142" s="36">
        <f>SUM(データ詳細!AK247:AK249)</f>
        <v>0</v>
      </c>
      <c r="AL142" s="36">
        <f>SUM(データ詳細!AL247:AL249)</f>
        <v>0</v>
      </c>
      <c r="AM142" s="36">
        <f>SUM(データ詳細!AM247:AM249)</f>
        <v>0</v>
      </c>
      <c r="AN142" s="36">
        <f>SUM(データ詳細!AN247:AN249)</f>
        <v>0</v>
      </c>
      <c r="AO142" s="36">
        <f>SUM(データ詳細!AO247:AO249)</f>
        <v>0</v>
      </c>
      <c r="AP142" s="36">
        <f>SUM(データ詳細!AP247:AP249)</f>
        <v>0</v>
      </c>
      <c r="AQ142" s="36">
        <f>SUM(データ詳細!AQ247:AQ249)</f>
        <v>0</v>
      </c>
      <c r="AR142" s="36">
        <f>SUM(データ詳細!AR247:AR249)</f>
        <v>0</v>
      </c>
      <c r="AS142" s="36">
        <f>SUM(データ詳細!AS247:AS249)</f>
        <v>0</v>
      </c>
      <c r="AT142" s="36">
        <f>SUM(データ詳細!AT247:AT249)</f>
        <v>0</v>
      </c>
      <c r="AU142" s="36">
        <f>SUM(データ詳細!AU247:AU249)</f>
        <v>0</v>
      </c>
      <c r="AV142" s="36">
        <f>SUM(データ詳細!AV247:AV249)</f>
        <v>0</v>
      </c>
      <c r="AW142" s="36">
        <f>SUM(データ詳細!AW247:AW249)</f>
        <v>0</v>
      </c>
      <c r="AX142" s="36">
        <f>SUM(データ詳細!AX247:AX249)</f>
        <v>0</v>
      </c>
      <c r="AY142" s="36">
        <f>SUM(データ詳細!AY247:AY249)</f>
        <v>0</v>
      </c>
      <c r="AZ142" s="36">
        <f>SUM(データ詳細!AZ247:AZ249)</f>
        <v>0</v>
      </c>
      <c r="BA142" s="36">
        <f>SUM(データ詳細!BA247:BA249)</f>
        <v>0</v>
      </c>
      <c r="BB142" s="36">
        <f>SUM(データ詳細!BB247:BB249)</f>
        <v>0</v>
      </c>
      <c r="BC142" s="36">
        <f>SUM(データ詳細!BC247:BC249)</f>
        <v>0</v>
      </c>
      <c r="BD142" s="36">
        <f>SUM(データ詳細!BD247:BD249)</f>
        <v>0</v>
      </c>
      <c r="BE142" s="36">
        <f>SUM(データ詳細!BE247:BE249)</f>
        <v>0</v>
      </c>
      <c r="BF142" s="36">
        <f>SUM(データ詳細!BF247:BF249)</f>
        <v>0</v>
      </c>
      <c r="BG142" s="36">
        <f>SUM(データ詳細!BG247:BG249)</f>
        <v>0</v>
      </c>
      <c r="BH142" s="36">
        <f>SUM(データ詳細!BH247:BH249)</f>
        <v>0</v>
      </c>
      <c r="BI142" s="36">
        <f>SUM(データ詳細!BI247:BI249)</f>
        <v>0</v>
      </c>
      <c r="BJ142" s="36">
        <f>SUM(データ詳細!BJ247:BJ249)</f>
        <v>0</v>
      </c>
      <c r="BK142" s="36">
        <f>SUM(データ詳細!BK247:BK249)</f>
        <v>0</v>
      </c>
      <c r="BL142" s="36">
        <f>SUM(データ詳細!BL247:BL249)</f>
        <v>0</v>
      </c>
      <c r="BM142" s="36">
        <f>SUM(データ詳細!BM247:BM249)</f>
        <v>0</v>
      </c>
      <c r="BN142" s="36">
        <f>SUM(データ詳細!BN247:BN249)</f>
        <v>0</v>
      </c>
      <c r="BO142" s="36">
        <f>SUM(データ詳細!BO247:BO249)</f>
        <v>0</v>
      </c>
      <c r="BP142" s="36">
        <f>SUM(データ詳細!BP247:BP249)</f>
        <v>0</v>
      </c>
      <c r="BQ142" s="36">
        <f>SUM(データ詳細!BQ247:BQ249)</f>
        <v>0</v>
      </c>
      <c r="BR142" s="36">
        <f>SUM(データ詳細!BR247:BR249)</f>
        <v>0</v>
      </c>
      <c r="BS142" s="36">
        <f>SUM(データ詳細!BS247:BS249)</f>
        <v>0</v>
      </c>
      <c r="BT142" s="36">
        <f>SUM(データ詳細!BT247:BT249)</f>
        <v>0</v>
      </c>
      <c r="BU142" s="36">
        <f>SUM(データ詳細!BU247:BU249)</f>
        <v>0</v>
      </c>
      <c r="BV142" s="36">
        <f>SUM(データ詳細!BV247:BV249)</f>
        <v>0</v>
      </c>
      <c r="BW142" s="36">
        <f>SUM(データ詳細!BW247:BW249)</f>
        <v>0</v>
      </c>
      <c r="BX142" s="36">
        <f>SUM(データ詳細!BX247:BX249)</f>
        <v>0</v>
      </c>
      <c r="BY142" s="36">
        <f>SUM(データ詳細!BY247:BY249)</f>
        <v>0</v>
      </c>
      <c r="BZ142" s="36">
        <f>SUM(データ詳細!BZ247:BZ249)</f>
        <v>0</v>
      </c>
      <c r="CA142" s="36">
        <f>SUM(データ詳細!CA247:CA249)</f>
        <v>0</v>
      </c>
      <c r="CB142" s="36">
        <f>SUM(データ詳細!CB247:CB249)</f>
        <v>0</v>
      </c>
      <c r="CC142" s="36">
        <f>SUM(データ詳細!CC247:CC249)</f>
        <v>0</v>
      </c>
      <c r="CD142" s="36">
        <f>SUM(データ詳細!CD247:CD249)</f>
        <v>0</v>
      </c>
      <c r="CE142" s="36">
        <f>SUM(データ詳細!CE247:CE249)</f>
        <v>0</v>
      </c>
      <c r="CF142" s="36">
        <f>SUM(データ詳細!CF247:CF249)</f>
        <v>0</v>
      </c>
      <c r="CG142" s="36">
        <f>SUM(データ詳細!CG247:CG249)</f>
        <v>0</v>
      </c>
      <c r="CH142" s="36">
        <f>SUM(データ詳細!CH247:CH249)</f>
        <v>0</v>
      </c>
      <c r="CI142" s="36">
        <f>SUM(データ詳細!CI247:CI249)</f>
        <v>0</v>
      </c>
      <c r="CJ142" s="36">
        <f>SUM(データ詳細!CJ247:CJ249)</f>
        <v>0</v>
      </c>
      <c r="CK142" s="36">
        <f>SUM(データ詳細!CK247:CK249)</f>
        <v>0</v>
      </c>
      <c r="CL142" s="36">
        <f>SUM(データ詳細!CL247:CL249)</f>
        <v>0</v>
      </c>
      <c r="CM142" s="36">
        <f>SUM(データ詳細!CM247:CM249)</f>
        <v>0</v>
      </c>
      <c r="CN142" s="36">
        <f>SUM(データ詳細!CN247:CN249)</f>
        <v>0</v>
      </c>
      <c r="CO142" s="36">
        <f>SUM(データ詳細!CO247:CO249)</f>
        <v>0</v>
      </c>
      <c r="CP142" s="36">
        <f>SUM(データ詳細!CP247:CP249)</f>
        <v>0</v>
      </c>
      <c r="CQ142" s="36">
        <f>SUM(データ詳細!CQ247:CQ249)</f>
        <v>0</v>
      </c>
      <c r="CR142" s="36">
        <f>SUM(データ詳細!CR247:CR249)</f>
        <v>0</v>
      </c>
      <c r="CS142" s="36">
        <f>SUM(データ詳細!CS247:CS249)</f>
        <v>0</v>
      </c>
      <c r="CT142" s="36">
        <f>SUM(データ詳細!CT247:CT249)</f>
        <v>0</v>
      </c>
      <c r="CU142" s="36">
        <f>SUM(データ詳細!CU247:CU249)</f>
        <v>0</v>
      </c>
      <c r="CV142" s="36">
        <f>SUM(データ詳細!CV247:CV249)</f>
        <v>0</v>
      </c>
      <c r="CW142" s="36">
        <f>SUM(データ詳細!CW247:CW249)</f>
        <v>0</v>
      </c>
      <c r="CX142" s="36">
        <f>SUM(データ詳細!CX247:CX249)</f>
        <v>0</v>
      </c>
      <c r="CY142" s="36">
        <f>SUM(データ詳細!CY247:CY249)</f>
        <v>0</v>
      </c>
      <c r="CZ142" s="36">
        <f>SUM(データ詳細!CZ247:CZ249)</f>
        <v>0</v>
      </c>
    </row>
    <row r="143" spans="1:104" ht="19.5" thickBot="1">
      <c r="A143" s="13" t="s">
        <v>963</v>
      </c>
      <c r="B143" s="14" t="s">
        <v>813</v>
      </c>
      <c r="C143" s="36">
        <f>SUM(データ詳細!C250:C251)</f>
        <v>145996676</v>
      </c>
      <c r="D143" s="36">
        <f>SUM(データ詳細!D250:D251)</f>
        <v>1690083</v>
      </c>
      <c r="E143" s="36">
        <f>SUM(データ詳細!E250:E251)</f>
        <v>139926</v>
      </c>
      <c r="F143" s="36">
        <f>SUM(データ詳細!F250:F251)</f>
        <v>34736258</v>
      </c>
      <c r="G143" s="36">
        <f>SUM(データ詳細!G250:G251)</f>
        <v>127400</v>
      </c>
      <c r="H143" s="36">
        <f>SUM(データ詳細!H250:H251)</f>
        <v>0</v>
      </c>
      <c r="I143" s="36">
        <f>SUM(データ詳細!I250:I251)</f>
        <v>0</v>
      </c>
      <c r="J143" s="36">
        <f>SUM(データ詳細!J250:J251)</f>
        <v>182690343</v>
      </c>
      <c r="K143" s="36">
        <f>SUM(データ詳細!K250:K251)</f>
        <v>0</v>
      </c>
      <c r="L143" s="36">
        <f>SUM(データ詳細!L250:L251)</f>
        <v>182690343</v>
      </c>
      <c r="M143" s="36">
        <f>SUM(データ詳細!M250:M251)</f>
        <v>2260963</v>
      </c>
      <c r="N143" s="36">
        <f>SUM(データ詳細!N250:N251)</f>
        <v>49120</v>
      </c>
      <c r="O143" s="36">
        <f>SUM(データ詳細!O250:O251)</f>
        <v>185000426</v>
      </c>
      <c r="P143" s="36">
        <f>SUM(データ詳細!P250:P251)</f>
        <v>0</v>
      </c>
      <c r="Q143" s="36">
        <f>SUM(データ詳細!Q250:Q251)</f>
        <v>0</v>
      </c>
      <c r="R143" s="36">
        <f>SUM(データ詳細!R250:R251)</f>
        <v>185000426</v>
      </c>
      <c r="S143" s="36">
        <f>SUM(データ詳細!S250:S251)</f>
        <v>737594</v>
      </c>
      <c r="T143" s="36">
        <f>SUM(データ詳細!T250:T251)</f>
        <v>7899193</v>
      </c>
      <c r="U143" s="36">
        <f>SUM(データ詳細!U250:U251)</f>
        <v>0</v>
      </c>
      <c r="V143" s="36">
        <f>SUM(データ詳細!V250:V251)</f>
        <v>0</v>
      </c>
      <c r="W143" s="36">
        <f>SUM(データ詳細!W250:W251)</f>
        <v>0</v>
      </c>
      <c r="X143" s="36">
        <f>SUM(データ詳細!X250:X251)</f>
        <v>15249645</v>
      </c>
      <c r="Y143" s="36">
        <f>SUM(データ詳細!Y250:Y251)</f>
        <v>208886858</v>
      </c>
      <c r="Z143" s="36">
        <f>SUM(データ詳細!Z250:Z251)</f>
        <v>0</v>
      </c>
      <c r="AA143" s="36">
        <f>SUM(データ詳細!AA250:AA251)</f>
        <v>0</v>
      </c>
      <c r="AB143" s="36">
        <f>SUM(データ詳細!AB250:AB251)</f>
        <v>208886858</v>
      </c>
      <c r="AC143" s="36">
        <f>SUM(データ詳細!AC250:AC251)</f>
        <v>0</v>
      </c>
      <c r="AD143" s="36">
        <f>SUM(データ詳細!AD250:AD251)</f>
        <v>0</v>
      </c>
      <c r="AE143" s="36">
        <f>SUM(データ詳細!AE250:AE251)</f>
        <v>0</v>
      </c>
      <c r="AF143" s="36">
        <f>SUM(データ詳細!AF250:AF251)</f>
        <v>0</v>
      </c>
      <c r="AG143" s="36">
        <f>SUM(データ詳細!AG250:AG251)</f>
        <v>0</v>
      </c>
      <c r="AH143" s="36">
        <f>SUM(データ詳細!AH250:AH251)</f>
        <v>0</v>
      </c>
      <c r="AI143" s="36">
        <f>SUM(データ詳細!AI250:AI251)</f>
        <v>0</v>
      </c>
      <c r="AJ143" s="36">
        <f>SUM(データ詳細!AJ250:AJ251)</f>
        <v>0</v>
      </c>
      <c r="AK143" s="36">
        <f>SUM(データ詳細!AK250:AK251)</f>
        <v>0</v>
      </c>
      <c r="AL143" s="36">
        <f>SUM(データ詳細!AL250:AL251)</f>
        <v>0</v>
      </c>
      <c r="AM143" s="36">
        <f>SUM(データ詳細!AM250:AM251)</f>
        <v>0</v>
      </c>
      <c r="AN143" s="36">
        <f>SUM(データ詳細!AN250:AN251)</f>
        <v>0</v>
      </c>
      <c r="AO143" s="36">
        <f>SUM(データ詳細!AO250:AO251)</f>
        <v>0</v>
      </c>
      <c r="AP143" s="36">
        <f>SUM(データ詳細!AP250:AP251)</f>
        <v>0</v>
      </c>
      <c r="AQ143" s="36">
        <f>SUM(データ詳細!AQ250:AQ251)</f>
        <v>0</v>
      </c>
      <c r="AR143" s="36">
        <f>SUM(データ詳細!AR250:AR251)</f>
        <v>0</v>
      </c>
      <c r="AS143" s="36">
        <f>SUM(データ詳細!AS250:AS251)</f>
        <v>0</v>
      </c>
      <c r="AT143" s="36">
        <f>SUM(データ詳細!AT250:AT251)</f>
        <v>0</v>
      </c>
      <c r="AU143" s="36">
        <f>SUM(データ詳細!AU250:AU251)</f>
        <v>0</v>
      </c>
      <c r="AV143" s="36">
        <f>SUM(データ詳細!AV250:AV251)</f>
        <v>0</v>
      </c>
      <c r="AW143" s="36">
        <f>SUM(データ詳細!AW250:AW251)</f>
        <v>0</v>
      </c>
      <c r="AX143" s="36">
        <f>SUM(データ詳細!AX250:AX251)</f>
        <v>0</v>
      </c>
      <c r="AY143" s="36">
        <f>SUM(データ詳細!AY250:AY251)</f>
        <v>0</v>
      </c>
      <c r="AZ143" s="36">
        <f>SUM(データ詳細!AZ250:AZ251)</f>
        <v>0</v>
      </c>
      <c r="BA143" s="36">
        <f>SUM(データ詳細!BA250:BA251)</f>
        <v>0</v>
      </c>
      <c r="BB143" s="36">
        <f>SUM(データ詳細!BB250:BB251)</f>
        <v>0</v>
      </c>
      <c r="BC143" s="36">
        <f>SUM(データ詳細!BC250:BC251)</f>
        <v>0</v>
      </c>
      <c r="BD143" s="36">
        <f>SUM(データ詳細!BD250:BD251)</f>
        <v>0</v>
      </c>
      <c r="BE143" s="36">
        <f>SUM(データ詳細!BE250:BE251)</f>
        <v>0</v>
      </c>
      <c r="BF143" s="36">
        <f>SUM(データ詳細!BF250:BF251)</f>
        <v>0</v>
      </c>
      <c r="BG143" s="36">
        <f>SUM(データ詳細!BG250:BG251)</f>
        <v>0</v>
      </c>
      <c r="BH143" s="36">
        <f>SUM(データ詳細!BH250:BH251)</f>
        <v>0</v>
      </c>
      <c r="BI143" s="36">
        <f>SUM(データ詳細!BI250:BI251)</f>
        <v>0</v>
      </c>
      <c r="BJ143" s="36">
        <f>SUM(データ詳細!BJ250:BJ251)</f>
        <v>0</v>
      </c>
      <c r="BK143" s="36">
        <f>SUM(データ詳細!BK250:BK251)</f>
        <v>0</v>
      </c>
      <c r="BL143" s="36">
        <f>SUM(データ詳細!BL250:BL251)</f>
        <v>0</v>
      </c>
      <c r="BM143" s="36">
        <f>SUM(データ詳細!BM250:BM251)</f>
        <v>0</v>
      </c>
      <c r="BN143" s="36">
        <f>SUM(データ詳細!BN250:BN251)</f>
        <v>0</v>
      </c>
      <c r="BO143" s="36">
        <f>SUM(データ詳細!BO250:BO251)</f>
        <v>0</v>
      </c>
      <c r="BP143" s="36">
        <f>SUM(データ詳細!BP250:BP251)</f>
        <v>0</v>
      </c>
      <c r="BQ143" s="36">
        <f>SUM(データ詳細!BQ250:BQ251)</f>
        <v>0</v>
      </c>
      <c r="BR143" s="36">
        <f>SUM(データ詳細!BR250:BR251)</f>
        <v>0</v>
      </c>
      <c r="BS143" s="36">
        <f>SUM(データ詳細!BS250:BS251)</f>
        <v>0</v>
      </c>
      <c r="BT143" s="36">
        <f>SUM(データ詳細!BT250:BT251)</f>
        <v>0</v>
      </c>
      <c r="BU143" s="36">
        <f>SUM(データ詳細!BU250:BU251)</f>
        <v>0</v>
      </c>
      <c r="BV143" s="36">
        <f>SUM(データ詳細!BV250:BV251)</f>
        <v>0</v>
      </c>
      <c r="BW143" s="36">
        <f>SUM(データ詳細!BW250:BW251)</f>
        <v>0</v>
      </c>
      <c r="BX143" s="36">
        <f>SUM(データ詳細!BX250:BX251)</f>
        <v>0</v>
      </c>
      <c r="BY143" s="36">
        <f>SUM(データ詳細!BY250:BY251)</f>
        <v>0</v>
      </c>
      <c r="BZ143" s="36">
        <f>SUM(データ詳細!BZ250:BZ251)</f>
        <v>0</v>
      </c>
      <c r="CA143" s="36">
        <f>SUM(データ詳細!CA250:CA251)</f>
        <v>0</v>
      </c>
      <c r="CB143" s="36">
        <f>SUM(データ詳細!CB250:CB251)</f>
        <v>0</v>
      </c>
      <c r="CC143" s="36">
        <f>SUM(データ詳細!CC250:CC251)</f>
        <v>0</v>
      </c>
      <c r="CD143" s="36">
        <f>SUM(データ詳細!CD250:CD251)</f>
        <v>0</v>
      </c>
      <c r="CE143" s="36">
        <f>SUM(データ詳細!CE250:CE251)</f>
        <v>0</v>
      </c>
      <c r="CF143" s="36">
        <f>SUM(データ詳細!CF250:CF251)</f>
        <v>0</v>
      </c>
      <c r="CG143" s="36">
        <f>SUM(データ詳細!CG250:CG251)</f>
        <v>0</v>
      </c>
      <c r="CH143" s="36">
        <f>SUM(データ詳細!CH250:CH251)</f>
        <v>0</v>
      </c>
      <c r="CI143" s="36">
        <f>SUM(データ詳細!CI250:CI251)</f>
        <v>0</v>
      </c>
      <c r="CJ143" s="36">
        <f>SUM(データ詳細!CJ250:CJ251)</f>
        <v>0</v>
      </c>
      <c r="CK143" s="36">
        <f>SUM(データ詳細!CK250:CK251)</f>
        <v>0</v>
      </c>
      <c r="CL143" s="36">
        <f>SUM(データ詳細!CL250:CL251)</f>
        <v>0</v>
      </c>
      <c r="CM143" s="36">
        <f>SUM(データ詳細!CM250:CM251)</f>
        <v>0</v>
      </c>
      <c r="CN143" s="36">
        <f>SUM(データ詳細!CN250:CN251)</f>
        <v>0</v>
      </c>
      <c r="CO143" s="36">
        <f>SUM(データ詳細!CO250:CO251)</f>
        <v>0</v>
      </c>
      <c r="CP143" s="36">
        <f>SUM(データ詳細!CP250:CP251)</f>
        <v>0</v>
      </c>
      <c r="CQ143" s="36">
        <f>SUM(データ詳細!CQ250:CQ251)</f>
        <v>0</v>
      </c>
      <c r="CR143" s="36">
        <f>SUM(データ詳細!CR250:CR251)</f>
        <v>0</v>
      </c>
      <c r="CS143" s="36">
        <f>SUM(データ詳細!CS250:CS251)</f>
        <v>0</v>
      </c>
      <c r="CT143" s="36">
        <f>SUM(データ詳細!CT250:CT251)</f>
        <v>0</v>
      </c>
      <c r="CU143" s="36">
        <f>SUM(データ詳細!CU250:CU251)</f>
        <v>0</v>
      </c>
      <c r="CV143" s="36">
        <f>SUM(データ詳細!CV250:CV251)</f>
        <v>0</v>
      </c>
      <c r="CW143" s="36">
        <f>SUM(データ詳細!CW250:CW251)</f>
        <v>0</v>
      </c>
      <c r="CX143" s="36">
        <f>SUM(データ詳細!CX250:CX251)</f>
        <v>0</v>
      </c>
      <c r="CY143" s="36">
        <f>SUM(データ詳細!CY250:CY251)</f>
        <v>0</v>
      </c>
      <c r="CZ143" s="36">
        <f>SUM(データ詳細!CZ250:CZ251)</f>
        <v>0</v>
      </c>
    </row>
    <row r="144" spans="1:104">
      <c r="A144" s="9" t="s">
        <v>964</v>
      </c>
      <c r="B144" s="10" t="s">
        <v>497</v>
      </c>
      <c r="C144" s="36">
        <f>SUM(データ詳細!C252)</f>
        <v>1122950740</v>
      </c>
      <c r="D144" s="36">
        <f>SUM(データ詳細!D252)</f>
        <v>600129148</v>
      </c>
      <c r="E144" s="36">
        <f>SUM(データ詳細!E252)</f>
        <v>3866748</v>
      </c>
      <c r="F144" s="36">
        <f>SUM(データ詳細!F252)</f>
        <v>764693834</v>
      </c>
      <c r="G144" s="36">
        <f>SUM(データ詳細!G252)</f>
        <v>77593402</v>
      </c>
      <c r="H144" s="36">
        <f>SUM(データ詳細!H252)</f>
        <v>0</v>
      </c>
      <c r="I144" s="36">
        <f>SUM(データ詳細!I252)</f>
        <v>0</v>
      </c>
      <c r="J144" s="36">
        <f>SUM(データ詳細!J252)</f>
        <v>2569233872</v>
      </c>
      <c r="K144" s="36">
        <f>SUM(データ詳細!K252)</f>
        <v>0</v>
      </c>
      <c r="L144" s="36">
        <f>SUM(データ詳細!L252)</f>
        <v>2569233872</v>
      </c>
      <c r="M144" s="36">
        <f>SUM(データ詳細!M252)</f>
        <v>32068</v>
      </c>
      <c r="N144" s="36">
        <f>SUM(データ詳細!N252)</f>
        <v>113920</v>
      </c>
      <c r="O144" s="36">
        <f>SUM(データ詳細!O252)</f>
        <v>2569379860</v>
      </c>
      <c r="P144" s="36">
        <f>SUM(データ詳細!P252)</f>
        <v>0</v>
      </c>
      <c r="Q144" s="36">
        <f>SUM(データ詳細!Q252)</f>
        <v>-381247800</v>
      </c>
      <c r="R144" s="36">
        <f>SUM(データ詳細!R252)</f>
        <v>2188132060</v>
      </c>
      <c r="S144" s="36">
        <f>SUM(データ詳細!S252)</f>
        <v>1466165</v>
      </c>
      <c r="T144" s="36">
        <f>SUM(データ詳細!T252)</f>
        <v>2189240</v>
      </c>
      <c r="U144" s="36">
        <f>SUM(データ詳細!U252)</f>
        <v>7662709</v>
      </c>
      <c r="V144" s="36">
        <f>SUM(データ詳細!V252)</f>
        <v>1022081</v>
      </c>
      <c r="W144" s="36">
        <f>SUM(データ詳細!W252)</f>
        <v>262800</v>
      </c>
      <c r="X144" s="36">
        <f>SUM(データ詳細!X252)</f>
        <v>0</v>
      </c>
      <c r="Y144" s="36">
        <f>SUM(データ詳細!Y252)</f>
        <v>2200735055</v>
      </c>
      <c r="Z144" s="36">
        <f>SUM(データ詳細!Z252)</f>
        <v>0</v>
      </c>
      <c r="AA144" s="36">
        <f>SUM(データ詳細!AA252)</f>
        <v>-287309448</v>
      </c>
      <c r="AB144" s="36">
        <f>SUM(データ詳細!AB252)</f>
        <v>1913425607</v>
      </c>
      <c r="AC144" s="36">
        <f>SUM(データ詳細!AC252)</f>
        <v>0</v>
      </c>
      <c r="AD144" s="36">
        <f>SUM(データ詳細!AD252)</f>
        <v>0</v>
      </c>
      <c r="AE144" s="36">
        <f>SUM(データ詳細!AE252)</f>
        <v>0</v>
      </c>
      <c r="AF144" s="36">
        <f>SUM(データ詳細!AF252)</f>
        <v>0</v>
      </c>
      <c r="AG144" s="36">
        <f>SUM(データ詳細!AG252)</f>
        <v>0</v>
      </c>
      <c r="AH144" s="36">
        <f>SUM(データ詳細!AH252)</f>
        <v>0</v>
      </c>
      <c r="AI144" s="36">
        <f>SUM(データ詳細!AI252)</f>
        <v>0</v>
      </c>
      <c r="AJ144" s="36">
        <f>SUM(データ詳細!AJ252)</f>
        <v>0</v>
      </c>
      <c r="AK144" s="36">
        <f>SUM(データ詳細!AK252)</f>
        <v>0</v>
      </c>
      <c r="AL144" s="36">
        <f>SUM(データ詳細!AL252)</f>
        <v>0</v>
      </c>
      <c r="AM144" s="36">
        <f>SUM(データ詳細!AM252)</f>
        <v>0</v>
      </c>
      <c r="AN144" s="36">
        <f>SUM(データ詳細!AN252)</f>
        <v>0</v>
      </c>
      <c r="AO144" s="36">
        <f>SUM(データ詳細!AO252)</f>
        <v>0</v>
      </c>
      <c r="AP144" s="36">
        <f>SUM(データ詳細!AP252)</f>
        <v>0</v>
      </c>
      <c r="AQ144" s="36">
        <f>SUM(データ詳細!AQ252)</f>
        <v>0</v>
      </c>
      <c r="AR144" s="36">
        <f>SUM(データ詳細!AR252)</f>
        <v>0</v>
      </c>
      <c r="AS144" s="36">
        <f>SUM(データ詳細!AS252)</f>
        <v>0</v>
      </c>
      <c r="AT144" s="36">
        <f>SUM(データ詳細!AT252)</f>
        <v>0</v>
      </c>
      <c r="AU144" s="36">
        <f>SUM(データ詳細!AU252)</f>
        <v>0</v>
      </c>
      <c r="AV144" s="36">
        <f>SUM(データ詳細!AV252)</f>
        <v>0</v>
      </c>
      <c r="AW144" s="36">
        <f>SUM(データ詳細!AW252)</f>
        <v>0</v>
      </c>
      <c r="AX144" s="36">
        <f>SUM(データ詳細!AX252)</f>
        <v>0</v>
      </c>
      <c r="AY144" s="36">
        <f>SUM(データ詳細!AY252)</f>
        <v>0</v>
      </c>
      <c r="AZ144" s="36">
        <f>SUM(データ詳細!AZ252)</f>
        <v>0</v>
      </c>
      <c r="BA144" s="36">
        <f>SUM(データ詳細!BA252)</f>
        <v>0</v>
      </c>
      <c r="BB144" s="36">
        <f>SUM(データ詳細!BB252)</f>
        <v>0</v>
      </c>
      <c r="BC144" s="36">
        <f>SUM(データ詳細!BC252)</f>
        <v>0</v>
      </c>
      <c r="BD144" s="36">
        <f>SUM(データ詳細!BD252)</f>
        <v>0</v>
      </c>
      <c r="BE144" s="36">
        <f>SUM(データ詳細!BE252)</f>
        <v>0</v>
      </c>
      <c r="BF144" s="36">
        <f>SUM(データ詳細!BF252)</f>
        <v>0</v>
      </c>
      <c r="BG144" s="36">
        <f>SUM(データ詳細!BG252)</f>
        <v>0</v>
      </c>
      <c r="BH144" s="36">
        <f>SUM(データ詳細!BH252)</f>
        <v>0</v>
      </c>
      <c r="BI144" s="36">
        <f>SUM(データ詳細!BI252)</f>
        <v>0</v>
      </c>
      <c r="BJ144" s="36">
        <f>SUM(データ詳細!BJ252)</f>
        <v>0</v>
      </c>
      <c r="BK144" s="36">
        <f>SUM(データ詳細!BK252)</f>
        <v>0</v>
      </c>
      <c r="BL144" s="36">
        <f>SUM(データ詳細!BL252)</f>
        <v>0</v>
      </c>
      <c r="BM144" s="36">
        <f>SUM(データ詳細!BM252)</f>
        <v>0</v>
      </c>
      <c r="BN144" s="36">
        <f>SUM(データ詳細!BN252)</f>
        <v>0</v>
      </c>
      <c r="BO144" s="36">
        <f>SUM(データ詳細!BO252)</f>
        <v>0</v>
      </c>
      <c r="BP144" s="36">
        <f>SUM(データ詳細!BP252)</f>
        <v>0</v>
      </c>
      <c r="BQ144" s="36">
        <f>SUM(データ詳細!BQ252)</f>
        <v>0</v>
      </c>
      <c r="BR144" s="36">
        <f>SUM(データ詳細!BR252)</f>
        <v>0</v>
      </c>
      <c r="BS144" s="36">
        <f>SUM(データ詳細!BS252)</f>
        <v>0</v>
      </c>
      <c r="BT144" s="36">
        <f>SUM(データ詳細!BT252)</f>
        <v>0</v>
      </c>
      <c r="BU144" s="36">
        <f>SUM(データ詳細!BU252)</f>
        <v>0</v>
      </c>
      <c r="BV144" s="36">
        <f>SUM(データ詳細!BV252)</f>
        <v>0</v>
      </c>
      <c r="BW144" s="36">
        <f>SUM(データ詳細!BW252)</f>
        <v>0</v>
      </c>
      <c r="BX144" s="36">
        <f>SUM(データ詳細!BX252)</f>
        <v>0</v>
      </c>
      <c r="BY144" s="36">
        <f>SUM(データ詳細!BY252)</f>
        <v>0</v>
      </c>
      <c r="BZ144" s="36">
        <f>SUM(データ詳細!BZ252)</f>
        <v>0</v>
      </c>
      <c r="CA144" s="36">
        <f>SUM(データ詳細!CA252)</f>
        <v>0</v>
      </c>
      <c r="CB144" s="36">
        <f>SUM(データ詳細!CB252)</f>
        <v>0</v>
      </c>
      <c r="CC144" s="36">
        <f>SUM(データ詳細!CC252)</f>
        <v>0</v>
      </c>
      <c r="CD144" s="36">
        <f>SUM(データ詳細!CD252)</f>
        <v>0</v>
      </c>
      <c r="CE144" s="36">
        <f>SUM(データ詳細!CE252)</f>
        <v>0</v>
      </c>
      <c r="CF144" s="36">
        <f>SUM(データ詳細!CF252)</f>
        <v>0</v>
      </c>
      <c r="CG144" s="36">
        <f>SUM(データ詳細!CG252)</f>
        <v>0</v>
      </c>
      <c r="CH144" s="36">
        <f>SUM(データ詳細!CH252)</f>
        <v>0</v>
      </c>
      <c r="CI144" s="36">
        <f>SUM(データ詳細!CI252)</f>
        <v>0</v>
      </c>
      <c r="CJ144" s="36">
        <f>SUM(データ詳細!CJ252)</f>
        <v>0</v>
      </c>
      <c r="CK144" s="36">
        <f>SUM(データ詳細!CK252)</f>
        <v>0</v>
      </c>
      <c r="CL144" s="36">
        <f>SUM(データ詳細!CL252)</f>
        <v>0</v>
      </c>
      <c r="CM144" s="36">
        <f>SUM(データ詳細!CM252)</f>
        <v>0</v>
      </c>
      <c r="CN144" s="36">
        <f>SUM(データ詳細!CN252)</f>
        <v>0</v>
      </c>
      <c r="CO144" s="36">
        <f>SUM(データ詳細!CO252)</f>
        <v>0</v>
      </c>
      <c r="CP144" s="36">
        <f>SUM(データ詳細!CP252)</f>
        <v>0</v>
      </c>
      <c r="CQ144" s="36">
        <f>SUM(データ詳細!CQ252)</f>
        <v>0</v>
      </c>
      <c r="CR144" s="36">
        <f>SUM(データ詳細!CR252)</f>
        <v>0</v>
      </c>
      <c r="CS144" s="36">
        <f>SUM(データ詳細!CS252)</f>
        <v>0</v>
      </c>
      <c r="CT144" s="36">
        <f>SUM(データ詳細!CT252)</f>
        <v>0</v>
      </c>
      <c r="CU144" s="36">
        <f>SUM(データ詳細!CU252)</f>
        <v>0</v>
      </c>
      <c r="CV144" s="36">
        <f>SUM(データ詳細!CV252)</f>
        <v>0</v>
      </c>
      <c r="CW144" s="36">
        <f>SUM(データ詳細!CW252)</f>
        <v>0</v>
      </c>
      <c r="CX144" s="36">
        <f>SUM(データ詳細!CX252)</f>
        <v>0</v>
      </c>
      <c r="CY144" s="36">
        <f>SUM(データ詳細!CY252)</f>
        <v>0</v>
      </c>
      <c r="CZ144" s="36">
        <f>SUM(データ詳細!CZ252)</f>
        <v>0</v>
      </c>
    </row>
    <row r="145" spans="1:104">
      <c r="A145" s="11" t="s">
        <v>965</v>
      </c>
      <c r="B145" s="12" t="s">
        <v>499</v>
      </c>
      <c r="C145" s="36">
        <f>SUM(データ詳細!C253)</f>
        <v>275764223</v>
      </c>
      <c r="D145" s="36">
        <f>SUM(データ詳細!D253)</f>
        <v>0</v>
      </c>
      <c r="E145" s="36">
        <f>SUM(データ詳細!E253)</f>
        <v>0</v>
      </c>
      <c r="F145" s="36">
        <f>SUM(データ詳細!F253)</f>
        <v>0</v>
      </c>
      <c r="G145" s="36">
        <f>SUM(データ詳細!G253)</f>
        <v>0</v>
      </c>
      <c r="H145" s="36">
        <f>SUM(データ詳細!H253)</f>
        <v>0</v>
      </c>
      <c r="I145" s="36">
        <f>SUM(データ詳細!I253)</f>
        <v>0</v>
      </c>
      <c r="J145" s="36">
        <f>SUM(データ詳細!J253)</f>
        <v>275764223</v>
      </c>
      <c r="K145" s="36">
        <f>SUM(データ詳細!K253)</f>
        <v>0</v>
      </c>
      <c r="L145" s="36">
        <f>SUM(データ詳細!L253)</f>
        <v>275764223</v>
      </c>
      <c r="M145" s="36">
        <f>SUM(データ詳細!M253)</f>
        <v>0</v>
      </c>
      <c r="N145" s="36">
        <f>SUM(データ詳細!N253)</f>
        <v>0</v>
      </c>
      <c r="O145" s="36">
        <f>SUM(データ詳細!O253)</f>
        <v>275764223</v>
      </c>
      <c r="P145" s="36">
        <f>SUM(データ詳細!P253)</f>
        <v>0</v>
      </c>
      <c r="Q145" s="36">
        <f>SUM(データ詳細!Q253)</f>
        <v>0</v>
      </c>
      <c r="R145" s="36">
        <f>SUM(データ詳細!R253)</f>
        <v>275764223</v>
      </c>
      <c r="S145" s="36">
        <f>SUM(データ詳細!S253)</f>
        <v>6134</v>
      </c>
      <c r="T145" s="36">
        <f>SUM(データ詳細!T253)</f>
        <v>849881200</v>
      </c>
      <c r="U145" s="36">
        <f>SUM(データ詳細!U253)</f>
        <v>0</v>
      </c>
      <c r="V145" s="36">
        <f>SUM(データ詳細!V253)</f>
        <v>0</v>
      </c>
      <c r="W145" s="36">
        <f>SUM(データ詳細!W253)</f>
        <v>0</v>
      </c>
      <c r="X145" s="36">
        <f>SUM(データ詳細!X253)</f>
        <v>0</v>
      </c>
      <c r="Y145" s="36">
        <f>SUM(データ詳細!Y253)</f>
        <v>1125651557</v>
      </c>
      <c r="Z145" s="36">
        <f>SUM(データ詳細!Z253)</f>
        <v>0</v>
      </c>
      <c r="AA145" s="36">
        <f>SUM(データ詳細!AA253)</f>
        <v>0</v>
      </c>
      <c r="AB145" s="36">
        <f>SUM(データ詳細!AB253)</f>
        <v>1125651557</v>
      </c>
      <c r="AC145" s="36">
        <f>SUM(データ詳細!AC253)</f>
        <v>0</v>
      </c>
      <c r="AD145" s="36">
        <f>SUM(データ詳細!AD253)</f>
        <v>0</v>
      </c>
      <c r="AE145" s="36">
        <f>SUM(データ詳細!AE253)</f>
        <v>0</v>
      </c>
      <c r="AF145" s="36">
        <f>SUM(データ詳細!AF253)</f>
        <v>0</v>
      </c>
      <c r="AG145" s="36">
        <f>SUM(データ詳細!AG253)</f>
        <v>0</v>
      </c>
      <c r="AH145" s="36">
        <f>SUM(データ詳細!AH253)</f>
        <v>0</v>
      </c>
      <c r="AI145" s="36">
        <f>SUM(データ詳細!AI253)</f>
        <v>0</v>
      </c>
      <c r="AJ145" s="36">
        <f>SUM(データ詳細!AJ253)</f>
        <v>0</v>
      </c>
      <c r="AK145" s="36">
        <f>SUM(データ詳細!AK253)</f>
        <v>0</v>
      </c>
      <c r="AL145" s="36">
        <f>SUM(データ詳細!AL253)</f>
        <v>0</v>
      </c>
      <c r="AM145" s="36">
        <f>SUM(データ詳細!AM253)</f>
        <v>0</v>
      </c>
      <c r="AN145" s="36">
        <f>SUM(データ詳細!AN253)</f>
        <v>0</v>
      </c>
      <c r="AO145" s="36">
        <f>SUM(データ詳細!AO253)</f>
        <v>0</v>
      </c>
      <c r="AP145" s="36">
        <f>SUM(データ詳細!AP253)</f>
        <v>0</v>
      </c>
      <c r="AQ145" s="36">
        <f>SUM(データ詳細!AQ253)</f>
        <v>0</v>
      </c>
      <c r="AR145" s="36">
        <f>SUM(データ詳細!AR253)</f>
        <v>0</v>
      </c>
      <c r="AS145" s="36">
        <f>SUM(データ詳細!AS253)</f>
        <v>0</v>
      </c>
      <c r="AT145" s="36">
        <f>SUM(データ詳細!AT253)</f>
        <v>0</v>
      </c>
      <c r="AU145" s="36">
        <f>SUM(データ詳細!AU253)</f>
        <v>0</v>
      </c>
      <c r="AV145" s="36">
        <f>SUM(データ詳細!AV253)</f>
        <v>0</v>
      </c>
      <c r="AW145" s="36">
        <f>SUM(データ詳細!AW253)</f>
        <v>0</v>
      </c>
      <c r="AX145" s="36">
        <f>SUM(データ詳細!AX253)</f>
        <v>0</v>
      </c>
      <c r="AY145" s="36">
        <f>SUM(データ詳細!AY253)</f>
        <v>0</v>
      </c>
      <c r="AZ145" s="36">
        <f>SUM(データ詳細!AZ253)</f>
        <v>0</v>
      </c>
      <c r="BA145" s="36">
        <f>SUM(データ詳細!BA253)</f>
        <v>0</v>
      </c>
      <c r="BB145" s="36">
        <f>SUM(データ詳細!BB253)</f>
        <v>0</v>
      </c>
      <c r="BC145" s="36">
        <f>SUM(データ詳細!BC253)</f>
        <v>0</v>
      </c>
      <c r="BD145" s="36">
        <f>SUM(データ詳細!BD253)</f>
        <v>0</v>
      </c>
      <c r="BE145" s="36">
        <f>SUM(データ詳細!BE253)</f>
        <v>0</v>
      </c>
      <c r="BF145" s="36">
        <f>SUM(データ詳細!BF253)</f>
        <v>0</v>
      </c>
      <c r="BG145" s="36">
        <f>SUM(データ詳細!BG253)</f>
        <v>0</v>
      </c>
      <c r="BH145" s="36">
        <f>SUM(データ詳細!BH253)</f>
        <v>0</v>
      </c>
      <c r="BI145" s="36">
        <f>SUM(データ詳細!BI253)</f>
        <v>0</v>
      </c>
      <c r="BJ145" s="36">
        <f>SUM(データ詳細!BJ253)</f>
        <v>0</v>
      </c>
      <c r="BK145" s="36">
        <f>SUM(データ詳細!BK253)</f>
        <v>0</v>
      </c>
      <c r="BL145" s="36">
        <f>SUM(データ詳細!BL253)</f>
        <v>0</v>
      </c>
      <c r="BM145" s="36">
        <f>SUM(データ詳細!BM253)</f>
        <v>0</v>
      </c>
      <c r="BN145" s="36">
        <f>SUM(データ詳細!BN253)</f>
        <v>0</v>
      </c>
      <c r="BO145" s="36">
        <f>SUM(データ詳細!BO253)</f>
        <v>0</v>
      </c>
      <c r="BP145" s="36">
        <f>SUM(データ詳細!BP253)</f>
        <v>0</v>
      </c>
      <c r="BQ145" s="36">
        <f>SUM(データ詳細!BQ253)</f>
        <v>0</v>
      </c>
      <c r="BR145" s="36">
        <f>SUM(データ詳細!BR253)</f>
        <v>0</v>
      </c>
      <c r="BS145" s="36">
        <f>SUM(データ詳細!BS253)</f>
        <v>0</v>
      </c>
      <c r="BT145" s="36">
        <f>SUM(データ詳細!BT253)</f>
        <v>0</v>
      </c>
      <c r="BU145" s="36">
        <f>SUM(データ詳細!BU253)</f>
        <v>0</v>
      </c>
      <c r="BV145" s="36">
        <f>SUM(データ詳細!BV253)</f>
        <v>0</v>
      </c>
      <c r="BW145" s="36">
        <f>SUM(データ詳細!BW253)</f>
        <v>0</v>
      </c>
      <c r="BX145" s="36">
        <f>SUM(データ詳細!BX253)</f>
        <v>0</v>
      </c>
      <c r="BY145" s="36">
        <f>SUM(データ詳細!BY253)</f>
        <v>0</v>
      </c>
      <c r="BZ145" s="36">
        <f>SUM(データ詳細!BZ253)</f>
        <v>0</v>
      </c>
      <c r="CA145" s="36">
        <f>SUM(データ詳細!CA253)</f>
        <v>0</v>
      </c>
      <c r="CB145" s="36">
        <f>SUM(データ詳細!CB253)</f>
        <v>0</v>
      </c>
      <c r="CC145" s="36">
        <f>SUM(データ詳細!CC253)</f>
        <v>0</v>
      </c>
      <c r="CD145" s="36">
        <f>SUM(データ詳細!CD253)</f>
        <v>0</v>
      </c>
      <c r="CE145" s="36">
        <f>SUM(データ詳細!CE253)</f>
        <v>0</v>
      </c>
      <c r="CF145" s="36">
        <f>SUM(データ詳細!CF253)</f>
        <v>0</v>
      </c>
      <c r="CG145" s="36">
        <f>SUM(データ詳細!CG253)</f>
        <v>0</v>
      </c>
      <c r="CH145" s="36">
        <f>SUM(データ詳細!CH253)</f>
        <v>0</v>
      </c>
      <c r="CI145" s="36">
        <f>SUM(データ詳細!CI253)</f>
        <v>0</v>
      </c>
      <c r="CJ145" s="36">
        <f>SUM(データ詳細!CJ253)</f>
        <v>0</v>
      </c>
      <c r="CK145" s="36">
        <f>SUM(データ詳細!CK253)</f>
        <v>0</v>
      </c>
      <c r="CL145" s="36">
        <f>SUM(データ詳細!CL253)</f>
        <v>0</v>
      </c>
      <c r="CM145" s="36">
        <f>SUM(データ詳細!CM253)</f>
        <v>0</v>
      </c>
      <c r="CN145" s="36">
        <f>SUM(データ詳細!CN253)</f>
        <v>0</v>
      </c>
      <c r="CO145" s="36">
        <f>SUM(データ詳細!CO253)</f>
        <v>0</v>
      </c>
      <c r="CP145" s="36">
        <f>SUM(データ詳細!CP253)</f>
        <v>0</v>
      </c>
      <c r="CQ145" s="36">
        <f>SUM(データ詳細!CQ253)</f>
        <v>0</v>
      </c>
      <c r="CR145" s="36">
        <f>SUM(データ詳細!CR253)</f>
        <v>0</v>
      </c>
      <c r="CS145" s="36">
        <f>SUM(データ詳細!CS253)</f>
        <v>0</v>
      </c>
      <c r="CT145" s="36">
        <f>SUM(データ詳細!CT253)</f>
        <v>0</v>
      </c>
      <c r="CU145" s="36">
        <f>SUM(データ詳細!CU253)</f>
        <v>0</v>
      </c>
      <c r="CV145" s="36">
        <f>SUM(データ詳細!CV253)</f>
        <v>0</v>
      </c>
      <c r="CW145" s="36">
        <f>SUM(データ詳細!CW253)</f>
        <v>0</v>
      </c>
      <c r="CX145" s="36">
        <f>SUM(データ詳細!CX253)</f>
        <v>0</v>
      </c>
      <c r="CY145" s="36">
        <f>SUM(データ詳細!CY253)</f>
        <v>0</v>
      </c>
      <c r="CZ145" s="36">
        <f>SUM(データ詳細!CZ253)</f>
        <v>0</v>
      </c>
    </row>
    <row r="146" spans="1:104">
      <c r="A146" s="18" t="s">
        <v>966</v>
      </c>
      <c r="B146" s="19" t="s">
        <v>501</v>
      </c>
      <c r="C146" s="37">
        <f>SUM(データ詳細!C254)</f>
        <v>209930215</v>
      </c>
      <c r="D146" s="37">
        <f>SUM(データ詳細!D254)</f>
        <v>215995</v>
      </c>
      <c r="E146" s="37">
        <f>SUM(データ詳細!E254)</f>
        <v>0</v>
      </c>
      <c r="F146" s="37">
        <f>SUM(データ詳細!F254)</f>
        <v>13045614</v>
      </c>
      <c r="G146" s="37">
        <f>SUM(データ詳細!G254)</f>
        <v>0</v>
      </c>
      <c r="H146" s="37">
        <f>SUM(データ詳細!H254)</f>
        <v>0</v>
      </c>
      <c r="I146" s="37">
        <f>SUM(データ詳細!I254)</f>
        <v>0</v>
      </c>
      <c r="J146" s="37">
        <f>SUM(データ詳細!J254)</f>
        <v>223191824</v>
      </c>
      <c r="K146" s="37">
        <f>SUM(データ詳細!K254)</f>
        <v>-223191824</v>
      </c>
      <c r="L146" s="37">
        <f>SUM(データ詳細!L254)</f>
        <v>0</v>
      </c>
      <c r="M146" s="37">
        <f>SUM(データ詳細!M254)</f>
        <v>0</v>
      </c>
      <c r="N146" s="37">
        <f>SUM(データ詳細!N254)</f>
        <v>0</v>
      </c>
      <c r="O146" s="37">
        <f>SUM(データ詳細!O254)</f>
        <v>0</v>
      </c>
      <c r="P146" s="37">
        <f>SUM(データ詳細!P254)</f>
        <v>0</v>
      </c>
      <c r="Q146" s="37">
        <f>SUM(データ詳細!Q254)</f>
        <v>0</v>
      </c>
      <c r="R146" s="37">
        <f>SUM(データ詳細!R254)</f>
        <v>0</v>
      </c>
      <c r="S146" s="37">
        <f>SUM(データ詳細!S254)</f>
        <v>0</v>
      </c>
      <c r="T146" s="37">
        <f>SUM(データ詳細!T254)</f>
        <v>0</v>
      </c>
      <c r="U146" s="37">
        <f>SUM(データ詳細!U254)</f>
        <v>0</v>
      </c>
      <c r="V146" s="37">
        <f>SUM(データ詳細!V254)</f>
        <v>0</v>
      </c>
      <c r="W146" s="37">
        <f>SUM(データ詳細!W254)</f>
        <v>0</v>
      </c>
      <c r="X146" s="37">
        <f>SUM(データ詳細!X254)</f>
        <v>0</v>
      </c>
      <c r="Y146" s="37">
        <f>SUM(データ詳細!Y254)</f>
        <v>0</v>
      </c>
      <c r="Z146" s="37">
        <f>SUM(データ詳細!Z254)</f>
        <v>0</v>
      </c>
      <c r="AA146" s="37">
        <f>SUM(データ詳細!AA254)</f>
        <v>0</v>
      </c>
      <c r="AB146" s="37">
        <f>SUM(データ詳細!AB254)</f>
        <v>0</v>
      </c>
      <c r="AC146" s="37">
        <f>SUM(データ詳細!AC254)</f>
        <v>0</v>
      </c>
      <c r="AD146" s="37">
        <f>SUM(データ詳細!AD254)</f>
        <v>0</v>
      </c>
      <c r="AE146" s="37">
        <f>SUM(データ詳細!AE254)</f>
        <v>0</v>
      </c>
      <c r="AF146" s="37">
        <f>SUM(データ詳細!AF254)</f>
        <v>0</v>
      </c>
      <c r="AG146" s="37">
        <f>SUM(データ詳細!AG254)</f>
        <v>0</v>
      </c>
      <c r="AH146" s="37">
        <f>SUM(データ詳細!AH254)</f>
        <v>0</v>
      </c>
      <c r="AI146" s="37">
        <f>SUM(データ詳細!AI254)</f>
        <v>0</v>
      </c>
      <c r="AJ146" s="37">
        <f>SUM(データ詳細!AJ254)</f>
        <v>0</v>
      </c>
      <c r="AK146" s="37">
        <f>SUM(データ詳細!AK254)</f>
        <v>0</v>
      </c>
      <c r="AL146" s="37">
        <f>SUM(データ詳細!AL254)</f>
        <v>0</v>
      </c>
      <c r="AM146" s="37">
        <f>SUM(データ詳細!AM254)</f>
        <v>0</v>
      </c>
      <c r="AN146" s="37">
        <f>SUM(データ詳細!AN254)</f>
        <v>0</v>
      </c>
      <c r="AO146" s="37">
        <f>SUM(データ詳細!AO254)</f>
        <v>0</v>
      </c>
      <c r="AP146" s="37">
        <f>SUM(データ詳細!AP254)</f>
        <v>0</v>
      </c>
      <c r="AQ146" s="37">
        <f>SUM(データ詳細!AQ254)</f>
        <v>0</v>
      </c>
      <c r="AR146" s="37">
        <f>SUM(データ詳細!AR254)</f>
        <v>0</v>
      </c>
      <c r="AS146" s="37">
        <f>SUM(データ詳細!AS254)</f>
        <v>0</v>
      </c>
      <c r="AT146" s="37">
        <f>SUM(データ詳細!AT254)</f>
        <v>0</v>
      </c>
      <c r="AU146" s="37">
        <f>SUM(データ詳細!AU254)</f>
        <v>0</v>
      </c>
      <c r="AV146" s="37">
        <f>SUM(データ詳細!AV254)</f>
        <v>0</v>
      </c>
      <c r="AW146" s="37">
        <f>SUM(データ詳細!AW254)</f>
        <v>0</v>
      </c>
      <c r="AX146" s="37">
        <f>SUM(データ詳細!AX254)</f>
        <v>0</v>
      </c>
      <c r="AY146" s="37">
        <f>SUM(データ詳細!AY254)</f>
        <v>0</v>
      </c>
      <c r="AZ146" s="37">
        <f>SUM(データ詳細!AZ254)</f>
        <v>0</v>
      </c>
      <c r="BA146" s="37">
        <f>SUM(データ詳細!BA254)</f>
        <v>0</v>
      </c>
      <c r="BB146" s="37">
        <f>SUM(データ詳細!BB254)</f>
        <v>0</v>
      </c>
      <c r="BC146" s="37">
        <f>SUM(データ詳細!BC254)</f>
        <v>0</v>
      </c>
      <c r="BD146" s="37">
        <f>SUM(データ詳細!BD254)</f>
        <v>0</v>
      </c>
      <c r="BE146" s="37">
        <f>SUM(データ詳細!BE254)</f>
        <v>0</v>
      </c>
      <c r="BF146" s="37">
        <f>SUM(データ詳細!BF254)</f>
        <v>0</v>
      </c>
      <c r="BG146" s="37">
        <f>SUM(データ詳細!BG254)</f>
        <v>0</v>
      </c>
      <c r="BH146" s="37">
        <f>SUM(データ詳細!BH254)</f>
        <v>0</v>
      </c>
      <c r="BI146" s="37">
        <f>SUM(データ詳細!BI254)</f>
        <v>0</v>
      </c>
      <c r="BJ146" s="37">
        <f>SUM(データ詳細!BJ254)</f>
        <v>0</v>
      </c>
      <c r="BK146" s="37">
        <f>SUM(データ詳細!BK254)</f>
        <v>0</v>
      </c>
      <c r="BL146" s="37">
        <f>SUM(データ詳細!BL254)</f>
        <v>0</v>
      </c>
      <c r="BM146" s="37">
        <f>SUM(データ詳細!BM254)</f>
        <v>0</v>
      </c>
      <c r="BN146" s="37">
        <f>SUM(データ詳細!BN254)</f>
        <v>0</v>
      </c>
      <c r="BO146" s="37">
        <f>SUM(データ詳細!BO254)</f>
        <v>0</v>
      </c>
      <c r="BP146" s="37">
        <f>SUM(データ詳細!BP254)</f>
        <v>0</v>
      </c>
      <c r="BQ146" s="37">
        <f>SUM(データ詳細!BQ254)</f>
        <v>0</v>
      </c>
      <c r="BR146" s="37">
        <f>SUM(データ詳細!BR254)</f>
        <v>0</v>
      </c>
      <c r="BS146" s="37">
        <f>SUM(データ詳細!BS254)</f>
        <v>0</v>
      </c>
      <c r="BT146" s="37">
        <f>SUM(データ詳細!BT254)</f>
        <v>0</v>
      </c>
      <c r="BU146" s="37">
        <f>SUM(データ詳細!BU254)</f>
        <v>0</v>
      </c>
      <c r="BV146" s="37">
        <f>SUM(データ詳細!BV254)</f>
        <v>0</v>
      </c>
      <c r="BW146" s="37">
        <f>SUM(データ詳細!BW254)</f>
        <v>0</v>
      </c>
      <c r="BX146" s="37">
        <f>SUM(データ詳細!BX254)</f>
        <v>0</v>
      </c>
      <c r="BY146" s="37">
        <f>SUM(データ詳細!BY254)</f>
        <v>0</v>
      </c>
      <c r="BZ146" s="37">
        <f>SUM(データ詳細!BZ254)</f>
        <v>0</v>
      </c>
      <c r="CA146" s="37">
        <f>SUM(データ詳細!CA254)</f>
        <v>0</v>
      </c>
      <c r="CB146" s="37">
        <f>SUM(データ詳細!CB254)</f>
        <v>0</v>
      </c>
      <c r="CC146" s="37">
        <f>SUM(データ詳細!CC254)</f>
        <v>0</v>
      </c>
      <c r="CD146" s="37">
        <f>SUM(データ詳細!CD254)</f>
        <v>0</v>
      </c>
      <c r="CE146" s="37">
        <f>SUM(データ詳細!CE254)</f>
        <v>0</v>
      </c>
      <c r="CF146" s="37">
        <f>SUM(データ詳細!CF254)</f>
        <v>0</v>
      </c>
      <c r="CG146" s="37">
        <f>SUM(データ詳細!CG254)</f>
        <v>0</v>
      </c>
      <c r="CH146" s="37">
        <f>SUM(データ詳細!CH254)</f>
        <v>0</v>
      </c>
      <c r="CI146" s="37">
        <f>SUM(データ詳細!CI254)</f>
        <v>0</v>
      </c>
      <c r="CJ146" s="37">
        <f>SUM(データ詳細!CJ254)</f>
        <v>0</v>
      </c>
      <c r="CK146" s="37">
        <f>SUM(データ詳細!CK254)</f>
        <v>0</v>
      </c>
      <c r="CL146" s="37">
        <f>SUM(データ詳細!CL254)</f>
        <v>0</v>
      </c>
      <c r="CM146" s="37">
        <f>SUM(データ詳細!CM254)</f>
        <v>0</v>
      </c>
      <c r="CN146" s="37">
        <f>SUM(データ詳細!CN254)</f>
        <v>0</v>
      </c>
      <c r="CO146" s="37">
        <f>SUM(データ詳細!CO254)</f>
        <v>0</v>
      </c>
      <c r="CP146" s="37">
        <f>SUM(データ詳細!CP254)</f>
        <v>0</v>
      </c>
      <c r="CQ146" s="37">
        <f>SUM(データ詳細!CQ254)</f>
        <v>0</v>
      </c>
      <c r="CR146" s="37">
        <f>SUM(データ詳細!CR254)</f>
        <v>0</v>
      </c>
      <c r="CS146" s="37">
        <f>SUM(データ詳細!CS254)</f>
        <v>0</v>
      </c>
      <c r="CT146" s="37">
        <f>SUM(データ詳細!CT254)</f>
        <v>0</v>
      </c>
      <c r="CU146" s="37">
        <f>SUM(データ詳細!CU254)</f>
        <v>0</v>
      </c>
      <c r="CV146" s="37">
        <f>SUM(データ詳細!CV254)</f>
        <v>0</v>
      </c>
      <c r="CW146" s="37">
        <f>SUM(データ詳細!CW254)</f>
        <v>0</v>
      </c>
      <c r="CX146" s="37">
        <f>SUM(データ詳細!CX254)</f>
        <v>0</v>
      </c>
      <c r="CY146" s="37">
        <f>SUM(データ詳細!CY254)</f>
        <v>0</v>
      </c>
      <c r="CZ146" s="37">
        <f>SUM(データ詳細!CZ254)</f>
        <v>0</v>
      </c>
    </row>
    <row r="147" spans="1:104" ht="19.5" thickBot="1">
      <c r="A147" s="13" t="s">
        <v>967</v>
      </c>
      <c r="B147" s="14" t="s">
        <v>814</v>
      </c>
      <c r="C147" s="36">
        <f>SUM(データ詳細!C255)</f>
        <v>703751</v>
      </c>
      <c r="D147" s="36">
        <f>SUM(データ詳細!D255)</f>
        <v>0</v>
      </c>
      <c r="E147" s="36">
        <f>SUM(データ詳細!E255)</f>
        <v>263800</v>
      </c>
      <c r="F147" s="36">
        <f>SUM(データ詳細!F255)</f>
        <v>0</v>
      </c>
      <c r="G147" s="36">
        <f>SUM(データ詳細!G255)</f>
        <v>0</v>
      </c>
      <c r="H147" s="36">
        <f>SUM(データ詳細!H255)</f>
        <v>0</v>
      </c>
      <c r="I147" s="36">
        <f>SUM(データ詳細!I255)</f>
        <v>0</v>
      </c>
      <c r="J147" s="36">
        <f>SUM(データ詳細!J255)</f>
        <v>967551</v>
      </c>
      <c r="K147" s="36">
        <f>SUM(データ詳細!K255)</f>
        <v>0</v>
      </c>
      <c r="L147" s="36">
        <f>SUM(データ詳細!L255)</f>
        <v>967551</v>
      </c>
      <c r="M147" s="36">
        <f>SUM(データ詳細!M255)</f>
        <v>0</v>
      </c>
      <c r="N147" s="36">
        <f>SUM(データ詳細!N255)</f>
        <v>0</v>
      </c>
      <c r="O147" s="36">
        <f>SUM(データ詳細!O255)</f>
        <v>967551</v>
      </c>
      <c r="P147" s="36">
        <f>SUM(データ詳細!P255)</f>
        <v>0</v>
      </c>
      <c r="Q147" s="36">
        <f>SUM(データ詳細!Q255)</f>
        <v>0</v>
      </c>
      <c r="R147" s="36">
        <f>SUM(データ詳細!R255)</f>
        <v>967551</v>
      </c>
      <c r="S147" s="36">
        <f>SUM(データ詳細!S255)</f>
        <v>1244</v>
      </c>
      <c r="T147" s="36">
        <f>SUM(データ詳細!T255)</f>
        <v>0</v>
      </c>
      <c r="U147" s="36">
        <f>SUM(データ詳細!U255)</f>
        <v>1533991</v>
      </c>
      <c r="V147" s="36">
        <f>SUM(データ詳細!V255)</f>
        <v>156349</v>
      </c>
      <c r="W147" s="36">
        <f>SUM(データ詳細!W255)</f>
        <v>0</v>
      </c>
      <c r="X147" s="36">
        <f>SUM(データ詳細!X255)</f>
        <v>194130</v>
      </c>
      <c r="Y147" s="36">
        <f>SUM(データ詳細!Y255)</f>
        <v>2853265</v>
      </c>
      <c r="Z147" s="36">
        <f>SUM(データ詳細!Z255)</f>
        <v>0</v>
      </c>
      <c r="AA147" s="36">
        <f>SUM(データ詳細!AA255)</f>
        <v>0</v>
      </c>
      <c r="AB147" s="36">
        <f>SUM(データ詳細!AB255)</f>
        <v>2853265</v>
      </c>
      <c r="AC147" s="36">
        <f>SUM(データ詳細!AC255)</f>
        <v>0</v>
      </c>
      <c r="AD147" s="36">
        <f>SUM(データ詳細!AD255)</f>
        <v>0</v>
      </c>
      <c r="AE147" s="36">
        <f>SUM(データ詳細!AE255)</f>
        <v>0</v>
      </c>
      <c r="AF147" s="36">
        <f>SUM(データ詳細!AF255)</f>
        <v>0</v>
      </c>
      <c r="AG147" s="36">
        <f>SUM(データ詳細!AG255)</f>
        <v>0</v>
      </c>
      <c r="AH147" s="36">
        <f>SUM(データ詳細!AH255)</f>
        <v>0</v>
      </c>
      <c r="AI147" s="36">
        <f>SUM(データ詳細!AI255)</f>
        <v>0</v>
      </c>
      <c r="AJ147" s="36">
        <f>SUM(データ詳細!AJ255)</f>
        <v>0</v>
      </c>
      <c r="AK147" s="36">
        <f>SUM(データ詳細!AK255)</f>
        <v>0</v>
      </c>
      <c r="AL147" s="36">
        <f>SUM(データ詳細!AL255)</f>
        <v>0</v>
      </c>
      <c r="AM147" s="36">
        <f>SUM(データ詳細!AM255)</f>
        <v>0</v>
      </c>
      <c r="AN147" s="36">
        <f>SUM(データ詳細!AN255)</f>
        <v>0</v>
      </c>
      <c r="AO147" s="36">
        <f>SUM(データ詳細!AO255)</f>
        <v>0</v>
      </c>
      <c r="AP147" s="36">
        <f>SUM(データ詳細!AP255)</f>
        <v>0</v>
      </c>
      <c r="AQ147" s="36">
        <f>SUM(データ詳細!AQ255)</f>
        <v>0</v>
      </c>
      <c r="AR147" s="36">
        <f>SUM(データ詳細!AR255)</f>
        <v>0</v>
      </c>
      <c r="AS147" s="36">
        <f>SUM(データ詳細!AS255)</f>
        <v>0</v>
      </c>
      <c r="AT147" s="36">
        <f>SUM(データ詳細!AT255)</f>
        <v>0</v>
      </c>
      <c r="AU147" s="36">
        <f>SUM(データ詳細!AU255)</f>
        <v>0</v>
      </c>
      <c r="AV147" s="36">
        <f>SUM(データ詳細!AV255)</f>
        <v>0</v>
      </c>
      <c r="AW147" s="36">
        <f>SUM(データ詳細!AW255)</f>
        <v>0</v>
      </c>
      <c r="AX147" s="36">
        <f>SUM(データ詳細!AX255)</f>
        <v>0</v>
      </c>
      <c r="AY147" s="36">
        <f>SUM(データ詳細!AY255)</f>
        <v>0</v>
      </c>
      <c r="AZ147" s="36">
        <f>SUM(データ詳細!AZ255)</f>
        <v>0</v>
      </c>
      <c r="BA147" s="36">
        <f>SUM(データ詳細!BA255)</f>
        <v>0</v>
      </c>
      <c r="BB147" s="36">
        <f>SUM(データ詳細!BB255)</f>
        <v>0</v>
      </c>
      <c r="BC147" s="36">
        <f>SUM(データ詳細!BC255)</f>
        <v>0</v>
      </c>
      <c r="BD147" s="36">
        <f>SUM(データ詳細!BD255)</f>
        <v>0</v>
      </c>
      <c r="BE147" s="36">
        <f>SUM(データ詳細!BE255)</f>
        <v>0</v>
      </c>
      <c r="BF147" s="36">
        <f>SUM(データ詳細!BF255)</f>
        <v>0</v>
      </c>
      <c r="BG147" s="36">
        <f>SUM(データ詳細!BG255)</f>
        <v>0</v>
      </c>
      <c r="BH147" s="36">
        <f>SUM(データ詳細!BH255)</f>
        <v>0</v>
      </c>
      <c r="BI147" s="36">
        <f>SUM(データ詳細!BI255)</f>
        <v>0</v>
      </c>
      <c r="BJ147" s="36">
        <f>SUM(データ詳細!BJ255)</f>
        <v>0</v>
      </c>
      <c r="BK147" s="36">
        <f>SUM(データ詳細!BK255)</f>
        <v>0</v>
      </c>
      <c r="BL147" s="36">
        <f>SUM(データ詳細!BL255)</f>
        <v>0</v>
      </c>
      <c r="BM147" s="36">
        <f>SUM(データ詳細!BM255)</f>
        <v>0</v>
      </c>
      <c r="BN147" s="36">
        <f>SUM(データ詳細!BN255)</f>
        <v>0</v>
      </c>
      <c r="BO147" s="36">
        <f>SUM(データ詳細!BO255)</f>
        <v>0</v>
      </c>
      <c r="BP147" s="36">
        <f>SUM(データ詳細!BP255)</f>
        <v>0</v>
      </c>
      <c r="BQ147" s="36">
        <f>SUM(データ詳細!BQ255)</f>
        <v>0</v>
      </c>
      <c r="BR147" s="36">
        <f>SUM(データ詳細!BR255)</f>
        <v>0</v>
      </c>
      <c r="BS147" s="36">
        <f>SUM(データ詳細!BS255)</f>
        <v>0</v>
      </c>
      <c r="BT147" s="36">
        <f>SUM(データ詳細!BT255)</f>
        <v>0</v>
      </c>
      <c r="BU147" s="36">
        <f>SUM(データ詳細!BU255)</f>
        <v>0</v>
      </c>
      <c r="BV147" s="36">
        <f>SUM(データ詳細!BV255)</f>
        <v>0</v>
      </c>
      <c r="BW147" s="36">
        <f>SUM(データ詳細!BW255)</f>
        <v>0</v>
      </c>
      <c r="BX147" s="36">
        <f>SUM(データ詳細!BX255)</f>
        <v>0</v>
      </c>
      <c r="BY147" s="36">
        <f>SUM(データ詳細!BY255)</f>
        <v>0</v>
      </c>
      <c r="BZ147" s="36">
        <f>SUM(データ詳細!BZ255)</f>
        <v>0</v>
      </c>
      <c r="CA147" s="36">
        <f>SUM(データ詳細!CA255)</f>
        <v>0</v>
      </c>
      <c r="CB147" s="36">
        <f>SUM(データ詳細!CB255)</f>
        <v>0</v>
      </c>
      <c r="CC147" s="36">
        <f>SUM(データ詳細!CC255)</f>
        <v>0</v>
      </c>
      <c r="CD147" s="36">
        <f>SUM(データ詳細!CD255)</f>
        <v>0</v>
      </c>
      <c r="CE147" s="36">
        <f>SUM(データ詳細!CE255)</f>
        <v>0</v>
      </c>
      <c r="CF147" s="36">
        <f>SUM(データ詳細!CF255)</f>
        <v>0</v>
      </c>
      <c r="CG147" s="36">
        <f>SUM(データ詳細!CG255)</f>
        <v>0</v>
      </c>
      <c r="CH147" s="36">
        <f>SUM(データ詳細!CH255)</f>
        <v>0</v>
      </c>
      <c r="CI147" s="36">
        <f>SUM(データ詳細!CI255)</f>
        <v>0</v>
      </c>
      <c r="CJ147" s="36">
        <f>SUM(データ詳細!CJ255)</f>
        <v>0</v>
      </c>
      <c r="CK147" s="36">
        <f>SUM(データ詳細!CK255)</f>
        <v>0</v>
      </c>
      <c r="CL147" s="36">
        <f>SUM(データ詳細!CL255)</f>
        <v>0</v>
      </c>
      <c r="CM147" s="36">
        <f>SUM(データ詳細!CM255)</f>
        <v>0</v>
      </c>
      <c r="CN147" s="36">
        <f>SUM(データ詳細!CN255)</f>
        <v>0</v>
      </c>
      <c r="CO147" s="36">
        <f>SUM(データ詳細!CO255)</f>
        <v>0</v>
      </c>
      <c r="CP147" s="36">
        <f>SUM(データ詳細!CP255)</f>
        <v>0</v>
      </c>
      <c r="CQ147" s="36">
        <f>SUM(データ詳細!CQ255)</f>
        <v>0</v>
      </c>
      <c r="CR147" s="36">
        <f>SUM(データ詳細!CR255)</f>
        <v>0</v>
      </c>
      <c r="CS147" s="36">
        <f>SUM(データ詳細!CS255)</f>
        <v>0</v>
      </c>
      <c r="CT147" s="36">
        <f>SUM(データ詳細!CT255)</f>
        <v>0</v>
      </c>
      <c r="CU147" s="36">
        <f>SUM(データ詳細!CU255)</f>
        <v>0</v>
      </c>
      <c r="CV147" s="36">
        <f>SUM(データ詳細!CV255)</f>
        <v>0</v>
      </c>
      <c r="CW147" s="36">
        <f>SUM(データ詳細!CW255)</f>
        <v>0</v>
      </c>
      <c r="CX147" s="36">
        <f>SUM(データ詳細!CX255)</f>
        <v>0</v>
      </c>
      <c r="CY147" s="36">
        <f>SUM(データ詳細!CY255)</f>
        <v>0</v>
      </c>
      <c r="CZ147" s="36">
        <f>SUM(データ詳細!CZ255)</f>
        <v>0</v>
      </c>
    </row>
    <row r="148" spans="1:104">
      <c r="A148" s="16" t="s">
        <v>968</v>
      </c>
      <c r="B148" s="17" t="s">
        <v>505</v>
      </c>
      <c r="C148" s="36">
        <f>SUM(データ詳細!C256:C260)</f>
        <v>3806165616</v>
      </c>
      <c r="D148" s="36">
        <f>SUM(データ詳細!D256:D260)</f>
        <v>112699086</v>
      </c>
      <c r="E148" s="36">
        <f>SUM(データ詳細!E256:E260)</f>
        <v>392000</v>
      </c>
      <c r="F148" s="36">
        <f>SUM(データ詳細!F256:F260)</f>
        <v>507616140</v>
      </c>
      <c r="G148" s="36">
        <f>SUM(データ詳細!G256:G260)</f>
        <v>79875102</v>
      </c>
      <c r="H148" s="36">
        <f>SUM(データ詳細!H256:H260)</f>
        <v>0</v>
      </c>
      <c r="I148" s="36">
        <f>SUM(データ詳細!I256:I260)</f>
        <v>8300000</v>
      </c>
      <c r="J148" s="36">
        <f>SUM(データ詳細!J256:J260)</f>
        <v>4515047944</v>
      </c>
      <c r="K148" s="36">
        <f>SUM(データ詳細!K256:K260)</f>
        <v>-223191824</v>
      </c>
      <c r="L148" s="36">
        <f>SUM(データ詳細!L256:L260)</f>
        <v>4291856120</v>
      </c>
      <c r="M148" s="36">
        <f>SUM(データ詳細!M256:M260)</f>
        <v>70510455</v>
      </c>
      <c r="N148" s="36">
        <f>SUM(データ詳細!N256:N260)</f>
        <v>145000000</v>
      </c>
      <c r="O148" s="36">
        <f>SUM(データ詳細!O256:O260)</f>
        <v>4507366575</v>
      </c>
      <c r="P148" s="36">
        <f>SUM(データ詳細!P256:P260)</f>
        <v>0</v>
      </c>
      <c r="Q148" s="36">
        <f>SUM(データ詳細!Q256:Q260)</f>
        <v>-209274000</v>
      </c>
      <c r="R148" s="36">
        <f>SUM(データ詳細!R256:R260)</f>
        <v>4298092575</v>
      </c>
      <c r="S148" s="36">
        <f>SUM(データ詳細!S256:S260)</f>
        <v>22114363</v>
      </c>
      <c r="T148" s="36">
        <f>SUM(データ詳細!T256:T260)</f>
        <v>503077214</v>
      </c>
      <c r="U148" s="36">
        <f>SUM(データ詳細!U256:U260)</f>
        <v>17977228</v>
      </c>
      <c r="V148" s="36">
        <f>SUM(データ詳細!V256:V260)</f>
        <v>0</v>
      </c>
      <c r="W148" s="36">
        <f>SUM(データ詳細!W256:W260)</f>
        <v>0</v>
      </c>
      <c r="X148" s="36">
        <f>SUM(データ詳細!X256:X260)</f>
        <v>0</v>
      </c>
      <c r="Y148" s="36">
        <f>SUM(データ詳細!Y256:Y260)</f>
        <v>4841261380</v>
      </c>
      <c r="Z148" s="36">
        <f>SUM(データ詳細!Z256:Z260)</f>
        <v>0</v>
      </c>
      <c r="AA148" s="36">
        <f>SUM(データ詳細!AA256:AA260)</f>
        <v>-168583428</v>
      </c>
      <c r="AB148" s="36">
        <f>SUM(データ詳細!AB256:AB260)</f>
        <v>4672677952</v>
      </c>
      <c r="AC148" s="36">
        <f>SUM(データ詳細!AC256:AC260)</f>
        <v>0</v>
      </c>
      <c r="AD148" s="36">
        <f>SUM(データ詳細!AD256:AD260)</f>
        <v>0</v>
      </c>
      <c r="AE148" s="36">
        <f>SUM(データ詳細!AE256:AE260)</f>
        <v>0</v>
      </c>
      <c r="AF148" s="36">
        <f>SUM(データ詳細!AF256:AF260)</f>
        <v>0</v>
      </c>
      <c r="AG148" s="36">
        <f>SUM(データ詳細!AG256:AG260)</f>
        <v>0</v>
      </c>
      <c r="AH148" s="36">
        <f>SUM(データ詳細!AH256:AH260)</f>
        <v>0</v>
      </c>
      <c r="AI148" s="36">
        <f>SUM(データ詳細!AI256:AI260)</f>
        <v>0</v>
      </c>
      <c r="AJ148" s="36">
        <f>SUM(データ詳細!AJ256:AJ260)</f>
        <v>0</v>
      </c>
      <c r="AK148" s="36">
        <f>SUM(データ詳細!AK256:AK260)</f>
        <v>0</v>
      </c>
      <c r="AL148" s="36">
        <f>SUM(データ詳細!AL256:AL260)</f>
        <v>0</v>
      </c>
      <c r="AM148" s="36">
        <f>SUM(データ詳細!AM256:AM260)</f>
        <v>0</v>
      </c>
      <c r="AN148" s="36">
        <f>SUM(データ詳細!AN256:AN260)</f>
        <v>0</v>
      </c>
      <c r="AO148" s="36">
        <f>SUM(データ詳細!AO256:AO260)</f>
        <v>0</v>
      </c>
      <c r="AP148" s="36">
        <f>SUM(データ詳細!AP256:AP260)</f>
        <v>0</v>
      </c>
      <c r="AQ148" s="36">
        <f>SUM(データ詳細!AQ256:AQ260)</f>
        <v>0</v>
      </c>
      <c r="AR148" s="36">
        <f>SUM(データ詳細!AR256:AR260)</f>
        <v>0</v>
      </c>
      <c r="AS148" s="36">
        <f>SUM(データ詳細!AS256:AS260)</f>
        <v>0</v>
      </c>
      <c r="AT148" s="36">
        <f>SUM(データ詳細!AT256:AT260)</f>
        <v>0</v>
      </c>
      <c r="AU148" s="36">
        <f>SUM(データ詳細!AU256:AU260)</f>
        <v>0</v>
      </c>
      <c r="AV148" s="36">
        <f>SUM(データ詳細!AV256:AV260)</f>
        <v>0</v>
      </c>
      <c r="AW148" s="36">
        <f>SUM(データ詳細!AW256:AW260)</f>
        <v>0</v>
      </c>
      <c r="AX148" s="36">
        <f>SUM(データ詳細!AX256:AX260)</f>
        <v>0</v>
      </c>
      <c r="AY148" s="36">
        <f>SUM(データ詳細!AY256:AY260)</f>
        <v>0</v>
      </c>
      <c r="AZ148" s="36">
        <f>SUM(データ詳細!AZ256:AZ260)</f>
        <v>0</v>
      </c>
      <c r="BA148" s="36">
        <f>SUM(データ詳細!BA256:BA260)</f>
        <v>0</v>
      </c>
      <c r="BB148" s="36">
        <f>SUM(データ詳細!BB256:BB260)</f>
        <v>0</v>
      </c>
      <c r="BC148" s="36">
        <f>SUM(データ詳細!BC256:BC260)</f>
        <v>0</v>
      </c>
      <c r="BD148" s="36">
        <f>SUM(データ詳細!BD256:BD260)</f>
        <v>0</v>
      </c>
      <c r="BE148" s="36">
        <f>SUM(データ詳細!BE256:BE260)</f>
        <v>0</v>
      </c>
      <c r="BF148" s="36">
        <f>SUM(データ詳細!BF256:BF260)</f>
        <v>0</v>
      </c>
      <c r="BG148" s="36">
        <f>SUM(データ詳細!BG256:BG260)</f>
        <v>0</v>
      </c>
      <c r="BH148" s="36">
        <f>SUM(データ詳細!BH256:BH260)</f>
        <v>0</v>
      </c>
      <c r="BI148" s="36">
        <f>SUM(データ詳細!BI256:BI260)</f>
        <v>0</v>
      </c>
      <c r="BJ148" s="36">
        <f>SUM(データ詳細!BJ256:BJ260)</f>
        <v>0</v>
      </c>
      <c r="BK148" s="36">
        <f>SUM(データ詳細!BK256:BK260)</f>
        <v>0</v>
      </c>
      <c r="BL148" s="36">
        <f>SUM(データ詳細!BL256:BL260)</f>
        <v>0</v>
      </c>
      <c r="BM148" s="36">
        <f>SUM(データ詳細!BM256:BM260)</f>
        <v>0</v>
      </c>
      <c r="BN148" s="36">
        <f>SUM(データ詳細!BN256:BN260)</f>
        <v>0</v>
      </c>
      <c r="BO148" s="36">
        <f>SUM(データ詳細!BO256:BO260)</f>
        <v>0</v>
      </c>
      <c r="BP148" s="36">
        <f>SUM(データ詳細!BP256:BP260)</f>
        <v>0</v>
      </c>
      <c r="BQ148" s="36">
        <f>SUM(データ詳細!BQ256:BQ260)</f>
        <v>0</v>
      </c>
      <c r="BR148" s="36">
        <f>SUM(データ詳細!BR256:BR260)</f>
        <v>0</v>
      </c>
      <c r="BS148" s="36">
        <f>SUM(データ詳細!BS256:BS260)</f>
        <v>0</v>
      </c>
      <c r="BT148" s="36">
        <f>SUM(データ詳細!BT256:BT260)</f>
        <v>0</v>
      </c>
      <c r="BU148" s="36">
        <f>SUM(データ詳細!BU256:BU260)</f>
        <v>0</v>
      </c>
      <c r="BV148" s="36">
        <f>SUM(データ詳細!BV256:BV260)</f>
        <v>0</v>
      </c>
      <c r="BW148" s="36">
        <f>SUM(データ詳細!BW256:BW260)</f>
        <v>0</v>
      </c>
      <c r="BX148" s="36">
        <f>SUM(データ詳細!BX256:BX260)</f>
        <v>0</v>
      </c>
      <c r="BY148" s="36">
        <f>SUM(データ詳細!BY256:BY260)</f>
        <v>0</v>
      </c>
      <c r="BZ148" s="36">
        <f>SUM(データ詳細!BZ256:BZ260)</f>
        <v>0</v>
      </c>
      <c r="CA148" s="36">
        <f>SUM(データ詳細!CA256:CA260)</f>
        <v>0</v>
      </c>
      <c r="CB148" s="36">
        <f>SUM(データ詳細!CB256:CB260)</f>
        <v>0</v>
      </c>
      <c r="CC148" s="36">
        <f>SUM(データ詳細!CC256:CC260)</f>
        <v>0</v>
      </c>
      <c r="CD148" s="36">
        <f>SUM(データ詳細!CD256:CD260)</f>
        <v>0</v>
      </c>
      <c r="CE148" s="36">
        <f>SUM(データ詳細!CE256:CE260)</f>
        <v>0</v>
      </c>
      <c r="CF148" s="36">
        <f>SUM(データ詳細!CF256:CF260)</f>
        <v>0</v>
      </c>
      <c r="CG148" s="36">
        <f>SUM(データ詳細!CG256:CG260)</f>
        <v>0</v>
      </c>
      <c r="CH148" s="36">
        <f>SUM(データ詳細!CH256:CH260)</f>
        <v>0</v>
      </c>
      <c r="CI148" s="36">
        <f>SUM(データ詳細!CI256:CI260)</f>
        <v>0</v>
      </c>
      <c r="CJ148" s="36">
        <f>SUM(データ詳細!CJ256:CJ260)</f>
        <v>0</v>
      </c>
      <c r="CK148" s="36">
        <f>SUM(データ詳細!CK256:CK260)</f>
        <v>0</v>
      </c>
      <c r="CL148" s="36">
        <f>SUM(データ詳細!CL256:CL260)</f>
        <v>0</v>
      </c>
      <c r="CM148" s="36">
        <f>SUM(データ詳細!CM256:CM260)</f>
        <v>0</v>
      </c>
      <c r="CN148" s="36">
        <f>SUM(データ詳細!CN256:CN260)</f>
        <v>0</v>
      </c>
      <c r="CO148" s="36">
        <f>SUM(データ詳細!CO256:CO260)</f>
        <v>0</v>
      </c>
      <c r="CP148" s="36">
        <f>SUM(データ詳細!CP256:CP260)</f>
        <v>0</v>
      </c>
      <c r="CQ148" s="36">
        <f>SUM(データ詳細!CQ256:CQ260)</f>
        <v>0</v>
      </c>
      <c r="CR148" s="36">
        <f>SUM(データ詳細!CR256:CR260)</f>
        <v>0</v>
      </c>
      <c r="CS148" s="36">
        <f>SUM(データ詳細!CS256:CS260)</f>
        <v>0</v>
      </c>
      <c r="CT148" s="36">
        <f>SUM(データ詳細!CT256:CT260)</f>
        <v>0</v>
      </c>
      <c r="CU148" s="36">
        <f>SUM(データ詳細!CU256:CU260)</f>
        <v>0</v>
      </c>
      <c r="CV148" s="36">
        <f>SUM(データ詳細!CV256:CV260)</f>
        <v>0</v>
      </c>
      <c r="CW148" s="36">
        <f>SUM(データ詳細!CW256:CW260)</f>
        <v>0</v>
      </c>
      <c r="CX148" s="36">
        <f>SUM(データ詳細!CX256:CX260)</f>
        <v>0</v>
      </c>
      <c r="CY148" s="36">
        <f>SUM(データ詳細!CY256:CY260)</f>
        <v>0</v>
      </c>
      <c r="CZ148" s="36">
        <f>SUM(データ詳細!CZ256:CZ260)</f>
        <v>0</v>
      </c>
    </row>
    <row r="149" spans="1:104">
      <c r="A149" s="11" t="s">
        <v>969</v>
      </c>
      <c r="B149" s="12" t="s">
        <v>815</v>
      </c>
      <c r="C149" s="36">
        <f>SUM(データ詳細!C261)</f>
        <v>650483369</v>
      </c>
      <c r="D149" s="36">
        <f>SUM(データ詳細!D261)</f>
        <v>482850865</v>
      </c>
      <c r="E149" s="36">
        <f>SUM(データ詳細!E261)</f>
        <v>0</v>
      </c>
      <c r="F149" s="36">
        <f>SUM(データ詳細!F261)</f>
        <v>332085659</v>
      </c>
      <c r="G149" s="36">
        <f>SUM(データ詳細!G261)</f>
        <v>254020</v>
      </c>
      <c r="H149" s="36">
        <f>SUM(データ詳細!H261)</f>
        <v>0</v>
      </c>
      <c r="I149" s="36">
        <f>SUM(データ詳細!I261)</f>
        <v>0</v>
      </c>
      <c r="J149" s="36">
        <f>SUM(データ詳細!J261)</f>
        <v>1465673913</v>
      </c>
      <c r="K149" s="36">
        <f>SUM(データ詳細!K261)</f>
        <v>0</v>
      </c>
      <c r="L149" s="36">
        <f>SUM(データ詳細!L261)</f>
        <v>1465673913</v>
      </c>
      <c r="M149" s="36">
        <f>SUM(データ詳細!M261)</f>
        <v>0</v>
      </c>
      <c r="N149" s="36">
        <f>SUM(データ詳細!N261)</f>
        <v>0</v>
      </c>
      <c r="O149" s="36">
        <f>SUM(データ詳細!O261)</f>
        <v>1465673913</v>
      </c>
      <c r="P149" s="36">
        <f>SUM(データ詳細!P261)</f>
        <v>0</v>
      </c>
      <c r="Q149" s="36">
        <f>SUM(データ詳細!Q261)</f>
        <v>0</v>
      </c>
      <c r="R149" s="36">
        <f>SUM(データ詳細!R261)</f>
        <v>1465673913</v>
      </c>
      <c r="S149" s="36">
        <f>SUM(データ詳細!S261)</f>
        <v>0</v>
      </c>
      <c r="T149" s="36">
        <f>SUM(データ詳細!T261)</f>
        <v>373457515</v>
      </c>
      <c r="U149" s="36">
        <f>SUM(データ詳細!U261)</f>
        <v>0</v>
      </c>
      <c r="V149" s="36">
        <f>SUM(データ詳細!V261)</f>
        <v>0</v>
      </c>
      <c r="W149" s="36">
        <f>SUM(データ詳細!W261)</f>
        <v>0</v>
      </c>
      <c r="X149" s="36">
        <f>SUM(データ詳細!X261)</f>
        <v>0</v>
      </c>
      <c r="Y149" s="36">
        <f>SUM(データ詳細!Y261)</f>
        <v>1839131428</v>
      </c>
      <c r="Z149" s="36">
        <f>SUM(データ詳細!Z261)</f>
        <v>0</v>
      </c>
      <c r="AA149" s="36">
        <f>SUM(データ詳細!AA261)</f>
        <v>0</v>
      </c>
      <c r="AB149" s="36">
        <f>SUM(データ詳細!AB261)</f>
        <v>1839131428</v>
      </c>
      <c r="AC149" s="36">
        <f>SUM(データ詳細!AC261)</f>
        <v>0</v>
      </c>
      <c r="AD149" s="36">
        <f>SUM(データ詳細!AD261)</f>
        <v>0</v>
      </c>
      <c r="AE149" s="36">
        <f>SUM(データ詳細!AE261)</f>
        <v>0</v>
      </c>
      <c r="AF149" s="36">
        <f>SUM(データ詳細!AF261)</f>
        <v>0</v>
      </c>
      <c r="AG149" s="36">
        <f>SUM(データ詳細!AG261)</f>
        <v>0</v>
      </c>
      <c r="AH149" s="36">
        <f>SUM(データ詳細!AH261)</f>
        <v>0</v>
      </c>
      <c r="AI149" s="36">
        <f>SUM(データ詳細!AI261)</f>
        <v>0</v>
      </c>
      <c r="AJ149" s="36">
        <f>SUM(データ詳細!AJ261)</f>
        <v>0</v>
      </c>
      <c r="AK149" s="36">
        <f>SUM(データ詳細!AK261)</f>
        <v>0</v>
      </c>
      <c r="AL149" s="36">
        <f>SUM(データ詳細!AL261)</f>
        <v>0</v>
      </c>
      <c r="AM149" s="36">
        <f>SUM(データ詳細!AM261)</f>
        <v>0</v>
      </c>
      <c r="AN149" s="36">
        <f>SUM(データ詳細!AN261)</f>
        <v>0</v>
      </c>
      <c r="AO149" s="36">
        <f>SUM(データ詳細!AO261)</f>
        <v>0</v>
      </c>
      <c r="AP149" s="36">
        <f>SUM(データ詳細!AP261)</f>
        <v>0</v>
      </c>
      <c r="AQ149" s="36">
        <f>SUM(データ詳細!AQ261)</f>
        <v>0</v>
      </c>
      <c r="AR149" s="36">
        <f>SUM(データ詳細!AR261)</f>
        <v>0</v>
      </c>
      <c r="AS149" s="36">
        <f>SUM(データ詳細!AS261)</f>
        <v>0</v>
      </c>
      <c r="AT149" s="36">
        <f>SUM(データ詳細!AT261)</f>
        <v>0</v>
      </c>
      <c r="AU149" s="36">
        <f>SUM(データ詳細!AU261)</f>
        <v>0</v>
      </c>
      <c r="AV149" s="36">
        <f>SUM(データ詳細!AV261)</f>
        <v>0</v>
      </c>
      <c r="AW149" s="36">
        <f>SUM(データ詳細!AW261)</f>
        <v>0</v>
      </c>
      <c r="AX149" s="36">
        <f>SUM(データ詳細!AX261)</f>
        <v>0</v>
      </c>
      <c r="AY149" s="36">
        <f>SUM(データ詳細!AY261)</f>
        <v>0</v>
      </c>
      <c r="AZ149" s="36">
        <f>SUM(データ詳細!AZ261)</f>
        <v>0</v>
      </c>
      <c r="BA149" s="36">
        <f>SUM(データ詳細!BA261)</f>
        <v>0</v>
      </c>
      <c r="BB149" s="36">
        <f>SUM(データ詳細!BB261)</f>
        <v>0</v>
      </c>
      <c r="BC149" s="36">
        <f>SUM(データ詳細!BC261)</f>
        <v>0</v>
      </c>
      <c r="BD149" s="36">
        <f>SUM(データ詳細!BD261)</f>
        <v>0</v>
      </c>
      <c r="BE149" s="36">
        <f>SUM(データ詳細!BE261)</f>
        <v>0</v>
      </c>
      <c r="BF149" s="36">
        <f>SUM(データ詳細!BF261)</f>
        <v>0</v>
      </c>
      <c r="BG149" s="36">
        <f>SUM(データ詳細!BG261)</f>
        <v>0</v>
      </c>
      <c r="BH149" s="36">
        <f>SUM(データ詳細!BH261)</f>
        <v>0</v>
      </c>
      <c r="BI149" s="36">
        <f>SUM(データ詳細!BI261)</f>
        <v>0</v>
      </c>
      <c r="BJ149" s="36">
        <f>SUM(データ詳細!BJ261)</f>
        <v>0</v>
      </c>
      <c r="BK149" s="36">
        <f>SUM(データ詳細!BK261)</f>
        <v>0</v>
      </c>
      <c r="BL149" s="36">
        <f>SUM(データ詳細!BL261)</f>
        <v>0</v>
      </c>
      <c r="BM149" s="36">
        <f>SUM(データ詳細!BM261)</f>
        <v>0</v>
      </c>
      <c r="BN149" s="36">
        <f>SUM(データ詳細!BN261)</f>
        <v>0</v>
      </c>
      <c r="BO149" s="36">
        <f>SUM(データ詳細!BO261)</f>
        <v>0</v>
      </c>
      <c r="BP149" s="36">
        <f>SUM(データ詳細!BP261)</f>
        <v>0</v>
      </c>
      <c r="BQ149" s="36">
        <f>SUM(データ詳細!BQ261)</f>
        <v>0</v>
      </c>
      <c r="BR149" s="36">
        <f>SUM(データ詳細!BR261)</f>
        <v>0</v>
      </c>
      <c r="BS149" s="36">
        <f>SUM(データ詳細!BS261)</f>
        <v>0</v>
      </c>
      <c r="BT149" s="36">
        <f>SUM(データ詳細!BT261)</f>
        <v>0</v>
      </c>
      <c r="BU149" s="36">
        <f>SUM(データ詳細!BU261)</f>
        <v>0</v>
      </c>
      <c r="BV149" s="36">
        <f>SUM(データ詳細!BV261)</f>
        <v>0</v>
      </c>
      <c r="BW149" s="36">
        <f>SUM(データ詳細!BW261)</f>
        <v>0</v>
      </c>
      <c r="BX149" s="36">
        <f>SUM(データ詳細!BX261)</f>
        <v>0</v>
      </c>
      <c r="BY149" s="36">
        <f>SUM(データ詳細!BY261)</f>
        <v>0</v>
      </c>
      <c r="BZ149" s="36">
        <f>SUM(データ詳細!BZ261)</f>
        <v>0</v>
      </c>
      <c r="CA149" s="36">
        <f>SUM(データ詳細!CA261)</f>
        <v>0</v>
      </c>
      <c r="CB149" s="36">
        <f>SUM(データ詳細!CB261)</f>
        <v>0</v>
      </c>
      <c r="CC149" s="36">
        <f>SUM(データ詳細!CC261)</f>
        <v>0</v>
      </c>
      <c r="CD149" s="36">
        <f>SUM(データ詳細!CD261)</f>
        <v>0</v>
      </c>
      <c r="CE149" s="36">
        <f>SUM(データ詳細!CE261)</f>
        <v>0</v>
      </c>
      <c r="CF149" s="36">
        <f>SUM(データ詳細!CF261)</f>
        <v>0</v>
      </c>
      <c r="CG149" s="36">
        <f>SUM(データ詳細!CG261)</f>
        <v>0</v>
      </c>
      <c r="CH149" s="36">
        <f>SUM(データ詳細!CH261)</f>
        <v>0</v>
      </c>
      <c r="CI149" s="36">
        <f>SUM(データ詳細!CI261)</f>
        <v>0</v>
      </c>
      <c r="CJ149" s="36">
        <f>SUM(データ詳細!CJ261)</f>
        <v>0</v>
      </c>
      <c r="CK149" s="36">
        <f>SUM(データ詳細!CK261)</f>
        <v>0</v>
      </c>
      <c r="CL149" s="36">
        <f>SUM(データ詳細!CL261)</f>
        <v>0</v>
      </c>
      <c r="CM149" s="36">
        <f>SUM(データ詳細!CM261)</f>
        <v>0</v>
      </c>
      <c r="CN149" s="36">
        <f>SUM(データ詳細!CN261)</f>
        <v>0</v>
      </c>
      <c r="CO149" s="36">
        <f>SUM(データ詳細!CO261)</f>
        <v>0</v>
      </c>
      <c r="CP149" s="36">
        <f>SUM(データ詳細!CP261)</f>
        <v>0</v>
      </c>
      <c r="CQ149" s="36">
        <f>SUM(データ詳細!CQ261)</f>
        <v>0</v>
      </c>
      <c r="CR149" s="36">
        <f>SUM(データ詳細!CR261)</f>
        <v>0</v>
      </c>
      <c r="CS149" s="36">
        <f>SUM(データ詳細!CS261)</f>
        <v>0</v>
      </c>
      <c r="CT149" s="36">
        <f>SUM(データ詳細!CT261)</f>
        <v>0</v>
      </c>
      <c r="CU149" s="36">
        <f>SUM(データ詳細!CU261)</f>
        <v>0</v>
      </c>
      <c r="CV149" s="36">
        <f>SUM(データ詳細!CV261)</f>
        <v>0</v>
      </c>
      <c r="CW149" s="36">
        <f>SUM(データ詳細!CW261)</f>
        <v>0</v>
      </c>
      <c r="CX149" s="36">
        <f>SUM(データ詳細!CX261)</f>
        <v>0</v>
      </c>
      <c r="CY149" s="36">
        <f>SUM(データ詳細!CY261)</f>
        <v>0</v>
      </c>
      <c r="CZ149" s="36">
        <f>SUM(データ詳細!CZ261)</f>
        <v>0</v>
      </c>
    </row>
    <row r="150" spans="1:104">
      <c r="A150" s="11" t="s">
        <v>970</v>
      </c>
      <c r="B150" s="12" t="s">
        <v>517</v>
      </c>
      <c r="C150" s="36">
        <f>SUM(データ詳細!C262)</f>
        <v>98658411</v>
      </c>
      <c r="D150" s="36">
        <f>SUM(データ詳細!D262)</f>
        <v>29211</v>
      </c>
      <c r="E150" s="36">
        <f>SUM(データ詳細!E262)</f>
        <v>154800</v>
      </c>
      <c r="F150" s="36">
        <f>SUM(データ詳細!F262)</f>
        <v>5500</v>
      </c>
      <c r="G150" s="36">
        <f>SUM(データ詳細!G262)</f>
        <v>4400</v>
      </c>
      <c r="H150" s="36">
        <f>SUM(データ詳細!H262)</f>
        <v>0</v>
      </c>
      <c r="I150" s="36">
        <f>SUM(データ詳細!I262)</f>
        <v>1247600</v>
      </c>
      <c r="J150" s="36">
        <f>SUM(データ詳細!J262)</f>
        <v>100099922</v>
      </c>
      <c r="K150" s="36">
        <f>SUM(データ詳細!K262)</f>
        <v>0</v>
      </c>
      <c r="L150" s="36">
        <f>SUM(データ詳細!L262)</f>
        <v>100099922</v>
      </c>
      <c r="M150" s="36">
        <f>SUM(データ詳細!M262)</f>
        <v>69475667</v>
      </c>
      <c r="N150" s="36">
        <f>SUM(データ詳細!N262)</f>
        <v>67837950</v>
      </c>
      <c r="O150" s="36">
        <f>SUM(データ詳細!O262)</f>
        <v>237413539</v>
      </c>
      <c r="P150" s="36">
        <f>SUM(データ詳細!P262)</f>
        <v>-23430</v>
      </c>
      <c r="Q150" s="36">
        <f>SUM(データ詳細!Q262)</f>
        <v>0</v>
      </c>
      <c r="R150" s="36">
        <f>SUM(データ詳細!R262)</f>
        <v>237390109</v>
      </c>
      <c r="S150" s="36">
        <f>SUM(データ詳細!S262)</f>
        <v>10423</v>
      </c>
      <c r="T150" s="36">
        <f>SUM(データ詳細!T262)</f>
        <v>0</v>
      </c>
      <c r="U150" s="36">
        <f>SUM(データ詳細!U262)</f>
        <v>2157287</v>
      </c>
      <c r="V150" s="36">
        <f>SUM(データ詳細!V262)</f>
        <v>0</v>
      </c>
      <c r="W150" s="36">
        <f>SUM(データ詳細!W262)</f>
        <v>17955399</v>
      </c>
      <c r="X150" s="36">
        <f>SUM(データ詳細!X262)</f>
        <v>0</v>
      </c>
      <c r="Y150" s="36">
        <f>SUM(データ詳細!Y262)</f>
        <v>257513218</v>
      </c>
      <c r="Z150" s="36">
        <f>SUM(データ詳細!Z262)</f>
        <v>0</v>
      </c>
      <c r="AA150" s="36">
        <f>SUM(データ詳細!AA262)</f>
        <v>0</v>
      </c>
      <c r="AB150" s="36">
        <f>SUM(データ詳細!AB262)</f>
        <v>257513218</v>
      </c>
      <c r="AC150" s="36">
        <f>SUM(データ詳細!AC262)</f>
        <v>0</v>
      </c>
      <c r="AD150" s="36">
        <f>SUM(データ詳細!AD262)</f>
        <v>0</v>
      </c>
      <c r="AE150" s="36">
        <f>SUM(データ詳細!AE262)</f>
        <v>0</v>
      </c>
      <c r="AF150" s="36">
        <f>SUM(データ詳細!AF262)</f>
        <v>0</v>
      </c>
      <c r="AG150" s="36">
        <f>SUM(データ詳細!AG262)</f>
        <v>0</v>
      </c>
      <c r="AH150" s="36">
        <f>SUM(データ詳細!AH262)</f>
        <v>0</v>
      </c>
      <c r="AI150" s="36">
        <f>SUM(データ詳細!AI262)</f>
        <v>0</v>
      </c>
      <c r="AJ150" s="36">
        <f>SUM(データ詳細!AJ262)</f>
        <v>0</v>
      </c>
      <c r="AK150" s="36">
        <f>SUM(データ詳細!AK262)</f>
        <v>0</v>
      </c>
      <c r="AL150" s="36">
        <f>SUM(データ詳細!AL262)</f>
        <v>0</v>
      </c>
      <c r="AM150" s="36">
        <f>SUM(データ詳細!AM262)</f>
        <v>0</v>
      </c>
      <c r="AN150" s="36">
        <f>SUM(データ詳細!AN262)</f>
        <v>0</v>
      </c>
      <c r="AO150" s="36">
        <f>SUM(データ詳細!AO262)</f>
        <v>0</v>
      </c>
      <c r="AP150" s="36">
        <f>SUM(データ詳細!AP262)</f>
        <v>0</v>
      </c>
      <c r="AQ150" s="36">
        <f>SUM(データ詳細!AQ262)</f>
        <v>0</v>
      </c>
      <c r="AR150" s="36">
        <f>SUM(データ詳細!AR262)</f>
        <v>0</v>
      </c>
      <c r="AS150" s="36">
        <f>SUM(データ詳細!AS262)</f>
        <v>0</v>
      </c>
      <c r="AT150" s="36">
        <f>SUM(データ詳細!AT262)</f>
        <v>0</v>
      </c>
      <c r="AU150" s="36">
        <f>SUM(データ詳細!AU262)</f>
        <v>0</v>
      </c>
      <c r="AV150" s="36">
        <f>SUM(データ詳細!AV262)</f>
        <v>0</v>
      </c>
      <c r="AW150" s="36">
        <f>SUM(データ詳細!AW262)</f>
        <v>0</v>
      </c>
      <c r="AX150" s="36">
        <f>SUM(データ詳細!AX262)</f>
        <v>0</v>
      </c>
      <c r="AY150" s="36">
        <f>SUM(データ詳細!AY262)</f>
        <v>0</v>
      </c>
      <c r="AZ150" s="36">
        <f>SUM(データ詳細!AZ262)</f>
        <v>0</v>
      </c>
      <c r="BA150" s="36">
        <f>SUM(データ詳細!BA262)</f>
        <v>0</v>
      </c>
      <c r="BB150" s="36">
        <f>SUM(データ詳細!BB262)</f>
        <v>0</v>
      </c>
      <c r="BC150" s="36">
        <f>SUM(データ詳細!BC262)</f>
        <v>0</v>
      </c>
      <c r="BD150" s="36">
        <f>SUM(データ詳細!BD262)</f>
        <v>0</v>
      </c>
      <c r="BE150" s="36">
        <f>SUM(データ詳細!BE262)</f>
        <v>0</v>
      </c>
      <c r="BF150" s="36">
        <f>SUM(データ詳細!BF262)</f>
        <v>0</v>
      </c>
      <c r="BG150" s="36">
        <f>SUM(データ詳細!BG262)</f>
        <v>0</v>
      </c>
      <c r="BH150" s="36">
        <f>SUM(データ詳細!BH262)</f>
        <v>0</v>
      </c>
      <c r="BI150" s="36">
        <f>SUM(データ詳細!BI262)</f>
        <v>0</v>
      </c>
      <c r="BJ150" s="36">
        <f>SUM(データ詳細!BJ262)</f>
        <v>0</v>
      </c>
      <c r="BK150" s="36">
        <f>SUM(データ詳細!BK262)</f>
        <v>0</v>
      </c>
      <c r="BL150" s="36">
        <f>SUM(データ詳細!BL262)</f>
        <v>0</v>
      </c>
      <c r="BM150" s="36">
        <f>SUM(データ詳細!BM262)</f>
        <v>0</v>
      </c>
      <c r="BN150" s="36">
        <f>SUM(データ詳細!BN262)</f>
        <v>0</v>
      </c>
      <c r="BO150" s="36">
        <f>SUM(データ詳細!BO262)</f>
        <v>0</v>
      </c>
      <c r="BP150" s="36">
        <f>SUM(データ詳細!BP262)</f>
        <v>0</v>
      </c>
      <c r="BQ150" s="36">
        <f>SUM(データ詳細!BQ262)</f>
        <v>0</v>
      </c>
      <c r="BR150" s="36">
        <f>SUM(データ詳細!BR262)</f>
        <v>0</v>
      </c>
      <c r="BS150" s="36">
        <f>SUM(データ詳細!BS262)</f>
        <v>0</v>
      </c>
      <c r="BT150" s="36">
        <f>SUM(データ詳細!BT262)</f>
        <v>0</v>
      </c>
      <c r="BU150" s="36">
        <f>SUM(データ詳細!BU262)</f>
        <v>0</v>
      </c>
      <c r="BV150" s="36">
        <f>SUM(データ詳細!BV262)</f>
        <v>0</v>
      </c>
      <c r="BW150" s="36">
        <f>SUM(データ詳細!BW262)</f>
        <v>0</v>
      </c>
      <c r="BX150" s="36">
        <f>SUM(データ詳細!BX262)</f>
        <v>0</v>
      </c>
      <c r="BY150" s="36">
        <f>SUM(データ詳細!BY262)</f>
        <v>0</v>
      </c>
      <c r="BZ150" s="36">
        <f>SUM(データ詳細!BZ262)</f>
        <v>0</v>
      </c>
      <c r="CA150" s="36">
        <f>SUM(データ詳細!CA262)</f>
        <v>0</v>
      </c>
      <c r="CB150" s="36">
        <f>SUM(データ詳細!CB262)</f>
        <v>0</v>
      </c>
      <c r="CC150" s="36">
        <f>SUM(データ詳細!CC262)</f>
        <v>0</v>
      </c>
      <c r="CD150" s="36">
        <f>SUM(データ詳細!CD262)</f>
        <v>0</v>
      </c>
      <c r="CE150" s="36">
        <f>SUM(データ詳細!CE262)</f>
        <v>0</v>
      </c>
      <c r="CF150" s="36">
        <f>SUM(データ詳細!CF262)</f>
        <v>0</v>
      </c>
      <c r="CG150" s="36">
        <f>SUM(データ詳細!CG262)</f>
        <v>0</v>
      </c>
      <c r="CH150" s="36">
        <f>SUM(データ詳細!CH262)</f>
        <v>0</v>
      </c>
      <c r="CI150" s="36">
        <f>SUM(データ詳細!CI262)</f>
        <v>0</v>
      </c>
      <c r="CJ150" s="36">
        <f>SUM(データ詳細!CJ262)</f>
        <v>0</v>
      </c>
      <c r="CK150" s="36">
        <f>SUM(データ詳細!CK262)</f>
        <v>0</v>
      </c>
      <c r="CL150" s="36">
        <f>SUM(データ詳細!CL262)</f>
        <v>0</v>
      </c>
      <c r="CM150" s="36">
        <f>SUM(データ詳細!CM262)</f>
        <v>0</v>
      </c>
      <c r="CN150" s="36">
        <f>SUM(データ詳細!CN262)</f>
        <v>0</v>
      </c>
      <c r="CO150" s="36">
        <f>SUM(データ詳細!CO262)</f>
        <v>0</v>
      </c>
      <c r="CP150" s="36">
        <f>SUM(データ詳細!CP262)</f>
        <v>0</v>
      </c>
      <c r="CQ150" s="36">
        <f>SUM(データ詳細!CQ262)</f>
        <v>0</v>
      </c>
      <c r="CR150" s="36">
        <f>SUM(データ詳細!CR262)</f>
        <v>0</v>
      </c>
      <c r="CS150" s="36">
        <f>SUM(データ詳細!CS262)</f>
        <v>0</v>
      </c>
      <c r="CT150" s="36">
        <f>SUM(データ詳細!CT262)</f>
        <v>0</v>
      </c>
      <c r="CU150" s="36">
        <f>SUM(データ詳細!CU262)</f>
        <v>0</v>
      </c>
      <c r="CV150" s="36">
        <f>SUM(データ詳細!CV262)</f>
        <v>0</v>
      </c>
      <c r="CW150" s="36">
        <f>SUM(データ詳細!CW262)</f>
        <v>0</v>
      </c>
      <c r="CX150" s="36">
        <f>SUM(データ詳細!CX262)</f>
        <v>0</v>
      </c>
      <c r="CY150" s="36">
        <f>SUM(データ詳細!CY262)</f>
        <v>0</v>
      </c>
      <c r="CZ150" s="36">
        <f>SUM(データ詳細!CZ262)</f>
        <v>0</v>
      </c>
    </row>
    <row r="151" spans="1:104" ht="19.5" thickBot="1">
      <c r="A151" s="13" t="s">
        <v>971</v>
      </c>
      <c r="B151" s="14" t="s">
        <v>816</v>
      </c>
      <c r="C151" s="36">
        <f>SUM(データ詳細!C263:C264)</f>
        <v>182158932</v>
      </c>
      <c r="D151" s="36">
        <f>SUM(データ詳細!D263:D264)</f>
        <v>6292004</v>
      </c>
      <c r="E151" s="36">
        <f>SUM(データ詳細!E263:E264)</f>
        <v>81381210</v>
      </c>
      <c r="F151" s="36">
        <f>SUM(データ詳細!F263:F264)</f>
        <v>84885</v>
      </c>
      <c r="G151" s="36">
        <f>SUM(データ詳細!G263:G264)</f>
        <v>339000</v>
      </c>
      <c r="H151" s="36">
        <f>SUM(データ詳細!H263:H264)</f>
        <v>0</v>
      </c>
      <c r="I151" s="36">
        <f>SUM(データ詳細!I263:I264)</f>
        <v>0</v>
      </c>
      <c r="J151" s="36">
        <f>SUM(データ詳細!J263:J264)</f>
        <v>270256031</v>
      </c>
      <c r="K151" s="36">
        <f>SUM(データ詳細!K263:K264)</f>
        <v>0</v>
      </c>
      <c r="L151" s="36">
        <f>SUM(データ詳細!L263:L264)</f>
        <v>270256031</v>
      </c>
      <c r="M151" s="36">
        <f>SUM(データ詳細!M263:M264)</f>
        <v>9051409</v>
      </c>
      <c r="N151" s="36">
        <f>SUM(データ詳細!N263:N264)</f>
        <v>858299</v>
      </c>
      <c r="O151" s="36">
        <f>SUM(データ詳細!O263:O264)</f>
        <v>280165739</v>
      </c>
      <c r="P151" s="36">
        <f>SUM(データ詳細!P263:P264)</f>
        <v>0</v>
      </c>
      <c r="Q151" s="36">
        <f>SUM(データ詳細!Q263:Q264)</f>
        <v>-8775800</v>
      </c>
      <c r="R151" s="36">
        <f>SUM(データ詳細!R263:R264)</f>
        <v>271389939</v>
      </c>
      <c r="S151" s="36">
        <f>SUM(データ詳細!S263:S264)</f>
        <v>10145218</v>
      </c>
      <c r="T151" s="36">
        <f>SUM(データ詳細!T263:T264)</f>
        <v>886434</v>
      </c>
      <c r="U151" s="36">
        <f>SUM(データ詳細!U263:U264)</f>
        <v>102490</v>
      </c>
      <c r="V151" s="36">
        <f>SUM(データ詳細!V263:V264)</f>
        <v>1460300</v>
      </c>
      <c r="W151" s="36">
        <f>SUM(データ詳細!W263:W264)</f>
        <v>232520992</v>
      </c>
      <c r="X151" s="36">
        <f>SUM(データ詳細!X263:X264)</f>
        <v>2569175</v>
      </c>
      <c r="Y151" s="36">
        <f>SUM(データ詳細!Y263:Y264)</f>
        <v>519074548</v>
      </c>
      <c r="Z151" s="36">
        <f>SUM(データ詳細!Z263:Z264)</f>
        <v>34622131</v>
      </c>
      <c r="AA151" s="36">
        <f>SUM(データ詳細!AA263:AA264)</f>
        <v>-192451946</v>
      </c>
      <c r="AB151" s="36">
        <f>SUM(データ詳細!AB263:AB264)</f>
        <v>361244733</v>
      </c>
      <c r="AC151" s="36">
        <f>SUM(データ詳細!AC263:AC264)</f>
        <v>0</v>
      </c>
      <c r="AD151" s="36">
        <f>SUM(データ詳細!AD263:AD264)</f>
        <v>0</v>
      </c>
      <c r="AE151" s="36">
        <f>SUM(データ詳細!AE263:AE264)</f>
        <v>0</v>
      </c>
      <c r="AF151" s="36">
        <f>SUM(データ詳細!AF263:AF264)</f>
        <v>0</v>
      </c>
      <c r="AG151" s="36">
        <f>SUM(データ詳細!AG263:AG264)</f>
        <v>0</v>
      </c>
      <c r="AH151" s="36">
        <f>SUM(データ詳細!AH263:AH264)</f>
        <v>0</v>
      </c>
      <c r="AI151" s="36">
        <f>SUM(データ詳細!AI263:AI264)</f>
        <v>0</v>
      </c>
      <c r="AJ151" s="36">
        <f>SUM(データ詳細!AJ263:AJ264)</f>
        <v>0</v>
      </c>
      <c r="AK151" s="36">
        <f>SUM(データ詳細!AK263:AK264)</f>
        <v>0</v>
      </c>
      <c r="AL151" s="36">
        <f>SUM(データ詳細!AL263:AL264)</f>
        <v>0</v>
      </c>
      <c r="AM151" s="36">
        <f>SUM(データ詳細!AM263:AM264)</f>
        <v>0</v>
      </c>
      <c r="AN151" s="36">
        <f>SUM(データ詳細!AN263:AN264)</f>
        <v>0</v>
      </c>
      <c r="AO151" s="36">
        <f>SUM(データ詳細!AO263:AO264)</f>
        <v>0</v>
      </c>
      <c r="AP151" s="36">
        <f>SUM(データ詳細!AP263:AP264)</f>
        <v>0</v>
      </c>
      <c r="AQ151" s="36">
        <f>SUM(データ詳細!AQ263:AQ264)</f>
        <v>0</v>
      </c>
      <c r="AR151" s="36">
        <f>SUM(データ詳細!AR263:AR264)</f>
        <v>0</v>
      </c>
      <c r="AS151" s="36">
        <f>SUM(データ詳細!AS263:AS264)</f>
        <v>0</v>
      </c>
      <c r="AT151" s="36">
        <f>SUM(データ詳細!AT263:AT264)</f>
        <v>0</v>
      </c>
      <c r="AU151" s="36">
        <f>SUM(データ詳細!AU263:AU264)</f>
        <v>0</v>
      </c>
      <c r="AV151" s="36">
        <f>SUM(データ詳細!AV263:AV264)</f>
        <v>0</v>
      </c>
      <c r="AW151" s="36">
        <f>SUM(データ詳細!AW263:AW264)</f>
        <v>0</v>
      </c>
      <c r="AX151" s="36">
        <f>SUM(データ詳細!AX263:AX264)</f>
        <v>0</v>
      </c>
      <c r="AY151" s="36">
        <f>SUM(データ詳細!AY263:AY264)</f>
        <v>0</v>
      </c>
      <c r="AZ151" s="36">
        <f>SUM(データ詳細!AZ263:AZ264)</f>
        <v>0</v>
      </c>
      <c r="BA151" s="36">
        <f>SUM(データ詳細!BA263:BA264)</f>
        <v>0</v>
      </c>
      <c r="BB151" s="36">
        <f>SUM(データ詳細!BB263:BB264)</f>
        <v>0</v>
      </c>
      <c r="BC151" s="36">
        <f>SUM(データ詳細!BC263:BC264)</f>
        <v>0</v>
      </c>
      <c r="BD151" s="36">
        <f>SUM(データ詳細!BD263:BD264)</f>
        <v>0</v>
      </c>
      <c r="BE151" s="36">
        <f>SUM(データ詳細!BE263:BE264)</f>
        <v>0</v>
      </c>
      <c r="BF151" s="36">
        <f>SUM(データ詳細!BF263:BF264)</f>
        <v>0</v>
      </c>
      <c r="BG151" s="36">
        <f>SUM(データ詳細!BG263:BG264)</f>
        <v>0</v>
      </c>
      <c r="BH151" s="36">
        <f>SUM(データ詳細!BH263:BH264)</f>
        <v>0</v>
      </c>
      <c r="BI151" s="36">
        <f>SUM(データ詳細!BI263:BI264)</f>
        <v>0</v>
      </c>
      <c r="BJ151" s="36">
        <f>SUM(データ詳細!BJ263:BJ264)</f>
        <v>0</v>
      </c>
      <c r="BK151" s="36">
        <f>SUM(データ詳細!BK263:BK264)</f>
        <v>0</v>
      </c>
      <c r="BL151" s="36">
        <f>SUM(データ詳細!BL263:BL264)</f>
        <v>0</v>
      </c>
      <c r="BM151" s="36">
        <f>SUM(データ詳細!BM263:BM264)</f>
        <v>0</v>
      </c>
      <c r="BN151" s="36">
        <f>SUM(データ詳細!BN263:BN264)</f>
        <v>0</v>
      </c>
      <c r="BO151" s="36">
        <f>SUM(データ詳細!BO263:BO264)</f>
        <v>0</v>
      </c>
      <c r="BP151" s="36">
        <f>SUM(データ詳細!BP263:BP264)</f>
        <v>0</v>
      </c>
      <c r="BQ151" s="36">
        <f>SUM(データ詳細!BQ263:BQ264)</f>
        <v>0</v>
      </c>
      <c r="BR151" s="36">
        <f>SUM(データ詳細!BR263:BR264)</f>
        <v>0</v>
      </c>
      <c r="BS151" s="36">
        <f>SUM(データ詳細!BS263:BS264)</f>
        <v>0</v>
      </c>
      <c r="BT151" s="36">
        <f>SUM(データ詳細!BT263:BT264)</f>
        <v>0</v>
      </c>
      <c r="BU151" s="36">
        <f>SUM(データ詳細!BU263:BU264)</f>
        <v>0</v>
      </c>
      <c r="BV151" s="36">
        <f>SUM(データ詳細!BV263:BV264)</f>
        <v>0</v>
      </c>
      <c r="BW151" s="36">
        <f>SUM(データ詳細!BW263:BW264)</f>
        <v>0</v>
      </c>
      <c r="BX151" s="36">
        <f>SUM(データ詳細!BX263:BX264)</f>
        <v>0</v>
      </c>
      <c r="BY151" s="36">
        <f>SUM(データ詳細!BY263:BY264)</f>
        <v>0</v>
      </c>
      <c r="BZ151" s="36">
        <f>SUM(データ詳細!BZ263:BZ264)</f>
        <v>0</v>
      </c>
      <c r="CA151" s="36">
        <f>SUM(データ詳細!CA263:CA264)</f>
        <v>0</v>
      </c>
      <c r="CB151" s="36">
        <f>SUM(データ詳細!CB263:CB264)</f>
        <v>0</v>
      </c>
      <c r="CC151" s="36">
        <f>SUM(データ詳細!CC263:CC264)</f>
        <v>0</v>
      </c>
      <c r="CD151" s="36">
        <f>SUM(データ詳細!CD263:CD264)</f>
        <v>0</v>
      </c>
      <c r="CE151" s="36">
        <f>SUM(データ詳細!CE263:CE264)</f>
        <v>0</v>
      </c>
      <c r="CF151" s="36">
        <f>SUM(データ詳細!CF263:CF264)</f>
        <v>0</v>
      </c>
      <c r="CG151" s="36">
        <f>SUM(データ詳細!CG263:CG264)</f>
        <v>0</v>
      </c>
      <c r="CH151" s="36">
        <f>SUM(データ詳細!CH263:CH264)</f>
        <v>0</v>
      </c>
      <c r="CI151" s="36">
        <f>SUM(データ詳細!CI263:CI264)</f>
        <v>0</v>
      </c>
      <c r="CJ151" s="36">
        <f>SUM(データ詳細!CJ263:CJ264)</f>
        <v>0</v>
      </c>
      <c r="CK151" s="36">
        <f>SUM(データ詳細!CK263:CK264)</f>
        <v>0</v>
      </c>
      <c r="CL151" s="36">
        <f>SUM(データ詳細!CL263:CL264)</f>
        <v>0</v>
      </c>
      <c r="CM151" s="36">
        <f>SUM(データ詳細!CM263:CM264)</f>
        <v>0</v>
      </c>
      <c r="CN151" s="36">
        <f>SUM(データ詳細!CN263:CN264)</f>
        <v>0</v>
      </c>
      <c r="CO151" s="36">
        <f>SUM(データ詳細!CO263:CO264)</f>
        <v>0</v>
      </c>
      <c r="CP151" s="36">
        <f>SUM(データ詳細!CP263:CP264)</f>
        <v>0</v>
      </c>
      <c r="CQ151" s="36">
        <f>SUM(データ詳細!CQ263:CQ264)</f>
        <v>0</v>
      </c>
      <c r="CR151" s="36">
        <f>SUM(データ詳細!CR263:CR264)</f>
        <v>0</v>
      </c>
      <c r="CS151" s="36">
        <f>SUM(データ詳細!CS263:CS264)</f>
        <v>0</v>
      </c>
      <c r="CT151" s="36">
        <f>SUM(データ詳細!CT263:CT264)</f>
        <v>0</v>
      </c>
      <c r="CU151" s="36">
        <f>SUM(データ詳細!CU263:CU264)</f>
        <v>0</v>
      </c>
      <c r="CV151" s="36">
        <f>SUM(データ詳細!CV263:CV264)</f>
        <v>0</v>
      </c>
      <c r="CW151" s="36">
        <f>SUM(データ詳細!CW263:CW264)</f>
        <v>0</v>
      </c>
      <c r="CX151" s="36">
        <f>SUM(データ詳細!CX263:CX264)</f>
        <v>0</v>
      </c>
      <c r="CY151" s="36">
        <f>SUM(データ詳細!CY263:CY264)</f>
        <v>0</v>
      </c>
      <c r="CZ151" s="36">
        <f>SUM(データ詳細!CZ263:CZ264)</f>
        <v>0</v>
      </c>
    </row>
    <row r="152" spans="1:104">
      <c r="A152" s="9" t="s">
        <v>972</v>
      </c>
      <c r="B152" s="10" t="s">
        <v>523</v>
      </c>
      <c r="C152" s="36">
        <f>SUM(データ詳細!C265)</f>
        <v>608021100</v>
      </c>
      <c r="D152" s="36">
        <f>SUM(データ詳細!D265)</f>
        <v>0</v>
      </c>
      <c r="E152" s="36">
        <f>SUM(データ詳細!E265)</f>
        <v>0</v>
      </c>
      <c r="F152" s="36">
        <f>SUM(データ詳細!F265)</f>
        <v>0</v>
      </c>
      <c r="G152" s="36">
        <f>SUM(データ詳細!G265)</f>
        <v>0</v>
      </c>
      <c r="H152" s="36">
        <f>SUM(データ詳細!H265)</f>
        <v>0</v>
      </c>
      <c r="I152" s="36">
        <f>SUM(データ詳細!I265)</f>
        <v>0</v>
      </c>
      <c r="J152" s="36">
        <f>SUM(データ詳細!J265)</f>
        <v>608021100</v>
      </c>
      <c r="K152" s="36">
        <f>SUM(データ詳細!K265)</f>
        <v>0</v>
      </c>
      <c r="L152" s="36">
        <f>SUM(データ詳細!L265)</f>
        <v>608021100</v>
      </c>
      <c r="M152" s="36">
        <f>SUM(データ詳細!M265)</f>
        <v>0</v>
      </c>
      <c r="N152" s="36">
        <f>SUM(データ詳細!N265)</f>
        <v>0</v>
      </c>
      <c r="O152" s="36">
        <f>SUM(データ詳細!O265)</f>
        <v>608021100</v>
      </c>
      <c r="P152" s="36">
        <f>SUM(データ詳細!P265)</f>
        <v>0</v>
      </c>
      <c r="Q152" s="36">
        <f>SUM(データ詳細!Q265)</f>
        <v>0</v>
      </c>
      <c r="R152" s="36">
        <f>SUM(データ詳細!R265)</f>
        <v>608021100</v>
      </c>
      <c r="S152" s="36">
        <f>SUM(データ詳細!S265)</f>
        <v>0</v>
      </c>
      <c r="T152" s="36">
        <f>SUM(データ詳細!T265)</f>
        <v>0</v>
      </c>
      <c r="U152" s="36">
        <f>SUM(データ詳細!U265)</f>
        <v>0</v>
      </c>
      <c r="V152" s="36">
        <f>SUM(データ詳細!V265)</f>
        <v>0</v>
      </c>
      <c r="W152" s="36">
        <f>SUM(データ詳細!W265)</f>
        <v>0</v>
      </c>
      <c r="X152" s="36">
        <f>SUM(データ詳細!X265)</f>
        <v>0</v>
      </c>
      <c r="Y152" s="36">
        <f>SUM(データ詳細!Y265)</f>
        <v>608021100</v>
      </c>
      <c r="Z152" s="36">
        <f>SUM(データ詳細!Z265)</f>
        <v>0</v>
      </c>
      <c r="AA152" s="36">
        <f>SUM(データ詳細!AA265)</f>
        <v>0</v>
      </c>
      <c r="AB152" s="36">
        <f>SUM(データ詳細!AB265)</f>
        <v>608021100</v>
      </c>
      <c r="AC152" s="36">
        <f>SUM(データ詳細!AC265)</f>
        <v>0</v>
      </c>
      <c r="AD152" s="36">
        <f>SUM(データ詳細!AD265)</f>
        <v>0</v>
      </c>
      <c r="AE152" s="36">
        <f>SUM(データ詳細!AE265)</f>
        <v>0</v>
      </c>
      <c r="AF152" s="36">
        <f>SUM(データ詳細!AF265)</f>
        <v>0</v>
      </c>
      <c r="AG152" s="36">
        <f>SUM(データ詳細!AG265)</f>
        <v>0</v>
      </c>
      <c r="AH152" s="36">
        <f>SUM(データ詳細!AH265)</f>
        <v>0</v>
      </c>
      <c r="AI152" s="36">
        <f>SUM(データ詳細!AI265)</f>
        <v>0</v>
      </c>
      <c r="AJ152" s="36">
        <f>SUM(データ詳細!AJ265)</f>
        <v>0</v>
      </c>
      <c r="AK152" s="36">
        <f>SUM(データ詳細!AK265)</f>
        <v>0</v>
      </c>
      <c r="AL152" s="36">
        <f>SUM(データ詳細!AL265)</f>
        <v>0</v>
      </c>
      <c r="AM152" s="36">
        <f>SUM(データ詳細!AM265)</f>
        <v>0</v>
      </c>
      <c r="AN152" s="36">
        <f>SUM(データ詳細!AN265)</f>
        <v>0</v>
      </c>
      <c r="AO152" s="36">
        <f>SUM(データ詳細!AO265)</f>
        <v>0</v>
      </c>
      <c r="AP152" s="36">
        <f>SUM(データ詳細!AP265)</f>
        <v>0</v>
      </c>
      <c r="AQ152" s="36">
        <f>SUM(データ詳細!AQ265)</f>
        <v>0</v>
      </c>
      <c r="AR152" s="36">
        <f>SUM(データ詳細!AR265)</f>
        <v>0</v>
      </c>
      <c r="AS152" s="36">
        <f>SUM(データ詳細!AS265)</f>
        <v>0</v>
      </c>
      <c r="AT152" s="36">
        <f>SUM(データ詳細!AT265)</f>
        <v>0</v>
      </c>
      <c r="AU152" s="36">
        <f>SUM(データ詳細!AU265)</f>
        <v>0</v>
      </c>
      <c r="AV152" s="36">
        <f>SUM(データ詳細!AV265)</f>
        <v>0</v>
      </c>
      <c r="AW152" s="36">
        <f>SUM(データ詳細!AW265)</f>
        <v>0</v>
      </c>
      <c r="AX152" s="36">
        <f>SUM(データ詳細!AX265)</f>
        <v>0</v>
      </c>
      <c r="AY152" s="36">
        <f>SUM(データ詳細!AY265)</f>
        <v>0</v>
      </c>
      <c r="AZ152" s="36">
        <f>SUM(データ詳細!AZ265)</f>
        <v>0</v>
      </c>
      <c r="BA152" s="36">
        <f>SUM(データ詳細!BA265)</f>
        <v>0</v>
      </c>
      <c r="BB152" s="36">
        <f>SUM(データ詳細!BB265)</f>
        <v>0</v>
      </c>
      <c r="BC152" s="36">
        <f>SUM(データ詳細!BC265)</f>
        <v>0</v>
      </c>
      <c r="BD152" s="36">
        <f>SUM(データ詳細!BD265)</f>
        <v>0</v>
      </c>
      <c r="BE152" s="36">
        <f>SUM(データ詳細!BE265)</f>
        <v>0</v>
      </c>
      <c r="BF152" s="36">
        <f>SUM(データ詳細!BF265)</f>
        <v>0</v>
      </c>
      <c r="BG152" s="36">
        <f>SUM(データ詳細!BG265)</f>
        <v>0</v>
      </c>
      <c r="BH152" s="36">
        <f>SUM(データ詳細!BH265)</f>
        <v>0</v>
      </c>
      <c r="BI152" s="36">
        <f>SUM(データ詳細!BI265)</f>
        <v>0</v>
      </c>
      <c r="BJ152" s="36">
        <f>SUM(データ詳細!BJ265)</f>
        <v>0</v>
      </c>
      <c r="BK152" s="36">
        <f>SUM(データ詳細!BK265)</f>
        <v>0</v>
      </c>
      <c r="BL152" s="36">
        <f>SUM(データ詳細!BL265)</f>
        <v>0</v>
      </c>
      <c r="BM152" s="36">
        <f>SUM(データ詳細!BM265)</f>
        <v>0</v>
      </c>
      <c r="BN152" s="36">
        <f>SUM(データ詳細!BN265)</f>
        <v>0</v>
      </c>
      <c r="BO152" s="36">
        <f>SUM(データ詳細!BO265)</f>
        <v>0</v>
      </c>
      <c r="BP152" s="36">
        <f>SUM(データ詳細!BP265)</f>
        <v>0</v>
      </c>
      <c r="BQ152" s="36">
        <f>SUM(データ詳細!BQ265)</f>
        <v>0</v>
      </c>
      <c r="BR152" s="36">
        <f>SUM(データ詳細!BR265)</f>
        <v>0</v>
      </c>
      <c r="BS152" s="36">
        <f>SUM(データ詳細!BS265)</f>
        <v>0</v>
      </c>
      <c r="BT152" s="36">
        <f>SUM(データ詳細!BT265)</f>
        <v>0</v>
      </c>
      <c r="BU152" s="36">
        <f>SUM(データ詳細!BU265)</f>
        <v>0</v>
      </c>
      <c r="BV152" s="36">
        <f>SUM(データ詳細!BV265)</f>
        <v>0</v>
      </c>
      <c r="BW152" s="36">
        <f>SUM(データ詳細!BW265)</f>
        <v>0</v>
      </c>
      <c r="BX152" s="36">
        <f>SUM(データ詳細!BX265)</f>
        <v>0</v>
      </c>
      <c r="BY152" s="36">
        <f>SUM(データ詳細!BY265)</f>
        <v>0</v>
      </c>
      <c r="BZ152" s="36">
        <f>SUM(データ詳細!BZ265)</f>
        <v>0</v>
      </c>
      <c r="CA152" s="36">
        <f>SUM(データ詳細!CA265)</f>
        <v>0</v>
      </c>
      <c r="CB152" s="36">
        <f>SUM(データ詳細!CB265)</f>
        <v>0</v>
      </c>
      <c r="CC152" s="36">
        <f>SUM(データ詳細!CC265)</f>
        <v>0</v>
      </c>
      <c r="CD152" s="36">
        <f>SUM(データ詳細!CD265)</f>
        <v>0</v>
      </c>
      <c r="CE152" s="36">
        <f>SUM(データ詳細!CE265)</f>
        <v>0</v>
      </c>
      <c r="CF152" s="36">
        <f>SUM(データ詳細!CF265)</f>
        <v>0</v>
      </c>
      <c r="CG152" s="36">
        <f>SUM(データ詳細!CG265)</f>
        <v>0</v>
      </c>
      <c r="CH152" s="36">
        <f>SUM(データ詳細!CH265)</f>
        <v>0</v>
      </c>
      <c r="CI152" s="36">
        <f>SUM(データ詳細!CI265)</f>
        <v>0</v>
      </c>
      <c r="CJ152" s="36">
        <f>SUM(データ詳細!CJ265)</f>
        <v>0</v>
      </c>
      <c r="CK152" s="36">
        <f>SUM(データ詳細!CK265)</f>
        <v>0</v>
      </c>
      <c r="CL152" s="36">
        <f>SUM(データ詳細!CL265)</f>
        <v>0</v>
      </c>
      <c r="CM152" s="36">
        <f>SUM(データ詳細!CM265)</f>
        <v>0</v>
      </c>
      <c r="CN152" s="36">
        <f>SUM(データ詳細!CN265)</f>
        <v>0</v>
      </c>
      <c r="CO152" s="36">
        <f>SUM(データ詳細!CO265)</f>
        <v>0</v>
      </c>
      <c r="CP152" s="36">
        <f>SUM(データ詳細!CP265)</f>
        <v>0</v>
      </c>
      <c r="CQ152" s="36">
        <f>SUM(データ詳細!CQ265)</f>
        <v>0</v>
      </c>
      <c r="CR152" s="36">
        <f>SUM(データ詳細!CR265)</f>
        <v>0</v>
      </c>
      <c r="CS152" s="36">
        <f>SUM(データ詳細!CS265)</f>
        <v>0</v>
      </c>
      <c r="CT152" s="36">
        <f>SUM(データ詳細!CT265)</f>
        <v>0</v>
      </c>
      <c r="CU152" s="36">
        <f>SUM(データ詳細!CU265)</f>
        <v>0</v>
      </c>
      <c r="CV152" s="36">
        <f>SUM(データ詳細!CV265)</f>
        <v>0</v>
      </c>
      <c r="CW152" s="36">
        <f>SUM(データ詳細!CW265)</f>
        <v>0</v>
      </c>
      <c r="CX152" s="36">
        <f>SUM(データ詳細!CX265)</f>
        <v>0</v>
      </c>
      <c r="CY152" s="36">
        <f>SUM(データ詳細!CY265)</f>
        <v>0</v>
      </c>
      <c r="CZ152" s="36">
        <f>SUM(データ詳細!CZ265)</f>
        <v>0</v>
      </c>
    </row>
    <row r="153" spans="1:104" ht="19.5" thickBot="1">
      <c r="A153" s="13" t="s">
        <v>973</v>
      </c>
      <c r="B153" s="14" t="s">
        <v>817</v>
      </c>
      <c r="C153" s="36">
        <f>SUM(データ詳細!C266)</f>
        <v>0</v>
      </c>
      <c r="D153" s="36">
        <f>SUM(データ詳細!D266)</f>
        <v>0</v>
      </c>
      <c r="E153" s="36">
        <f>SUM(データ詳細!E266)</f>
        <v>0</v>
      </c>
      <c r="F153" s="36">
        <f>SUM(データ詳細!F266)</f>
        <v>0</v>
      </c>
      <c r="G153" s="36">
        <f>SUM(データ詳細!G266)</f>
        <v>0</v>
      </c>
      <c r="H153" s="36">
        <f>SUM(データ詳細!H266)</f>
        <v>0</v>
      </c>
      <c r="I153" s="36">
        <f>SUM(データ詳細!I266)</f>
        <v>0</v>
      </c>
      <c r="J153" s="36">
        <f>SUM(データ詳細!J266)</f>
        <v>0</v>
      </c>
      <c r="K153" s="36">
        <f>SUM(データ詳細!K266)</f>
        <v>0</v>
      </c>
      <c r="L153" s="36">
        <f>SUM(データ詳細!L266)</f>
        <v>0</v>
      </c>
      <c r="M153" s="36">
        <f>SUM(データ詳細!M266)</f>
        <v>31515</v>
      </c>
      <c r="N153" s="36">
        <f>SUM(データ詳細!N266)</f>
        <v>43791</v>
      </c>
      <c r="O153" s="36">
        <f>SUM(データ詳細!O266)</f>
        <v>75306</v>
      </c>
      <c r="P153" s="36">
        <f>SUM(データ詳細!P266)</f>
        <v>0</v>
      </c>
      <c r="Q153" s="36">
        <f>SUM(データ詳細!Q266)</f>
        <v>0</v>
      </c>
      <c r="R153" s="36">
        <f>SUM(データ詳細!R266)</f>
        <v>75306</v>
      </c>
      <c r="S153" s="36">
        <f>SUM(データ詳細!S266)</f>
        <v>0</v>
      </c>
      <c r="T153" s="36">
        <f>SUM(データ詳細!T266)</f>
        <v>0</v>
      </c>
      <c r="U153" s="36">
        <f>SUM(データ詳細!U266)</f>
        <v>0</v>
      </c>
      <c r="V153" s="36">
        <f>SUM(データ詳細!V266)</f>
        <v>0</v>
      </c>
      <c r="W153" s="36">
        <f>SUM(データ詳細!W266)</f>
        <v>0</v>
      </c>
      <c r="X153" s="36">
        <f>SUM(データ詳細!X266)</f>
        <v>0</v>
      </c>
      <c r="Y153" s="36">
        <f>SUM(データ詳細!Y266)</f>
        <v>75306</v>
      </c>
      <c r="Z153" s="36">
        <f>SUM(データ詳細!Z266)</f>
        <v>0</v>
      </c>
      <c r="AA153" s="36">
        <f>SUM(データ詳細!AA266)</f>
        <v>0</v>
      </c>
      <c r="AB153" s="36">
        <f>SUM(データ詳細!AB266)</f>
        <v>75306</v>
      </c>
      <c r="AC153" s="36">
        <f>SUM(データ詳細!AC266)</f>
        <v>0</v>
      </c>
      <c r="AD153" s="36">
        <f>SUM(データ詳細!AD266)</f>
        <v>0</v>
      </c>
      <c r="AE153" s="36">
        <f>SUM(データ詳細!AE266)</f>
        <v>0</v>
      </c>
      <c r="AF153" s="36">
        <f>SUM(データ詳細!AF266)</f>
        <v>0</v>
      </c>
      <c r="AG153" s="36">
        <f>SUM(データ詳細!AG266)</f>
        <v>0</v>
      </c>
      <c r="AH153" s="36">
        <f>SUM(データ詳細!AH266)</f>
        <v>0</v>
      </c>
      <c r="AI153" s="36">
        <f>SUM(データ詳細!AI266)</f>
        <v>0</v>
      </c>
      <c r="AJ153" s="36">
        <f>SUM(データ詳細!AJ266)</f>
        <v>0</v>
      </c>
      <c r="AK153" s="36">
        <f>SUM(データ詳細!AK266)</f>
        <v>0</v>
      </c>
      <c r="AL153" s="36">
        <f>SUM(データ詳細!AL266)</f>
        <v>0</v>
      </c>
      <c r="AM153" s="36">
        <f>SUM(データ詳細!AM266)</f>
        <v>0</v>
      </c>
      <c r="AN153" s="36">
        <f>SUM(データ詳細!AN266)</f>
        <v>0</v>
      </c>
      <c r="AO153" s="36">
        <f>SUM(データ詳細!AO266)</f>
        <v>0</v>
      </c>
      <c r="AP153" s="36">
        <f>SUM(データ詳細!AP266)</f>
        <v>0</v>
      </c>
      <c r="AQ153" s="36">
        <f>SUM(データ詳細!AQ266)</f>
        <v>0</v>
      </c>
      <c r="AR153" s="36">
        <f>SUM(データ詳細!AR266)</f>
        <v>0</v>
      </c>
      <c r="AS153" s="36">
        <f>SUM(データ詳細!AS266)</f>
        <v>0</v>
      </c>
      <c r="AT153" s="36">
        <f>SUM(データ詳細!AT266)</f>
        <v>0</v>
      </c>
      <c r="AU153" s="36">
        <f>SUM(データ詳細!AU266)</f>
        <v>0</v>
      </c>
      <c r="AV153" s="36">
        <f>SUM(データ詳細!AV266)</f>
        <v>0</v>
      </c>
      <c r="AW153" s="36">
        <f>SUM(データ詳細!AW266)</f>
        <v>0</v>
      </c>
      <c r="AX153" s="36">
        <f>SUM(データ詳細!AX266)</f>
        <v>0</v>
      </c>
      <c r="AY153" s="36">
        <f>SUM(データ詳細!AY266)</f>
        <v>0</v>
      </c>
      <c r="AZ153" s="36">
        <f>SUM(データ詳細!AZ266)</f>
        <v>0</v>
      </c>
      <c r="BA153" s="36">
        <f>SUM(データ詳細!BA266)</f>
        <v>0</v>
      </c>
      <c r="BB153" s="36">
        <f>SUM(データ詳細!BB266)</f>
        <v>0</v>
      </c>
      <c r="BC153" s="36">
        <f>SUM(データ詳細!BC266)</f>
        <v>0</v>
      </c>
      <c r="BD153" s="36">
        <f>SUM(データ詳細!BD266)</f>
        <v>0</v>
      </c>
      <c r="BE153" s="36">
        <f>SUM(データ詳細!BE266)</f>
        <v>0</v>
      </c>
      <c r="BF153" s="36">
        <f>SUM(データ詳細!BF266)</f>
        <v>0</v>
      </c>
      <c r="BG153" s="36">
        <f>SUM(データ詳細!BG266)</f>
        <v>0</v>
      </c>
      <c r="BH153" s="36">
        <f>SUM(データ詳細!BH266)</f>
        <v>0</v>
      </c>
      <c r="BI153" s="36">
        <f>SUM(データ詳細!BI266)</f>
        <v>0</v>
      </c>
      <c r="BJ153" s="36">
        <f>SUM(データ詳細!BJ266)</f>
        <v>0</v>
      </c>
      <c r="BK153" s="36">
        <f>SUM(データ詳細!BK266)</f>
        <v>0</v>
      </c>
      <c r="BL153" s="36">
        <f>SUM(データ詳細!BL266)</f>
        <v>0</v>
      </c>
      <c r="BM153" s="36">
        <f>SUM(データ詳細!BM266)</f>
        <v>0</v>
      </c>
      <c r="BN153" s="36">
        <f>SUM(データ詳細!BN266)</f>
        <v>0</v>
      </c>
      <c r="BO153" s="36">
        <f>SUM(データ詳細!BO266)</f>
        <v>0</v>
      </c>
      <c r="BP153" s="36">
        <f>SUM(データ詳細!BP266)</f>
        <v>0</v>
      </c>
      <c r="BQ153" s="36">
        <f>SUM(データ詳細!BQ266)</f>
        <v>0</v>
      </c>
      <c r="BR153" s="36">
        <f>SUM(データ詳細!BR266)</f>
        <v>0</v>
      </c>
      <c r="BS153" s="36">
        <f>SUM(データ詳細!BS266)</f>
        <v>0</v>
      </c>
      <c r="BT153" s="36">
        <f>SUM(データ詳細!BT266)</f>
        <v>0</v>
      </c>
      <c r="BU153" s="36">
        <f>SUM(データ詳細!BU266)</f>
        <v>0</v>
      </c>
      <c r="BV153" s="36">
        <f>SUM(データ詳細!BV266)</f>
        <v>0</v>
      </c>
      <c r="BW153" s="36">
        <f>SUM(データ詳細!BW266)</f>
        <v>0</v>
      </c>
      <c r="BX153" s="36">
        <f>SUM(データ詳細!BX266)</f>
        <v>0</v>
      </c>
      <c r="BY153" s="36">
        <f>SUM(データ詳細!BY266)</f>
        <v>0</v>
      </c>
      <c r="BZ153" s="36">
        <f>SUM(データ詳細!BZ266)</f>
        <v>0</v>
      </c>
      <c r="CA153" s="36">
        <f>SUM(データ詳細!CA266)</f>
        <v>0</v>
      </c>
      <c r="CB153" s="36">
        <f>SUM(データ詳細!CB266)</f>
        <v>0</v>
      </c>
      <c r="CC153" s="36">
        <f>SUM(データ詳細!CC266)</f>
        <v>0</v>
      </c>
      <c r="CD153" s="36">
        <f>SUM(データ詳細!CD266)</f>
        <v>0</v>
      </c>
      <c r="CE153" s="36">
        <f>SUM(データ詳細!CE266)</f>
        <v>0</v>
      </c>
      <c r="CF153" s="36">
        <f>SUM(データ詳細!CF266)</f>
        <v>0</v>
      </c>
      <c r="CG153" s="36">
        <f>SUM(データ詳細!CG266)</f>
        <v>0</v>
      </c>
      <c r="CH153" s="36">
        <f>SUM(データ詳細!CH266)</f>
        <v>0</v>
      </c>
      <c r="CI153" s="36">
        <f>SUM(データ詳細!CI266)</f>
        <v>0</v>
      </c>
      <c r="CJ153" s="36">
        <f>SUM(データ詳細!CJ266)</f>
        <v>0</v>
      </c>
      <c r="CK153" s="36">
        <f>SUM(データ詳細!CK266)</f>
        <v>0</v>
      </c>
      <c r="CL153" s="36">
        <f>SUM(データ詳細!CL266)</f>
        <v>0</v>
      </c>
      <c r="CM153" s="36">
        <f>SUM(データ詳細!CM266)</f>
        <v>0</v>
      </c>
      <c r="CN153" s="36">
        <f>SUM(データ詳細!CN266)</f>
        <v>0</v>
      </c>
      <c r="CO153" s="36">
        <f>SUM(データ詳細!CO266)</f>
        <v>0</v>
      </c>
      <c r="CP153" s="36">
        <f>SUM(データ詳細!CP266)</f>
        <v>0</v>
      </c>
      <c r="CQ153" s="36">
        <f>SUM(データ詳細!CQ266)</f>
        <v>0</v>
      </c>
      <c r="CR153" s="36">
        <f>SUM(データ詳細!CR266)</f>
        <v>0</v>
      </c>
      <c r="CS153" s="36">
        <f>SUM(データ詳細!CS266)</f>
        <v>0</v>
      </c>
      <c r="CT153" s="36">
        <f>SUM(データ詳細!CT266)</f>
        <v>0</v>
      </c>
      <c r="CU153" s="36">
        <f>SUM(データ詳細!CU266)</f>
        <v>0</v>
      </c>
      <c r="CV153" s="36">
        <f>SUM(データ詳細!CV266)</f>
        <v>0</v>
      </c>
      <c r="CW153" s="36">
        <f>SUM(データ詳細!CW266)</f>
        <v>0</v>
      </c>
      <c r="CX153" s="36">
        <f>SUM(データ詳細!CX266)</f>
        <v>0</v>
      </c>
      <c r="CY153" s="36">
        <f>SUM(データ詳細!CY266)</f>
        <v>0</v>
      </c>
      <c r="CZ153" s="36">
        <f>SUM(データ詳細!CZ266)</f>
        <v>0</v>
      </c>
    </row>
    <row r="154" spans="1:104" ht="19.5" thickBot="1">
      <c r="A154" s="31" t="s">
        <v>974</v>
      </c>
      <c r="B154" s="32" t="s">
        <v>818</v>
      </c>
      <c r="C154" s="36">
        <f>SUM(データ詳細!C267:C268)</f>
        <v>0</v>
      </c>
      <c r="D154" s="36">
        <f>SUM(データ詳細!D267:D268)</f>
        <v>0</v>
      </c>
      <c r="E154" s="36">
        <f>SUM(データ詳細!E267:E268)</f>
        <v>0</v>
      </c>
      <c r="F154" s="36">
        <f>SUM(データ詳細!F267:F268)</f>
        <v>0</v>
      </c>
      <c r="G154" s="36">
        <f>SUM(データ詳細!G267:G268)</f>
        <v>0</v>
      </c>
      <c r="H154" s="36">
        <f>SUM(データ詳細!H267:H268)</f>
        <v>0</v>
      </c>
      <c r="I154" s="36">
        <f>SUM(データ詳細!I267:I268)</f>
        <v>0</v>
      </c>
      <c r="J154" s="36">
        <f>SUM(データ詳細!J267:J268)</f>
        <v>0</v>
      </c>
      <c r="K154" s="36">
        <f>SUM(データ詳細!K267:K268)</f>
        <v>0</v>
      </c>
      <c r="L154" s="36">
        <f>SUM(データ詳細!L267:L268)</f>
        <v>0</v>
      </c>
      <c r="M154" s="36">
        <f>SUM(データ詳細!M267:M268)</f>
        <v>0</v>
      </c>
      <c r="N154" s="36">
        <f>SUM(データ詳細!N267:N268)</f>
        <v>0</v>
      </c>
      <c r="O154" s="36">
        <f>SUM(データ詳細!O267:O268)</f>
        <v>0</v>
      </c>
      <c r="P154" s="36">
        <f>SUM(データ詳細!P267:P268)</f>
        <v>0</v>
      </c>
      <c r="Q154" s="36">
        <f>SUM(データ詳細!Q267:Q268)</f>
        <v>0</v>
      </c>
      <c r="R154" s="36">
        <f>SUM(データ詳細!R267:R268)</f>
        <v>0</v>
      </c>
      <c r="S154" s="36">
        <f>SUM(データ詳細!S267:S268)</f>
        <v>0</v>
      </c>
      <c r="T154" s="36">
        <f>SUM(データ詳細!T267:T268)</f>
        <v>0</v>
      </c>
      <c r="U154" s="36">
        <f>SUM(データ詳細!U267:U268)</f>
        <v>0</v>
      </c>
      <c r="V154" s="36">
        <f>SUM(データ詳細!V267:V268)</f>
        <v>0</v>
      </c>
      <c r="W154" s="36">
        <f>SUM(データ詳細!W267:W268)</f>
        <v>0</v>
      </c>
      <c r="X154" s="36">
        <f>SUM(データ詳細!X267:X268)</f>
        <v>0</v>
      </c>
      <c r="Y154" s="36">
        <f>SUM(データ詳細!Y267:Y268)</f>
        <v>0</v>
      </c>
      <c r="Z154" s="36">
        <f>SUM(データ詳細!Z267:Z268)</f>
        <v>0</v>
      </c>
      <c r="AA154" s="36">
        <f>SUM(データ詳細!AA267:AA268)</f>
        <v>0</v>
      </c>
      <c r="AB154" s="36">
        <f>SUM(データ詳細!AB267:AB268)</f>
        <v>0</v>
      </c>
      <c r="AC154" s="36">
        <f>SUM(データ詳細!AC267:AC268)</f>
        <v>0</v>
      </c>
      <c r="AD154" s="36">
        <f>SUM(データ詳細!AD267:AD268)</f>
        <v>0</v>
      </c>
      <c r="AE154" s="36">
        <f>SUM(データ詳細!AE267:AE268)</f>
        <v>0</v>
      </c>
      <c r="AF154" s="36">
        <f>SUM(データ詳細!AF267:AF268)</f>
        <v>0</v>
      </c>
      <c r="AG154" s="36">
        <f>SUM(データ詳細!AG267:AG268)</f>
        <v>0</v>
      </c>
      <c r="AH154" s="36">
        <f>SUM(データ詳細!AH267:AH268)</f>
        <v>0</v>
      </c>
      <c r="AI154" s="36">
        <f>SUM(データ詳細!AI267:AI268)</f>
        <v>0</v>
      </c>
      <c r="AJ154" s="36">
        <f>SUM(データ詳細!AJ267:AJ268)</f>
        <v>0</v>
      </c>
      <c r="AK154" s="36">
        <f>SUM(データ詳細!AK267:AK268)</f>
        <v>0</v>
      </c>
      <c r="AL154" s="36">
        <f>SUM(データ詳細!AL267:AL268)</f>
        <v>0</v>
      </c>
      <c r="AM154" s="36">
        <f>SUM(データ詳細!AM267:AM268)</f>
        <v>0</v>
      </c>
      <c r="AN154" s="36">
        <f>SUM(データ詳細!AN267:AN268)</f>
        <v>0</v>
      </c>
      <c r="AO154" s="36">
        <f>SUM(データ詳細!AO267:AO268)</f>
        <v>0</v>
      </c>
      <c r="AP154" s="36">
        <f>SUM(データ詳細!AP267:AP268)</f>
        <v>0</v>
      </c>
      <c r="AQ154" s="36">
        <f>SUM(データ詳細!AQ267:AQ268)</f>
        <v>0</v>
      </c>
      <c r="AR154" s="36">
        <f>SUM(データ詳細!AR267:AR268)</f>
        <v>0</v>
      </c>
      <c r="AS154" s="36">
        <f>SUM(データ詳細!AS267:AS268)</f>
        <v>0</v>
      </c>
      <c r="AT154" s="36">
        <f>SUM(データ詳細!AT267:AT268)</f>
        <v>0</v>
      </c>
      <c r="AU154" s="36">
        <f>SUM(データ詳細!AU267:AU268)</f>
        <v>0</v>
      </c>
      <c r="AV154" s="36">
        <f>SUM(データ詳細!AV267:AV268)</f>
        <v>0</v>
      </c>
      <c r="AW154" s="36">
        <f>SUM(データ詳細!AW267:AW268)</f>
        <v>0</v>
      </c>
      <c r="AX154" s="36">
        <f>SUM(データ詳細!AX267:AX268)</f>
        <v>0</v>
      </c>
      <c r="AY154" s="36">
        <f>SUM(データ詳細!AY267:AY268)</f>
        <v>0</v>
      </c>
      <c r="AZ154" s="36">
        <f>SUM(データ詳細!AZ267:AZ268)</f>
        <v>0</v>
      </c>
      <c r="BA154" s="36">
        <f>SUM(データ詳細!BA267:BA268)</f>
        <v>0</v>
      </c>
      <c r="BB154" s="36">
        <f>SUM(データ詳細!BB267:BB268)</f>
        <v>0</v>
      </c>
      <c r="BC154" s="36">
        <f>SUM(データ詳細!BC267:BC268)</f>
        <v>0</v>
      </c>
      <c r="BD154" s="36">
        <f>SUM(データ詳細!BD267:BD268)</f>
        <v>0</v>
      </c>
      <c r="BE154" s="36">
        <f>SUM(データ詳細!BE267:BE268)</f>
        <v>0</v>
      </c>
      <c r="BF154" s="36">
        <f>SUM(データ詳細!BF267:BF268)</f>
        <v>0</v>
      </c>
      <c r="BG154" s="36">
        <f>SUM(データ詳細!BG267:BG268)</f>
        <v>0</v>
      </c>
      <c r="BH154" s="36">
        <f>SUM(データ詳細!BH267:BH268)</f>
        <v>0</v>
      </c>
      <c r="BI154" s="36">
        <f>SUM(データ詳細!BI267:BI268)</f>
        <v>0</v>
      </c>
      <c r="BJ154" s="36">
        <f>SUM(データ詳細!BJ267:BJ268)</f>
        <v>0</v>
      </c>
      <c r="BK154" s="36">
        <f>SUM(データ詳細!BK267:BK268)</f>
        <v>0</v>
      </c>
      <c r="BL154" s="36">
        <f>SUM(データ詳細!BL267:BL268)</f>
        <v>0</v>
      </c>
      <c r="BM154" s="36">
        <f>SUM(データ詳細!BM267:BM268)</f>
        <v>0</v>
      </c>
      <c r="BN154" s="36">
        <f>SUM(データ詳細!BN267:BN268)</f>
        <v>0</v>
      </c>
      <c r="BO154" s="36">
        <f>SUM(データ詳細!BO267:BO268)</f>
        <v>0</v>
      </c>
      <c r="BP154" s="36">
        <f>SUM(データ詳細!BP267:BP268)</f>
        <v>0</v>
      </c>
      <c r="BQ154" s="36">
        <f>SUM(データ詳細!BQ267:BQ268)</f>
        <v>0</v>
      </c>
      <c r="BR154" s="36">
        <f>SUM(データ詳細!BR267:BR268)</f>
        <v>0</v>
      </c>
      <c r="BS154" s="36">
        <f>SUM(データ詳細!BS267:BS268)</f>
        <v>0</v>
      </c>
      <c r="BT154" s="36">
        <f>SUM(データ詳細!BT267:BT268)</f>
        <v>0</v>
      </c>
      <c r="BU154" s="36">
        <f>SUM(データ詳細!BU267:BU268)</f>
        <v>0</v>
      </c>
      <c r="BV154" s="36">
        <f>SUM(データ詳細!BV267:BV268)</f>
        <v>0</v>
      </c>
      <c r="BW154" s="36">
        <f>SUM(データ詳細!BW267:BW268)</f>
        <v>0</v>
      </c>
      <c r="BX154" s="36">
        <f>SUM(データ詳細!BX267:BX268)</f>
        <v>0</v>
      </c>
      <c r="BY154" s="36">
        <f>SUM(データ詳細!BY267:BY268)</f>
        <v>0</v>
      </c>
      <c r="BZ154" s="36">
        <f>SUM(データ詳細!BZ267:BZ268)</f>
        <v>0</v>
      </c>
      <c r="CA154" s="36">
        <f>SUM(データ詳細!CA267:CA268)</f>
        <v>0</v>
      </c>
      <c r="CB154" s="36">
        <f>SUM(データ詳細!CB267:CB268)</f>
        <v>0</v>
      </c>
      <c r="CC154" s="36">
        <f>SUM(データ詳細!CC267:CC268)</f>
        <v>0</v>
      </c>
      <c r="CD154" s="36">
        <f>SUM(データ詳細!CD267:CD268)</f>
        <v>0</v>
      </c>
      <c r="CE154" s="36">
        <f>SUM(データ詳細!CE267:CE268)</f>
        <v>0</v>
      </c>
      <c r="CF154" s="36">
        <f>SUM(データ詳細!CF267:CF268)</f>
        <v>0</v>
      </c>
      <c r="CG154" s="36">
        <f>SUM(データ詳細!CG267:CG268)</f>
        <v>0</v>
      </c>
      <c r="CH154" s="36">
        <f>SUM(データ詳細!CH267:CH268)</f>
        <v>0</v>
      </c>
      <c r="CI154" s="36">
        <f>SUM(データ詳細!CI267:CI268)</f>
        <v>0</v>
      </c>
      <c r="CJ154" s="36">
        <f>SUM(データ詳細!CJ267:CJ268)</f>
        <v>0</v>
      </c>
      <c r="CK154" s="36">
        <f>SUM(データ詳細!CK267:CK268)</f>
        <v>0</v>
      </c>
      <c r="CL154" s="36">
        <f>SUM(データ詳細!CL267:CL268)</f>
        <v>0</v>
      </c>
      <c r="CM154" s="36">
        <f>SUM(データ詳細!CM267:CM268)</f>
        <v>0</v>
      </c>
      <c r="CN154" s="36">
        <f>SUM(データ詳細!CN267:CN268)</f>
        <v>0</v>
      </c>
      <c r="CO154" s="36">
        <f>SUM(データ詳細!CO267:CO268)</f>
        <v>0</v>
      </c>
      <c r="CP154" s="36">
        <f>SUM(データ詳細!CP267:CP268)</f>
        <v>0</v>
      </c>
      <c r="CQ154" s="36">
        <f>SUM(データ詳細!CQ267:CQ268)</f>
        <v>0</v>
      </c>
      <c r="CR154" s="36">
        <f>SUM(データ詳細!CR267:CR268)</f>
        <v>0</v>
      </c>
      <c r="CS154" s="36">
        <f>SUM(データ詳細!CS267:CS268)</f>
        <v>0</v>
      </c>
      <c r="CT154" s="36">
        <f>SUM(データ詳細!CT267:CT268)</f>
        <v>0</v>
      </c>
      <c r="CU154" s="36">
        <f>SUM(データ詳細!CU267:CU268)</f>
        <v>0</v>
      </c>
      <c r="CV154" s="36">
        <f>SUM(データ詳細!CV267:CV268)</f>
        <v>0</v>
      </c>
      <c r="CW154" s="36">
        <f>SUM(データ詳細!CW267:CW268)</f>
        <v>0</v>
      </c>
      <c r="CX154" s="36">
        <f>SUM(データ詳細!CX267:CX268)</f>
        <v>0</v>
      </c>
      <c r="CY154" s="36">
        <f>SUM(データ詳細!CY267:CY268)</f>
        <v>0</v>
      </c>
      <c r="CZ154" s="36">
        <f>SUM(データ詳細!CZ267:CZ268)</f>
        <v>0</v>
      </c>
    </row>
    <row r="155" spans="1:104">
      <c r="A155" s="9" t="s">
        <v>975</v>
      </c>
      <c r="B155" s="10" t="s">
        <v>531</v>
      </c>
      <c r="C155" s="36">
        <f>SUM(データ詳細!C269)</f>
        <v>463054430</v>
      </c>
      <c r="D155" s="36">
        <f>SUM(データ詳細!D269)</f>
        <v>0</v>
      </c>
      <c r="E155" s="36">
        <f>SUM(データ詳細!E269)</f>
        <v>0</v>
      </c>
      <c r="F155" s="36">
        <f>SUM(データ詳細!F269)</f>
        <v>0</v>
      </c>
      <c r="G155" s="36">
        <f>SUM(データ詳細!G269)</f>
        <v>0</v>
      </c>
      <c r="H155" s="36">
        <f>SUM(データ詳細!H269)</f>
        <v>0</v>
      </c>
      <c r="I155" s="36">
        <f>SUM(データ詳細!I269)</f>
        <v>0</v>
      </c>
      <c r="J155" s="36">
        <f>SUM(データ詳細!J269)</f>
        <v>463054430</v>
      </c>
      <c r="K155" s="36">
        <f>SUM(データ詳細!K269)</f>
        <v>0</v>
      </c>
      <c r="L155" s="36">
        <f>SUM(データ詳細!L269)</f>
        <v>463054430</v>
      </c>
      <c r="M155" s="36">
        <f>SUM(データ詳細!M269)</f>
        <v>181867000</v>
      </c>
      <c r="N155" s="36">
        <f>SUM(データ詳細!N269)</f>
        <v>20400000</v>
      </c>
      <c r="O155" s="36">
        <f>SUM(データ詳細!O269)</f>
        <v>665321430</v>
      </c>
      <c r="P155" s="36">
        <f>SUM(データ詳細!P269)</f>
        <v>0</v>
      </c>
      <c r="Q155" s="36">
        <f>SUM(データ詳細!Q269)</f>
        <v>0</v>
      </c>
      <c r="R155" s="36">
        <f>SUM(データ詳細!R269)</f>
        <v>665321430</v>
      </c>
      <c r="S155" s="36">
        <f>SUM(データ詳細!S269)</f>
        <v>19740</v>
      </c>
      <c r="T155" s="36">
        <f>SUM(データ詳細!T269)</f>
        <v>33420</v>
      </c>
      <c r="U155" s="36">
        <f>SUM(データ詳細!U269)</f>
        <v>249252</v>
      </c>
      <c r="V155" s="36">
        <f>SUM(データ詳細!V269)</f>
        <v>0</v>
      </c>
      <c r="W155" s="36">
        <f>SUM(データ詳細!W269)</f>
        <v>0</v>
      </c>
      <c r="X155" s="36">
        <f>SUM(データ詳細!X269)</f>
        <v>144063497</v>
      </c>
      <c r="Y155" s="36">
        <f>SUM(データ詳細!Y269)</f>
        <v>809687339</v>
      </c>
      <c r="Z155" s="36">
        <f>SUM(データ詳細!Z269)</f>
        <v>0</v>
      </c>
      <c r="AA155" s="36">
        <f>SUM(データ詳細!AA269)</f>
        <v>0</v>
      </c>
      <c r="AB155" s="36">
        <f>SUM(データ詳細!AB269)</f>
        <v>809687339</v>
      </c>
      <c r="AC155" s="36">
        <f>SUM(データ詳細!AC269)</f>
        <v>0</v>
      </c>
      <c r="AD155" s="36">
        <f>SUM(データ詳細!AD269)</f>
        <v>0</v>
      </c>
      <c r="AE155" s="36">
        <f>SUM(データ詳細!AE269)</f>
        <v>0</v>
      </c>
      <c r="AF155" s="36">
        <f>SUM(データ詳細!AF269)</f>
        <v>0</v>
      </c>
      <c r="AG155" s="36">
        <f>SUM(データ詳細!AG269)</f>
        <v>0</v>
      </c>
      <c r="AH155" s="36">
        <f>SUM(データ詳細!AH269)</f>
        <v>0</v>
      </c>
      <c r="AI155" s="36">
        <f>SUM(データ詳細!AI269)</f>
        <v>0</v>
      </c>
      <c r="AJ155" s="36">
        <f>SUM(データ詳細!AJ269)</f>
        <v>0</v>
      </c>
      <c r="AK155" s="36">
        <f>SUM(データ詳細!AK269)</f>
        <v>0</v>
      </c>
      <c r="AL155" s="36">
        <f>SUM(データ詳細!AL269)</f>
        <v>0</v>
      </c>
      <c r="AM155" s="36">
        <f>SUM(データ詳細!AM269)</f>
        <v>0</v>
      </c>
      <c r="AN155" s="36">
        <f>SUM(データ詳細!AN269)</f>
        <v>0</v>
      </c>
      <c r="AO155" s="36">
        <f>SUM(データ詳細!AO269)</f>
        <v>0</v>
      </c>
      <c r="AP155" s="36">
        <f>SUM(データ詳細!AP269)</f>
        <v>0</v>
      </c>
      <c r="AQ155" s="36">
        <f>SUM(データ詳細!AQ269)</f>
        <v>0</v>
      </c>
      <c r="AR155" s="36">
        <f>SUM(データ詳細!AR269)</f>
        <v>0</v>
      </c>
      <c r="AS155" s="36">
        <f>SUM(データ詳細!AS269)</f>
        <v>0</v>
      </c>
      <c r="AT155" s="36">
        <f>SUM(データ詳細!AT269)</f>
        <v>0</v>
      </c>
      <c r="AU155" s="36">
        <f>SUM(データ詳細!AU269)</f>
        <v>0</v>
      </c>
      <c r="AV155" s="36">
        <f>SUM(データ詳細!AV269)</f>
        <v>0</v>
      </c>
      <c r="AW155" s="36">
        <f>SUM(データ詳細!AW269)</f>
        <v>0</v>
      </c>
      <c r="AX155" s="36">
        <f>SUM(データ詳細!AX269)</f>
        <v>0</v>
      </c>
      <c r="AY155" s="36">
        <f>SUM(データ詳細!AY269)</f>
        <v>0</v>
      </c>
      <c r="AZ155" s="36">
        <f>SUM(データ詳細!AZ269)</f>
        <v>0</v>
      </c>
      <c r="BA155" s="36">
        <f>SUM(データ詳細!BA269)</f>
        <v>0</v>
      </c>
      <c r="BB155" s="36">
        <f>SUM(データ詳細!BB269)</f>
        <v>0</v>
      </c>
      <c r="BC155" s="36">
        <f>SUM(データ詳細!BC269)</f>
        <v>0</v>
      </c>
      <c r="BD155" s="36">
        <f>SUM(データ詳細!BD269)</f>
        <v>0</v>
      </c>
      <c r="BE155" s="36">
        <f>SUM(データ詳細!BE269)</f>
        <v>0</v>
      </c>
      <c r="BF155" s="36">
        <f>SUM(データ詳細!BF269)</f>
        <v>0</v>
      </c>
      <c r="BG155" s="36">
        <f>SUM(データ詳細!BG269)</f>
        <v>0</v>
      </c>
      <c r="BH155" s="36">
        <f>SUM(データ詳細!BH269)</f>
        <v>0</v>
      </c>
      <c r="BI155" s="36">
        <f>SUM(データ詳細!BI269)</f>
        <v>0</v>
      </c>
      <c r="BJ155" s="36">
        <f>SUM(データ詳細!BJ269)</f>
        <v>0</v>
      </c>
      <c r="BK155" s="36">
        <f>SUM(データ詳細!BK269)</f>
        <v>0</v>
      </c>
      <c r="BL155" s="36">
        <f>SUM(データ詳細!BL269)</f>
        <v>0</v>
      </c>
      <c r="BM155" s="36">
        <f>SUM(データ詳細!BM269)</f>
        <v>0</v>
      </c>
      <c r="BN155" s="36">
        <f>SUM(データ詳細!BN269)</f>
        <v>0</v>
      </c>
      <c r="BO155" s="36">
        <f>SUM(データ詳細!BO269)</f>
        <v>0</v>
      </c>
      <c r="BP155" s="36">
        <f>SUM(データ詳細!BP269)</f>
        <v>0</v>
      </c>
      <c r="BQ155" s="36">
        <f>SUM(データ詳細!BQ269)</f>
        <v>0</v>
      </c>
      <c r="BR155" s="36">
        <f>SUM(データ詳細!BR269)</f>
        <v>0</v>
      </c>
      <c r="BS155" s="36">
        <f>SUM(データ詳細!BS269)</f>
        <v>0</v>
      </c>
      <c r="BT155" s="36">
        <f>SUM(データ詳細!BT269)</f>
        <v>0</v>
      </c>
      <c r="BU155" s="36">
        <f>SUM(データ詳細!BU269)</f>
        <v>0</v>
      </c>
      <c r="BV155" s="36">
        <f>SUM(データ詳細!BV269)</f>
        <v>0</v>
      </c>
      <c r="BW155" s="36">
        <f>SUM(データ詳細!BW269)</f>
        <v>0</v>
      </c>
      <c r="BX155" s="36">
        <f>SUM(データ詳細!BX269)</f>
        <v>0</v>
      </c>
      <c r="BY155" s="36">
        <f>SUM(データ詳細!BY269)</f>
        <v>0</v>
      </c>
      <c r="BZ155" s="36">
        <f>SUM(データ詳細!BZ269)</f>
        <v>0</v>
      </c>
      <c r="CA155" s="36">
        <f>SUM(データ詳細!CA269)</f>
        <v>0</v>
      </c>
      <c r="CB155" s="36">
        <f>SUM(データ詳細!CB269)</f>
        <v>0</v>
      </c>
      <c r="CC155" s="36">
        <f>SUM(データ詳細!CC269)</f>
        <v>0</v>
      </c>
      <c r="CD155" s="36">
        <f>SUM(データ詳細!CD269)</f>
        <v>0</v>
      </c>
      <c r="CE155" s="36">
        <f>SUM(データ詳細!CE269)</f>
        <v>0</v>
      </c>
      <c r="CF155" s="36">
        <f>SUM(データ詳細!CF269)</f>
        <v>0</v>
      </c>
      <c r="CG155" s="36">
        <f>SUM(データ詳細!CG269)</f>
        <v>0</v>
      </c>
      <c r="CH155" s="36">
        <f>SUM(データ詳細!CH269)</f>
        <v>0</v>
      </c>
      <c r="CI155" s="36">
        <f>SUM(データ詳細!CI269)</f>
        <v>0</v>
      </c>
      <c r="CJ155" s="36">
        <f>SUM(データ詳細!CJ269)</f>
        <v>0</v>
      </c>
      <c r="CK155" s="36">
        <f>SUM(データ詳細!CK269)</f>
        <v>0</v>
      </c>
      <c r="CL155" s="36">
        <f>SUM(データ詳細!CL269)</f>
        <v>0</v>
      </c>
      <c r="CM155" s="36">
        <f>SUM(データ詳細!CM269)</f>
        <v>0</v>
      </c>
      <c r="CN155" s="36">
        <f>SUM(データ詳細!CN269)</f>
        <v>0</v>
      </c>
      <c r="CO155" s="36">
        <f>SUM(データ詳細!CO269)</f>
        <v>0</v>
      </c>
      <c r="CP155" s="36">
        <f>SUM(データ詳細!CP269)</f>
        <v>0</v>
      </c>
      <c r="CQ155" s="36">
        <f>SUM(データ詳細!CQ269)</f>
        <v>0</v>
      </c>
      <c r="CR155" s="36">
        <f>SUM(データ詳細!CR269)</f>
        <v>0</v>
      </c>
      <c r="CS155" s="36">
        <f>SUM(データ詳細!CS269)</f>
        <v>0</v>
      </c>
      <c r="CT155" s="36">
        <f>SUM(データ詳細!CT269)</f>
        <v>0</v>
      </c>
      <c r="CU155" s="36">
        <f>SUM(データ詳細!CU269)</f>
        <v>0</v>
      </c>
      <c r="CV155" s="36">
        <f>SUM(データ詳細!CV269)</f>
        <v>0</v>
      </c>
      <c r="CW155" s="36">
        <f>SUM(データ詳細!CW269)</f>
        <v>0</v>
      </c>
      <c r="CX155" s="36">
        <f>SUM(データ詳細!CX269)</f>
        <v>0</v>
      </c>
      <c r="CY155" s="36">
        <f>SUM(データ詳細!CY269)</f>
        <v>0</v>
      </c>
      <c r="CZ155" s="36">
        <f>SUM(データ詳細!CZ269)</f>
        <v>0</v>
      </c>
    </row>
    <row r="156" spans="1:104">
      <c r="A156" s="11" t="s">
        <v>976</v>
      </c>
      <c r="B156" s="12" t="s">
        <v>533</v>
      </c>
      <c r="C156" s="36">
        <f>SUM(データ詳細!C270)</f>
        <v>264596801</v>
      </c>
      <c r="D156" s="36">
        <f>SUM(データ詳細!D270)</f>
        <v>25379</v>
      </c>
      <c r="E156" s="36">
        <f>SUM(データ詳細!E270)</f>
        <v>12787</v>
      </c>
      <c r="F156" s="36">
        <f>SUM(データ詳細!F270)</f>
        <v>52065</v>
      </c>
      <c r="G156" s="36">
        <f>SUM(データ詳細!G270)</f>
        <v>0</v>
      </c>
      <c r="H156" s="36">
        <f>SUM(データ詳細!H270)</f>
        <v>0</v>
      </c>
      <c r="I156" s="36">
        <f>SUM(データ詳細!I270)</f>
        <v>0</v>
      </c>
      <c r="J156" s="36">
        <f>SUM(データ詳細!J270)</f>
        <v>264687032</v>
      </c>
      <c r="K156" s="36">
        <f>SUM(データ詳細!K270)</f>
        <v>0</v>
      </c>
      <c r="L156" s="36">
        <f>SUM(データ詳細!L270)</f>
        <v>264687032</v>
      </c>
      <c r="M156" s="36">
        <f>SUM(データ詳細!M270)</f>
        <v>0</v>
      </c>
      <c r="N156" s="36">
        <f>SUM(データ詳細!N270)</f>
        <v>0</v>
      </c>
      <c r="O156" s="36">
        <f>SUM(データ詳細!O270)</f>
        <v>264687032</v>
      </c>
      <c r="P156" s="36">
        <f>SUM(データ詳細!P270)</f>
        <v>0</v>
      </c>
      <c r="Q156" s="36">
        <f>SUM(データ詳細!Q270)</f>
        <v>0</v>
      </c>
      <c r="R156" s="36">
        <f>SUM(データ詳細!R270)</f>
        <v>264687032</v>
      </c>
      <c r="S156" s="36">
        <f>SUM(データ詳細!S270)</f>
        <v>812281</v>
      </c>
      <c r="T156" s="36">
        <f>SUM(データ詳細!T270)</f>
        <v>766434</v>
      </c>
      <c r="U156" s="36">
        <f>SUM(データ詳細!U270)</f>
        <v>471927</v>
      </c>
      <c r="V156" s="36">
        <f>SUM(データ詳細!V270)</f>
        <v>1121882</v>
      </c>
      <c r="W156" s="36">
        <f>SUM(データ詳細!W270)</f>
        <v>0</v>
      </c>
      <c r="X156" s="36">
        <f>SUM(データ詳細!X270)</f>
        <v>0</v>
      </c>
      <c r="Y156" s="36">
        <f>SUM(データ詳細!Y270)</f>
        <v>267859556</v>
      </c>
      <c r="Z156" s="36">
        <f>SUM(データ詳細!Z270)</f>
        <v>0</v>
      </c>
      <c r="AA156" s="36">
        <f>SUM(データ詳細!AA270)</f>
        <v>0</v>
      </c>
      <c r="AB156" s="36">
        <f>SUM(データ詳細!AB270)</f>
        <v>267859556</v>
      </c>
      <c r="AC156" s="36">
        <f>SUM(データ詳細!AC270)</f>
        <v>0</v>
      </c>
      <c r="AD156" s="36">
        <f>SUM(データ詳細!AD270)</f>
        <v>0</v>
      </c>
      <c r="AE156" s="36">
        <f>SUM(データ詳細!AE270)</f>
        <v>0</v>
      </c>
      <c r="AF156" s="36">
        <f>SUM(データ詳細!AF270)</f>
        <v>0</v>
      </c>
      <c r="AG156" s="36">
        <f>SUM(データ詳細!AG270)</f>
        <v>0</v>
      </c>
      <c r="AH156" s="36">
        <f>SUM(データ詳細!AH270)</f>
        <v>0</v>
      </c>
      <c r="AI156" s="36">
        <f>SUM(データ詳細!AI270)</f>
        <v>0</v>
      </c>
      <c r="AJ156" s="36">
        <f>SUM(データ詳細!AJ270)</f>
        <v>0</v>
      </c>
      <c r="AK156" s="36">
        <f>SUM(データ詳細!AK270)</f>
        <v>0</v>
      </c>
      <c r="AL156" s="36">
        <f>SUM(データ詳細!AL270)</f>
        <v>0</v>
      </c>
      <c r="AM156" s="36">
        <f>SUM(データ詳細!AM270)</f>
        <v>0</v>
      </c>
      <c r="AN156" s="36">
        <f>SUM(データ詳細!AN270)</f>
        <v>0</v>
      </c>
      <c r="AO156" s="36">
        <f>SUM(データ詳細!AO270)</f>
        <v>0</v>
      </c>
      <c r="AP156" s="36">
        <f>SUM(データ詳細!AP270)</f>
        <v>0</v>
      </c>
      <c r="AQ156" s="36">
        <f>SUM(データ詳細!AQ270)</f>
        <v>0</v>
      </c>
      <c r="AR156" s="36">
        <f>SUM(データ詳細!AR270)</f>
        <v>0</v>
      </c>
      <c r="AS156" s="36">
        <f>SUM(データ詳細!AS270)</f>
        <v>0</v>
      </c>
      <c r="AT156" s="36">
        <f>SUM(データ詳細!AT270)</f>
        <v>0</v>
      </c>
      <c r="AU156" s="36">
        <f>SUM(データ詳細!AU270)</f>
        <v>0</v>
      </c>
      <c r="AV156" s="36">
        <f>SUM(データ詳細!AV270)</f>
        <v>0</v>
      </c>
      <c r="AW156" s="36">
        <f>SUM(データ詳細!AW270)</f>
        <v>0</v>
      </c>
      <c r="AX156" s="36">
        <f>SUM(データ詳細!AX270)</f>
        <v>0</v>
      </c>
      <c r="AY156" s="36">
        <f>SUM(データ詳細!AY270)</f>
        <v>0</v>
      </c>
      <c r="AZ156" s="36">
        <f>SUM(データ詳細!AZ270)</f>
        <v>0</v>
      </c>
      <c r="BA156" s="36">
        <f>SUM(データ詳細!BA270)</f>
        <v>0</v>
      </c>
      <c r="BB156" s="36">
        <f>SUM(データ詳細!BB270)</f>
        <v>0</v>
      </c>
      <c r="BC156" s="36">
        <f>SUM(データ詳細!BC270)</f>
        <v>0</v>
      </c>
      <c r="BD156" s="36">
        <f>SUM(データ詳細!BD270)</f>
        <v>0</v>
      </c>
      <c r="BE156" s="36">
        <f>SUM(データ詳細!BE270)</f>
        <v>0</v>
      </c>
      <c r="BF156" s="36">
        <f>SUM(データ詳細!BF270)</f>
        <v>0</v>
      </c>
      <c r="BG156" s="36">
        <f>SUM(データ詳細!BG270)</f>
        <v>0</v>
      </c>
      <c r="BH156" s="36">
        <f>SUM(データ詳細!BH270)</f>
        <v>0</v>
      </c>
      <c r="BI156" s="36">
        <f>SUM(データ詳細!BI270)</f>
        <v>0</v>
      </c>
      <c r="BJ156" s="36">
        <f>SUM(データ詳細!BJ270)</f>
        <v>0</v>
      </c>
      <c r="BK156" s="36">
        <f>SUM(データ詳細!BK270)</f>
        <v>0</v>
      </c>
      <c r="BL156" s="36">
        <f>SUM(データ詳細!BL270)</f>
        <v>0</v>
      </c>
      <c r="BM156" s="36">
        <f>SUM(データ詳細!BM270)</f>
        <v>0</v>
      </c>
      <c r="BN156" s="36">
        <f>SUM(データ詳細!BN270)</f>
        <v>0</v>
      </c>
      <c r="BO156" s="36">
        <f>SUM(データ詳細!BO270)</f>
        <v>0</v>
      </c>
      <c r="BP156" s="36">
        <f>SUM(データ詳細!BP270)</f>
        <v>0</v>
      </c>
      <c r="BQ156" s="36">
        <f>SUM(データ詳細!BQ270)</f>
        <v>0</v>
      </c>
      <c r="BR156" s="36">
        <f>SUM(データ詳細!BR270)</f>
        <v>0</v>
      </c>
      <c r="BS156" s="36">
        <f>SUM(データ詳細!BS270)</f>
        <v>0</v>
      </c>
      <c r="BT156" s="36">
        <f>SUM(データ詳細!BT270)</f>
        <v>0</v>
      </c>
      <c r="BU156" s="36">
        <f>SUM(データ詳細!BU270)</f>
        <v>0</v>
      </c>
      <c r="BV156" s="36">
        <f>SUM(データ詳細!BV270)</f>
        <v>0</v>
      </c>
      <c r="BW156" s="36">
        <f>SUM(データ詳細!BW270)</f>
        <v>0</v>
      </c>
      <c r="BX156" s="36">
        <f>SUM(データ詳細!BX270)</f>
        <v>0</v>
      </c>
      <c r="BY156" s="36">
        <f>SUM(データ詳細!BY270)</f>
        <v>0</v>
      </c>
      <c r="BZ156" s="36">
        <f>SUM(データ詳細!BZ270)</f>
        <v>0</v>
      </c>
      <c r="CA156" s="36">
        <f>SUM(データ詳細!CA270)</f>
        <v>0</v>
      </c>
      <c r="CB156" s="36">
        <f>SUM(データ詳細!CB270)</f>
        <v>0</v>
      </c>
      <c r="CC156" s="36">
        <f>SUM(データ詳細!CC270)</f>
        <v>0</v>
      </c>
      <c r="CD156" s="36">
        <f>SUM(データ詳細!CD270)</f>
        <v>0</v>
      </c>
      <c r="CE156" s="36">
        <f>SUM(データ詳細!CE270)</f>
        <v>0</v>
      </c>
      <c r="CF156" s="36">
        <f>SUM(データ詳細!CF270)</f>
        <v>0</v>
      </c>
      <c r="CG156" s="36">
        <f>SUM(データ詳細!CG270)</f>
        <v>0</v>
      </c>
      <c r="CH156" s="36">
        <f>SUM(データ詳細!CH270)</f>
        <v>0</v>
      </c>
      <c r="CI156" s="36">
        <f>SUM(データ詳細!CI270)</f>
        <v>0</v>
      </c>
      <c r="CJ156" s="36">
        <f>SUM(データ詳細!CJ270)</f>
        <v>0</v>
      </c>
      <c r="CK156" s="36">
        <f>SUM(データ詳細!CK270)</f>
        <v>0</v>
      </c>
      <c r="CL156" s="36">
        <f>SUM(データ詳細!CL270)</f>
        <v>0</v>
      </c>
      <c r="CM156" s="36">
        <f>SUM(データ詳細!CM270)</f>
        <v>0</v>
      </c>
      <c r="CN156" s="36">
        <f>SUM(データ詳細!CN270)</f>
        <v>0</v>
      </c>
      <c r="CO156" s="36">
        <f>SUM(データ詳細!CO270)</f>
        <v>0</v>
      </c>
      <c r="CP156" s="36">
        <f>SUM(データ詳細!CP270)</f>
        <v>0</v>
      </c>
      <c r="CQ156" s="36">
        <f>SUM(データ詳細!CQ270)</f>
        <v>0</v>
      </c>
      <c r="CR156" s="36">
        <f>SUM(データ詳細!CR270)</f>
        <v>0</v>
      </c>
      <c r="CS156" s="36">
        <f>SUM(データ詳細!CS270)</f>
        <v>0</v>
      </c>
      <c r="CT156" s="36">
        <f>SUM(データ詳細!CT270)</f>
        <v>0</v>
      </c>
      <c r="CU156" s="36">
        <f>SUM(データ詳細!CU270)</f>
        <v>0</v>
      </c>
      <c r="CV156" s="36">
        <f>SUM(データ詳細!CV270)</f>
        <v>0</v>
      </c>
      <c r="CW156" s="36">
        <f>SUM(データ詳細!CW270)</f>
        <v>0</v>
      </c>
      <c r="CX156" s="36">
        <f>SUM(データ詳細!CX270)</f>
        <v>0</v>
      </c>
      <c r="CY156" s="36">
        <f>SUM(データ詳細!CY270)</f>
        <v>0</v>
      </c>
      <c r="CZ156" s="36">
        <f>SUM(データ詳細!CZ270)</f>
        <v>0</v>
      </c>
    </row>
    <row r="157" spans="1:104">
      <c r="A157" s="11" t="s">
        <v>977</v>
      </c>
      <c r="B157" s="12" t="s">
        <v>535</v>
      </c>
      <c r="C157" s="36">
        <f>SUM(データ詳細!C271)</f>
        <v>4900000</v>
      </c>
      <c r="D157" s="36">
        <f>SUM(データ詳細!D271)</f>
        <v>0</v>
      </c>
      <c r="E157" s="36">
        <f>SUM(データ詳細!E271)</f>
        <v>0</v>
      </c>
      <c r="F157" s="36">
        <f>SUM(データ詳細!F271)</f>
        <v>0</v>
      </c>
      <c r="G157" s="36">
        <f>SUM(データ詳細!G271)</f>
        <v>0</v>
      </c>
      <c r="H157" s="36">
        <f>SUM(データ詳細!H271)</f>
        <v>0</v>
      </c>
      <c r="I157" s="36">
        <f>SUM(データ詳細!I271)</f>
        <v>0</v>
      </c>
      <c r="J157" s="36">
        <f>SUM(データ詳細!J271)</f>
        <v>4900000</v>
      </c>
      <c r="K157" s="36">
        <f>SUM(データ詳細!K271)</f>
        <v>0</v>
      </c>
      <c r="L157" s="36">
        <f>SUM(データ詳細!L271)</f>
        <v>4900000</v>
      </c>
      <c r="M157" s="36">
        <f>SUM(データ詳細!M271)</f>
        <v>0</v>
      </c>
      <c r="N157" s="36">
        <f>SUM(データ詳細!N271)</f>
        <v>0</v>
      </c>
      <c r="O157" s="36">
        <f>SUM(データ詳細!O271)</f>
        <v>4900000</v>
      </c>
      <c r="P157" s="36">
        <f>SUM(データ詳細!P271)</f>
        <v>0</v>
      </c>
      <c r="Q157" s="36">
        <f>SUM(データ詳細!Q271)</f>
        <v>0</v>
      </c>
      <c r="R157" s="36">
        <f>SUM(データ詳細!R271)</f>
        <v>4900000</v>
      </c>
      <c r="S157" s="36">
        <f>SUM(データ詳細!S271)</f>
        <v>0</v>
      </c>
      <c r="T157" s="36">
        <f>SUM(データ詳細!T271)</f>
        <v>0</v>
      </c>
      <c r="U157" s="36">
        <f>SUM(データ詳細!U271)</f>
        <v>0</v>
      </c>
      <c r="V157" s="36">
        <f>SUM(データ詳細!V271)</f>
        <v>0</v>
      </c>
      <c r="W157" s="36">
        <f>SUM(データ詳細!W271)</f>
        <v>0</v>
      </c>
      <c r="X157" s="36">
        <f>SUM(データ詳細!X271)</f>
        <v>0</v>
      </c>
      <c r="Y157" s="36">
        <f>SUM(データ詳細!Y271)</f>
        <v>4900000</v>
      </c>
      <c r="Z157" s="36">
        <f>SUM(データ詳細!Z271)</f>
        <v>0</v>
      </c>
      <c r="AA157" s="36">
        <f>SUM(データ詳細!AA271)</f>
        <v>0</v>
      </c>
      <c r="AB157" s="36">
        <f>SUM(データ詳細!AB271)</f>
        <v>4900000</v>
      </c>
      <c r="AC157" s="36">
        <f>SUM(データ詳細!AC271)</f>
        <v>0</v>
      </c>
      <c r="AD157" s="36">
        <f>SUM(データ詳細!AD271)</f>
        <v>0</v>
      </c>
      <c r="AE157" s="36">
        <f>SUM(データ詳細!AE271)</f>
        <v>0</v>
      </c>
      <c r="AF157" s="36">
        <f>SUM(データ詳細!AF271)</f>
        <v>0</v>
      </c>
      <c r="AG157" s="36">
        <f>SUM(データ詳細!AG271)</f>
        <v>0</v>
      </c>
      <c r="AH157" s="36">
        <f>SUM(データ詳細!AH271)</f>
        <v>0</v>
      </c>
      <c r="AI157" s="36">
        <f>SUM(データ詳細!AI271)</f>
        <v>0</v>
      </c>
      <c r="AJ157" s="36">
        <f>SUM(データ詳細!AJ271)</f>
        <v>0</v>
      </c>
      <c r="AK157" s="36">
        <f>SUM(データ詳細!AK271)</f>
        <v>0</v>
      </c>
      <c r="AL157" s="36">
        <f>SUM(データ詳細!AL271)</f>
        <v>0</v>
      </c>
      <c r="AM157" s="36">
        <f>SUM(データ詳細!AM271)</f>
        <v>0</v>
      </c>
      <c r="AN157" s="36">
        <f>SUM(データ詳細!AN271)</f>
        <v>0</v>
      </c>
      <c r="AO157" s="36">
        <f>SUM(データ詳細!AO271)</f>
        <v>0</v>
      </c>
      <c r="AP157" s="36">
        <f>SUM(データ詳細!AP271)</f>
        <v>0</v>
      </c>
      <c r="AQ157" s="36">
        <f>SUM(データ詳細!AQ271)</f>
        <v>0</v>
      </c>
      <c r="AR157" s="36">
        <f>SUM(データ詳細!AR271)</f>
        <v>0</v>
      </c>
      <c r="AS157" s="36">
        <f>SUM(データ詳細!AS271)</f>
        <v>0</v>
      </c>
      <c r="AT157" s="36">
        <f>SUM(データ詳細!AT271)</f>
        <v>0</v>
      </c>
      <c r="AU157" s="36">
        <f>SUM(データ詳細!AU271)</f>
        <v>0</v>
      </c>
      <c r="AV157" s="36">
        <f>SUM(データ詳細!AV271)</f>
        <v>0</v>
      </c>
      <c r="AW157" s="36">
        <f>SUM(データ詳細!AW271)</f>
        <v>0</v>
      </c>
      <c r="AX157" s="36">
        <f>SUM(データ詳細!AX271)</f>
        <v>0</v>
      </c>
      <c r="AY157" s="36">
        <f>SUM(データ詳細!AY271)</f>
        <v>0</v>
      </c>
      <c r="AZ157" s="36">
        <f>SUM(データ詳細!AZ271)</f>
        <v>0</v>
      </c>
      <c r="BA157" s="36">
        <f>SUM(データ詳細!BA271)</f>
        <v>0</v>
      </c>
      <c r="BB157" s="36">
        <f>SUM(データ詳細!BB271)</f>
        <v>0</v>
      </c>
      <c r="BC157" s="36">
        <f>SUM(データ詳細!BC271)</f>
        <v>0</v>
      </c>
      <c r="BD157" s="36">
        <f>SUM(データ詳細!BD271)</f>
        <v>0</v>
      </c>
      <c r="BE157" s="36">
        <f>SUM(データ詳細!BE271)</f>
        <v>0</v>
      </c>
      <c r="BF157" s="36">
        <f>SUM(データ詳細!BF271)</f>
        <v>0</v>
      </c>
      <c r="BG157" s="36">
        <f>SUM(データ詳細!BG271)</f>
        <v>0</v>
      </c>
      <c r="BH157" s="36">
        <f>SUM(データ詳細!BH271)</f>
        <v>0</v>
      </c>
      <c r="BI157" s="36">
        <f>SUM(データ詳細!BI271)</f>
        <v>0</v>
      </c>
      <c r="BJ157" s="36">
        <f>SUM(データ詳細!BJ271)</f>
        <v>0</v>
      </c>
      <c r="BK157" s="36">
        <f>SUM(データ詳細!BK271)</f>
        <v>0</v>
      </c>
      <c r="BL157" s="36">
        <f>SUM(データ詳細!BL271)</f>
        <v>0</v>
      </c>
      <c r="BM157" s="36">
        <f>SUM(データ詳細!BM271)</f>
        <v>0</v>
      </c>
      <c r="BN157" s="36">
        <f>SUM(データ詳細!BN271)</f>
        <v>0</v>
      </c>
      <c r="BO157" s="36">
        <f>SUM(データ詳細!BO271)</f>
        <v>0</v>
      </c>
      <c r="BP157" s="36">
        <f>SUM(データ詳細!BP271)</f>
        <v>0</v>
      </c>
      <c r="BQ157" s="36">
        <f>SUM(データ詳細!BQ271)</f>
        <v>0</v>
      </c>
      <c r="BR157" s="36">
        <f>SUM(データ詳細!BR271)</f>
        <v>0</v>
      </c>
      <c r="BS157" s="36">
        <f>SUM(データ詳細!BS271)</f>
        <v>0</v>
      </c>
      <c r="BT157" s="36">
        <f>SUM(データ詳細!BT271)</f>
        <v>0</v>
      </c>
      <c r="BU157" s="36">
        <f>SUM(データ詳細!BU271)</f>
        <v>0</v>
      </c>
      <c r="BV157" s="36">
        <f>SUM(データ詳細!BV271)</f>
        <v>0</v>
      </c>
      <c r="BW157" s="36">
        <f>SUM(データ詳細!BW271)</f>
        <v>0</v>
      </c>
      <c r="BX157" s="36">
        <f>SUM(データ詳細!BX271)</f>
        <v>0</v>
      </c>
      <c r="BY157" s="36">
        <f>SUM(データ詳細!BY271)</f>
        <v>0</v>
      </c>
      <c r="BZ157" s="36">
        <f>SUM(データ詳細!BZ271)</f>
        <v>0</v>
      </c>
      <c r="CA157" s="36">
        <f>SUM(データ詳細!CA271)</f>
        <v>0</v>
      </c>
      <c r="CB157" s="36">
        <f>SUM(データ詳細!CB271)</f>
        <v>0</v>
      </c>
      <c r="CC157" s="36">
        <f>SUM(データ詳細!CC271)</f>
        <v>0</v>
      </c>
      <c r="CD157" s="36">
        <f>SUM(データ詳細!CD271)</f>
        <v>0</v>
      </c>
      <c r="CE157" s="36">
        <f>SUM(データ詳細!CE271)</f>
        <v>0</v>
      </c>
      <c r="CF157" s="36">
        <f>SUM(データ詳細!CF271)</f>
        <v>0</v>
      </c>
      <c r="CG157" s="36">
        <f>SUM(データ詳細!CG271)</f>
        <v>0</v>
      </c>
      <c r="CH157" s="36">
        <f>SUM(データ詳細!CH271)</f>
        <v>0</v>
      </c>
      <c r="CI157" s="36">
        <f>SUM(データ詳細!CI271)</f>
        <v>0</v>
      </c>
      <c r="CJ157" s="36">
        <f>SUM(データ詳細!CJ271)</f>
        <v>0</v>
      </c>
      <c r="CK157" s="36">
        <f>SUM(データ詳細!CK271)</f>
        <v>0</v>
      </c>
      <c r="CL157" s="36">
        <f>SUM(データ詳細!CL271)</f>
        <v>0</v>
      </c>
      <c r="CM157" s="36">
        <f>SUM(データ詳細!CM271)</f>
        <v>0</v>
      </c>
      <c r="CN157" s="36">
        <f>SUM(データ詳細!CN271)</f>
        <v>0</v>
      </c>
      <c r="CO157" s="36">
        <f>SUM(データ詳細!CO271)</f>
        <v>0</v>
      </c>
      <c r="CP157" s="36">
        <f>SUM(データ詳細!CP271)</f>
        <v>0</v>
      </c>
      <c r="CQ157" s="36">
        <f>SUM(データ詳細!CQ271)</f>
        <v>0</v>
      </c>
      <c r="CR157" s="36">
        <f>SUM(データ詳細!CR271)</f>
        <v>0</v>
      </c>
      <c r="CS157" s="36">
        <f>SUM(データ詳細!CS271)</f>
        <v>0</v>
      </c>
      <c r="CT157" s="36">
        <f>SUM(データ詳細!CT271)</f>
        <v>0</v>
      </c>
      <c r="CU157" s="36">
        <f>SUM(データ詳細!CU271)</f>
        <v>0</v>
      </c>
      <c r="CV157" s="36">
        <f>SUM(データ詳細!CV271)</f>
        <v>0</v>
      </c>
      <c r="CW157" s="36">
        <f>SUM(データ詳細!CW271)</f>
        <v>0</v>
      </c>
      <c r="CX157" s="36">
        <f>SUM(データ詳細!CX271)</f>
        <v>0</v>
      </c>
      <c r="CY157" s="36">
        <f>SUM(データ詳細!CY271)</f>
        <v>0</v>
      </c>
      <c r="CZ157" s="36">
        <f>SUM(データ詳細!CZ271)</f>
        <v>0</v>
      </c>
    </row>
    <row r="158" spans="1:104">
      <c r="A158" s="11" t="s">
        <v>978</v>
      </c>
      <c r="B158" s="12" t="s">
        <v>537</v>
      </c>
      <c r="C158" s="36">
        <f>SUM(データ詳細!C272)</f>
        <v>0</v>
      </c>
      <c r="D158" s="36">
        <f>SUM(データ詳細!D272)</f>
        <v>0</v>
      </c>
      <c r="E158" s="36">
        <f>SUM(データ詳細!E272)</f>
        <v>0</v>
      </c>
      <c r="F158" s="36">
        <f>SUM(データ詳細!F272)</f>
        <v>0</v>
      </c>
      <c r="G158" s="36">
        <f>SUM(データ詳細!G272)</f>
        <v>0</v>
      </c>
      <c r="H158" s="36">
        <f>SUM(データ詳細!H272)</f>
        <v>0</v>
      </c>
      <c r="I158" s="36">
        <f>SUM(データ詳細!I272)</f>
        <v>0</v>
      </c>
      <c r="J158" s="36">
        <f>SUM(データ詳細!J272)</f>
        <v>0</v>
      </c>
      <c r="K158" s="36">
        <f>SUM(データ詳細!K272)</f>
        <v>0</v>
      </c>
      <c r="L158" s="36">
        <f>SUM(データ詳細!L272)</f>
        <v>0</v>
      </c>
      <c r="M158" s="36">
        <f>SUM(データ詳細!M272)</f>
        <v>0</v>
      </c>
      <c r="N158" s="36">
        <f>SUM(データ詳細!N272)</f>
        <v>0</v>
      </c>
      <c r="O158" s="36">
        <f>SUM(データ詳細!O272)</f>
        <v>0</v>
      </c>
      <c r="P158" s="36">
        <f>SUM(データ詳細!P272)</f>
        <v>0</v>
      </c>
      <c r="Q158" s="36">
        <f>SUM(データ詳細!Q272)</f>
        <v>0</v>
      </c>
      <c r="R158" s="36">
        <f>SUM(データ詳細!R272)</f>
        <v>0</v>
      </c>
      <c r="S158" s="36">
        <f>SUM(データ詳細!S272)</f>
        <v>0</v>
      </c>
      <c r="T158" s="36">
        <f>SUM(データ詳細!T272)</f>
        <v>0</v>
      </c>
      <c r="U158" s="36">
        <f>SUM(データ詳細!U272)</f>
        <v>0</v>
      </c>
      <c r="V158" s="36">
        <f>SUM(データ詳細!V272)</f>
        <v>0</v>
      </c>
      <c r="W158" s="36">
        <f>SUM(データ詳細!W272)</f>
        <v>0</v>
      </c>
      <c r="X158" s="36">
        <f>SUM(データ詳細!X272)</f>
        <v>0</v>
      </c>
      <c r="Y158" s="36">
        <f>SUM(データ詳細!Y272)</f>
        <v>0</v>
      </c>
      <c r="Z158" s="36">
        <f>SUM(データ詳細!Z272)</f>
        <v>0</v>
      </c>
      <c r="AA158" s="36">
        <f>SUM(データ詳細!AA272)</f>
        <v>0</v>
      </c>
      <c r="AB158" s="36">
        <f>SUM(データ詳細!AB272)</f>
        <v>0</v>
      </c>
      <c r="AC158" s="36">
        <f>SUM(データ詳細!AC272)</f>
        <v>0</v>
      </c>
      <c r="AD158" s="36">
        <f>SUM(データ詳細!AD272)</f>
        <v>0</v>
      </c>
      <c r="AE158" s="36">
        <f>SUM(データ詳細!AE272)</f>
        <v>0</v>
      </c>
      <c r="AF158" s="36">
        <f>SUM(データ詳細!AF272)</f>
        <v>0</v>
      </c>
      <c r="AG158" s="36">
        <f>SUM(データ詳細!AG272)</f>
        <v>0</v>
      </c>
      <c r="AH158" s="36">
        <f>SUM(データ詳細!AH272)</f>
        <v>0</v>
      </c>
      <c r="AI158" s="36">
        <f>SUM(データ詳細!AI272)</f>
        <v>0</v>
      </c>
      <c r="AJ158" s="36">
        <f>SUM(データ詳細!AJ272)</f>
        <v>0</v>
      </c>
      <c r="AK158" s="36">
        <f>SUM(データ詳細!AK272)</f>
        <v>0</v>
      </c>
      <c r="AL158" s="36">
        <f>SUM(データ詳細!AL272)</f>
        <v>0</v>
      </c>
      <c r="AM158" s="36">
        <f>SUM(データ詳細!AM272)</f>
        <v>0</v>
      </c>
      <c r="AN158" s="36">
        <f>SUM(データ詳細!AN272)</f>
        <v>0</v>
      </c>
      <c r="AO158" s="36">
        <f>SUM(データ詳細!AO272)</f>
        <v>0</v>
      </c>
      <c r="AP158" s="36">
        <f>SUM(データ詳細!AP272)</f>
        <v>0</v>
      </c>
      <c r="AQ158" s="36">
        <f>SUM(データ詳細!AQ272)</f>
        <v>0</v>
      </c>
      <c r="AR158" s="36">
        <f>SUM(データ詳細!AR272)</f>
        <v>0</v>
      </c>
      <c r="AS158" s="36">
        <f>SUM(データ詳細!AS272)</f>
        <v>0</v>
      </c>
      <c r="AT158" s="36">
        <f>SUM(データ詳細!AT272)</f>
        <v>0</v>
      </c>
      <c r="AU158" s="36">
        <f>SUM(データ詳細!AU272)</f>
        <v>0</v>
      </c>
      <c r="AV158" s="36">
        <f>SUM(データ詳細!AV272)</f>
        <v>0</v>
      </c>
      <c r="AW158" s="36">
        <f>SUM(データ詳細!AW272)</f>
        <v>0</v>
      </c>
      <c r="AX158" s="36">
        <f>SUM(データ詳細!AX272)</f>
        <v>0</v>
      </c>
      <c r="AY158" s="36">
        <f>SUM(データ詳細!AY272)</f>
        <v>0</v>
      </c>
      <c r="AZ158" s="36">
        <f>SUM(データ詳細!AZ272)</f>
        <v>0</v>
      </c>
      <c r="BA158" s="36">
        <f>SUM(データ詳細!BA272)</f>
        <v>0</v>
      </c>
      <c r="BB158" s="36">
        <f>SUM(データ詳細!BB272)</f>
        <v>0</v>
      </c>
      <c r="BC158" s="36">
        <f>SUM(データ詳細!BC272)</f>
        <v>0</v>
      </c>
      <c r="BD158" s="36">
        <f>SUM(データ詳細!BD272)</f>
        <v>0</v>
      </c>
      <c r="BE158" s="36">
        <f>SUM(データ詳細!BE272)</f>
        <v>0</v>
      </c>
      <c r="BF158" s="36">
        <f>SUM(データ詳細!BF272)</f>
        <v>0</v>
      </c>
      <c r="BG158" s="36">
        <f>SUM(データ詳細!BG272)</f>
        <v>0</v>
      </c>
      <c r="BH158" s="36">
        <f>SUM(データ詳細!BH272)</f>
        <v>0</v>
      </c>
      <c r="BI158" s="36">
        <f>SUM(データ詳細!BI272)</f>
        <v>0</v>
      </c>
      <c r="BJ158" s="36">
        <f>SUM(データ詳細!BJ272)</f>
        <v>0</v>
      </c>
      <c r="BK158" s="36">
        <f>SUM(データ詳細!BK272)</f>
        <v>0</v>
      </c>
      <c r="BL158" s="36">
        <f>SUM(データ詳細!BL272)</f>
        <v>0</v>
      </c>
      <c r="BM158" s="36">
        <f>SUM(データ詳細!BM272)</f>
        <v>0</v>
      </c>
      <c r="BN158" s="36">
        <f>SUM(データ詳細!BN272)</f>
        <v>0</v>
      </c>
      <c r="BO158" s="36">
        <f>SUM(データ詳細!BO272)</f>
        <v>0</v>
      </c>
      <c r="BP158" s="36">
        <f>SUM(データ詳細!BP272)</f>
        <v>0</v>
      </c>
      <c r="BQ158" s="36">
        <f>SUM(データ詳細!BQ272)</f>
        <v>0</v>
      </c>
      <c r="BR158" s="36">
        <f>SUM(データ詳細!BR272)</f>
        <v>0</v>
      </c>
      <c r="BS158" s="36">
        <f>SUM(データ詳細!BS272)</f>
        <v>0</v>
      </c>
      <c r="BT158" s="36">
        <f>SUM(データ詳細!BT272)</f>
        <v>0</v>
      </c>
      <c r="BU158" s="36">
        <f>SUM(データ詳細!BU272)</f>
        <v>0</v>
      </c>
      <c r="BV158" s="36">
        <f>SUM(データ詳細!BV272)</f>
        <v>0</v>
      </c>
      <c r="BW158" s="36">
        <f>SUM(データ詳細!BW272)</f>
        <v>0</v>
      </c>
      <c r="BX158" s="36">
        <f>SUM(データ詳細!BX272)</f>
        <v>0</v>
      </c>
      <c r="BY158" s="36">
        <f>SUM(データ詳細!BY272)</f>
        <v>0</v>
      </c>
      <c r="BZ158" s="36">
        <f>SUM(データ詳細!BZ272)</f>
        <v>0</v>
      </c>
      <c r="CA158" s="36">
        <f>SUM(データ詳細!CA272)</f>
        <v>0</v>
      </c>
      <c r="CB158" s="36">
        <f>SUM(データ詳細!CB272)</f>
        <v>0</v>
      </c>
      <c r="CC158" s="36">
        <f>SUM(データ詳細!CC272)</f>
        <v>0</v>
      </c>
      <c r="CD158" s="36">
        <f>SUM(データ詳細!CD272)</f>
        <v>0</v>
      </c>
      <c r="CE158" s="36">
        <f>SUM(データ詳細!CE272)</f>
        <v>0</v>
      </c>
      <c r="CF158" s="36">
        <f>SUM(データ詳細!CF272)</f>
        <v>0</v>
      </c>
      <c r="CG158" s="36">
        <f>SUM(データ詳細!CG272)</f>
        <v>0</v>
      </c>
      <c r="CH158" s="36">
        <f>SUM(データ詳細!CH272)</f>
        <v>0</v>
      </c>
      <c r="CI158" s="36">
        <f>SUM(データ詳細!CI272)</f>
        <v>0</v>
      </c>
      <c r="CJ158" s="36">
        <f>SUM(データ詳細!CJ272)</f>
        <v>0</v>
      </c>
      <c r="CK158" s="36">
        <f>SUM(データ詳細!CK272)</f>
        <v>0</v>
      </c>
      <c r="CL158" s="36">
        <f>SUM(データ詳細!CL272)</f>
        <v>0</v>
      </c>
      <c r="CM158" s="36">
        <f>SUM(データ詳細!CM272)</f>
        <v>0</v>
      </c>
      <c r="CN158" s="36">
        <f>SUM(データ詳細!CN272)</f>
        <v>0</v>
      </c>
      <c r="CO158" s="36">
        <f>SUM(データ詳細!CO272)</f>
        <v>0</v>
      </c>
      <c r="CP158" s="36">
        <f>SUM(データ詳細!CP272)</f>
        <v>0</v>
      </c>
      <c r="CQ158" s="36">
        <f>SUM(データ詳細!CQ272)</f>
        <v>0</v>
      </c>
      <c r="CR158" s="36">
        <f>SUM(データ詳細!CR272)</f>
        <v>0</v>
      </c>
      <c r="CS158" s="36">
        <f>SUM(データ詳細!CS272)</f>
        <v>0</v>
      </c>
      <c r="CT158" s="36">
        <f>SUM(データ詳細!CT272)</f>
        <v>0</v>
      </c>
      <c r="CU158" s="36">
        <f>SUM(データ詳細!CU272)</f>
        <v>0</v>
      </c>
      <c r="CV158" s="36">
        <f>SUM(データ詳細!CV272)</f>
        <v>0</v>
      </c>
      <c r="CW158" s="36">
        <f>SUM(データ詳細!CW272)</f>
        <v>0</v>
      </c>
      <c r="CX158" s="36">
        <f>SUM(データ詳細!CX272)</f>
        <v>0</v>
      </c>
      <c r="CY158" s="36">
        <f>SUM(データ詳細!CY272)</f>
        <v>0</v>
      </c>
      <c r="CZ158" s="36">
        <f>SUM(データ詳細!CZ272)</f>
        <v>0</v>
      </c>
    </row>
    <row r="159" spans="1:104" ht="19.5" thickBot="1">
      <c r="A159" s="13" t="s">
        <v>979</v>
      </c>
      <c r="B159" s="14" t="s">
        <v>819</v>
      </c>
      <c r="C159" s="36">
        <f>SUM(データ詳細!C273)</f>
        <v>0</v>
      </c>
      <c r="D159" s="36">
        <f>SUM(データ詳細!D273)</f>
        <v>0</v>
      </c>
      <c r="E159" s="36">
        <f>SUM(データ詳細!E273)</f>
        <v>0</v>
      </c>
      <c r="F159" s="36">
        <f>SUM(データ詳細!F273)</f>
        <v>0</v>
      </c>
      <c r="G159" s="36">
        <f>SUM(データ詳細!G273)</f>
        <v>0</v>
      </c>
      <c r="H159" s="36">
        <f>SUM(データ詳細!H273)</f>
        <v>0</v>
      </c>
      <c r="I159" s="36">
        <f>SUM(データ詳細!I273)</f>
        <v>0</v>
      </c>
      <c r="J159" s="36">
        <f>SUM(データ詳細!J273)</f>
        <v>0</v>
      </c>
      <c r="K159" s="36">
        <f>SUM(データ詳細!K273)</f>
        <v>0</v>
      </c>
      <c r="L159" s="36">
        <f>SUM(データ詳細!L273)</f>
        <v>0</v>
      </c>
      <c r="M159" s="36">
        <f>SUM(データ詳細!M273)</f>
        <v>0</v>
      </c>
      <c r="N159" s="36">
        <f>SUM(データ詳細!N273)</f>
        <v>0</v>
      </c>
      <c r="O159" s="36">
        <f>SUM(データ詳細!O273)</f>
        <v>0</v>
      </c>
      <c r="P159" s="36">
        <f>SUM(データ詳細!P273)</f>
        <v>0</v>
      </c>
      <c r="Q159" s="36">
        <f>SUM(データ詳細!Q273)</f>
        <v>0</v>
      </c>
      <c r="R159" s="36">
        <f>SUM(データ詳細!R273)</f>
        <v>0</v>
      </c>
      <c r="S159" s="36">
        <f>SUM(データ詳細!S273)</f>
        <v>0</v>
      </c>
      <c r="T159" s="36">
        <f>SUM(データ詳細!T273)</f>
        <v>0</v>
      </c>
      <c r="U159" s="36">
        <f>SUM(データ詳細!U273)</f>
        <v>0</v>
      </c>
      <c r="V159" s="36">
        <f>SUM(データ詳細!V273)</f>
        <v>0</v>
      </c>
      <c r="W159" s="36">
        <f>SUM(データ詳細!W273)</f>
        <v>0</v>
      </c>
      <c r="X159" s="36">
        <f>SUM(データ詳細!X273)</f>
        <v>0</v>
      </c>
      <c r="Y159" s="36">
        <f>SUM(データ詳細!Y273)</f>
        <v>0</v>
      </c>
      <c r="Z159" s="36">
        <f>SUM(データ詳細!Z273)</f>
        <v>0</v>
      </c>
      <c r="AA159" s="36">
        <f>SUM(データ詳細!AA273)</f>
        <v>0</v>
      </c>
      <c r="AB159" s="36">
        <f>SUM(データ詳細!AB273)</f>
        <v>0</v>
      </c>
      <c r="AC159" s="36">
        <f>SUM(データ詳細!AC273)</f>
        <v>0</v>
      </c>
      <c r="AD159" s="36">
        <f>SUM(データ詳細!AD273)</f>
        <v>0</v>
      </c>
      <c r="AE159" s="36">
        <f>SUM(データ詳細!AE273)</f>
        <v>0</v>
      </c>
      <c r="AF159" s="36">
        <f>SUM(データ詳細!AF273)</f>
        <v>0</v>
      </c>
      <c r="AG159" s="36">
        <f>SUM(データ詳細!AG273)</f>
        <v>0</v>
      </c>
      <c r="AH159" s="36">
        <f>SUM(データ詳細!AH273)</f>
        <v>0</v>
      </c>
      <c r="AI159" s="36">
        <f>SUM(データ詳細!AI273)</f>
        <v>0</v>
      </c>
      <c r="AJ159" s="36">
        <f>SUM(データ詳細!AJ273)</f>
        <v>0</v>
      </c>
      <c r="AK159" s="36">
        <f>SUM(データ詳細!AK273)</f>
        <v>0</v>
      </c>
      <c r="AL159" s="36">
        <f>SUM(データ詳細!AL273)</f>
        <v>0</v>
      </c>
      <c r="AM159" s="36">
        <f>SUM(データ詳細!AM273)</f>
        <v>0</v>
      </c>
      <c r="AN159" s="36">
        <f>SUM(データ詳細!AN273)</f>
        <v>0</v>
      </c>
      <c r="AO159" s="36">
        <f>SUM(データ詳細!AO273)</f>
        <v>0</v>
      </c>
      <c r="AP159" s="36">
        <f>SUM(データ詳細!AP273)</f>
        <v>0</v>
      </c>
      <c r="AQ159" s="36">
        <f>SUM(データ詳細!AQ273)</f>
        <v>0</v>
      </c>
      <c r="AR159" s="36">
        <f>SUM(データ詳細!AR273)</f>
        <v>0</v>
      </c>
      <c r="AS159" s="36">
        <f>SUM(データ詳細!AS273)</f>
        <v>0</v>
      </c>
      <c r="AT159" s="36">
        <f>SUM(データ詳細!AT273)</f>
        <v>0</v>
      </c>
      <c r="AU159" s="36">
        <f>SUM(データ詳細!AU273)</f>
        <v>0</v>
      </c>
      <c r="AV159" s="36">
        <f>SUM(データ詳細!AV273)</f>
        <v>0</v>
      </c>
      <c r="AW159" s="36">
        <f>SUM(データ詳細!AW273)</f>
        <v>0</v>
      </c>
      <c r="AX159" s="36">
        <f>SUM(データ詳細!AX273)</f>
        <v>0</v>
      </c>
      <c r="AY159" s="36">
        <f>SUM(データ詳細!AY273)</f>
        <v>0</v>
      </c>
      <c r="AZ159" s="36">
        <f>SUM(データ詳細!AZ273)</f>
        <v>0</v>
      </c>
      <c r="BA159" s="36">
        <f>SUM(データ詳細!BA273)</f>
        <v>0</v>
      </c>
      <c r="BB159" s="36">
        <f>SUM(データ詳細!BB273)</f>
        <v>0</v>
      </c>
      <c r="BC159" s="36">
        <f>SUM(データ詳細!BC273)</f>
        <v>0</v>
      </c>
      <c r="BD159" s="36">
        <f>SUM(データ詳細!BD273)</f>
        <v>0</v>
      </c>
      <c r="BE159" s="36">
        <f>SUM(データ詳細!BE273)</f>
        <v>0</v>
      </c>
      <c r="BF159" s="36">
        <f>SUM(データ詳細!BF273)</f>
        <v>0</v>
      </c>
      <c r="BG159" s="36">
        <f>SUM(データ詳細!BG273)</f>
        <v>0</v>
      </c>
      <c r="BH159" s="36">
        <f>SUM(データ詳細!BH273)</f>
        <v>0</v>
      </c>
      <c r="BI159" s="36">
        <f>SUM(データ詳細!BI273)</f>
        <v>0</v>
      </c>
      <c r="BJ159" s="36">
        <f>SUM(データ詳細!BJ273)</f>
        <v>0</v>
      </c>
      <c r="BK159" s="36">
        <f>SUM(データ詳細!BK273)</f>
        <v>0</v>
      </c>
      <c r="BL159" s="36">
        <f>SUM(データ詳細!BL273)</f>
        <v>0</v>
      </c>
      <c r="BM159" s="36">
        <f>SUM(データ詳細!BM273)</f>
        <v>0</v>
      </c>
      <c r="BN159" s="36">
        <f>SUM(データ詳細!BN273)</f>
        <v>0</v>
      </c>
      <c r="BO159" s="36">
        <f>SUM(データ詳細!BO273)</f>
        <v>0</v>
      </c>
      <c r="BP159" s="36">
        <f>SUM(データ詳細!BP273)</f>
        <v>0</v>
      </c>
      <c r="BQ159" s="36">
        <f>SUM(データ詳細!BQ273)</f>
        <v>0</v>
      </c>
      <c r="BR159" s="36">
        <f>SUM(データ詳細!BR273)</f>
        <v>0</v>
      </c>
      <c r="BS159" s="36">
        <f>SUM(データ詳細!BS273)</f>
        <v>0</v>
      </c>
      <c r="BT159" s="36">
        <f>SUM(データ詳細!BT273)</f>
        <v>0</v>
      </c>
      <c r="BU159" s="36">
        <f>SUM(データ詳細!BU273)</f>
        <v>0</v>
      </c>
      <c r="BV159" s="36">
        <f>SUM(データ詳細!BV273)</f>
        <v>0</v>
      </c>
      <c r="BW159" s="36">
        <f>SUM(データ詳細!BW273)</f>
        <v>0</v>
      </c>
      <c r="BX159" s="36">
        <f>SUM(データ詳細!BX273)</f>
        <v>0</v>
      </c>
      <c r="BY159" s="36">
        <f>SUM(データ詳細!BY273)</f>
        <v>0</v>
      </c>
      <c r="BZ159" s="36">
        <f>SUM(データ詳細!BZ273)</f>
        <v>0</v>
      </c>
      <c r="CA159" s="36">
        <f>SUM(データ詳細!CA273)</f>
        <v>0</v>
      </c>
      <c r="CB159" s="36">
        <f>SUM(データ詳細!CB273)</f>
        <v>0</v>
      </c>
      <c r="CC159" s="36">
        <f>SUM(データ詳細!CC273)</f>
        <v>0</v>
      </c>
      <c r="CD159" s="36">
        <f>SUM(データ詳細!CD273)</f>
        <v>0</v>
      </c>
      <c r="CE159" s="36">
        <f>SUM(データ詳細!CE273)</f>
        <v>0</v>
      </c>
      <c r="CF159" s="36">
        <f>SUM(データ詳細!CF273)</f>
        <v>0</v>
      </c>
      <c r="CG159" s="36">
        <f>SUM(データ詳細!CG273)</f>
        <v>0</v>
      </c>
      <c r="CH159" s="36">
        <f>SUM(データ詳細!CH273)</f>
        <v>0</v>
      </c>
      <c r="CI159" s="36">
        <f>SUM(データ詳細!CI273)</f>
        <v>0</v>
      </c>
      <c r="CJ159" s="36">
        <f>SUM(データ詳細!CJ273)</f>
        <v>0</v>
      </c>
      <c r="CK159" s="36">
        <f>SUM(データ詳細!CK273)</f>
        <v>0</v>
      </c>
      <c r="CL159" s="36">
        <f>SUM(データ詳細!CL273)</f>
        <v>0</v>
      </c>
      <c r="CM159" s="36">
        <f>SUM(データ詳細!CM273)</f>
        <v>0</v>
      </c>
      <c r="CN159" s="36">
        <f>SUM(データ詳細!CN273)</f>
        <v>0</v>
      </c>
      <c r="CO159" s="36">
        <f>SUM(データ詳細!CO273)</f>
        <v>0</v>
      </c>
      <c r="CP159" s="36">
        <f>SUM(データ詳細!CP273)</f>
        <v>0</v>
      </c>
      <c r="CQ159" s="36">
        <f>SUM(データ詳細!CQ273)</f>
        <v>0</v>
      </c>
      <c r="CR159" s="36">
        <f>SUM(データ詳細!CR273)</f>
        <v>0</v>
      </c>
      <c r="CS159" s="36">
        <f>SUM(データ詳細!CS273)</f>
        <v>0</v>
      </c>
      <c r="CT159" s="36">
        <f>SUM(データ詳細!CT273)</f>
        <v>0</v>
      </c>
      <c r="CU159" s="36">
        <f>SUM(データ詳細!CU273)</f>
        <v>0</v>
      </c>
      <c r="CV159" s="36">
        <f>SUM(データ詳細!CV273)</f>
        <v>0</v>
      </c>
      <c r="CW159" s="36">
        <f>SUM(データ詳細!CW273)</f>
        <v>0</v>
      </c>
      <c r="CX159" s="36">
        <f>SUM(データ詳細!CX273)</f>
        <v>0</v>
      </c>
      <c r="CY159" s="36">
        <f>SUM(データ詳細!CY273)</f>
        <v>0</v>
      </c>
      <c r="CZ159" s="36">
        <f>SUM(データ詳細!CZ273)</f>
        <v>0</v>
      </c>
    </row>
    <row r="160" spans="1:104">
      <c r="A160" s="9" t="s">
        <v>980</v>
      </c>
      <c r="B160" s="10" t="s">
        <v>820</v>
      </c>
      <c r="C160" s="36">
        <f>SUM(データ詳細!C274)</f>
        <v>781259000</v>
      </c>
      <c r="D160" s="36">
        <f>SUM(データ詳細!D274)</f>
        <v>0</v>
      </c>
      <c r="E160" s="36">
        <f>SUM(データ詳細!E274)</f>
        <v>0</v>
      </c>
      <c r="F160" s="36">
        <f>SUM(データ詳細!F274)</f>
        <v>0</v>
      </c>
      <c r="G160" s="36">
        <f>SUM(データ詳細!G274)</f>
        <v>0</v>
      </c>
      <c r="H160" s="36">
        <f>SUM(データ詳細!H274)</f>
        <v>0</v>
      </c>
      <c r="I160" s="36">
        <f>SUM(データ詳細!I274)</f>
        <v>0</v>
      </c>
      <c r="J160" s="36">
        <f>SUM(データ詳細!J274)</f>
        <v>781259000</v>
      </c>
      <c r="K160" s="36">
        <f>SUM(データ詳細!K274)</f>
        <v>0</v>
      </c>
      <c r="L160" s="36">
        <f>SUM(データ詳細!L274)</f>
        <v>781259000</v>
      </c>
      <c r="M160" s="36">
        <f>SUM(データ詳細!M274)</f>
        <v>15590000</v>
      </c>
      <c r="N160" s="36">
        <f>SUM(データ詳細!N274)</f>
        <v>4364854</v>
      </c>
      <c r="O160" s="36">
        <f>SUM(データ詳細!O274)</f>
        <v>801213854</v>
      </c>
      <c r="P160" s="36">
        <f>SUM(データ詳細!P274)</f>
        <v>0</v>
      </c>
      <c r="Q160" s="36">
        <f>SUM(データ詳細!Q274)</f>
        <v>0</v>
      </c>
      <c r="R160" s="36">
        <f>SUM(データ詳細!R274)</f>
        <v>801213854</v>
      </c>
      <c r="S160" s="36">
        <f>SUM(データ詳細!S274)</f>
        <v>0</v>
      </c>
      <c r="T160" s="36">
        <f>SUM(データ詳細!T274)</f>
        <v>33418</v>
      </c>
      <c r="U160" s="36">
        <f>SUM(データ詳細!U274)</f>
        <v>0</v>
      </c>
      <c r="V160" s="36">
        <f>SUM(データ詳細!V274)</f>
        <v>0</v>
      </c>
      <c r="W160" s="36">
        <f>SUM(データ詳細!W274)</f>
        <v>0</v>
      </c>
      <c r="X160" s="36">
        <f>SUM(データ詳細!X274)</f>
        <v>118470000</v>
      </c>
      <c r="Y160" s="36">
        <f>SUM(データ詳細!Y274)</f>
        <v>919717272</v>
      </c>
      <c r="Z160" s="36">
        <f>SUM(データ詳細!Z274)</f>
        <v>0</v>
      </c>
      <c r="AA160" s="36">
        <f>SUM(データ詳細!AA274)</f>
        <v>-118472000</v>
      </c>
      <c r="AB160" s="36">
        <f>SUM(データ詳細!AB274)</f>
        <v>801245272</v>
      </c>
      <c r="AC160" s="36">
        <f>SUM(データ詳細!AC274)</f>
        <v>0</v>
      </c>
      <c r="AD160" s="36">
        <f>SUM(データ詳細!AD274)</f>
        <v>0</v>
      </c>
      <c r="AE160" s="36">
        <f>SUM(データ詳細!AE274)</f>
        <v>0</v>
      </c>
      <c r="AF160" s="36">
        <f>SUM(データ詳細!AF274)</f>
        <v>0</v>
      </c>
      <c r="AG160" s="36">
        <f>SUM(データ詳細!AG274)</f>
        <v>0</v>
      </c>
      <c r="AH160" s="36">
        <f>SUM(データ詳細!AH274)</f>
        <v>0</v>
      </c>
      <c r="AI160" s="36">
        <f>SUM(データ詳細!AI274)</f>
        <v>0</v>
      </c>
      <c r="AJ160" s="36">
        <f>SUM(データ詳細!AJ274)</f>
        <v>0</v>
      </c>
      <c r="AK160" s="36">
        <f>SUM(データ詳細!AK274)</f>
        <v>0</v>
      </c>
      <c r="AL160" s="36">
        <f>SUM(データ詳細!AL274)</f>
        <v>0</v>
      </c>
      <c r="AM160" s="36">
        <f>SUM(データ詳細!AM274)</f>
        <v>0</v>
      </c>
      <c r="AN160" s="36">
        <f>SUM(データ詳細!AN274)</f>
        <v>0</v>
      </c>
      <c r="AO160" s="36">
        <f>SUM(データ詳細!AO274)</f>
        <v>0</v>
      </c>
      <c r="AP160" s="36">
        <f>SUM(データ詳細!AP274)</f>
        <v>0</v>
      </c>
      <c r="AQ160" s="36">
        <f>SUM(データ詳細!AQ274)</f>
        <v>0</v>
      </c>
      <c r="AR160" s="36">
        <f>SUM(データ詳細!AR274)</f>
        <v>0</v>
      </c>
      <c r="AS160" s="36">
        <f>SUM(データ詳細!AS274)</f>
        <v>0</v>
      </c>
      <c r="AT160" s="36">
        <f>SUM(データ詳細!AT274)</f>
        <v>0</v>
      </c>
      <c r="AU160" s="36">
        <f>SUM(データ詳細!AU274)</f>
        <v>0</v>
      </c>
      <c r="AV160" s="36">
        <f>SUM(データ詳細!AV274)</f>
        <v>0</v>
      </c>
      <c r="AW160" s="36">
        <f>SUM(データ詳細!AW274)</f>
        <v>0</v>
      </c>
      <c r="AX160" s="36">
        <f>SUM(データ詳細!AX274)</f>
        <v>0</v>
      </c>
      <c r="AY160" s="36">
        <f>SUM(データ詳細!AY274)</f>
        <v>0</v>
      </c>
      <c r="AZ160" s="36">
        <f>SUM(データ詳細!AZ274)</f>
        <v>0</v>
      </c>
      <c r="BA160" s="36">
        <f>SUM(データ詳細!BA274)</f>
        <v>0</v>
      </c>
      <c r="BB160" s="36">
        <f>SUM(データ詳細!BB274)</f>
        <v>0</v>
      </c>
      <c r="BC160" s="36">
        <f>SUM(データ詳細!BC274)</f>
        <v>0</v>
      </c>
      <c r="BD160" s="36">
        <f>SUM(データ詳細!BD274)</f>
        <v>0</v>
      </c>
      <c r="BE160" s="36">
        <f>SUM(データ詳細!BE274)</f>
        <v>0</v>
      </c>
      <c r="BF160" s="36">
        <f>SUM(データ詳細!BF274)</f>
        <v>0</v>
      </c>
      <c r="BG160" s="36">
        <f>SUM(データ詳細!BG274)</f>
        <v>0</v>
      </c>
      <c r="BH160" s="36">
        <f>SUM(データ詳細!BH274)</f>
        <v>0</v>
      </c>
      <c r="BI160" s="36">
        <f>SUM(データ詳細!BI274)</f>
        <v>0</v>
      </c>
      <c r="BJ160" s="36">
        <f>SUM(データ詳細!BJ274)</f>
        <v>0</v>
      </c>
      <c r="BK160" s="36">
        <f>SUM(データ詳細!BK274)</f>
        <v>0</v>
      </c>
      <c r="BL160" s="36">
        <f>SUM(データ詳細!BL274)</f>
        <v>0</v>
      </c>
      <c r="BM160" s="36">
        <f>SUM(データ詳細!BM274)</f>
        <v>0</v>
      </c>
      <c r="BN160" s="36">
        <f>SUM(データ詳細!BN274)</f>
        <v>0</v>
      </c>
      <c r="BO160" s="36">
        <f>SUM(データ詳細!BO274)</f>
        <v>0</v>
      </c>
      <c r="BP160" s="36">
        <f>SUM(データ詳細!BP274)</f>
        <v>0</v>
      </c>
      <c r="BQ160" s="36">
        <f>SUM(データ詳細!BQ274)</f>
        <v>0</v>
      </c>
      <c r="BR160" s="36">
        <f>SUM(データ詳細!BR274)</f>
        <v>0</v>
      </c>
      <c r="BS160" s="36">
        <f>SUM(データ詳細!BS274)</f>
        <v>0</v>
      </c>
      <c r="BT160" s="36">
        <f>SUM(データ詳細!BT274)</f>
        <v>0</v>
      </c>
      <c r="BU160" s="36">
        <f>SUM(データ詳細!BU274)</f>
        <v>0</v>
      </c>
      <c r="BV160" s="36">
        <f>SUM(データ詳細!BV274)</f>
        <v>0</v>
      </c>
      <c r="BW160" s="36">
        <f>SUM(データ詳細!BW274)</f>
        <v>0</v>
      </c>
      <c r="BX160" s="36">
        <f>SUM(データ詳細!BX274)</f>
        <v>0</v>
      </c>
      <c r="BY160" s="36">
        <f>SUM(データ詳細!BY274)</f>
        <v>0</v>
      </c>
      <c r="BZ160" s="36">
        <f>SUM(データ詳細!BZ274)</f>
        <v>0</v>
      </c>
      <c r="CA160" s="36">
        <f>SUM(データ詳細!CA274)</f>
        <v>0</v>
      </c>
      <c r="CB160" s="36">
        <f>SUM(データ詳細!CB274)</f>
        <v>0</v>
      </c>
      <c r="CC160" s="36">
        <f>SUM(データ詳細!CC274)</f>
        <v>0</v>
      </c>
      <c r="CD160" s="36">
        <f>SUM(データ詳細!CD274)</f>
        <v>0</v>
      </c>
      <c r="CE160" s="36">
        <f>SUM(データ詳細!CE274)</f>
        <v>0</v>
      </c>
      <c r="CF160" s="36">
        <f>SUM(データ詳細!CF274)</f>
        <v>0</v>
      </c>
      <c r="CG160" s="36">
        <f>SUM(データ詳細!CG274)</f>
        <v>0</v>
      </c>
      <c r="CH160" s="36">
        <f>SUM(データ詳細!CH274)</f>
        <v>0</v>
      </c>
      <c r="CI160" s="36">
        <f>SUM(データ詳細!CI274)</f>
        <v>0</v>
      </c>
      <c r="CJ160" s="36">
        <f>SUM(データ詳細!CJ274)</f>
        <v>0</v>
      </c>
      <c r="CK160" s="36">
        <f>SUM(データ詳細!CK274)</f>
        <v>0</v>
      </c>
      <c r="CL160" s="36">
        <f>SUM(データ詳細!CL274)</f>
        <v>0</v>
      </c>
      <c r="CM160" s="36">
        <f>SUM(データ詳細!CM274)</f>
        <v>0</v>
      </c>
      <c r="CN160" s="36">
        <f>SUM(データ詳細!CN274)</f>
        <v>0</v>
      </c>
      <c r="CO160" s="36">
        <f>SUM(データ詳細!CO274)</f>
        <v>0</v>
      </c>
      <c r="CP160" s="36">
        <f>SUM(データ詳細!CP274)</f>
        <v>0</v>
      </c>
      <c r="CQ160" s="36">
        <f>SUM(データ詳細!CQ274)</f>
        <v>0</v>
      </c>
      <c r="CR160" s="36">
        <f>SUM(データ詳細!CR274)</f>
        <v>0</v>
      </c>
      <c r="CS160" s="36">
        <f>SUM(データ詳細!CS274)</f>
        <v>0</v>
      </c>
      <c r="CT160" s="36">
        <f>SUM(データ詳細!CT274)</f>
        <v>0</v>
      </c>
      <c r="CU160" s="36">
        <f>SUM(データ詳細!CU274)</f>
        <v>0</v>
      </c>
      <c r="CV160" s="36">
        <f>SUM(データ詳細!CV274)</f>
        <v>0</v>
      </c>
      <c r="CW160" s="36">
        <f>SUM(データ詳細!CW274)</f>
        <v>0</v>
      </c>
      <c r="CX160" s="36">
        <f>SUM(データ詳細!CX274)</f>
        <v>0</v>
      </c>
      <c r="CY160" s="36">
        <f>SUM(データ詳細!CY274)</f>
        <v>0</v>
      </c>
      <c r="CZ160" s="36">
        <f>SUM(データ詳細!CZ274)</f>
        <v>0</v>
      </c>
    </row>
    <row r="161" spans="1:104">
      <c r="A161" s="11" t="s">
        <v>981</v>
      </c>
      <c r="B161" s="12" t="s">
        <v>543</v>
      </c>
      <c r="C161" s="36">
        <f>SUM(データ詳細!C275)</f>
        <v>42164000</v>
      </c>
      <c r="D161" s="36">
        <f>SUM(データ詳細!D275)</f>
        <v>20000000</v>
      </c>
      <c r="E161" s="36">
        <f>SUM(データ詳細!E275)</f>
        <v>0</v>
      </c>
      <c r="F161" s="36">
        <f>SUM(データ詳細!F275)</f>
        <v>0</v>
      </c>
      <c r="G161" s="36">
        <f>SUM(データ詳細!G275)</f>
        <v>0</v>
      </c>
      <c r="H161" s="36">
        <f>SUM(データ詳細!H275)</f>
        <v>0</v>
      </c>
      <c r="I161" s="36">
        <f>SUM(データ詳細!I275)</f>
        <v>0</v>
      </c>
      <c r="J161" s="36">
        <f>SUM(データ詳細!J275)</f>
        <v>62164000</v>
      </c>
      <c r="K161" s="36">
        <f>SUM(データ詳細!K275)</f>
        <v>0</v>
      </c>
      <c r="L161" s="36">
        <f>SUM(データ詳細!L275)</f>
        <v>62164000</v>
      </c>
      <c r="M161" s="36">
        <f>SUM(データ詳細!M275)</f>
        <v>0</v>
      </c>
      <c r="N161" s="36">
        <f>SUM(データ詳細!N275)</f>
        <v>0</v>
      </c>
      <c r="O161" s="36">
        <f>SUM(データ詳細!O275)</f>
        <v>62164000</v>
      </c>
      <c r="P161" s="36">
        <f>SUM(データ詳細!P275)</f>
        <v>0</v>
      </c>
      <c r="Q161" s="36">
        <f>SUM(データ詳細!Q275)</f>
        <v>0</v>
      </c>
      <c r="R161" s="36">
        <f>SUM(データ詳細!R275)</f>
        <v>62164000</v>
      </c>
      <c r="S161" s="36">
        <f>SUM(データ詳細!S275)</f>
        <v>0</v>
      </c>
      <c r="T161" s="36">
        <f>SUM(データ詳細!T275)</f>
        <v>0</v>
      </c>
      <c r="U161" s="36">
        <f>SUM(データ詳細!U275)</f>
        <v>746778</v>
      </c>
      <c r="V161" s="36">
        <f>SUM(データ詳細!V275)</f>
        <v>1152268</v>
      </c>
      <c r="W161" s="36">
        <f>SUM(データ詳細!W275)</f>
        <v>0</v>
      </c>
      <c r="X161" s="36">
        <f>SUM(データ詳細!X275)</f>
        <v>0</v>
      </c>
      <c r="Y161" s="36">
        <f>SUM(データ詳細!Y275)</f>
        <v>64063046</v>
      </c>
      <c r="Z161" s="36">
        <f>SUM(データ詳細!Z275)</f>
        <v>0</v>
      </c>
      <c r="AA161" s="36">
        <f>SUM(データ詳細!AA275)</f>
        <v>0</v>
      </c>
      <c r="AB161" s="36">
        <f>SUM(データ詳細!AB275)</f>
        <v>64063046</v>
      </c>
      <c r="AC161" s="36">
        <f>SUM(データ詳細!AC275)</f>
        <v>0</v>
      </c>
      <c r="AD161" s="36">
        <f>SUM(データ詳細!AD275)</f>
        <v>0</v>
      </c>
      <c r="AE161" s="36">
        <f>SUM(データ詳細!AE275)</f>
        <v>0</v>
      </c>
      <c r="AF161" s="36">
        <f>SUM(データ詳細!AF275)</f>
        <v>0</v>
      </c>
      <c r="AG161" s="36">
        <f>SUM(データ詳細!AG275)</f>
        <v>0</v>
      </c>
      <c r="AH161" s="36">
        <f>SUM(データ詳細!AH275)</f>
        <v>0</v>
      </c>
      <c r="AI161" s="36">
        <f>SUM(データ詳細!AI275)</f>
        <v>0</v>
      </c>
      <c r="AJ161" s="36">
        <f>SUM(データ詳細!AJ275)</f>
        <v>0</v>
      </c>
      <c r="AK161" s="36">
        <f>SUM(データ詳細!AK275)</f>
        <v>0</v>
      </c>
      <c r="AL161" s="36">
        <f>SUM(データ詳細!AL275)</f>
        <v>0</v>
      </c>
      <c r="AM161" s="36">
        <f>SUM(データ詳細!AM275)</f>
        <v>0</v>
      </c>
      <c r="AN161" s="36">
        <f>SUM(データ詳細!AN275)</f>
        <v>0</v>
      </c>
      <c r="AO161" s="36">
        <f>SUM(データ詳細!AO275)</f>
        <v>0</v>
      </c>
      <c r="AP161" s="36">
        <f>SUM(データ詳細!AP275)</f>
        <v>0</v>
      </c>
      <c r="AQ161" s="36">
        <f>SUM(データ詳細!AQ275)</f>
        <v>0</v>
      </c>
      <c r="AR161" s="36">
        <f>SUM(データ詳細!AR275)</f>
        <v>0</v>
      </c>
      <c r="AS161" s="36">
        <f>SUM(データ詳細!AS275)</f>
        <v>0</v>
      </c>
      <c r="AT161" s="36">
        <f>SUM(データ詳細!AT275)</f>
        <v>0</v>
      </c>
      <c r="AU161" s="36">
        <f>SUM(データ詳細!AU275)</f>
        <v>0</v>
      </c>
      <c r="AV161" s="36">
        <f>SUM(データ詳細!AV275)</f>
        <v>0</v>
      </c>
      <c r="AW161" s="36">
        <f>SUM(データ詳細!AW275)</f>
        <v>0</v>
      </c>
      <c r="AX161" s="36">
        <f>SUM(データ詳細!AX275)</f>
        <v>0</v>
      </c>
      <c r="AY161" s="36">
        <f>SUM(データ詳細!AY275)</f>
        <v>0</v>
      </c>
      <c r="AZ161" s="36">
        <f>SUM(データ詳細!AZ275)</f>
        <v>0</v>
      </c>
      <c r="BA161" s="36">
        <f>SUM(データ詳細!BA275)</f>
        <v>0</v>
      </c>
      <c r="BB161" s="36">
        <f>SUM(データ詳細!BB275)</f>
        <v>0</v>
      </c>
      <c r="BC161" s="36">
        <f>SUM(データ詳細!BC275)</f>
        <v>0</v>
      </c>
      <c r="BD161" s="36">
        <f>SUM(データ詳細!BD275)</f>
        <v>0</v>
      </c>
      <c r="BE161" s="36">
        <f>SUM(データ詳細!BE275)</f>
        <v>0</v>
      </c>
      <c r="BF161" s="36">
        <f>SUM(データ詳細!BF275)</f>
        <v>0</v>
      </c>
      <c r="BG161" s="36">
        <f>SUM(データ詳細!BG275)</f>
        <v>0</v>
      </c>
      <c r="BH161" s="36">
        <f>SUM(データ詳細!BH275)</f>
        <v>0</v>
      </c>
      <c r="BI161" s="36">
        <f>SUM(データ詳細!BI275)</f>
        <v>0</v>
      </c>
      <c r="BJ161" s="36">
        <f>SUM(データ詳細!BJ275)</f>
        <v>0</v>
      </c>
      <c r="BK161" s="36">
        <f>SUM(データ詳細!BK275)</f>
        <v>0</v>
      </c>
      <c r="BL161" s="36">
        <f>SUM(データ詳細!BL275)</f>
        <v>0</v>
      </c>
      <c r="BM161" s="36">
        <f>SUM(データ詳細!BM275)</f>
        <v>0</v>
      </c>
      <c r="BN161" s="36">
        <f>SUM(データ詳細!BN275)</f>
        <v>0</v>
      </c>
      <c r="BO161" s="36">
        <f>SUM(データ詳細!BO275)</f>
        <v>0</v>
      </c>
      <c r="BP161" s="36">
        <f>SUM(データ詳細!BP275)</f>
        <v>0</v>
      </c>
      <c r="BQ161" s="36">
        <f>SUM(データ詳細!BQ275)</f>
        <v>0</v>
      </c>
      <c r="BR161" s="36">
        <f>SUM(データ詳細!BR275)</f>
        <v>0</v>
      </c>
      <c r="BS161" s="36">
        <f>SUM(データ詳細!BS275)</f>
        <v>0</v>
      </c>
      <c r="BT161" s="36">
        <f>SUM(データ詳細!BT275)</f>
        <v>0</v>
      </c>
      <c r="BU161" s="36">
        <f>SUM(データ詳細!BU275)</f>
        <v>0</v>
      </c>
      <c r="BV161" s="36">
        <f>SUM(データ詳細!BV275)</f>
        <v>0</v>
      </c>
      <c r="BW161" s="36">
        <f>SUM(データ詳細!BW275)</f>
        <v>0</v>
      </c>
      <c r="BX161" s="36">
        <f>SUM(データ詳細!BX275)</f>
        <v>0</v>
      </c>
      <c r="BY161" s="36">
        <f>SUM(データ詳細!BY275)</f>
        <v>0</v>
      </c>
      <c r="BZ161" s="36">
        <f>SUM(データ詳細!BZ275)</f>
        <v>0</v>
      </c>
      <c r="CA161" s="36">
        <f>SUM(データ詳細!CA275)</f>
        <v>0</v>
      </c>
      <c r="CB161" s="36">
        <f>SUM(データ詳細!CB275)</f>
        <v>0</v>
      </c>
      <c r="CC161" s="36">
        <f>SUM(データ詳細!CC275)</f>
        <v>0</v>
      </c>
      <c r="CD161" s="36">
        <f>SUM(データ詳細!CD275)</f>
        <v>0</v>
      </c>
      <c r="CE161" s="36">
        <f>SUM(データ詳細!CE275)</f>
        <v>0</v>
      </c>
      <c r="CF161" s="36">
        <f>SUM(データ詳細!CF275)</f>
        <v>0</v>
      </c>
      <c r="CG161" s="36">
        <f>SUM(データ詳細!CG275)</f>
        <v>0</v>
      </c>
      <c r="CH161" s="36">
        <f>SUM(データ詳細!CH275)</f>
        <v>0</v>
      </c>
      <c r="CI161" s="36">
        <f>SUM(データ詳細!CI275)</f>
        <v>0</v>
      </c>
      <c r="CJ161" s="36">
        <f>SUM(データ詳細!CJ275)</f>
        <v>0</v>
      </c>
      <c r="CK161" s="36">
        <f>SUM(データ詳細!CK275)</f>
        <v>0</v>
      </c>
      <c r="CL161" s="36">
        <f>SUM(データ詳細!CL275)</f>
        <v>0</v>
      </c>
      <c r="CM161" s="36">
        <f>SUM(データ詳細!CM275)</f>
        <v>0</v>
      </c>
      <c r="CN161" s="36">
        <f>SUM(データ詳細!CN275)</f>
        <v>0</v>
      </c>
      <c r="CO161" s="36">
        <f>SUM(データ詳細!CO275)</f>
        <v>0</v>
      </c>
      <c r="CP161" s="36">
        <f>SUM(データ詳細!CP275)</f>
        <v>0</v>
      </c>
      <c r="CQ161" s="36">
        <f>SUM(データ詳細!CQ275)</f>
        <v>0</v>
      </c>
      <c r="CR161" s="36">
        <f>SUM(データ詳細!CR275)</f>
        <v>0</v>
      </c>
      <c r="CS161" s="36">
        <f>SUM(データ詳細!CS275)</f>
        <v>0</v>
      </c>
      <c r="CT161" s="36">
        <f>SUM(データ詳細!CT275)</f>
        <v>0</v>
      </c>
      <c r="CU161" s="36">
        <f>SUM(データ詳細!CU275)</f>
        <v>0</v>
      </c>
      <c r="CV161" s="36">
        <f>SUM(データ詳細!CV275)</f>
        <v>0</v>
      </c>
      <c r="CW161" s="36">
        <f>SUM(データ詳細!CW275)</f>
        <v>0</v>
      </c>
      <c r="CX161" s="36">
        <f>SUM(データ詳細!CX275)</f>
        <v>0</v>
      </c>
      <c r="CY161" s="36">
        <f>SUM(データ詳細!CY275)</f>
        <v>0</v>
      </c>
      <c r="CZ161" s="36">
        <f>SUM(データ詳細!CZ275)</f>
        <v>0</v>
      </c>
    </row>
    <row r="162" spans="1:104">
      <c r="A162" s="11" t="s">
        <v>982</v>
      </c>
      <c r="B162" s="12" t="s">
        <v>545</v>
      </c>
      <c r="C162" s="36">
        <f>SUM(データ詳細!C276)</f>
        <v>0</v>
      </c>
      <c r="D162" s="36">
        <f>SUM(データ詳細!D276)</f>
        <v>0</v>
      </c>
      <c r="E162" s="36">
        <f>SUM(データ詳細!E276)</f>
        <v>0</v>
      </c>
      <c r="F162" s="36">
        <f>SUM(データ詳細!F276)</f>
        <v>0</v>
      </c>
      <c r="G162" s="36">
        <f>SUM(データ詳細!G276)</f>
        <v>0</v>
      </c>
      <c r="H162" s="36">
        <f>SUM(データ詳細!H276)</f>
        <v>0</v>
      </c>
      <c r="I162" s="36">
        <f>SUM(データ詳細!I276)</f>
        <v>0</v>
      </c>
      <c r="J162" s="36">
        <f>SUM(データ詳細!J276)</f>
        <v>0</v>
      </c>
      <c r="K162" s="36">
        <f>SUM(データ詳細!K276)</f>
        <v>0</v>
      </c>
      <c r="L162" s="36">
        <f>SUM(データ詳細!L276)</f>
        <v>0</v>
      </c>
      <c r="M162" s="36">
        <f>SUM(データ詳細!M276)</f>
        <v>0</v>
      </c>
      <c r="N162" s="36">
        <f>SUM(データ詳細!N276)</f>
        <v>0</v>
      </c>
      <c r="O162" s="36">
        <f>SUM(データ詳細!O276)</f>
        <v>0</v>
      </c>
      <c r="P162" s="36">
        <f>SUM(データ詳細!P276)</f>
        <v>0</v>
      </c>
      <c r="Q162" s="36">
        <f>SUM(データ詳細!Q276)</f>
        <v>0</v>
      </c>
      <c r="R162" s="36">
        <f>SUM(データ詳細!R276)</f>
        <v>0</v>
      </c>
      <c r="S162" s="36">
        <f>SUM(データ詳細!S276)</f>
        <v>0</v>
      </c>
      <c r="T162" s="36">
        <f>SUM(データ詳細!T276)</f>
        <v>0</v>
      </c>
      <c r="U162" s="36">
        <f>SUM(データ詳細!U276)</f>
        <v>0</v>
      </c>
      <c r="V162" s="36">
        <f>SUM(データ詳細!V276)</f>
        <v>0</v>
      </c>
      <c r="W162" s="36">
        <f>SUM(データ詳細!W276)</f>
        <v>0</v>
      </c>
      <c r="X162" s="36">
        <f>SUM(データ詳細!X276)</f>
        <v>0</v>
      </c>
      <c r="Y162" s="36">
        <f>SUM(データ詳細!Y276)</f>
        <v>0</v>
      </c>
      <c r="Z162" s="36">
        <f>SUM(データ詳細!Z276)</f>
        <v>0</v>
      </c>
      <c r="AA162" s="36">
        <f>SUM(データ詳細!AA276)</f>
        <v>0</v>
      </c>
      <c r="AB162" s="36">
        <f>SUM(データ詳細!AB276)</f>
        <v>0</v>
      </c>
      <c r="AC162" s="36">
        <f>SUM(データ詳細!AC276)</f>
        <v>0</v>
      </c>
      <c r="AD162" s="36">
        <f>SUM(データ詳細!AD276)</f>
        <v>0</v>
      </c>
      <c r="AE162" s="36">
        <f>SUM(データ詳細!AE276)</f>
        <v>0</v>
      </c>
      <c r="AF162" s="36">
        <f>SUM(データ詳細!AF276)</f>
        <v>0</v>
      </c>
      <c r="AG162" s="36">
        <f>SUM(データ詳細!AG276)</f>
        <v>0</v>
      </c>
      <c r="AH162" s="36">
        <f>SUM(データ詳細!AH276)</f>
        <v>0</v>
      </c>
      <c r="AI162" s="36">
        <f>SUM(データ詳細!AI276)</f>
        <v>0</v>
      </c>
      <c r="AJ162" s="36">
        <f>SUM(データ詳細!AJ276)</f>
        <v>0</v>
      </c>
      <c r="AK162" s="36">
        <f>SUM(データ詳細!AK276)</f>
        <v>0</v>
      </c>
      <c r="AL162" s="36">
        <f>SUM(データ詳細!AL276)</f>
        <v>0</v>
      </c>
      <c r="AM162" s="36">
        <f>SUM(データ詳細!AM276)</f>
        <v>0</v>
      </c>
      <c r="AN162" s="36">
        <f>SUM(データ詳細!AN276)</f>
        <v>0</v>
      </c>
      <c r="AO162" s="36">
        <f>SUM(データ詳細!AO276)</f>
        <v>0</v>
      </c>
      <c r="AP162" s="36">
        <f>SUM(データ詳細!AP276)</f>
        <v>0</v>
      </c>
      <c r="AQ162" s="36">
        <f>SUM(データ詳細!AQ276)</f>
        <v>0</v>
      </c>
      <c r="AR162" s="36">
        <f>SUM(データ詳細!AR276)</f>
        <v>0</v>
      </c>
      <c r="AS162" s="36">
        <f>SUM(データ詳細!AS276)</f>
        <v>0</v>
      </c>
      <c r="AT162" s="36">
        <f>SUM(データ詳細!AT276)</f>
        <v>0</v>
      </c>
      <c r="AU162" s="36">
        <f>SUM(データ詳細!AU276)</f>
        <v>0</v>
      </c>
      <c r="AV162" s="36">
        <f>SUM(データ詳細!AV276)</f>
        <v>0</v>
      </c>
      <c r="AW162" s="36">
        <f>SUM(データ詳細!AW276)</f>
        <v>0</v>
      </c>
      <c r="AX162" s="36">
        <f>SUM(データ詳細!AX276)</f>
        <v>0</v>
      </c>
      <c r="AY162" s="36">
        <f>SUM(データ詳細!AY276)</f>
        <v>0</v>
      </c>
      <c r="AZ162" s="36">
        <f>SUM(データ詳細!AZ276)</f>
        <v>0</v>
      </c>
      <c r="BA162" s="36">
        <f>SUM(データ詳細!BA276)</f>
        <v>0</v>
      </c>
      <c r="BB162" s="36">
        <f>SUM(データ詳細!BB276)</f>
        <v>0</v>
      </c>
      <c r="BC162" s="36">
        <f>SUM(データ詳細!BC276)</f>
        <v>0</v>
      </c>
      <c r="BD162" s="36">
        <f>SUM(データ詳細!BD276)</f>
        <v>0</v>
      </c>
      <c r="BE162" s="36">
        <f>SUM(データ詳細!BE276)</f>
        <v>0</v>
      </c>
      <c r="BF162" s="36">
        <f>SUM(データ詳細!BF276)</f>
        <v>0</v>
      </c>
      <c r="BG162" s="36">
        <f>SUM(データ詳細!BG276)</f>
        <v>0</v>
      </c>
      <c r="BH162" s="36">
        <f>SUM(データ詳細!BH276)</f>
        <v>0</v>
      </c>
      <c r="BI162" s="36">
        <f>SUM(データ詳細!BI276)</f>
        <v>0</v>
      </c>
      <c r="BJ162" s="36">
        <f>SUM(データ詳細!BJ276)</f>
        <v>0</v>
      </c>
      <c r="BK162" s="36">
        <f>SUM(データ詳細!BK276)</f>
        <v>0</v>
      </c>
      <c r="BL162" s="36">
        <f>SUM(データ詳細!BL276)</f>
        <v>0</v>
      </c>
      <c r="BM162" s="36">
        <f>SUM(データ詳細!BM276)</f>
        <v>0</v>
      </c>
      <c r="BN162" s="36">
        <f>SUM(データ詳細!BN276)</f>
        <v>0</v>
      </c>
      <c r="BO162" s="36">
        <f>SUM(データ詳細!BO276)</f>
        <v>0</v>
      </c>
      <c r="BP162" s="36">
        <f>SUM(データ詳細!BP276)</f>
        <v>0</v>
      </c>
      <c r="BQ162" s="36">
        <f>SUM(データ詳細!BQ276)</f>
        <v>0</v>
      </c>
      <c r="BR162" s="36">
        <f>SUM(データ詳細!BR276)</f>
        <v>0</v>
      </c>
      <c r="BS162" s="36">
        <f>SUM(データ詳細!BS276)</f>
        <v>0</v>
      </c>
      <c r="BT162" s="36">
        <f>SUM(データ詳細!BT276)</f>
        <v>0</v>
      </c>
      <c r="BU162" s="36">
        <f>SUM(データ詳細!BU276)</f>
        <v>0</v>
      </c>
      <c r="BV162" s="36">
        <f>SUM(データ詳細!BV276)</f>
        <v>0</v>
      </c>
      <c r="BW162" s="36">
        <f>SUM(データ詳細!BW276)</f>
        <v>0</v>
      </c>
      <c r="BX162" s="36">
        <f>SUM(データ詳細!BX276)</f>
        <v>0</v>
      </c>
      <c r="BY162" s="36">
        <f>SUM(データ詳細!BY276)</f>
        <v>0</v>
      </c>
      <c r="BZ162" s="36">
        <f>SUM(データ詳細!BZ276)</f>
        <v>0</v>
      </c>
      <c r="CA162" s="36">
        <f>SUM(データ詳細!CA276)</f>
        <v>0</v>
      </c>
      <c r="CB162" s="36">
        <f>SUM(データ詳細!CB276)</f>
        <v>0</v>
      </c>
      <c r="CC162" s="36">
        <f>SUM(データ詳細!CC276)</f>
        <v>0</v>
      </c>
      <c r="CD162" s="36">
        <f>SUM(データ詳細!CD276)</f>
        <v>0</v>
      </c>
      <c r="CE162" s="36">
        <f>SUM(データ詳細!CE276)</f>
        <v>0</v>
      </c>
      <c r="CF162" s="36">
        <f>SUM(データ詳細!CF276)</f>
        <v>0</v>
      </c>
      <c r="CG162" s="36">
        <f>SUM(データ詳細!CG276)</f>
        <v>0</v>
      </c>
      <c r="CH162" s="36">
        <f>SUM(データ詳細!CH276)</f>
        <v>0</v>
      </c>
      <c r="CI162" s="36">
        <f>SUM(データ詳細!CI276)</f>
        <v>0</v>
      </c>
      <c r="CJ162" s="36">
        <f>SUM(データ詳細!CJ276)</f>
        <v>0</v>
      </c>
      <c r="CK162" s="36">
        <f>SUM(データ詳細!CK276)</f>
        <v>0</v>
      </c>
      <c r="CL162" s="36">
        <f>SUM(データ詳細!CL276)</f>
        <v>0</v>
      </c>
      <c r="CM162" s="36">
        <f>SUM(データ詳細!CM276)</f>
        <v>0</v>
      </c>
      <c r="CN162" s="36">
        <f>SUM(データ詳細!CN276)</f>
        <v>0</v>
      </c>
      <c r="CO162" s="36">
        <f>SUM(データ詳細!CO276)</f>
        <v>0</v>
      </c>
      <c r="CP162" s="36">
        <f>SUM(データ詳細!CP276)</f>
        <v>0</v>
      </c>
      <c r="CQ162" s="36">
        <f>SUM(データ詳細!CQ276)</f>
        <v>0</v>
      </c>
      <c r="CR162" s="36">
        <f>SUM(データ詳細!CR276)</f>
        <v>0</v>
      </c>
      <c r="CS162" s="36">
        <f>SUM(データ詳細!CS276)</f>
        <v>0</v>
      </c>
      <c r="CT162" s="36">
        <f>SUM(データ詳細!CT276)</f>
        <v>0</v>
      </c>
      <c r="CU162" s="36">
        <f>SUM(データ詳細!CU276)</f>
        <v>0</v>
      </c>
      <c r="CV162" s="36">
        <f>SUM(データ詳細!CV276)</f>
        <v>0</v>
      </c>
      <c r="CW162" s="36">
        <f>SUM(データ詳細!CW276)</f>
        <v>0</v>
      </c>
      <c r="CX162" s="36">
        <f>SUM(データ詳細!CX276)</f>
        <v>0</v>
      </c>
      <c r="CY162" s="36">
        <f>SUM(データ詳細!CY276)</f>
        <v>0</v>
      </c>
      <c r="CZ162" s="36">
        <f>SUM(データ詳細!CZ276)</f>
        <v>0</v>
      </c>
    </row>
    <row r="163" spans="1:104">
      <c r="A163" s="11" t="s">
        <v>983</v>
      </c>
      <c r="B163" s="12" t="s">
        <v>547</v>
      </c>
      <c r="C163" s="36">
        <f>SUM(データ詳細!C277)</f>
        <v>4900000</v>
      </c>
      <c r="D163" s="36">
        <f>SUM(データ詳細!D277)</f>
        <v>0</v>
      </c>
      <c r="E163" s="36">
        <f>SUM(データ詳細!E277)</f>
        <v>0</v>
      </c>
      <c r="F163" s="36">
        <f>SUM(データ詳細!F277)</f>
        <v>0</v>
      </c>
      <c r="G163" s="36">
        <f>SUM(データ詳細!G277)</f>
        <v>0</v>
      </c>
      <c r="H163" s="36">
        <f>SUM(データ詳細!H277)</f>
        <v>0</v>
      </c>
      <c r="I163" s="36">
        <f>SUM(データ詳細!I277)</f>
        <v>0</v>
      </c>
      <c r="J163" s="36">
        <f>SUM(データ詳細!J277)</f>
        <v>4900000</v>
      </c>
      <c r="K163" s="36">
        <f>SUM(データ詳細!K277)</f>
        <v>0</v>
      </c>
      <c r="L163" s="36">
        <f>SUM(データ詳細!L277)</f>
        <v>4900000</v>
      </c>
      <c r="M163" s="36">
        <f>SUM(データ詳細!M277)</f>
        <v>0</v>
      </c>
      <c r="N163" s="36">
        <f>SUM(データ詳細!N277)</f>
        <v>0</v>
      </c>
      <c r="O163" s="36">
        <f>SUM(データ詳細!O277)</f>
        <v>4900000</v>
      </c>
      <c r="P163" s="36">
        <f>SUM(データ詳細!P277)</f>
        <v>0</v>
      </c>
      <c r="Q163" s="36">
        <f>SUM(データ詳細!Q277)</f>
        <v>0</v>
      </c>
      <c r="R163" s="36">
        <f>SUM(データ詳細!R277)</f>
        <v>4900000</v>
      </c>
      <c r="S163" s="36">
        <f>SUM(データ詳細!S277)</f>
        <v>0</v>
      </c>
      <c r="T163" s="36">
        <f>SUM(データ詳細!T277)</f>
        <v>0</v>
      </c>
      <c r="U163" s="36">
        <f>SUM(データ詳細!U277)</f>
        <v>0</v>
      </c>
      <c r="V163" s="36">
        <f>SUM(データ詳細!V277)</f>
        <v>0</v>
      </c>
      <c r="W163" s="36">
        <f>SUM(データ詳細!W277)</f>
        <v>0</v>
      </c>
      <c r="X163" s="36">
        <f>SUM(データ詳細!X277)</f>
        <v>0</v>
      </c>
      <c r="Y163" s="36">
        <f>SUM(データ詳細!Y277)</f>
        <v>4900000</v>
      </c>
      <c r="Z163" s="36">
        <f>SUM(データ詳細!Z277)</f>
        <v>0</v>
      </c>
      <c r="AA163" s="36">
        <f>SUM(データ詳細!AA277)</f>
        <v>0</v>
      </c>
      <c r="AB163" s="36">
        <f>SUM(データ詳細!AB277)</f>
        <v>4900000</v>
      </c>
      <c r="AC163" s="36">
        <f>SUM(データ詳細!AC277)</f>
        <v>0</v>
      </c>
      <c r="AD163" s="36">
        <f>SUM(データ詳細!AD277)</f>
        <v>0</v>
      </c>
      <c r="AE163" s="36">
        <f>SUM(データ詳細!AE277)</f>
        <v>0</v>
      </c>
      <c r="AF163" s="36">
        <f>SUM(データ詳細!AF277)</f>
        <v>0</v>
      </c>
      <c r="AG163" s="36">
        <f>SUM(データ詳細!AG277)</f>
        <v>0</v>
      </c>
      <c r="AH163" s="36">
        <f>SUM(データ詳細!AH277)</f>
        <v>0</v>
      </c>
      <c r="AI163" s="36">
        <f>SUM(データ詳細!AI277)</f>
        <v>0</v>
      </c>
      <c r="AJ163" s="36">
        <f>SUM(データ詳細!AJ277)</f>
        <v>0</v>
      </c>
      <c r="AK163" s="36">
        <f>SUM(データ詳細!AK277)</f>
        <v>0</v>
      </c>
      <c r="AL163" s="36">
        <f>SUM(データ詳細!AL277)</f>
        <v>0</v>
      </c>
      <c r="AM163" s="36">
        <f>SUM(データ詳細!AM277)</f>
        <v>0</v>
      </c>
      <c r="AN163" s="36">
        <f>SUM(データ詳細!AN277)</f>
        <v>0</v>
      </c>
      <c r="AO163" s="36">
        <f>SUM(データ詳細!AO277)</f>
        <v>0</v>
      </c>
      <c r="AP163" s="36">
        <f>SUM(データ詳細!AP277)</f>
        <v>0</v>
      </c>
      <c r="AQ163" s="36">
        <f>SUM(データ詳細!AQ277)</f>
        <v>0</v>
      </c>
      <c r="AR163" s="36">
        <f>SUM(データ詳細!AR277)</f>
        <v>0</v>
      </c>
      <c r="AS163" s="36">
        <f>SUM(データ詳細!AS277)</f>
        <v>0</v>
      </c>
      <c r="AT163" s="36">
        <f>SUM(データ詳細!AT277)</f>
        <v>0</v>
      </c>
      <c r="AU163" s="36">
        <f>SUM(データ詳細!AU277)</f>
        <v>0</v>
      </c>
      <c r="AV163" s="36">
        <f>SUM(データ詳細!AV277)</f>
        <v>0</v>
      </c>
      <c r="AW163" s="36">
        <f>SUM(データ詳細!AW277)</f>
        <v>0</v>
      </c>
      <c r="AX163" s="36">
        <f>SUM(データ詳細!AX277)</f>
        <v>0</v>
      </c>
      <c r="AY163" s="36">
        <f>SUM(データ詳細!AY277)</f>
        <v>0</v>
      </c>
      <c r="AZ163" s="36">
        <f>SUM(データ詳細!AZ277)</f>
        <v>0</v>
      </c>
      <c r="BA163" s="36">
        <f>SUM(データ詳細!BA277)</f>
        <v>0</v>
      </c>
      <c r="BB163" s="36">
        <f>SUM(データ詳細!BB277)</f>
        <v>0</v>
      </c>
      <c r="BC163" s="36">
        <f>SUM(データ詳細!BC277)</f>
        <v>0</v>
      </c>
      <c r="BD163" s="36">
        <f>SUM(データ詳細!BD277)</f>
        <v>0</v>
      </c>
      <c r="BE163" s="36">
        <f>SUM(データ詳細!BE277)</f>
        <v>0</v>
      </c>
      <c r="BF163" s="36">
        <f>SUM(データ詳細!BF277)</f>
        <v>0</v>
      </c>
      <c r="BG163" s="36">
        <f>SUM(データ詳細!BG277)</f>
        <v>0</v>
      </c>
      <c r="BH163" s="36">
        <f>SUM(データ詳細!BH277)</f>
        <v>0</v>
      </c>
      <c r="BI163" s="36">
        <f>SUM(データ詳細!BI277)</f>
        <v>0</v>
      </c>
      <c r="BJ163" s="36">
        <f>SUM(データ詳細!BJ277)</f>
        <v>0</v>
      </c>
      <c r="BK163" s="36">
        <f>SUM(データ詳細!BK277)</f>
        <v>0</v>
      </c>
      <c r="BL163" s="36">
        <f>SUM(データ詳細!BL277)</f>
        <v>0</v>
      </c>
      <c r="BM163" s="36">
        <f>SUM(データ詳細!BM277)</f>
        <v>0</v>
      </c>
      <c r="BN163" s="36">
        <f>SUM(データ詳細!BN277)</f>
        <v>0</v>
      </c>
      <c r="BO163" s="36">
        <f>SUM(データ詳細!BO277)</f>
        <v>0</v>
      </c>
      <c r="BP163" s="36">
        <f>SUM(データ詳細!BP277)</f>
        <v>0</v>
      </c>
      <c r="BQ163" s="36">
        <f>SUM(データ詳細!BQ277)</f>
        <v>0</v>
      </c>
      <c r="BR163" s="36">
        <f>SUM(データ詳細!BR277)</f>
        <v>0</v>
      </c>
      <c r="BS163" s="36">
        <f>SUM(データ詳細!BS277)</f>
        <v>0</v>
      </c>
      <c r="BT163" s="36">
        <f>SUM(データ詳細!BT277)</f>
        <v>0</v>
      </c>
      <c r="BU163" s="36">
        <f>SUM(データ詳細!BU277)</f>
        <v>0</v>
      </c>
      <c r="BV163" s="36">
        <f>SUM(データ詳細!BV277)</f>
        <v>0</v>
      </c>
      <c r="BW163" s="36">
        <f>SUM(データ詳細!BW277)</f>
        <v>0</v>
      </c>
      <c r="BX163" s="36">
        <f>SUM(データ詳細!BX277)</f>
        <v>0</v>
      </c>
      <c r="BY163" s="36">
        <f>SUM(データ詳細!BY277)</f>
        <v>0</v>
      </c>
      <c r="BZ163" s="36">
        <f>SUM(データ詳細!BZ277)</f>
        <v>0</v>
      </c>
      <c r="CA163" s="36">
        <f>SUM(データ詳細!CA277)</f>
        <v>0</v>
      </c>
      <c r="CB163" s="36">
        <f>SUM(データ詳細!CB277)</f>
        <v>0</v>
      </c>
      <c r="CC163" s="36">
        <f>SUM(データ詳細!CC277)</f>
        <v>0</v>
      </c>
      <c r="CD163" s="36">
        <f>SUM(データ詳細!CD277)</f>
        <v>0</v>
      </c>
      <c r="CE163" s="36">
        <f>SUM(データ詳細!CE277)</f>
        <v>0</v>
      </c>
      <c r="CF163" s="36">
        <f>SUM(データ詳細!CF277)</f>
        <v>0</v>
      </c>
      <c r="CG163" s="36">
        <f>SUM(データ詳細!CG277)</f>
        <v>0</v>
      </c>
      <c r="CH163" s="36">
        <f>SUM(データ詳細!CH277)</f>
        <v>0</v>
      </c>
      <c r="CI163" s="36">
        <f>SUM(データ詳細!CI277)</f>
        <v>0</v>
      </c>
      <c r="CJ163" s="36">
        <f>SUM(データ詳細!CJ277)</f>
        <v>0</v>
      </c>
      <c r="CK163" s="36">
        <f>SUM(データ詳細!CK277)</f>
        <v>0</v>
      </c>
      <c r="CL163" s="36">
        <f>SUM(データ詳細!CL277)</f>
        <v>0</v>
      </c>
      <c r="CM163" s="36">
        <f>SUM(データ詳細!CM277)</f>
        <v>0</v>
      </c>
      <c r="CN163" s="36">
        <f>SUM(データ詳細!CN277)</f>
        <v>0</v>
      </c>
      <c r="CO163" s="36">
        <f>SUM(データ詳細!CO277)</f>
        <v>0</v>
      </c>
      <c r="CP163" s="36">
        <f>SUM(データ詳細!CP277)</f>
        <v>0</v>
      </c>
      <c r="CQ163" s="36">
        <f>SUM(データ詳細!CQ277)</f>
        <v>0</v>
      </c>
      <c r="CR163" s="36">
        <f>SUM(データ詳細!CR277)</f>
        <v>0</v>
      </c>
      <c r="CS163" s="36">
        <f>SUM(データ詳細!CS277)</f>
        <v>0</v>
      </c>
      <c r="CT163" s="36">
        <f>SUM(データ詳細!CT277)</f>
        <v>0</v>
      </c>
      <c r="CU163" s="36">
        <f>SUM(データ詳細!CU277)</f>
        <v>0</v>
      </c>
      <c r="CV163" s="36">
        <f>SUM(データ詳細!CV277)</f>
        <v>0</v>
      </c>
      <c r="CW163" s="36">
        <f>SUM(データ詳細!CW277)</f>
        <v>0</v>
      </c>
      <c r="CX163" s="36">
        <f>SUM(データ詳細!CX277)</f>
        <v>0</v>
      </c>
      <c r="CY163" s="36">
        <f>SUM(データ詳細!CY277)</f>
        <v>0</v>
      </c>
      <c r="CZ163" s="36">
        <f>SUM(データ詳細!CZ277)</f>
        <v>0</v>
      </c>
    </row>
    <row r="164" spans="1:104" ht="19.5" thickBot="1">
      <c r="A164" s="13" t="s">
        <v>984</v>
      </c>
      <c r="B164" s="14" t="s">
        <v>821</v>
      </c>
      <c r="C164" s="36">
        <f>SUM(データ詳細!C278)</f>
        <v>200000</v>
      </c>
      <c r="D164" s="36">
        <f>SUM(データ詳細!D278)</f>
        <v>0</v>
      </c>
      <c r="E164" s="36">
        <f>SUM(データ詳細!E278)</f>
        <v>0</v>
      </c>
      <c r="F164" s="36">
        <f>SUM(データ詳細!F278)</f>
        <v>0</v>
      </c>
      <c r="G164" s="36">
        <f>SUM(データ詳細!G278)</f>
        <v>0</v>
      </c>
      <c r="H164" s="36">
        <f>SUM(データ詳細!H278)</f>
        <v>0</v>
      </c>
      <c r="I164" s="36">
        <f>SUM(データ詳細!I278)</f>
        <v>0</v>
      </c>
      <c r="J164" s="36">
        <f>SUM(データ詳細!J278)</f>
        <v>200000</v>
      </c>
      <c r="K164" s="36">
        <f>SUM(データ詳細!K278)</f>
        <v>0</v>
      </c>
      <c r="L164" s="36">
        <f>SUM(データ詳細!L278)</f>
        <v>200000</v>
      </c>
      <c r="M164" s="36">
        <f>SUM(データ詳細!M278)</f>
        <v>13523000</v>
      </c>
      <c r="N164" s="36">
        <f>SUM(データ詳細!N278)</f>
        <v>171734000</v>
      </c>
      <c r="O164" s="36">
        <f>SUM(データ詳細!O278)</f>
        <v>185457000</v>
      </c>
      <c r="P164" s="36">
        <f>SUM(データ詳細!P278)</f>
        <v>0</v>
      </c>
      <c r="Q164" s="36">
        <f>SUM(データ詳細!Q278)</f>
        <v>-163198000</v>
      </c>
      <c r="R164" s="36">
        <f>SUM(データ詳細!R278)</f>
        <v>22259000</v>
      </c>
      <c r="S164" s="36">
        <f>SUM(データ詳細!S278)</f>
        <v>0</v>
      </c>
      <c r="T164" s="36">
        <f>SUM(データ詳細!T278)</f>
        <v>0</v>
      </c>
      <c r="U164" s="36">
        <f>SUM(データ詳細!U278)</f>
        <v>0</v>
      </c>
      <c r="V164" s="36">
        <f>SUM(データ詳細!V278)</f>
        <v>0</v>
      </c>
      <c r="W164" s="36">
        <f>SUM(データ詳細!W278)</f>
        <v>0</v>
      </c>
      <c r="X164" s="36">
        <f>SUM(データ詳細!X278)</f>
        <v>0</v>
      </c>
      <c r="Y164" s="36">
        <f>SUM(データ詳細!Y278)</f>
        <v>22259000</v>
      </c>
      <c r="Z164" s="36">
        <f>SUM(データ詳細!Z278)</f>
        <v>0</v>
      </c>
      <c r="AA164" s="36">
        <f>SUM(データ詳細!AA278)</f>
        <v>0</v>
      </c>
      <c r="AB164" s="36">
        <f>SUM(データ詳細!AB278)</f>
        <v>22259000</v>
      </c>
      <c r="AC164" s="36">
        <f>SUM(データ詳細!AC278)</f>
        <v>0</v>
      </c>
      <c r="AD164" s="36">
        <f>SUM(データ詳細!AD278)</f>
        <v>0</v>
      </c>
      <c r="AE164" s="36">
        <f>SUM(データ詳細!AE278)</f>
        <v>0</v>
      </c>
      <c r="AF164" s="36">
        <f>SUM(データ詳細!AF278)</f>
        <v>0</v>
      </c>
      <c r="AG164" s="36">
        <f>SUM(データ詳細!AG278)</f>
        <v>0</v>
      </c>
      <c r="AH164" s="36">
        <f>SUM(データ詳細!AH278)</f>
        <v>0</v>
      </c>
      <c r="AI164" s="36">
        <f>SUM(データ詳細!AI278)</f>
        <v>0</v>
      </c>
      <c r="AJ164" s="36">
        <f>SUM(データ詳細!AJ278)</f>
        <v>0</v>
      </c>
      <c r="AK164" s="36">
        <f>SUM(データ詳細!AK278)</f>
        <v>0</v>
      </c>
      <c r="AL164" s="36">
        <f>SUM(データ詳細!AL278)</f>
        <v>0</v>
      </c>
      <c r="AM164" s="36">
        <f>SUM(データ詳細!AM278)</f>
        <v>0</v>
      </c>
      <c r="AN164" s="36">
        <f>SUM(データ詳細!AN278)</f>
        <v>0</v>
      </c>
      <c r="AO164" s="36">
        <f>SUM(データ詳細!AO278)</f>
        <v>0</v>
      </c>
      <c r="AP164" s="36">
        <f>SUM(データ詳細!AP278)</f>
        <v>0</v>
      </c>
      <c r="AQ164" s="36">
        <f>SUM(データ詳細!AQ278)</f>
        <v>0</v>
      </c>
      <c r="AR164" s="36">
        <f>SUM(データ詳細!AR278)</f>
        <v>0</v>
      </c>
      <c r="AS164" s="36">
        <f>SUM(データ詳細!AS278)</f>
        <v>0</v>
      </c>
      <c r="AT164" s="36">
        <f>SUM(データ詳細!AT278)</f>
        <v>0</v>
      </c>
      <c r="AU164" s="36">
        <f>SUM(データ詳細!AU278)</f>
        <v>0</v>
      </c>
      <c r="AV164" s="36">
        <f>SUM(データ詳細!AV278)</f>
        <v>0</v>
      </c>
      <c r="AW164" s="36">
        <f>SUM(データ詳細!AW278)</f>
        <v>0</v>
      </c>
      <c r="AX164" s="36">
        <f>SUM(データ詳細!AX278)</f>
        <v>0</v>
      </c>
      <c r="AY164" s="36">
        <f>SUM(データ詳細!AY278)</f>
        <v>0</v>
      </c>
      <c r="AZ164" s="36">
        <f>SUM(データ詳細!AZ278)</f>
        <v>0</v>
      </c>
      <c r="BA164" s="36">
        <f>SUM(データ詳細!BA278)</f>
        <v>0</v>
      </c>
      <c r="BB164" s="36">
        <f>SUM(データ詳細!BB278)</f>
        <v>0</v>
      </c>
      <c r="BC164" s="36">
        <f>SUM(データ詳細!BC278)</f>
        <v>0</v>
      </c>
      <c r="BD164" s="36">
        <f>SUM(データ詳細!BD278)</f>
        <v>0</v>
      </c>
      <c r="BE164" s="36">
        <f>SUM(データ詳細!BE278)</f>
        <v>0</v>
      </c>
      <c r="BF164" s="36">
        <f>SUM(データ詳細!BF278)</f>
        <v>0</v>
      </c>
      <c r="BG164" s="36">
        <f>SUM(データ詳細!BG278)</f>
        <v>0</v>
      </c>
      <c r="BH164" s="36">
        <f>SUM(データ詳細!BH278)</f>
        <v>0</v>
      </c>
      <c r="BI164" s="36">
        <f>SUM(データ詳細!BI278)</f>
        <v>0</v>
      </c>
      <c r="BJ164" s="36">
        <f>SUM(データ詳細!BJ278)</f>
        <v>0</v>
      </c>
      <c r="BK164" s="36">
        <f>SUM(データ詳細!BK278)</f>
        <v>0</v>
      </c>
      <c r="BL164" s="36">
        <f>SUM(データ詳細!BL278)</f>
        <v>0</v>
      </c>
      <c r="BM164" s="36">
        <f>SUM(データ詳細!BM278)</f>
        <v>0</v>
      </c>
      <c r="BN164" s="36">
        <f>SUM(データ詳細!BN278)</f>
        <v>0</v>
      </c>
      <c r="BO164" s="36">
        <f>SUM(データ詳細!BO278)</f>
        <v>0</v>
      </c>
      <c r="BP164" s="36">
        <f>SUM(データ詳細!BP278)</f>
        <v>0</v>
      </c>
      <c r="BQ164" s="36">
        <f>SUM(データ詳細!BQ278)</f>
        <v>0</v>
      </c>
      <c r="BR164" s="36">
        <f>SUM(データ詳細!BR278)</f>
        <v>0</v>
      </c>
      <c r="BS164" s="36">
        <f>SUM(データ詳細!BS278)</f>
        <v>0</v>
      </c>
      <c r="BT164" s="36">
        <f>SUM(データ詳細!BT278)</f>
        <v>0</v>
      </c>
      <c r="BU164" s="36">
        <f>SUM(データ詳細!BU278)</f>
        <v>0</v>
      </c>
      <c r="BV164" s="36">
        <f>SUM(データ詳細!BV278)</f>
        <v>0</v>
      </c>
      <c r="BW164" s="36">
        <f>SUM(データ詳細!BW278)</f>
        <v>0</v>
      </c>
      <c r="BX164" s="36">
        <f>SUM(データ詳細!BX278)</f>
        <v>0</v>
      </c>
      <c r="BY164" s="36">
        <f>SUM(データ詳細!BY278)</f>
        <v>0</v>
      </c>
      <c r="BZ164" s="36">
        <f>SUM(データ詳細!BZ278)</f>
        <v>0</v>
      </c>
      <c r="CA164" s="36">
        <f>SUM(データ詳細!CA278)</f>
        <v>0</v>
      </c>
      <c r="CB164" s="36">
        <f>SUM(データ詳細!CB278)</f>
        <v>0</v>
      </c>
      <c r="CC164" s="36">
        <f>SUM(データ詳細!CC278)</f>
        <v>0</v>
      </c>
      <c r="CD164" s="36">
        <f>SUM(データ詳細!CD278)</f>
        <v>0</v>
      </c>
      <c r="CE164" s="36">
        <f>SUM(データ詳細!CE278)</f>
        <v>0</v>
      </c>
      <c r="CF164" s="36">
        <f>SUM(データ詳細!CF278)</f>
        <v>0</v>
      </c>
      <c r="CG164" s="36">
        <f>SUM(データ詳細!CG278)</f>
        <v>0</v>
      </c>
      <c r="CH164" s="36">
        <f>SUM(データ詳細!CH278)</f>
        <v>0</v>
      </c>
      <c r="CI164" s="36">
        <f>SUM(データ詳細!CI278)</f>
        <v>0</v>
      </c>
      <c r="CJ164" s="36">
        <f>SUM(データ詳細!CJ278)</f>
        <v>0</v>
      </c>
      <c r="CK164" s="36">
        <f>SUM(データ詳細!CK278)</f>
        <v>0</v>
      </c>
      <c r="CL164" s="36">
        <f>SUM(データ詳細!CL278)</f>
        <v>0</v>
      </c>
      <c r="CM164" s="36">
        <f>SUM(データ詳細!CM278)</f>
        <v>0</v>
      </c>
      <c r="CN164" s="36">
        <f>SUM(データ詳細!CN278)</f>
        <v>0</v>
      </c>
      <c r="CO164" s="36">
        <f>SUM(データ詳細!CO278)</f>
        <v>0</v>
      </c>
      <c r="CP164" s="36">
        <f>SUM(データ詳細!CP278)</f>
        <v>0</v>
      </c>
      <c r="CQ164" s="36">
        <f>SUM(データ詳細!CQ278)</f>
        <v>0</v>
      </c>
      <c r="CR164" s="36">
        <f>SUM(データ詳細!CR278)</f>
        <v>0</v>
      </c>
      <c r="CS164" s="36">
        <f>SUM(データ詳細!CS278)</f>
        <v>0</v>
      </c>
      <c r="CT164" s="36">
        <f>SUM(データ詳細!CT278)</f>
        <v>0</v>
      </c>
      <c r="CU164" s="36">
        <f>SUM(データ詳細!CU278)</f>
        <v>0</v>
      </c>
      <c r="CV164" s="36">
        <f>SUM(データ詳細!CV278)</f>
        <v>0</v>
      </c>
      <c r="CW164" s="36">
        <f>SUM(データ詳細!CW278)</f>
        <v>0</v>
      </c>
      <c r="CX164" s="36">
        <f>SUM(データ詳細!CX278)</f>
        <v>0</v>
      </c>
      <c r="CY164" s="36">
        <f>SUM(データ詳細!CY278)</f>
        <v>0</v>
      </c>
      <c r="CZ164" s="36">
        <f>SUM(データ詳細!CZ278)</f>
        <v>0</v>
      </c>
    </row>
    <row r="165" spans="1:104">
      <c r="A165" s="9" t="s">
        <v>985</v>
      </c>
      <c r="B165" s="10" t="s">
        <v>551</v>
      </c>
      <c r="C165" s="36">
        <f>SUM(データ詳細!C279)</f>
        <v>514781408</v>
      </c>
      <c r="D165" s="36">
        <f>SUM(データ詳細!D279)</f>
        <v>0</v>
      </c>
      <c r="E165" s="36">
        <f>SUM(データ詳細!E279)</f>
        <v>877426</v>
      </c>
      <c r="F165" s="36">
        <f>SUM(データ詳細!F279)</f>
        <v>0</v>
      </c>
      <c r="G165" s="36">
        <f>SUM(データ詳細!G279)</f>
        <v>0</v>
      </c>
      <c r="H165" s="36">
        <f>SUM(データ詳細!H279)</f>
        <v>0</v>
      </c>
      <c r="I165" s="36">
        <f>SUM(データ詳細!I279)</f>
        <v>2130000</v>
      </c>
      <c r="J165" s="36">
        <f>SUM(データ詳細!J279)</f>
        <v>517788834</v>
      </c>
      <c r="K165" s="36">
        <f>SUM(データ詳細!K279)</f>
        <v>0</v>
      </c>
      <c r="L165" s="36">
        <f>SUM(データ詳細!L279)</f>
        <v>517788834</v>
      </c>
      <c r="M165" s="36">
        <f>SUM(データ詳細!M279)</f>
        <v>84155942</v>
      </c>
      <c r="N165" s="36">
        <f>SUM(データ詳細!N279)</f>
        <v>310055079</v>
      </c>
      <c r="O165" s="36">
        <f>SUM(データ詳細!O279)</f>
        <v>911999855</v>
      </c>
      <c r="P165" s="36">
        <f>SUM(データ詳細!P279)</f>
        <v>0</v>
      </c>
      <c r="Q165" s="36">
        <f>SUM(データ詳細!Q279)</f>
        <v>0</v>
      </c>
      <c r="R165" s="36">
        <f>SUM(データ詳細!R279)</f>
        <v>911999855</v>
      </c>
      <c r="S165" s="36">
        <f>SUM(データ詳細!S279)</f>
        <v>5056402</v>
      </c>
      <c r="T165" s="36">
        <f>SUM(データ詳細!T279)</f>
        <v>0</v>
      </c>
      <c r="U165" s="36">
        <f>SUM(データ詳細!U279)</f>
        <v>0</v>
      </c>
      <c r="V165" s="36">
        <f>SUM(データ詳細!V279)</f>
        <v>0</v>
      </c>
      <c r="W165" s="36">
        <f>SUM(データ詳細!W279)</f>
        <v>0</v>
      </c>
      <c r="X165" s="36">
        <f>SUM(データ詳細!X279)</f>
        <v>0</v>
      </c>
      <c r="Y165" s="36">
        <f>SUM(データ詳細!Y279)</f>
        <v>917056257</v>
      </c>
      <c r="Z165" s="36">
        <f>SUM(データ詳細!Z279)</f>
        <v>0</v>
      </c>
      <c r="AA165" s="36">
        <f>SUM(データ詳細!AA279)</f>
        <v>0</v>
      </c>
      <c r="AB165" s="36">
        <f>SUM(データ詳細!AB279)</f>
        <v>917056257</v>
      </c>
      <c r="AC165" s="36">
        <f>SUM(データ詳細!AC279)</f>
        <v>0</v>
      </c>
      <c r="AD165" s="36">
        <f>SUM(データ詳細!AD279)</f>
        <v>0</v>
      </c>
      <c r="AE165" s="36">
        <f>SUM(データ詳細!AE279)</f>
        <v>0</v>
      </c>
      <c r="AF165" s="36">
        <f>SUM(データ詳細!AF279)</f>
        <v>0</v>
      </c>
      <c r="AG165" s="36">
        <f>SUM(データ詳細!AG279)</f>
        <v>0</v>
      </c>
      <c r="AH165" s="36">
        <f>SUM(データ詳細!AH279)</f>
        <v>0</v>
      </c>
      <c r="AI165" s="36">
        <f>SUM(データ詳細!AI279)</f>
        <v>0</v>
      </c>
      <c r="AJ165" s="36">
        <f>SUM(データ詳細!AJ279)</f>
        <v>0</v>
      </c>
      <c r="AK165" s="36">
        <f>SUM(データ詳細!AK279)</f>
        <v>0</v>
      </c>
      <c r="AL165" s="36">
        <f>SUM(データ詳細!AL279)</f>
        <v>0</v>
      </c>
      <c r="AM165" s="36">
        <f>SUM(データ詳細!AM279)</f>
        <v>0</v>
      </c>
      <c r="AN165" s="36">
        <f>SUM(データ詳細!AN279)</f>
        <v>0</v>
      </c>
      <c r="AO165" s="36">
        <f>SUM(データ詳細!AO279)</f>
        <v>0</v>
      </c>
      <c r="AP165" s="36">
        <f>SUM(データ詳細!AP279)</f>
        <v>0</v>
      </c>
      <c r="AQ165" s="36">
        <f>SUM(データ詳細!AQ279)</f>
        <v>0</v>
      </c>
      <c r="AR165" s="36">
        <f>SUM(データ詳細!AR279)</f>
        <v>0</v>
      </c>
      <c r="AS165" s="36">
        <f>SUM(データ詳細!AS279)</f>
        <v>0</v>
      </c>
      <c r="AT165" s="36">
        <f>SUM(データ詳細!AT279)</f>
        <v>0</v>
      </c>
      <c r="AU165" s="36">
        <f>SUM(データ詳細!AU279)</f>
        <v>0</v>
      </c>
      <c r="AV165" s="36">
        <f>SUM(データ詳細!AV279)</f>
        <v>0</v>
      </c>
      <c r="AW165" s="36">
        <f>SUM(データ詳細!AW279)</f>
        <v>0</v>
      </c>
      <c r="AX165" s="36">
        <f>SUM(データ詳細!AX279)</f>
        <v>0</v>
      </c>
      <c r="AY165" s="36">
        <f>SUM(データ詳細!AY279)</f>
        <v>0</v>
      </c>
      <c r="AZ165" s="36">
        <f>SUM(データ詳細!AZ279)</f>
        <v>0</v>
      </c>
      <c r="BA165" s="36">
        <f>SUM(データ詳細!BA279)</f>
        <v>0</v>
      </c>
      <c r="BB165" s="36">
        <f>SUM(データ詳細!BB279)</f>
        <v>0</v>
      </c>
      <c r="BC165" s="36">
        <f>SUM(データ詳細!BC279)</f>
        <v>0</v>
      </c>
      <c r="BD165" s="36">
        <f>SUM(データ詳細!BD279)</f>
        <v>0</v>
      </c>
      <c r="BE165" s="36">
        <f>SUM(データ詳細!BE279)</f>
        <v>0</v>
      </c>
      <c r="BF165" s="36">
        <f>SUM(データ詳細!BF279)</f>
        <v>0</v>
      </c>
      <c r="BG165" s="36">
        <f>SUM(データ詳細!BG279)</f>
        <v>0</v>
      </c>
      <c r="BH165" s="36">
        <f>SUM(データ詳細!BH279)</f>
        <v>0</v>
      </c>
      <c r="BI165" s="36">
        <f>SUM(データ詳細!BI279)</f>
        <v>0</v>
      </c>
      <c r="BJ165" s="36">
        <f>SUM(データ詳細!BJ279)</f>
        <v>0</v>
      </c>
      <c r="BK165" s="36">
        <f>SUM(データ詳細!BK279)</f>
        <v>0</v>
      </c>
      <c r="BL165" s="36">
        <f>SUM(データ詳細!BL279)</f>
        <v>0</v>
      </c>
      <c r="BM165" s="36">
        <f>SUM(データ詳細!BM279)</f>
        <v>0</v>
      </c>
      <c r="BN165" s="36">
        <f>SUM(データ詳細!BN279)</f>
        <v>0</v>
      </c>
      <c r="BO165" s="36">
        <f>SUM(データ詳細!BO279)</f>
        <v>0</v>
      </c>
      <c r="BP165" s="36">
        <f>SUM(データ詳細!BP279)</f>
        <v>0</v>
      </c>
      <c r="BQ165" s="36">
        <f>SUM(データ詳細!BQ279)</f>
        <v>0</v>
      </c>
      <c r="BR165" s="36">
        <f>SUM(データ詳細!BR279)</f>
        <v>0</v>
      </c>
      <c r="BS165" s="36">
        <f>SUM(データ詳細!BS279)</f>
        <v>0</v>
      </c>
      <c r="BT165" s="36">
        <f>SUM(データ詳細!BT279)</f>
        <v>0</v>
      </c>
      <c r="BU165" s="36">
        <f>SUM(データ詳細!BU279)</f>
        <v>0</v>
      </c>
      <c r="BV165" s="36">
        <f>SUM(データ詳細!BV279)</f>
        <v>0</v>
      </c>
      <c r="BW165" s="36">
        <f>SUM(データ詳細!BW279)</f>
        <v>0</v>
      </c>
      <c r="BX165" s="36">
        <f>SUM(データ詳細!BX279)</f>
        <v>0</v>
      </c>
      <c r="BY165" s="36">
        <f>SUM(データ詳細!BY279)</f>
        <v>0</v>
      </c>
      <c r="BZ165" s="36">
        <f>SUM(データ詳細!BZ279)</f>
        <v>0</v>
      </c>
      <c r="CA165" s="36">
        <f>SUM(データ詳細!CA279)</f>
        <v>0</v>
      </c>
      <c r="CB165" s="36">
        <f>SUM(データ詳細!CB279)</f>
        <v>0</v>
      </c>
      <c r="CC165" s="36">
        <f>SUM(データ詳細!CC279)</f>
        <v>0</v>
      </c>
      <c r="CD165" s="36">
        <f>SUM(データ詳細!CD279)</f>
        <v>0</v>
      </c>
      <c r="CE165" s="36">
        <f>SUM(データ詳細!CE279)</f>
        <v>0</v>
      </c>
      <c r="CF165" s="36">
        <f>SUM(データ詳細!CF279)</f>
        <v>0</v>
      </c>
      <c r="CG165" s="36">
        <f>SUM(データ詳細!CG279)</f>
        <v>0</v>
      </c>
      <c r="CH165" s="36">
        <f>SUM(データ詳細!CH279)</f>
        <v>0</v>
      </c>
      <c r="CI165" s="36">
        <f>SUM(データ詳細!CI279)</f>
        <v>0</v>
      </c>
      <c r="CJ165" s="36">
        <f>SUM(データ詳細!CJ279)</f>
        <v>0</v>
      </c>
      <c r="CK165" s="36">
        <f>SUM(データ詳細!CK279)</f>
        <v>0</v>
      </c>
      <c r="CL165" s="36">
        <f>SUM(データ詳細!CL279)</f>
        <v>0</v>
      </c>
      <c r="CM165" s="36">
        <f>SUM(データ詳細!CM279)</f>
        <v>0</v>
      </c>
      <c r="CN165" s="36">
        <f>SUM(データ詳細!CN279)</f>
        <v>0</v>
      </c>
      <c r="CO165" s="36">
        <f>SUM(データ詳細!CO279)</f>
        <v>0</v>
      </c>
      <c r="CP165" s="36">
        <f>SUM(データ詳細!CP279)</f>
        <v>0</v>
      </c>
      <c r="CQ165" s="36">
        <f>SUM(データ詳細!CQ279)</f>
        <v>0</v>
      </c>
      <c r="CR165" s="36">
        <f>SUM(データ詳細!CR279)</f>
        <v>0</v>
      </c>
      <c r="CS165" s="36">
        <f>SUM(データ詳細!CS279)</f>
        <v>0</v>
      </c>
      <c r="CT165" s="36">
        <f>SUM(データ詳細!CT279)</f>
        <v>0</v>
      </c>
      <c r="CU165" s="36">
        <f>SUM(データ詳細!CU279)</f>
        <v>0</v>
      </c>
      <c r="CV165" s="36">
        <f>SUM(データ詳細!CV279)</f>
        <v>0</v>
      </c>
      <c r="CW165" s="36">
        <f>SUM(データ詳細!CW279)</f>
        <v>0</v>
      </c>
      <c r="CX165" s="36">
        <f>SUM(データ詳細!CX279)</f>
        <v>0</v>
      </c>
      <c r="CY165" s="36">
        <f>SUM(データ詳細!CY279)</f>
        <v>0</v>
      </c>
      <c r="CZ165" s="36">
        <f>SUM(データ詳細!CZ279)</f>
        <v>0</v>
      </c>
    </row>
    <row r="166" spans="1:104" ht="19.5" thickBot="1">
      <c r="A166" s="13" t="s">
        <v>986</v>
      </c>
      <c r="B166" s="14" t="s">
        <v>822</v>
      </c>
      <c r="C166" s="36">
        <f>SUM(データ詳細!C280:C281)</f>
        <v>0</v>
      </c>
      <c r="D166" s="36">
        <f>SUM(データ詳細!D280:D281)</f>
        <v>0</v>
      </c>
      <c r="E166" s="36">
        <f>SUM(データ詳細!E280:E281)</f>
        <v>0</v>
      </c>
      <c r="F166" s="36">
        <f>SUM(データ詳細!F280:F281)</f>
        <v>0</v>
      </c>
      <c r="G166" s="36">
        <f>SUM(データ詳細!G280:G281)</f>
        <v>0</v>
      </c>
      <c r="H166" s="36">
        <f>SUM(データ詳細!H280:H281)</f>
        <v>0</v>
      </c>
      <c r="I166" s="36">
        <f>SUM(データ詳細!I280:I281)</f>
        <v>0</v>
      </c>
      <c r="J166" s="36">
        <f>SUM(データ詳細!J280:J281)</f>
        <v>0</v>
      </c>
      <c r="K166" s="36">
        <f>SUM(データ詳細!K280:K281)</f>
        <v>0</v>
      </c>
      <c r="L166" s="36">
        <f>SUM(データ詳細!L280:L281)</f>
        <v>0</v>
      </c>
      <c r="M166" s="36">
        <f>SUM(データ詳細!M280:M281)</f>
        <v>0</v>
      </c>
      <c r="N166" s="36">
        <f>SUM(データ詳細!N280:N281)</f>
        <v>0</v>
      </c>
      <c r="O166" s="36">
        <f>SUM(データ詳細!O280:O281)</f>
        <v>0</v>
      </c>
      <c r="P166" s="36">
        <f>SUM(データ詳細!P280:P281)</f>
        <v>0</v>
      </c>
      <c r="Q166" s="36">
        <f>SUM(データ詳細!Q280:Q281)</f>
        <v>0</v>
      </c>
      <c r="R166" s="36">
        <f>SUM(データ詳細!R280:R281)</f>
        <v>0</v>
      </c>
      <c r="S166" s="36">
        <f>SUM(データ詳細!S280:S281)</f>
        <v>0</v>
      </c>
      <c r="T166" s="36">
        <f>SUM(データ詳細!T280:T281)</f>
        <v>0</v>
      </c>
      <c r="U166" s="36">
        <f>SUM(データ詳細!U280:U281)</f>
        <v>0</v>
      </c>
      <c r="V166" s="36">
        <f>SUM(データ詳細!V280:V281)</f>
        <v>0</v>
      </c>
      <c r="W166" s="36">
        <f>SUM(データ詳細!W280:W281)</f>
        <v>0</v>
      </c>
      <c r="X166" s="36">
        <f>SUM(データ詳細!X280:X281)</f>
        <v>0</v>
      </c>
      <c r="Y166" s="36">
        <f>SUM(データ詳細!Y280:Y281)</f>
        <v>0</v>
      </c>
      <c r="Z166" s="36">
        <f>SUM(データ詳細!Z280:Z281)</f>
        <v>0</v>
      </c>
      <c r="AA166" s="36">
        <f>SUM(データ詳細!AA280:AA281)</f>
        <v>0</v>
      </c>
      <c r="AB166" s="36">
        <f>SUM(データ詳細!AB280:AB281)</f>
        <v>0</v>
      </c>
      <c r="AC166" s="36">
        <f>SUM(データ詳細!AC280:AC281)</f>
        <v>0</v>
      </c>
      <c r="AD166" s="36">
        <f>SUM(データ詳細!AD280:AD281)</f>
        <v>0</v>
      </c>
      <c r="AE166" s="36">
        <f>SUM(データ詳細!AE280:AE281)</f>
        <v>0</v>
      </c>
      <c r="AF166" s="36">
        <f>SUM(データ詳細!AF280:AF281)</f>
        <v>0</v>
      </c>
      <c r="AG166" s="36">
        <f>SUM(データ詳細!AG280:AG281)</f>
        <v>0</v>
      </c>
      <c r="AH166" s="36">
        <f>SUM(データ詳細!AH280:AH281)</f>
        <v>0</v>
      </c>
      <c r="AI166" s="36">
        <f>SUM(データ詳細!AI280:AI281)</f>
        <v>0</v>
      </c>
      <c r="AJ166" s="36">
        <f>SUM(データ詳細!AJ280:AJ281)</f>
        <v>0</v>
      </c>
      <c r="AK166" s="36">
        <f>SUM(データ詳細!AK280:AK281)</f>
        <v>0</v>
      </c>
      <c r="AL166" s="36">
        <f>SUM(データ詳細!AL280:AL281)</f>
        <v>0</v>
      </c>
      <c r="AM166" s="36">
        <f>SUM(データ詳細!AM280:AM281)</f>
        <v>0</v>
      </c>
      <c r="AN166" s="36">
        <f>SUM(データ詳細!AN280:AN281)</f>
        <v>0</v>
      </c>
      <c r="AO166" s="36">
        <f>SUM(データ詳細!AO280:AO281)</f>
        <v>0</v>
      </c>
      <c r="AP166" s="36">
        <f>SUM(データ詳細!AP280:AP281)</f>
        <v>0</v>
      </c>
      <c r="AQ166" s="36">
        <f>SUM(データ詳細!AQ280:AQ281)</f>
        <v>0</v>
      </c>
      <c r="AR166" s="36">
        <f>SUM(データ詳細!AR280:AR281)</f>
        <v>0</v>
      </c>
      <c r="AS166" s="36">
        <f>SUM(データ詳細!AS280:AS281)</f>
        <v>0</v>
      </c>
      <c r="AT166" s="36">
        <f>SUM(データ詳細!AT280:AT281)</f>
        <v>0</v>
      </c>
      <c r="AU166" s="36">
        <f>SUM(データ詳細!AU280:AU281)</f>
        <v>0</v>
      </c>
      <c r="AV166" s="36">
        <f>SUM(データ詳細!AV280:AV281)</f>
        <v>0</v>
      </c>
      <c r="AW166" s="36">
        <f>SUM(データ詳細!AW280:AW281)</f>
        <v>0</v>
      </c>
      <c r="AX166" s="36">
        <f>SUM(データ詳細!AX280:AX281)</f>
        <v>0</v>
      </c>
      <c r="AY166" s="36">
        <f>SUM(データ詳細!AY280:AY281)</f>
        <v>0</v>
      </c>
      <c r="AZ166" s="36">
        <f>SUM(データ詳細!AZ280:AZ281)</f>
        <v>0</v>
      </c>
      <c r="BA166" s="36">
        <f>SUM(データ詳細!BA280:BA281)</f>
        <v>0</v>
      </c>
      <c r="BB166" s="36">
        <f>SUM(データ詳細!BB280:BB281)</f>
        <v>0</v>
      </c>
      <c r="BC166" s="36">
        <f>SUM(データ詳細!BC280:BC281)</f>
        <v>0</v>
      </c>
      <c r="BD166" s="36">
        <f>SUM(データ詳細!BD280:BD281)</f>
        <v>0</v>
      </c>
      <c r="BE166" s="36">
        <f>SUM(データ詳細!BE280:BE281)</f>
        <v>0</v>
      </c>
      <c r="BF166" s="36">
        <f>SUM(データ詳細!BF280:BF281)</f>
        <v>0</v>
      </c>
      <c r="BG166" s="36">
        <f>SUM(データ詳細!BG280:BG281)</f>
        <v>0</v>
      </c>
      <c r="BH166" s="36">
        <f>SUM(データ詳細!BH280:BH281)</f>
        <v>0</v>
      </c>
      <c r="BI166" s="36">
        <f>SUM(データ詳細!BI280:BI281)</f>
        <v>0</v>
      </c>
      <c r="BJ166" s="36">
        <f>SUM(データ詳細!BJ280:BJ281)</f>
        <v>0</v>
      </c>
      <c r="BK166" s="36">
        <f>SUM(データ詳細!BK280:BK281)</f>
        <v>0</v>
      </c>
      <c r="BL166" s="36">
        <f>SUM(データ詳細!BL280:BL281)</f>
        <v>0</v>
      </c>
      <c r="BM166" s="36">
        <f>SUM(データ詳細!BM280:BM281)</f>
        <v>0</v>
      </c>
      <c r="BN166" s="36">
        <f>SUM(データ詳細!BN280:BN281)</f>
        <v>0</v>
      </c>
      <c r="BO166" s="36">
        <f>SUM(データ詳細!BO280:BO281)</f>
        <v>0</v>
      </c>
      <c r="BP166" s="36">
        <f>SUM(データ詳細!BP280:BP281)</f>
        <v>0</v>
      </c>
      <c r="BQ166" s="36">
        <f>SUM(データ詳細!BQ280:BQ281)</f>
        <v>0</v>
      </c>
      <c r="BR166" s="36">
        <f>SUM(データ詳細!BR280:BR281)</f>
        <v>0</v>
      </c>
      <c r="BS166" s="36">
        <f>SUM(データ詳細!BS280:BS281)</f>
        <v>0</v>
      </c>
      <c r="BT166" s="36">
        <f>SUM(データ詳細!BT280:BT281)</f>
        <v>0</v>
      </c>
      <c r="BU166" s="36">
        <f>SUM(データ詳細!BU280:BU281)</f>
        <v>0</v>
      </c>
      <c r="BV166" s="36">
        <f>SUM(データ詳細!BV280:BV281)</f>
        <v>0</v>
      </c>
      <c r="BW166" s="36">
        <f>SUM(データ詳細!BW280:BW281)</f>
        <v>0</v>
      </c>
      <c r="BX166" s="36">
        <f>SUM(データ詳細!BX280:BX281)</f>
        <v>0</v>
      </c>
      <c r="BY166" s="36">
        <f>SUM(データ詳細!BY280:BY281)</f>
        <v>0</v>
      </c>
      <c r="BZ166" s="36">
        <f>SUM(データ詳細!BZ280:BZ281)</f>
        <v>0</v>
      </c>
      <c r="CA166" s="36">
        <f>SUM(データ詳細!CA280:CA281)</f>
        <v>0</v>
      </c>
      <c r="CB166" s="36">
        <f>SUM(データ詳細!CB280:CB281)</f>
        <v>0</v>
      </c>
      <c r="CC166" s="36">
        <f>SUM(データ詳細!CC280:CC281)</f>
        <v>0</v>
      </c>
      <c r="CD166" s="36">
        <f>SUM(データ詳細!CD280:CD281)</f>
        <v>0</v>
      </c>
      <c r="CE166" s="36">
        <f>SUM(データ詳細!CE280:CE281)</f>
        <v>0</v>
      </c>
      <c r="CF166" s="36">
        <f>SUM(データ詳細!CF280:CF281)</f>
        <v>0</v>
      </c>
      <c r="CG166" s="36">
        <f>SUM(データ詳細!CG280:CG281)</f>
        <v>0</v>
      </c>
      <c r="CH166" s="36">
        <f>SUM(データ詳細!CH280:CH281)</f>
        <v>0</v>
      </c>
      <c r="CI166" s="36">
        <f>SUM(データ詳細!CI280:CI281)</f>
        <v>0</v>
      </c>
      <c r="CJ166" s="36">
        <f>SUM(データ詳細!CJ280:CJ281)</f>
        <v>0</v>
      </c>
      <c r="CK166" s="36">
        <f>SUM(データ詳細!CK280:CK281)</f>
        <v>0</v>
      </c>
      <c r="CL166" s="36">
        <f>SUM(データ詳細!CL280:CL281)</f>
        <v>0</v>
      </c>
      <c r="CM166" s="36">
        <f>SUM(データ詳細!CM280:CM281)</f>
        <v>0</v>
      </c>
      <c r="CN166" s="36">
        <f>SUM(データ詳細!CN280:CN281)</f>
        <v>0</v>
      </c>
      <c r="CO166" s="36">
        <f>SUM(データ詳細!CO280:CO281)</f>
        <v>0</v>
      </c>
      <c r="CP166" s="36">
        <f>SUM(データ詳細!CP280:CP281)</f>
        <v>0</v>
      </c>
      <c r="CQ166" s="36">
        <f>SUM(データ詳細!CQ280:CQ281)</f>
        <v>0</v>
      </c>
      <c r="CR166" s="36">
        <f>SUM(データ詳細!CR280:CR281)</f>
        <v>0</v>
      </c>
      <c r="CS166" s="36">
        <f>SUM(データ詳細!CS280:CS281)</f>
        <v>0</v>
      </c>
      <c r="CT166" s="36">
        <f>SUM(データ詳細!CT280:CT281)</f>
        <v>0</v>
      </c>
      <c r="CU166" s="36">
        <f>SUM(データ詳細!CU280:CU281)</f>
        <v>0</v>
      </c>
      <c r="CV166" s="36">
        <f>SUM(データ詳細!CV280:CV281)</f>
        <v>0</v>
      </c>
      <c r="CW166" s="36">
        <f>SUM(データ詳細!CW280:CW281)</f>
        <v>0</v>
      </c>
      <c r="CX166" s="36">
        <f>SUM(データ詳細!CX280:CX281)</f>
        <v>0</v>
      </c>
      <c r="CY166" s="36">
        <f>SUM(データ詳細!CY280:CY281)</f>
        <v>0</v>
      </c>
      <c r="CZ166" s="36">
        <f>SUM(データ詳細!CZ280:CZ281)</f>
        <v>0</v>
      </c>
    </row>
    <row r="167" spans="1:104">
      <c r="A167" s="9" t="s">
        <v>987</v>
      </c>
      <c r="B167" s="10" t="s">
        <v>557</v>
      </c>
      <c r="C167" s="36">
        <f>SUM(データ詳細!C282)</f>
        <v>406192000</v>
      </c>
      <c r="D167" s="36">
        <f>SUM(データ詳細!D282)</f>
        <v>0</v>
      </c>
      <c r="E167" s="36">
        <f>SUM(データ詳細!E282)</f>
        <v>0</v>
      </c>
      <c r="F167" s="36">
        <f>SUM(データ詳細!F282)</f>
        <v>0</v>
      </c>
      <c r="G167" s="36">
        <f>SUM(データ詳細!G282)</f>
        <v>0</v>
      </c>
      <c r="H167" s="36">
        <f>SUM(データ詳細!H282)</f>
        <v>0</v>
      </c>
      <c r="I167" s="36">
        <f>SUM(データ詳細!I282)</f>
        <v>0</v>
      </c>
      <c r="J167" s="36">
        <f>SUM(データ詳細!J282)</f>
        <v>406192000</v>
      </c>
      <c r="K167" s="36">
        <f>SUM(データ詳細!K282)</f>
        <v>0</v>
      </c>
      <c r="L167" s="36">
        <f>SUM(データ詳細!L282)</f>
        <v>406192000</v>
      </c>
      <c r="M167" s="36">
        <f>SUM(データ詳細!M282)</f>
        <v>176400000</v>
      </c>
      <c r="N167" s="36">
        <f>SUM(データ詳細!N282)</f>
        <v>70400000</v>
      </c>
      <c r="O167" s="36">
        <f>SUM(データ詳細!O282)</f>
        <v>652992000</v>
      </c>
      <c r="P167" s="36">
        <f>SUM(データ詳細!P282)</f>
        <v>0</v>
      </c>
      <c r="Q167" s="36">
        <f>SUM(データ詳細!Q282)</f>
        <v>0</v>
      </c>
      <c r="R167" s="36">
        <f>SUM(データ詳細!R282)</f>
        <v>652992000</v>
      </c>
      <c r="S167" s="36">
        <f>SUM(データ詳細!S282)</f>
        <v>189570</v>
      </c>
      <c r="T167" s="36">
        <f>SUM(データ詳細!T282)</f>
        <v>0</v>
      </c>
      <c r="U167" s="36">
        <f>SUM(データ詳細!U282)</f>
        <v>0</v>
      </c>
      <c r="V167" s="36">
        <f>SUM(データ詳細!V282)</f>
        <v>0</v>
      </c>
      <c r="W167" s="36">
        <f>SUM(データ詳細!W282)</f>
        <v>0</v>
      </c>
      <c r="X167" s="36">
        <f>SUM(データ詳細!X282)</f>
        <v>59747000</v>
      </c>
      <c r="Y167" s="36">
        <f>SUM(データ詳細!Y282)</f>
        <v>712928570</v>
      </c>
      <c r="Z167" s="36">
        <f>SUM(データ詳細!Z282)</f>
        <v>0</v>
      </c>
      <c r="AA167" s="36">
        <f>SUM(データ詳細!AA282)</f>
        <v>0</v>
      </c>
      <c r="AB167" s="36">
        <f>SUM(データ詳細!AB282)</f>
        <v>712928570</v>
      </c>
      <c r="AC167" s="36">
        <f>SUM(データ詳細!AC282)</f>
        <v>0</v>
      </c>
      <c r="AD167" s="36">
        <f>SUM(データ詳細!AD282)</f>
        <v>0</v>
      </c>
      <c r="AE167" s="36">
        <f>SUM(データ詳細!AE282)</f>
        <v>0</v>
      </c>
      <c r="AF167" s="36">
        <f>SUM(データ詳細!AF282)</f>
        <v>0</v>
      </c>
      <c r="AG167" s="36">
        <f>SUM(データ詳細!AG282)</f>
        <v>0</v>
      </c>
      <c r="AH167" s="36">
        <f>SUM(データ詳細!AH282)</f>
        <v>0</v>
      </c>
      <c r="AI167" s="36">
        <f>SUM(データ詳細!AI282)</f>
        <v>0</v>
      </c>
      <c r="AJ167" s="36">
        <f>SUM(データ詳細!AJ282)</f>
        <v>0</v>
      </c>
      <c r="AK167" s="36">
        <f>SUM(データ詳細!AK282)</f>
        <v>0</v>
      </c>
      <c r="AL167" s="36">
        <f>SUM(データ詳細!AL282)</f>
        <v>0</v>
      </c>
      <c r="AM167" s="36">
        <f>SUM(データ詳細!AM282)</f>
        <v>0</v>
      </c>
      <c r="AN167" s="36">
        <f>SUM(データ詳細!AN282)</f>
        <v>0</v>
      </c>
      <c r="AO167" s="36">
        <f>SUM(データ詳細!AO282)</f>
        <v>0</v>
      </c>
      <c r="AP167" s="36">
        <f>SUM(データ詳細!AP282)</f>
        <v>0</v>
      </c>
      <c r="AQ167" s="36">
        <f>SUM(データ詳細!AQ282)</f>
        <v>0</v>
      </c>
      <c r="AR167" s="36">
        <f>SUM(データ詳細!AR282)</f>
        <v>0</v>
      </c>
      <c r="AS167" s="36">
        <f>SUM(データ詳細!AS282)</f>
        <v>0</v>
      </c>
      <c r="AT167" s="36">
        <f>SUM(データ詳細!AT282)</f>
        <v>0</v>
      </c>
      <c r="AU167" s="36">
        <f>SUM(データ詳細!AU282)</f>
        <v>0</v>
      </c>
      <c r="AV167" s="36">
        <f>SUM(データ詳細!AV282)</f>
        <v>0</v>
      </c>
      <c r="AW167" s="36">
        <f>SUM(データ詳細!AW282)</f>
        <v>0</v>
      </c>
      <c r="AX167" s="36">
        <f>SUM(データ詳細!AX282)</f>
        <v>0</v>
      </c>
      <c r="AY167" s="36">
        <f>SUM(データ詳細!AY282)</f>
        <v>0</v>
      </c>
      <c r="AZ167" s="36">
        <f>SUM(データ詳細!AZ282)</f>
        <v>0</v>
      </c>
      <c r="BA167" s="36">
        <f>SUM(データ詳細!BA282)</f>
        <v>0</v>
      </c>
      <c r="BB167" s="36">
        <f>SUM(データ詳細!BB282)</f>
        <v>0</v>
      </c>
      <c r="BC167" s="36">
        <f>SUM(データ詳細!BC282)</f>
        <v>0</v>
      </c>
      <c r="BD167" s="36">
        <f>SUM(データ詳細!BD282)</f>
        <v>0</v>
      </c>
      <c r="BE167" s="36">
        <f>SUM(データ詳細!BE282)</f>
        <v>0</v>
      </c>
      <c r="BF167" s="36">
        <f>SUM(データ詳細!BF282)</f>
        <v>0</v>
      </c>
      <c r="BG167" s="36">
        <f>SUM(データ詳細!BG282)</f>
        <v>0</v>
      </c>
      <c r="BH167" s="36">
        <f>SUM(データ詳細!BH282)</f>
        <v>0</v>
      </c>
      <c r="BI167" s="36">
        <f>SUM(データ詳細!BI282)</f>
        <v>0</v>
      </c>
      <c r="BJ167" s="36">
        <f>SUM(データ詳細!BJ282)</f>
        <v>0</v>
      </c>
      <c r="BK167" s="36">
        <f>SUM(データ詳細!BK282)</f>
        <v>0</v>
      </c>
      <c r="BL167" s="36">
        <f>SUM(データ詳細!BL282)</f>
        <v>0</v>
      </c>
      <c r="BM167" s="36">
        <f>SUM(データ詳細!BM282)</f>
        <v>0</v>
      </c>
      <c r="BN167" s="36">
        <f>SUM(データ詳細!BN282)</f>
        <v>0</v>
      </c>
      <c r="BO167" s="36">
        <f>SUM(データ詳細!BO282)</f>
        <v>0</v>
      </c>
      <c r="BP167" s="36">
        <f>SUM(データ詳細!BP282)</f>
        <v>0</v>
      </c>
      <c r="BQ167" s="36">
        <f>SUM(データ詳細!BQ282)</f>
        <v>0</v>
      </c>
      <c r="BR167" s="36">
        <f>SUM(データ詳細!BR282)</f>
        <v>0</v>
      </c>
      <c r="BS167" s="36">
        <f>SUM(データ詳細!BS282)</f>
        <v>0</v>
      </c>
      <c r="BT167" s="36">
        <f>SUM(データ詳細!BT282)</f>
        <v>0</v>
      </c>
      <c r="BU167" s="36">
        <f>SUM(データ詳細!BU282)</f>
        <v>0</v>
      </c>
      <c r="BV167" s="36">
        <f>SUM(データ詳細!BV282)</f>
        <v>0</v>
      </c>
      <c r="BW167" s="36">
        <f>SUM(データ詳細!BW282)</f>
        <v>0</v>
      </c>
      <c r="BX167" s="36">
        <f>SUM(データ詳細!BX282)</f>
        <v>0</v>
      </c>
      <c r="BY167" s="36">
        <f>SUM(データ詳細!BY282)</f>
        <v>0</v>
      </c>
      <c r="BZ167" s="36">
        <f>SUM(データ詳細!BZ282)</f>
        <v>0</v>
      </c>
      <c r="CA167" s="36">
        <f>SUM(データ詳細!CA282)</f>
        <v>0</v>
      </c>
      <c r="CB167" s="36">
        <f>SUM(データ詳細!CB282)</f>
        <v>0</v>
      </c>
      <c r="CC167" s="36">
        <f>SUM(データ詳細!CC282)</f>
        <v>0</v>
      </c>
      <c r="CD167" s="36">
        <f>SUM(データ詳細!CD282)</f>
        <v>0</v>
      </c>
      <c r="CE167" s="36">
        <f>SUM(データ詳細!CE282)</f>
        <v>0</v>
      </c>
      <c r="CF167" s="36">
        <f>SUM(データ詳細!CF282)</f>
        <v>0</v>
      </c>
      <c r="CG167" s="36">
        <f>SUM(データ詳細!CG282)</f>
        <v>0</v>
      </c>
      <c r="CH167" s="36">
        <f>SUM(データ詳細!CH282)</f>
        <v>0</v>
      </c>
      <c r="CI167" s="36">
        <f>SUM(データ詳細!CI282)</f>
        <v>0</v>
      </c>
      <c r="CJ167" s="36">
        <f>SUM(データ詳細!CJ282)</f>
        <v>0</v>
      </c>
      <c r="CK167" s="36">
        <f>SUM(データ詳細!CK282)</f>
        <v>0</v>
      </c>
      <c r="CL167" s="36">
        <f>SUM(データ詳細!CL282)</f>
        <v>0</v>
      </c>
      <c r="CM167" s="36">
        <f>SUM(データ詳細!CM282)</f>
        <v>0</v>
      </c>
      <c r="CN167" s="36">
        <f>SUM(データ詳細!CN282)</f>
        <v>0</v>
      </c>
      <c r="CO167" s="36">
        <f>SUM(データ詳細!CO282)</f>
        <v>0</v>
      </c>
      <c r="CP167" s="36">
        <f>SUM(データ詳細!CP282)</f>
        <v>0</v>
      </c>
      <c r="CQ167" s="36">
        <f>SUM(データ詳細!CQ282)</f>
        <v>0</v>
      </c>
      <c r="CR167" s="36">
        <f>SUM(データ詳細!CR282)</f>
        <v>0</v>
      </c>
      <c r="CS167" s="36">
        <f>SUM(データ詳細!CS282)</f>
        <v>0</v>
      </c>
      <c r="CT167" s="36">
        <f>SUM(データ詳細!CT282)</f>
        <v>0</v>
      </c>
      <c r="CU167" s="36">
        <f>SUM(データ詳細!CU282)</f>
        <v>0</v>
      </c>
      <c r="CV167" s="36">
        <f>SUM(データ詳細!CV282)</f>
        <v>0</v>
      </c>
      <c r="CW167" s="36">
        <f>SUM(データ詳細!CW282)</f>
        <v>0</v>
      </c>
      <c r="CX167" s="36">
        <f>SUM(データ詳細!CX282)</f>
        <v>0</v>
      </c>
      <c r="CY167" s="36">
        <f>SUM(データ詳細!CY282)</f>
        <v>0</v>
      </c>
      <c r="CZ167" s="36">
        <f>SUM(データ詳細!CZ282)</f>
        <v>0</v>
      </c>
    </row>
    <row r="168" spans="1:104" ht="19.5" thickBot="1">
      <c r="A168" s="13" t="s">
        <v>988</v>
      </c>
      <c r="B168" s="14" t="s">
        <v>823</v>
      </c>
      <c r="C168" s="36">
        <f>SUM(データ詳細!C283:C284)</f>
        <v>0</v>
      </c>
      <c r="D168" s="36">
        <f>SUM(データ詳細!D283:D284)</f>
        <v>0</v>
      </c>
      <c r="E168" s="36">
        <f>SUM(データ詳細!E283:E284)</f>
        <v>0</v>
      </c>
      <c r="F168" s="36">
        <f>SUM(データ詳細!F283:F284)</f>
        <v>0</v>
      </c>
      <c r="G168" s="36">
        <f>SUM(データ詳細!G283:G284)</f>
        <v>0</v>
      </c>
      <c r="H168" s="36">
        <f>SUM(データ詳細!H283:H284)</f>
        <v>0</v>
      </c>
      <c r="I168" s="36">
        <f>SUM(データ詳細!I283:I284)</f>
        <v>0</v>
      </c>
      <c r="J168" s="36">
        <f>SUM(データ詳細!J283:J284)</f>
        <v>0</v>
      </c>
      <c r="K168" s="36">
        <f>SUM(データ詳細!K283:K284)</f>
        <v>0</v>
      </c>
      <c r="L168" s="36">
        <f>SUM(データ詳細!L283:L284)</f>
        <v>0</v>
      </c>
      <c r="M168" s="36">
        <f>SUM(データ詳細!M283:M284)</f>
        <v>0</v>
      </c>
      <c r="N168" s="36">
        <f>SUM(データ詳細!N283:N284)</f>
        <v>0</v>
      </c>
      <c r="O168" s="36">
        <f>SUM(データ詳細!O283:O284)</f>
        <v>0</v>
      </c>
      <c r="P168" s="36">
        <f>SUM(データ詳細!P283:P284)</f>
        <v>0</v>
      </c>
      <c r="Q168" s="36">
        <f>SUM(データ詳細!Q283:Q284)</f>
        <v>0</v>
      </c>
      <c r="R168" s="36">
        <f>SUM(データ詳細!R283:R284)</f>
        <v>0</v>
      </c>
      <c r="S168" s="36">
        <f>SUM(データ詳細!S283:S284)</f>
        <v>0</v>
      </c>
      <c r="T168" s="36">
        <f>SUM(データ詳細!T283:T284)</f>
        <v>0</v>
      </c>
      <c r="U168" s="36">
        <f>SUM(データ詳細!U283:U284)</f>
        <v>0</v>
      </c>
      <c r="V168" s="36">
        <f>SUM(データ詳細!V283:V284)</f>
        <v>0</v>
      </c>
      <c r="W168" s="36">
        <f>SUM(データ詳細!W283:W284)</f>
        <v>0</v>
      </c>
      <c r="X168" s="36">
        <f>SUM(データ詳細!X283:X284)</f>
        <v>0</v>
      </c>
      <c r="Y168" s="36">
        <f>SUM(データ詳細!Y283:Y284)</f>
        <v>0</v>
      </c>
      <c r="Z168" s="36">
        <f>SUM(データ詳細!Z283:Z284)</f>
        <v>0</v>
      </c>
      <c r="AA168" s="36">
        <f>SUM(データ詳細!AA283:AA284)</f>
        <v>0</v>
      </c>
      <c r="AB168" s="36">
        <f>SUM(データ詳細!AB283:AB284)</f>
        <v>0</v>
      </c>
      <c r="AC168" s="36">
        <f>SUM(データ詳細!AC283:AC284)</f>
        <v>0</v>
      </c>
      <c r="AD168" s="36">
        <f>SUM(データ詳細!AD283:AD284)</f>
        <v>0</v>
      </c>
      <c r="AE168" s="36">
        <f>SUM(データ詳細!AE283:AE284)</f>
        <v>0</v>
      </c>
      <c r="AF168" s="36">
        <f>SUM(データ詳細!AF283:AF284)</f>
        <v>0</v>
      </c>
      <c r="AG168" s="36">
        <f>SUM(データ詳細!AG283:AG284)</f>
        <v>0</v>
      </c>
      <c r="AH168" s="36">
        <f>SUM(データ詳細!AH283:AH284)</f>
        <v>0</v>
      </c>
      <c r="AI168" s="36">
        <f>SUM(データ詳細!AI283:AI284)</f>
        <v>0</v>
      </c>
      <c r="AJ168" s="36">
        <f>SUM(データ詳細!AJ283:AJ284)</f>
        <v>0</v>
      </c>
      <c r="AK168" s="36">
        <f>SUM(データ詳細!AK283:AK284)</f>
        <v>0</v>
      </c>
      <c r="AL168" s="36">
        <f>SUM(データ詳細!AL283:AL284)</f>
        <v>0</v>
      </c>
      <c r="AM168" s="36">
        <f>SUM(データ詳細!AM283:AM284)</f>
        <v>0</v>
      </c>
      <c r="AN168" s="36">
        <f>SUM(データ詳細!AN283:AN284)</f>
        <v>0</v>
      </c>
      <c r="AO168" s="36">
        <f>SUM(データ詳細!AO283:AO284)</f>
        <v>0</v>
      </c>
      <c r="AP168" s="36">
        <f>SUM(データ詳細!AP283:AP284)</f>
        <v>0</v>
      </c>
      <c r="AQ168" s="36">
        <f>SUM(データ詳細!AQ283:AQ284)</f>
        <v>0</v>
      </c>
      <c r="AR168" s="36">
        <f>SUM(データ詳細!AR283:AR284)</f>
        <v>0</v>
      </c>
      <c r="AS168" s="36">
        <f>SUM(データ詳細!AS283:AS284)</f>
        <v>0</v>
      </c>
      <c r="AT168" s="36">
        <f>SUM(データ詳細!AT283:AT284)</f>
        <v>0</v>
      </c>
      <c r="AU168" s="36">
        <f>SUM(データ詳細!AU283:AU284)</f>
        <v>0</v>
      </c>
      <c r="AV168" s="36">
        <f>SUM(データ詳細!AV283:AV284)</f>
        <v>0</v>
      </c>
      <c r="AW168" s="36">
        <f>SUM(データ詳細!AW283:AW284)</f>
        <v>0</v>
      </c>
      <c r="AX168" s="36">
        <f>SUM(データ詳細!AX283:AX284)</f>
        <v>0</v>
      </c>
      <c r="AY168" s="36">
        <f>SUM(データ詳細!AY283:AY284)</f>
        <v>0</v>
      </c>
      <c r="AZ168" s="36">
        <f>SUM(データ詳細!AZ283:AZ284)</f>
        <v>0</v>
      </c>
      <c r="BA168" s="36">
        <f>SUM(データ詳細!BA283:BA284)</f>
        <v>0</v>
      </c>
      <c r="BB168" s="36">
        <f>SUM(データ詳細!BB283:BB284)</f>
        <v>0</v>
      </c>
      <c r="BC168" s="36">
        <f>SUM(データ詳細!BC283:BC284)</f>
        <v>0</v>
      </c>
      <c r="BD168" s="36">
        <f>SUM(データ詳細!BD283:BD284)</f>
        <v>0</v>
      </c>
      <c r="BE168" s="36">
        <f>SUM(データ詳細!BE283:BE284)</f>
        <v>0</v>
      </c>
      <c r="BF168" s="36">
        <f>SUM(データ詳細!BF283:BF284)</f>
        <v>0</v>
      </c>
      <c r="BG168" s="36">
        <f>SUM(データ詳細!BG283:BG284)</f>
        <v>0</v>
      </c>
      <c r="BH168" s="36">
        <f>SUM(データ詳細!BH283:BH284)</f>
        <v>0</v>
      </c>
      <c r="BI168" s="36">
        <f>SUM(データ詳細!BI283:BI284)</f>
        <v>0</v>
      </c>
      <c r="BJ168" s="36">
        <f>SUM(データ詳細!BJ283:BJ284)</f>
        <v>0</v>
      </c>
      <c r="BK168" s="36">
        <f>SUM(データ詳細!BK283:BK284)</f>
        <v>0</v>
      </c>
      <c r="BL168" s="36">
        <f>SUM(データ詳細!BL283:BL284)</f>
        <v>0</v>
      </c>
      <c r="BM168" s="36">
        <f>SUM(データ詳細!BM283:BM284)</f>
        <v>0</v>
      </c>
      <c r="BN168" s="36">
        <f>SUM(データ詳細!BN283:BN284)</f>
        <v>0</v>
      </c>
      <c r="BO168" s="36">
        <f>SUM(データ詳細!BO283:BO284)</f>
        <v>0</v>
      </c>
      <c r="BP168" s="36">
        <f>SUM(データ詳細!BP283:BP284)</f>
        <v>0</v>
      </c>
      <c r="BQ168" s="36">
        <f>SUM(データ詳細!BQ283:BQ284)</f>
        <v>0</v>
      </c>
      <c r="BR168" s="36">
        <f>SUM(データ詳細!BR283:BR284)</f>
        <v>0</v>
      </c>
      <c r="BS168" s="36">
        <f>SUM(データ詳細!BS283:BS284)</f>
        <v>0</v>
      </c>
      <c r="BT168" s="36">
        <f>SUM(データ詳細!BT283:BT284)</f>
        <v>0</v>
      </c>
      <c r="BU168" s="36">
        <f>SUM(データ詳細!BU283:BU284)</f>
        <v>0</v>
      </c>
      <c r="BV168" s="36">
        <f>SUM(データ詳細!BV283:BV284)</f>
        <v>0</v>
      </c>
      <c r="BW168" s="36">
        <f>SUM(データ詳細!BW283:BW284)</f>
        <v>0</v>
      </c>
      <c r="BX168" s="36">
        <f>SUM(データ詳細!BX283:BX284)</f>
        <v>0</v>
      </c>
      <c r="BY168" s="36">
        <f>SUM(データ詳細!BY283:BY284)</f>
        <v>0</v>
      </c>
      <c r="BZ168" s="36">
        <f>SUM(データ詳細!BZ283:BZ284)</f>
        <v>0</v>
      </c>
      <c r="CA168" s="36">
        <f>SUM(データ詳細!CA283:CA284)</f>
        <v>0</v>
      </c>
      <c r="CB168" s="36">
        <f>SUM(データ詳細!CB283:CB284)</f>
        <v>0</v>
      </c>
      <c r="CC168" s="36">
        <f>SUM(データ詳細!CC283:CC284)</f>
        <v>0</v>
      </c>
      <c r="CD168" s="36">
        <f>SUM(データ詳細!CD283:CD284)</f>
        <v>0</v>
      </c>
      <c r="CE168" s="36">
        <f>SUM(データ詳細!CE283:CE284)</f>
        <v>0</v>
      </c>
      <c r="CF168" s="36">
        <f>SUM(データ詳細!CF283:CF284)</f>
        <v>0</v>
      </c>
      <c r="CG168" s="36">
        <f>SUM(データ詳細!CG283:CG284)</f>
        <v>0</v>
      </c>
      <c r="CH168" s="36">
        <f>SUM(データ詳細!CH283:CH284)</f>
        <v>0</v>
      </c>
      <c r="CI168" s="36">
        <f>SUM(データ詳細!CI283:CI284)</f>
        <v>0</v>
      </c>
      <c r="CJ168" s="36">
        <f>SUM(データ詳細!CJ283:CJ284)</f>
        <v>0</v>
      </c>
      <c r="CK168" s="36">
        <f>SUM(データ詳細!CK283:CK284)</f>
        <v>0</v>
      </c>
      <c r="CL168" s="36">
        <f>SUM(データ詳細!CL283:CL284)</f>
        <v>0</v>
      </c>
      <c r="CM168" s="36">
        <f>SUM(データ詳細!CM283:CM284)</f>
        <v>0</v>
      </c>
      <c r="CN168" s="36">
        <f>SUM(データ詳細!CN283:CN284)</f>
        <v>0</v>
      </c>
      <c r="CO168" s="36">
        <f>SUM(データ詳細!CO283:CO284)</f>
        <v>0</v>
      </c>
      <c r="CP168" s="36">
        <f>SUM(データ詳細!CP283:CP284)</f>
        <v>0</v>
      </c>
      <c r="CQ168" s="36">
        <f>SUM(データ詳細!CQ283:CQ284)</f>
        <v>0</v>
      </c>
      <c r="CR168" s="36">
        <f>SUM(データ詳細!CR283:CR284)</f>
        <v>0</v>
      </c>
      <c r="CS168" s="36">
        <f>SUM(データ詳細!CS283:CS284)</f>
        <v>0</v>
      </c>
      <c r="CT168" s="36">
        <f>SUM(データ詳細!CT283:CT284)</f>
        <v>0</v>
      </c>
      <c r="CU168" s="36">
        <f>SUM(データ詳細!CU283:CU284)</f>
        <v>0</v>
      </c>
      <c r="CV168" s="36">
        <f>SUM(データ詳細!CV283:CV284)</f>
        <v>0</v>
      </c>
      <c r="CW168" s="36">
        <f>SUM(データ詳細!CW283:CW284)</f>
        <v>0</v>
      </c>
      <c r="CX168" s="36">
        <f>SUM(データ詳細!CX283:CX284)</f>
        <v>0</v>
      </c>
      <c r="CY168" s="36">
        <f>SUM(データ詳細!CY283:CY284)</f>
        <v>0</v>
      </c>
      <c r="CZ168" s="36">
        <f>SUM(データ詳細!CZ283:CZ284)</f>
        <v>0</v>
      </c>
    </row>
    <row r="169" spans="1:104">
      <c r="A169" s="9" t="s">
        <v>989</v>
      </c>
      <c r="B169" s="10" t="s">
        <v>573</v>
      </c>
      <c r="C169" s="36">
        <f>SUM(データ詳細!C290)</f>
        <v>417770288</v>
      </c>
      <c r="D169" s="36">
        <f>SUM(データ詳細!D290)</f>
        <v>3205916</v>
      </c>
      <c r="E169" s="36">
        <f>SUM(データ詳細!E290)</f>
        <v>15187491</v>
      </c>
      <c r="F169" s="36">
        <f>SUM(データ詳細!F290)</f>
        <v>91928186</v>
      </c>
      <c r="G169" s="36">
        <f>SUM(データ詳細!G290)</f>
        <v>171468</v>
      </c>
      <c r="H169" s="36">
        <f>SUM(データ詳細!H290)</f>
        <v>1968830</v>
      </c>
      <c r="I169" s="36">
        <f>SUM(データ詳細!I290)</f>
        <v>2677932</v>
      </c>
      <c r="J169" s="36">
        <f>SUM(データ詳細!J290)</f>
        <v>532910111</v>
      </c>
      <c r="K169" s="36">
        <f>SUM(データ詳細!K290)</f>
        <v>0</v>
      </c>
      <c r="L169" s="36">
        <f>SUM(データ詳細!L290)</f>
        <v>532910111</v>
      </c>
      <c r="M169" s="36">
        <f>SUM(データ詳細!M290)</f>
        <v>142829146</v>
      </c>
      <c r="N169" s="36">
        <f>SUM(データ詳細!N290)</f>
        <v>155155148</v>
      </c>
      <c r="O169" s="36">
        <f>SUM(データ詳細!O290)</f>
        <v>830894405</v>
      </c>
      <c r="P169" s="36">
        <f>SUM(データ詳細!P290)</f>
        <v>518980</v>
      </c>
      <c r="Q169" s="36">
        <f>SUM(データ詳細!Q290)</f>
        <v>0</v>
      </c>
      <c r="R169" s="36">
        <f>SUM(データ詳細!R290)</f>
        <v>831413385</v>
      </c>
      <c r="S169" s="36">
        <f>SUM(データ詳細!S290)</f>
        <v>4458065</v>
      </c>
      <c r="T169" s="36">
        <f>SUM(データ詳細!T290)</f>
        <v>8180903</v>
      </c>
      <c r="U169" s="36">
        <f>SUM(データ詳細!U290)</f>
        <v>974254</v>
      </c>
      <c r="V169" s="36">
        <f>SUM(データ詳細!V290)</f>
        <v>186774</v>
      </c>
      <c r="W169" s="36">
        <f>SUM(データ詳細!W290)</f>
        <v>35069178</v>
      </c>
      <c r="X169" s="36">
        <f>SUM(データ詳細!X290)</f>
        <v>7153126</v>
      </c>
      <c r="Y169" s="36">
        <f>SUM(データ詳細!Y290)</f>
        <v>887435685</v>
      </c>
      <c r="Z169" s="36">
        <f>SUM(データ詳細!Z290)</f>
        <v>0</v>
      </c>
      <c r="AA169" s="36">
        <f>SUM(データ詳細!AA290)</f>
        <v>0</v>
      </c>
      <c r="AB169" s="36">
        <f>SUM(データ詳細!AB290)</f>
        <v>887435685</v>
      </c>
      <c r="AC169" s="36">
        <f>SUM(データ詳細!AC290)</f>
        <v>0</v>
      </c>
      <c r="AD169" s="36">
        <f>SUM(データ詳細!AD290)</f>
        <v>0</v>
      </c>
      <c r="AE169" s="36">
        <f>SUM(データ詳細!AE290)</f>
        <v>0</v>
      </c>
      <c r="AF169" s="36">
        <f>SUM(データ詳細!AF290)</f>
        <v>0</v>
      </c>
      <c r="AG169" s="36">
        <f>SUM(データ詳細!AG290)</f>
        <v>0</v>
      </c>
      <c r="AH169" s="36">
        <f>SUM(データ詳細!AH290)</f>
        <v>0</v>
      </c>
      <c r="AI169" s="36">
        <f>SUM(データ詳細!AI290)</f>
        <v>0</v>
      </c>
      <c r="AJ169" s="36">
        <f>SUM(データ詳細!AJ290)</f>
        <v>0</v>
      </c>
      <c r="AK169" s="36">
        <f>SUM(データ詳細!AK290)</f>
        <v>0</v>
      </c>
      <c r="AL169" s="36">
        <f>SUM(データ詳細!AL290)</f>
        <v>0</v>
      </c>
      <c r="AM169" s="36">
        <f>SUM(データ詳細!AM290)</f>
        <v>0</v>
      </c>
      <c r="AN169" s="36">
        <f>SUM(データ詳細!AN290)</f>
        <v>0</v>
      </c>
      <c r="AO169" s="36">
        <f>SUM(データ詳細!AO290)</f>
        <v>0</v>
      </c>
      <c r="AP169" s="36">
        <f>SUM(データ詳細!AP290)</f>
        <v>0</v>
      </c>
      <c r="AQ169" s="36">
        <f>SUM(データ詳細!AQ290)</f>
        <v>0</v>
      </c>
      <c r="AR169" s="36">
        <f>SUM(データ詳細!AR290)</f>
        <v>0</v>
      </c>
      <c r="AS169" s="36">
        <f>SUM(データ詳細!AS290)</f>
        <v>0</v>
      </c>
      <c r="AT169" s="36">
        <f>SUM(データ詳細!AT290)</f>
        <v>0</v>
      </c>
      <c r="AU169" s="36">
        <f>SUM(データ詳細!AU290)</f>
        <v>0</v>
      </c>
      <c r="AV169" s="36">
        <f>SUM(データ詳細!AV290)</f>
        <v>0</v>
      </c>
      <c r="AW169" s="36">
        <f>SUM(データ詳細!AW290)</f>
        <v>0</v>
      </c>
      <c r="AX169" s="36">
        <f>SUM(データ詳細!AX290)</f>
        <v>0</v>
      </c>
      <c r="AY169" s="36">
        <f>SUM(データ詳細!AY290)</f>
        <v>0</v>
      </c>
      <c r="AZ169" s="36">
        <f>SUM(データ詳細!AZ290)</f>
        <v>0</v>
      </c>
      <c r="BA169" s="36">
        <f>SUM(データ詳細!BA290)</f>
        <v>0</v>
      </c>
      <c r="BB169" s="36">
        <f>SUM(データ詳細!BB290)</f>
        <v>0</v>
      </c>
      <c r="BC169" s="36">
        <f>SUM(データ詳細!BC290)</f>
        <v>0</v>
      </c>
      <c r="BD169" s="36">
        <f>SUM(データ詳細!BD290)</f>
        <v>0</v>
      </c>
      <c r="BE169" s="36">
        <f>SUM(データ詳細!BE290)</f>
        <v>0</v>
      </c>
      <c r="BF169" s="36">
        <f>SUM(データ詳細!BF290)</f>
        <v>0</v>
      </c>
      <c r="BG169" s="36">
        <f>SUM(データ詳細!BG290)</f>
        <v>0</v>
      </c>
      <c r="BH169" s="36">
        <f>SUM(データ詳細!BH290)</f>
        <v>0</v>
      </c>
      <c r="BI169" s="36">
        <f>SUM(データ詳細!BI290)</f>
        <v>0</v>
      </c>
      <c r="BJ169" s="36">
        <f>SUM(データ詳細!BJ290)</f>
        <v>0</v>
      </c>
      <c r="BK169" s="36">
        <f>SUM(データ詳細!BK290)</f>
        <v>0</v>
      </c>
      <c r="BL169" s="36">
        <f>SUM(データ詳細!BL290)</f>
        <v>0</v>
      </c>
      <c r="BM169" s="36">
        <f>SUM(データ詳細!BM290)</f>
        <v>0</v>
      </c>
      <c r="BN169" s="36">
        <f>SUM(データ詳細!BN290)</f>
        <v>0</v>
      </c>
      <c r="BO169" s="36">
        <f>SUM(データ詳細!BO290)</f>
        <v>0</v>
      </c>
      <c r="BP169" s="36">
        <f>SUM(データ詳細!BP290)</f>
        <v>0</v>
      </c>
      <c r="BQ169" s="36">
        <f>SUM(データ詳細!BQ290)</f>
        <v>0</v>
      </c>
      <c r="BR169" s="36">
        <f>SUM(データ詳細!BR290)</f>
        <v>0</v>
      </c>
      <c r="BS169" s="36">
        <f>SUM(データ詳細!BS290)</f>
        <v>0</v>
      </c>
      <c r="BT169" s="36">
        <f>SUM(データ詳細!BT290)</f>
        <v>0</v>
      </c>
      <c r="BU169" s="36">
        <f>SUM(データ詳細!BU290)</f>
        <v>0</v>
      </c>
      <c r="BV169" s="36">
        <f>SUM(データ詳細!BV290)</f>
        <v>0</v>
      </c>
      <c r="BW169" s="36">
        <f>SUM(データ詳細!BW290)</f>
        <v>0</v>
      </c>
      <c r="BX169" s="36">
        <f>SUM(データ詳細!BX290)</f>
        <v>0</v>
      </c>
      <c r="BY169" s="36">
        <f>SUM(データ詳細!BY290)</f>
        <v>0</v>
      </c>
      <c r="BZ169" s="36">
        <f>SUM(データ詳細!BZ290)</f>
        <v>0</v>
      </c>
      <c r="CA169" s="36">
        <f>SUM(データ詳細!CA290)</f>
        <v>0</v>
      </c>
      <c r="CB169" s="36">
        <f>SUM(データ詳細!CB290)</f>
        <v>0</v>
      </c>
      <c r="CC169" s="36">
        <f>SUM(データ詳細!CC290)</f>
        <v>0</v>
      </c>
      <c r="CD169" s="36">
        <f>SUM(データ詳細!CD290)</f>
        <v>0</v>
      </c>
      <c r="CE169" s="36">
        <f>SUM(データ詳細!CE290)</f>
        <v>0</v>
      </c>
      <c r="CF169" s="36">
        <f>SUM(データ詳細!CF290)</f>
        <v>0</v>
      </c>
      <c r="CG169" s="36">
        <f>SUM(データ詳細!CG290)</f>
        <v>0</v>
      </c>
      <c r="CH169" s="36">
        <f>SUM(データ詳細!CH290)</f>
        <v>0</v>
      </c>
      <c r="CI169" s="36">
        <f>SUM(データ詳細!CI290)</f>
        <v>0</v>
      </c>
      <c r="CJ169" s="36">
        <f>SUM(データ詳細!CJ290)</f>
        <v>0</v>
      </c>
      <c r="CK169" s="36">
        <f>SUM(データ詳細!CK290)</f>
        <v>0</v>
      </c>
      <c r="CL169" s="36">
        <f>SUM(データ詳細!CL290)</f>
        <v>0</v>
      </c>
      <c r="CM169" s="36">
        <f>SUM(データ詳細!CM290)</f>
        <v>0</v>
      </c>
      <c r="CN169" s="36">
        <f>SUM(データ詳細!CN290)</f>
        <v>0</v>
      </c>
      <c r="CO169" s="36">
        <f>SUM(データ詳細!CO290)</f>
        <v>0</v>
      </c>
      <c r="CP169" s="36">
        <f>SUM(データ詳細!CP290)</f>
        <v>0</v>
      </c>
      <c r="CQ169" s="36">
        <f>SUM(データ詳細!CQ290)</f>
        <v>0</v>
      </c>
      <c r="CR169" s="36">
        <f>SUM(データ詳細!CR290)</f>
        <v>0</v>
      </c>
      <c r="CS169" s="36">
        <f>SUM(データ詳細!CS290)</f>
        <v>0</v>
      </c>
      <c r="CT169" s="36">
        <f>SUM(データ詳細!CT290)</f>
        <v>0</v>
      </c>
      <c r="CU169" s="36">
        <f>SUM(データ詳細!CU290)</f>
        <v>0</v>
      </c>
      <c r="CV169" s="36">
        <f>SUM(データ詳細!CV290)</f>
        <v>0</v>
      </c>
      <c r="CW169" s="36">
        <f>SUM(データ詳細!CW290)</f>
        <v>0</v>
      </c>
      <c r="CX169" s="36">
        <f>SUM(データ詳細!CX290)</f>
        <v>0</v>
      </c>
      <c r="CY169" s="36">
        <f>SUM(データ詳細!CY290)</f>
        <v>0</v>
      </c>
      <c r="CZ169" s="36">
        <f>SUM(データ詳細!CZ290)</f>
        <v>0</v>
      </c>
    </row>
    <row r="170" spans="1:104">
      <c r="A170" s="29" t="s">
        <v>990</v>
      </c>
      <c r="B170" s="30" t="s">
        <v>806</v>
      </c>
      <c r="C170" s="38">
        <f>SUM(データ詳細!C291)</f>
        <v>0</v>
      </c>
      <c r="D170" s="38">
        <f>SUM(データ詳細!D291)</f>
        <v>0</v>
      </c>
      <c r="E170" s="38">
        <f>SUM(データ詳細!E291)</f>
        <v>0</v>
      </c>
      <c r="F170" s="38">
        <f>SUM(データ詳細!F291)</f>
        <v>0</v>
      </c>
      <c r="G170" s="38">
        <f>SUM(データ詳細!G291)</f>
        <v>0</v>
      </c>
      <c r="H170" s="38">
        <f>SUM(データ詳細!H291)</f>
        <v>0</v>
      </c>
      <c r="I170" s="38">
        <f>SUM(データ詳細!I291)</f>
        <v>0</v>
      </c>
      <c r="J170" s="38">
        <f>SUM(データ詳細!J291)</f>
        <v>0</v>
      </c>
      <c r="K170" s="38">
        <f>SUM(データ詳細!K291)</f>
        <v>0</v>
      </c>
      <c r="L170" s="38">
        <f>SUM(データ詳細!L291)</f>
        <v>0</v>
      </c>
      <c r="M170" s="38">
        <f>SUM(データ詳細!M291)</f>
        <v>0</v>
      </c>
      <c r="N170" s="38">
        <f>SUM(データ詳細!N291)</f>
        <v>0</v>
      </c>
      <c r="O170" s="38">
        <f>SUM(データ詳細!O291)</f>
        <v>0</v>
      </c>
      <c r="P170" s="38">
        <f>SUM(データ詳細!P291)</f>
        <v>0</v>
      </c>
      <c r="Q170" s="38">
        <f>SUM(データ詳細!Q291)</f>
        <v>0</v>
      </c>
      <c r="R170" s="38">
        <f>SUM(データ詳細!R291)</f>
        <v>0</v>
      </c>
      <c r="S170" s="38">
        <f>SUM(データ詳細!S291)</f>
        <v>107164</v>
      </c>
      <c r="T170" s="38">
        <f>SUM(データ詳細!T291)</f>
        <v>-2303</v>
      </c>
      <c r="U170" s="38">
        <f>SUM(データ詳細!U291)</f>
        <v>2003</v>
      </c>
      <c r="V170" s="38">
        <f>SUM(データ詳細!V291)</f>
        <v>23192</v>
      </c>
      <c r="W170" s="38">
        <f>SUM(データ詳細!W291)</f>
        <v>0</v>
      </c>
      <c r="X170" s="38">
        <f>SUM(データ詳細!X291)</f>
        <v>0</v>
      </c>
      <c r="Y170" s="38">
        <f>SUM(データ詳細!Y291)</f>
        <v>130056</v>
      </c>
      <c r="Z170" s="38">
        <f>SUM(データ詳細!Z291)</f>
        <v>0</v>
      </c>
      <c r="AA170" s="38">
        <f>SUM(データ詳細!AA291)</f>
        <v>0</v>
      </c>
      <c r="AB170" s="38">
        <f>SUM(データ詳細!AB291)</f>
        <v>130056</v>
      </c>
      <c r="AC170" s="38">
        <f>SUM(データ詳細!AC291)</f>
        <v>0</v>
      </c>
      <c r="AD170" s="38">
        <f>SUM(データ詳細!AD291)</f>
        <v>0</v>
      </c>
      <c r="AE170" s="38">
        <f>SUM(データ詳細!AE291)</f>
        <v>0</v>
      </c>
      <c r="AF170" s="38">
        <f>SUM(データ詳細!AF291)</f>
        <v>0</v>
      </c>
      <c r="AG170" s="38">
        <f>SUM(データ詳細!AG291)</f>
        <v>0</v>
      </c>
      <c r="AH170" s="38">
        <f>SUM(データ詳細!AH291)</f>
        <v>0</v>
      </c>
      <c r="AI170" s="38">
        <f>SUM(データ詳細!AI291)</f>
        <v>0</v>
      </c>
      <c r="AJ170" s="38">
        <f>SUM(データ詳細!AJ291)</f>
        <v>0</v>
      </c>
      <c r="AK170" s="38">
        <f>SUM(データ詳細!AK291)</f>
        <v>0</v>
      </c>
      <c r="AL170" s="38">
        <f>SUM(データ詳細!AL291)</f>
        <v>0</v>
      </c>
      <c r="AM170" s="38">
        <f>SUM(データ詳細!AM291)</f>
        <v>0</v>
      </c>
      <c r="AN170" s="38">
        <f>SUM(データ詳細!AN291)</f>
        <v>0</v>
      </c>
      <c r="AO170" s="38">
        <f>SUM(データ詳細!AO291)</f>
        <v>0</v>
      </c>
      <c r="AP170" s="38">
        <f>SUM(データ詳細!AP291)</f>
        <v>0</v>
      </c>
      <c r="AQ170" s="38">
        <f>SUM(データ詳細!AQ291)</f>
        <v>0</v>
      </c>
      <c r="AR170" s="38">
        <f>SUM(データ詳細!AR291)</f>
        <v>0</v>
      </c>
      <c r="AS170" s="38">
        <f>SUM(データ詳細!AS291)</f>
        <v>0</v>
      </c>
      <c r="AT170" s="38">
        <f>SUM(データ詳細!AT291)</f>
        <v>0</v>
      </c>
      <c r="AU170" s="38">
        <f>SUM(データ詳細!AU291)</f>
        <v>0</v>
      </c>
      <c r="AV170" s="38">
        <f>SUM(データ詳細!AV291)</f>
        <v>0</v>
      </c>
      <c r="AW170" s="38">
        <f>SUM(データ詳細!AW291)</f>
        <v>0</v>
      </c>
      <c r="AX170" s="38">
        <f>SUM(データ詳細!AX291)</f>
        <v>0</v>
      </c>
      <c r="AY170" s="38">
        <f>SUM(データ詳細!AY291)</f>
        <v>0</v>
      </c>
      <c r="AZ170" s="38">
        <f>SUM(データ詳細!AZ291)</f>
        <v>0</v>
      </c>
      <c r="BA170" s="38">
        <f>SUM(データ詳細!BA291)</f>
        <v>0</v>
      </c>
      <c r="BB170" s="38">
        <f>SUM(データ詳細!BB291)</f>
        <v>0</v>
      </c>
      <c r="BC170" s="38">
        <f>SUM(データ詳細!BC291)</f>
        <v>0</v>
      </c>
      <c r="BD170" s="38">
        <f>SUM(データ詳細!BD291)</f>
        <v>0</v>
      </c>
      <c r="BE170" s="38">
        <f>SUM(データ詳細!BE291)</f>
        <v>0</v>
      </c>
      <c r="BF170" s="38">
        <f>SUM(データ詳細!BF291)</f>
        <v>0</v>
      </c>
      <c r="BG170" s="38">
        <f>SUM(データ詳細!BG291)</f>
        <v>0</v>
      </c>
      <c r="BH170" s="38">
        <f>SUM(データ詳細!BH291)</f>
        <v>0</v>
      </c>
      <c r="BI170" s="38">
        <f>SUM(データ詳細!BI291)</f>
        <v>0</v>
      </c>
      <c r="BJ170" s="38">
        <f>SUM(データ詳細!BJ291)</f>
        <v>0</v>
      </c>
      <c r="BK170" s="38">
        <f>SUM(データ詳細!BK291)</f>
        <v>0</v>
      </c>
      <c r="BL170" s="38">
        <f>SUM(データ詳細!BL291)</f>
        <v>0</v>
      </c>
      <c r="BM170" s="38">
        <f>SUM(データ詳細!BM291)</f>
        <v>0</v>
      </c>
      <c r="BN170" s="38">
        <f>SUM(データ詳細!BN291)</f>
        <v>0</v>
      </c>
      <c r="BO170" s="38">
        <f>SUM(データ詳細!BO291)</f>
        <v>0</v>
      </c>
      <c r="BP170" s="38">
        <f>SUM(データ詳細!BP291)</f>
        <v>0</v>
      </c>
      <c r="BQ170" s="38">
        <f>SUM(データ詳細!BQ291)</f>
        <v>0</v>
      </c>
      <c r="BR170" s="38">
        <f>SUM(データ詳細!BR291)</f>
        <v>0</v>
      </c>
      <c r="BS170" s="38">
        <f>SUM(データ詳細!BS291)</f>
        <v>0</v>
      </c>
      <c r="BT170" s="38">
        <f>SUM(データ詳細!BT291)</f>
        <v>0</v>
      </c>
      <c r="BU170" s="38">
        <f>SUM(データ詳細!BU291)</f>
        <v>0</v>
      </c>
      <c r="BV170" s="38">
        <f>SUM(データ詳細!BV291)</f>
        <v>0</v>
      </c>
      <c r="BW170" s="38">
        <f>SUM(データ詳細!BW291)</f>
        <v>0</v>
      </c>
      <c r="BX170" s="38">
        <f>SUM(データ詳細!BX291)</f>
        <v>0</v>
      </c>
      <c r="BY170" s="38">
        <f>SUM(データ詳細!BY291)</f>
        <v>0</v>
      </c>
      <c r="BZ170" s="38">
        <f>SUM(データ詳細!BZ291)</f>
        <v>0</v>
      </c>
      <c r="CA170" s="38">
        <f>SUM(データ詳細!CA291)</f>
        <v>0</v>
      </c>
      <c r="CB170" s="38">
        <f>SUM(データ詳細!CB291)</f>
        <v>0</v>
      </c>
      <c r="CC170" s="38">
        <f>SUM(データ詳細!CC291)</f>
        <v>0</v>
      </c>
      <c r="CD170" s="38">
        <f>SUM(データ詳細!CD291)</f>
        <v>0</v>
      </c>
      <c r="CE170" s="38">
        <f>SUM(データ詳細!CE291)</f>
        <v>0</v>
      </c>
      <c r="CF170" s="38">
        <f>SUM(データ詳細!CF291)</f>
        <v>0</v>
      </c>
      <c r="CG170" s="38">
        <f>SUM(データ詳細!CG291)</f>
        <v>0</v>
      </c>
      <c r="CH170" s="38">
        <f>SUM(データ詳細!CH291)</f>
        <v>0</v>
      </c>
      <c r="CI170" s="38">
        <f>SUM(データ詳細!CI291)</f>
        <v>0</v>
      </c>
      <c r="CJ170" s="38">
        <f>SUM(データ詳細!CJ291)</f>
        <v>0</v>
      </c>
      <c r="CK170" s="38">
        <f>SUM(データ詳細!CK291)</f>
        <v>0</v>
      </c>
      <c r="CL170" s="38">
        <f>SUM(データ詳細!CL291)</f>
        <v>0</v>
      </c>
      <c r="CM170" s="38">
        <f>SUM(データ詳細!CM291)</f>
        <v>0</v>
      </c>
      <c r="CN170" s="38">
        <f>SUM(データ詳細!CN291)</f>
        <v>0</v>
      </c>
      <c r="CO170" s="38">
        <f>SUM(データ詳細!CO291)</f>
        <v>0</v>
      </c>
      <c r="CP170" s="38">
        <f>SUM(データ詳細!CP291)</f>
        <v>0</v>
      </c>
      <c r="CQ170" s="38">
        <f>SUM(データ詳細!CQ291)</f>
        <v>0</v>
      </c>
      <c r="CR170" s="38">
        <f>SUM(データ詳細!CR291)</f>
        <v>0</v>
      </c>
      <c r="CS170" s="38">
        <f>SUM(データ詳細!CS291)</f>
        <v>0</v>
      </c>
      <c r="CT170" s="38">
        <f>SUM(データ詳細!CT291)</f>
        <v>0</v>
      </c>
      <c r="CU170" s="38">
        <f>SUM(データ詳細!CU291)</f>
        <v>0</v>
      </c>
      <c r="CV170" s="38">
        <f>SUM(データ詳細!CV291)</f>
        <v>0</v>
      </c>
      <c r="CW170" s="38">
        <f>SUM(データ詳細!CW291)</f>
        <v>0</v>
      </c>
      <c r="CX170" s="38">
        <f>SUM(データ詳細!CX291)</f>
        <v>0</v>
      </c>
      <c r="CY170" s="38">
        <f>SUM(データ詳細!CY291)</f>
        <v>0</v>
      </c>
      <c r="CZ170" s="38">
        <f>SUM(データ詳細!CZ291)</f>
        <v>0</v>
      </c>
    </row>
    <row r="171" spans="1:104">
      <c r="A171" s="11" t="s">
        <v>991</v>
      </c>
      <c r="B171" s="12" t="s">
        <v>577</v>
      </c>
      <c r="C171" s="36">
        <f>SUM(データ詳細!C292)</f>
        <v>16579180</v>
      </c>
      <c r="D171" s="36">
        <f>SUM(データ詳細!D292)</f>
        <v>0</v>
      </c>
      <c r="E171" s="36">
        <f>SUM(データ詳細!E292)</f>
        <v>0</v>
      </c>
      <c r="F171" s="36">
        <f>SUM(データ詳細!F292)</f>
        <v>0</v>
      </c>
      <c r="G171" s="36">
        <f>SUM(データ詳細!G292)</f>
        <v>0</v>
      </c>
      <c r="H171" s="36">
        <f>SUM(データ詳細!H292)</f>
        <v>0</v>
      </c>
      <c r="I171" s="36">
        <f>SUM(データ詳細!I292)</f>
        <v>0</v>
      </c>
      <c r="J171" s="36">
        <f>SUM(データ詳細!J292)</f>
        <v>16579180</v>
      </c>
      <c r="K171" s="36">
        <f>SUM(データ詳細!K292)</f>
        <v>0</v>
      </c>
      <c r="L171" s="36">
        <f>SUM(データ詳細!L292)</f>
        <v>16579180</v>
      </c>
      <c r="M171" s="36">
        <f>SUM(データ詳細!M292)</f>
        <v>0</v>
      </c>
      <c r="N171" s="36">
        <f>SUM(データ詳細!N292)</f>
        <v>0</v>
      </c>
      <c r="O171" s="36">
        <f>SUM(データ詳細!O292)</f>
        <v>16579180</v>
      </c>
      <c r="P171" s="36">
        <f>SUM(データ詳細!P292)</f>
        <v>0</v>
      </c>
      <c r="Q171" s="36">
        <f>SUM(データ詳細!Q292)</f>
        <v>0</v>
      </c>
      <c r="R171" s="36">
        <f>SUM(データ詳細!R292)</f>
        <v>16579180</v>
      </c>
      <c r="S171" s="36">
        <f>SUM(データ詳細!S292)</f>
        <v>45229</v>
      </c>
      <c r="T171" s="36">
        <f>SUM(データ詳細!T292)</f>
        <v>14926</v>
      </c>
      <c r="U171" s="36">
        <f>SUM(データ詳細!U292)</f>
        <v>26179</v>
      </c>
      <c r="V171" s="36">
        <f>SUM(データ詳細!V292)</f>
        <v>0</v>
      </c>
      <c r="W171" s="36">
        <f>SUM(データ詳細!W292)</f>
        <v>0</v>
      </c>
      <c r="X171" s="36">
        <f>SUM(データ詳細!X292)</f>
        <v>0</v>
      </c>
      <c r="Y171" s="36">
        <f>SUM(データ詳細!Y292)</f>
        <v>16665514</v>
      </c>
      <c r="Z171" s="36">
        <f>SUM(データ詳細!Z292)</f>
        <v>0</v>
      </c>
      <c r="AA171" s="36">
        <f>SUM(データ詳細!AA292)</f>
        <v>0</v>
      </c>
      <c r="AB171" s="36">
        <f>SUM(データ詳細!AB292)</f>
        <v>16665514</v>
      </c>
      <c r="AC171" s="36">
        <f>SUM(データ詳細!AC292)</f>
        <v>0</v>
      </c>
      <c r="AD171" s="36">
        <f>SUM(データ詳細!AD292)</f>
        <v>0</v>
      </c>
      <c r="AE171" s="36">
        <f>SUM(データ詳細!AE292)</f>
        <v>0</v>
      </c>
      <c r="AF171" s="36">
        <f>SUM(データ詳細!AF292)</f>
        <v>0</v>
      </c>
      <c r="AG171" s="36">
        <f>SUM(データ詳細!AG292)</f>
        <v>0</v>
      </c>
      <c r="AH171" s="36">
        <f>SUM(データ詳細!AH292)</f>
        <v>0</v>
      </c>
      <c r="AI171" s="36">
        <f>SUM(データ詳細!AI292)</f>
        <v>0</v>
      </c>
      <c r="AJ171" s="36">
        <f>SUM(データ詳細!AJ292)</f>
        <v>0</v>
      </c>
      <c r="AK171" s="36">
        <f>SUM(データ詳細!AK292)</f>
        <v>0</v>
      </c>
      <c r="AL171" s="36">
        <f>SUM(データ詳細!AL292)</f>
        <v>0</v>
      </c>
      <c r="AM171" s="36">
        <f>SUM(データ詳細!AM292)</f>
        <v>0</v>
      </c>
      <c r="AN171" s="36">
        <f>SUM(データ詳細!AN292)</f>
        <v>0</v>
      </c>
      <c r="AO171" s="36">
        <f>SUM(データ詳細!AO292)</f>
        <v>0</v>
      </c>
      <c r="AP171" s="36">
        <f>SUM(データ詳細!AP292)</f>
        <v>0</v>
      </c>
      <c r="AQ171" s="36">
        <f>SUM(データ詳細!AQ292)</f>
        <v>0</v>
      </c>
      <c r="AR171" s="36">
        <f>SUM(データ詳細!AR292)</f>
        <v>0</v>
      </c>
      <c r="AS171" s="36">
        <f>SUM(データ詳細!AS292)</f>
        <v>0</v>
      </c>
      <c r="AT171" s="36">
        <f>SUM(データ詳細!AT292)</f>
        <v>0</v>
      </c>
      <c r="AU171" s="36">
        <f>SUM(データ詳細!AU292)</f>
        <v>0</v>
      </c>
      <c r="AV171" s="36">
        <f>SUM(データ詳細!AV292)</f>
        <v>0</v>
      </c>
      <c r="AW171" s="36">
        <f>SUM(データ詳細!AW292)</f>
        <v>0</v>
      </c>
      <c r="AX171" s="36">
        <f>SUM(データ詳細!AX292)</f>
        <v>0</v>
      </c>
      <c r="AY171" s="36">
        <f>SUM(データ詳細!AY292)</f>
        <v>0</v>
      </c>
      <c r="AZ171" s="36">
        <f>SUM(データ詳細!AZ292)</f>
        <v>0</v>
      </c>
      <c r="BA171" s="36">
        <f>SUM(データ詳細!BA292)</f>
        <v>0</v>
      </c>
      <c r="BB171" s="36">
        <f>SUM(データ詳細!BB292)</f>
        <v>0</v>
      </c>
      <c r="BC171" s="36">
        <f>SUM(データ詳細!BC292)</f>
        <v>0</v>
      </c>
      <c r="BD171" s="36">
        <f>SUM(データ詳細!BD292)</f>
        <v>0</v>
      </c>
      <c r="BE171" s="36">
        <f>SUM(データ詳細!BE292)</f>
        <v>0</v>
      </c>
      <c r="BF171" s="36">
        <f>SUM(データ詳細!BF292)</f>
        <v>0</v>
      </c>
      <c r="BG171" s="36">
        <f>SUM(データ詳細!BG292)</f>
        <v>0</v>
      </c>
      <c r="BH171" s="36">
        <f>SUM(データ詳細!BH292)</f>
        <v>0</v>
      </c>
      <c r="BI171" s="36">
        <f>SUM(データ詳細!BI292)</f>
        <v>0</v>
      </c>
      <c r="BJ171" s="36">
        <f>SUM(データ詳細!BJ292)</f>
        <v>0</v>
      </c>
      <c r="BK171" s="36">
        <f>SUM(データ詳細!BK292)</f>
        <v>0</v>
      </c>
      <c r="BL171" s="36">
        <f>SUM(データ詳細!BL292)</f>
        <v>0</v>
      </c>
      <c r="BM171" s="36">
        <f>SUM(データ詳細!BM292)</f>
        <v>0</v>
      </c>
      <c r="BN171" s="36">
        <f>SUM(データ詳細!BN292)</f>
        <v>0</v>
      </c>
      <c r="BO171" s="36">
        <f>SUM(データ詳細!BO292)</f>
        <v>0</v>
      </c>
      <c r="BP171" s="36">
        <f>SUM(データ詳細!BP292)</f>
        <v>0</v>
      </c>
      <c r="BQ171" s="36">
        <f>SUM(データ詳細!BQ292)</f>
        <v>0</v>
      </c>
      <c r="BR171" s="36">
        <f>SUM(データ詳細!BR292)</f>
        <v>0</v>
      </c>
      <c r="BS171" s="36">
        <f>SUM(データ詳細!BS292)</f>
        <v>0</v>
      </c>
      <c r="BT171" s="36">
        <f>SUM(データ詳細!BT292)</f>
        <v>0</v>
      </c>
      <c r="BU171" s="36">
        <f>SUM(データ詳細!BU292)</f>
        <v>0</v>
      </c>
      <c r="BV171" s="36">
        <f>SUM(データ詳細!BV292)</f>
        <v>0</v>
      </c>
      <c r="BW171" s="36">
        <f>SUM(データ詳細!BW292)</f>
        <v>0</v>
      </c>
      <c r="BX171" s="36">
        <f>SUM(データ詳細!BX292)</f>
        <v>0</v>
      </c>
      <c r="BY171" s="36">
        <f>SUM(データ詳細!BY292)</f>
        <v>0</v>
      </c>
      <c r="BZ171" s="36">
        <f>SUM(データ詳細!BZ292)</f>
        <v>0</v>
      </c>
      <c r="CA171" s="36">
        <f>SUM(データ詳細!CA292)</f>
        <v>0</v>
      </c>
      <c r="CB171" s="36">
        <f>SUM(データ詳細!CB292)</f>
        <v>0</v>
      </c>
      <c r="CC171" s="36">
        <f>SUM(データ詳細!CC292)</f>
        <v>0</v>
      </c>
      <c r="CD171" s="36">
        <f>SUM(データ詳細!CD292)</f>
        <v>0</v>
      </c>
      <c r="CE171" s="36">
        <f>SUM(データ詳細!CE292)</f>
        <v>0</v>
      </c>
      <c r="CF171" s="36">
        <f>SUM(データ詳細!CF292)</f>
        <v>0</v>
      </c>
      <c r="CG171" s="36">
        <f>SUM(データ詳細!CG292)</f>
        <v>0</v>
      </c>
      <c r="CH171" s="36">
        <f>SUM(データ詳細!CH292)</f>
        <v>0</v>
      </c>
      <c r="CI171" s="36">
        <f>SUM(データ詳細!CI292)</f>
        <v>0</v>
      </c>
      <c r="CJ171" s="36">
        <f>SUM(データ詳細!CJ292)</f>
        <v>0</v>
      </c>
      <c r="CK171" s="36">
        <f>SUM(データ詳細!CK292)</f>
        <v>0</v>
      </c>
      <c r="CL171" s="36">
        <f>SUM(データ詳細!CL292)</f>
        <v>0</v>
      </c>
      <c r="CM171" s="36">
        <f>SUM(データ詳細!CM292)</f>
        <v>0</v>
      </c>
      <c r="CN171" s="36">
        <f>SUM(データ詳細!CN292)</f>
        <v>0</v>
      </c>
      <c r="CO171" s="36">
        <f>SUM(データ詳細!CO292)</f>
        <v>0</v>
      </c>
      <c r="CP171" s="36">
        <f>SUM(データ詳細!CP292)</f>
        <v>0</v>
      </c>
      <c r="CQ171" s="36">
        <f>SUM(データ詳細!CQ292)</f>
        <v>0</v>
      </c>
      <c r="CR171" s="36">
        <f>SUM(データ詳細!CR292)</f>
        <v>0</v>
      </c>
      <c r="CS171" s="36">
        <f>SUM(データ詳細!CS292)</f>
        <v>0</v>
      </c>
      <c r="CT171" s="36">
        <f>SUM(データ詳細!CT292)</f>
        <v>0</v>
      </c>
      <c r="CU171" s="36">
        <f>SUM(データ詳細!CU292)</f>
        <v>0</v>
      </c>
      <c r="CV171" s="36">
        <f>SUM(データ詳細!CV292)</f>
        <v>0</v>
      </c>
      <c r="CW171" s="36">
        <f>SUM(データ詳細!CW292)</f>
        <v>0</v>
      </c>
      <c r="CX171" s="36">
        <f>SUM(データ詳細!CX292)</f>
        <v>0</v>
      </c>
      <c r="CY171" s="36">
        <f>SUM(データ詳細!CY292)</f>
        <v>0</v>
      </c>
      <c r="CZ171" s="36">
        <f>SUM(データ詳細!CZ292)</f>
        <v>0</v>
      </c>
    </row>
    <row r="172" spans="1:104" ht="19.5" thickBot="1">
      <c r="A172" s="13" t="s">
        <v>992</v>
      </c>
      <c r="B172" s="14" t="s">
        <v>579</v>
      </c>
      <c r="C172" s="36">
        <f>SUM(データ詳細!C293)</f>
        <v>-59248</v>
      </c>
      <c r="D172" s="36">
        <f>SUM(データ詳細!D293)</f>
        <v>0</v>
      </c>
      <c r="E172" s="36">
        <f>SUM(データ詳細!E293)</f>
        <v>0</v>
      </c>
      <c r="F172" s="36">
        <f>SUM(データ詳細!F293)</f>
        <v>0</v>
      </c>
      <c r="G172" s="36">
        <f>SUM(データ詳細!G293)</f>
        <v>0</v>
      </c>
      <c r="H172" s="36">
        <f>SUM(データ詳細!H293)</f>
        <v>0</v>
      </c>
      <c r="I172" s="36">
        <f>SUM(データ詳細!I293)</f>
        <v>0</v>
      </c>
      <c r="J172" s="36">
        <f>SUM(データ詳細!J293)</f>
        <v>-59248</v>
      </c>
      <c r="K172" s="36">
        <f>SUM(データ詳細!K293)</f>
        <v>0</v>
      </c>
      <c r="L172" s="36">
        <f>SUM(データ詳細!L293)</f>
        <v>-59248</v>
      </c>
      <c r="M172" s="36">
        <f>SUM(データ詳細!M293)</f>
        <v>0</v>
      </c>
      <c r="N172" s="36">
        <f>SUM(データ詳細!N293)</f>
        <v>0</v>
      </c>
      <c r="O172" s="36">
        <f>SUM(データ詳細!O293)</f>
        <v>-59248</v>
      </c>
      <c r="P172" s="36">
        <f>SUM(データ詳細!P293)</f>
        <v>0</v>
      </c>
      <c r="Q172" s="36">
        <f>SUM(データ詳細!Q293)</f>
        <v>0</v>
      </c>
      <c r="R172" s="36">
        <f>SUM(データ詳細!R293)</f>
        <v>-59248</v>
      </c>
      <c r="S172" s="36">
        <f>SUM(データ詳細!S293)</f>
        <v>1381</v>
      </c>
      <c r="T172" s="36">
        <f>SUM(データ詳細!T293)</f>
        <v>-2</v>
      </c>
      <c r="U172" s="36">
        <f>SUM(データ詳細!U293)</f>
        <v>2145</v>
      </c>
      <c r="V172" s="36">
        <f>SUM(データ詳細!V293)</f>
        <v>0</v>
      </c>
      <c r="W172" s="36">
        <f>SUM(データ詳細!W293)</f>
        <v>0</v>
      </c>
      <c r="X172" s="36">
        <f>SUM(データ詳細!X293)</f>
        <v>0</v>
      </c>
      <c r="Y172" s="36">
        <f>SUM(データ詳細!Y293)</f>
        <v>-55724</v>
      </c>
      <c r="Z172" s="36">
        <f>SUM(データ詳細!Z293)</f>
        <v>0</v>
      </c>
      <c r="AA172" s="36">
        <f>SUM(データ詳細!AA293)</f>
        <v>0</v>
      </c>
      <c r="AB172" s="36">
        <f>SUM(データ詳細!AB293)</f>
        <v>-55724</v>
      </c>
      <c r="AC172" s="36">
        <f>SUM(データ詳細!AC293)</f>
        <v>0</v>
      </c>
      <c r="AD172" s="36">
        <f>SUM(データ詳細!AD293)</f>
        <v>0</v>
      </c>
      <c r="AE172" s="36">
        <f>SUM(データ詳細!AE293)</f>
        <v>0</v>
      </c>
      <c r="AF172" s="36">
        <f>SUM(データ詳細!AF293)</f>
        <v>0</v>
      </c>
      <c r="AG172" s="36">
        <f>SUM(データ詳細!AG293)</f>
        <v>0</v>
      </c>
      <c r="AH172" s="36">
        <f>SUM(データ詳細!AH293)</f>
        <v>0</v>
      </c>
      <c r="AI172" s="36">
        <f>SUM(データ詳細!AI293)</f>
        <v>0</v>
      </c>
      <c r="AJ172" s="36">
        <f>SUM(データ詳細!AJ293)</f>
        <v>0</v>
      </c>
      <c r="AK172" s="36">
        <f>SUM(データ詳細!AK293)</f>
        <v>0</v>
      </c>
      <c r="AL172" s="36">
        <f>SUM(データ詳細!AL293)</f>
        <v>0</v>
      </c>
      <c r="AM172" s="36">
        <f>SUM(データ詳細!AM293)</f>
        <v>0</v>
      </c>
      <c r="AN172" s="36">
        <f>SUM(データ詳細!AN293)</f>
        <v>0</v>
      </c>
      <c r="AO172" s="36">
        <f>SUM(データ詳細!AO293)</f>
        <v>0</v>
      </c>
      <c r="AP172" s="36">
        <f>SUM(データ詳細!AP293)</f>
        <v>0</v>
      </c>
      <c r="AQ172" s="36">
        <f>SUM(データ詳細!AQ293)</f>
        <v>0</v>
      </c>
      <c r="AR172" s="36">
        <f>SUM(データ詳細!AR293)</f>
        <v>0</v>
      </c>
      <c r="AS172" s="36">
        <f>SUM(データ詳細!AS293)</f>
        <v>0</v>
      </c>
      <c r="AT172" s="36">
        <f>SUM(データ詳細!AT293)</f>
        <v>0</v>
      </c>
      <c r="AU172" s="36">
        <f>SUM(データ詳細!AU293)</f>
        <v>0</v>
      </c>
      <c r="AV172" s="36">
        <f>SUM(データ詳細!AV293)</f>
        <v>0</v>
      </c>
      <c r="AW172" s="36">
        <f>SUM(データ詳細!AW293)</f>
        <v>0</v>
      </c>
      <c r="AX172" s="36">
        <f>SUM(データ詳細!AX293)</f>
        <v>0</v>
      </c>
      <c r="AY172" s="36">
        <f>SUM(データ詳細!AY293)</f>
        <v>0</v>
      </c>
      <c r="AZ172" s="36">
        <f>SUM(データ詳細!AZ293)</f>
        <v>0</v>
      </c>
      <c r="BA172" s="36">
        <f>SUM(データ詳細!BA293)</f>
        <v>0</v>
      </c>
      <c r="BB172" s="36">
        <f>SUM(データ詳細!BB293)</f>
        <v>0</v>
      </c>
      <c r="BC172" s="36">
        <f>SUM(データ詳細!BC293)</f>
        <v>0</v>
      </c>
      <c r="BD172" s="36">
        <f>SUM(データ詳細!BD293)</f>
        <v>0</v>
      </c>
      <c r="BE172" s="36">
        <f>SUM(データ詳細!BE293)</f>
        <v>0</v>
      </c>
      <c r="BF172" s="36">
        <f>SUM(データ詳細!BF293)</f>
        <v>0</v>
      </c>
      <c r="BG172" s="36">
        <f>SUM(データ詳細!BG293)</f>
        <v>0</v>
      </c>
      <c r="BH172" s="36">
        <f>SUM(データ詳細!BH293)</f>
        <v>0</v>
      </c>
      <c r="BI172" s="36">
        <f>SUM(データ詳細!BI293)</f>
        <v>0</v>
      </c>
      <c r="BJ172" s="36">
        <f>SUM(データ詳細!BJ293)</f>
        <v>0</v>
      </c>
      <c r="BK172" s="36">
        <f>SUM(データ詳細!BK293)</f>
        <v>0</v>
      </c>
      <c r="BL172" s="36">
        <f>SUM(データ詳細!BL293)</f>
        <v>0</v>
      </c>
      <c r="BM172" s="36">
        <f>SUM(データ詳細!BM293)</f>
        <v>0</v>
      </c>
      <c r="BN172" s="36">
        <f>SUM(データ詳細!BN293)</f>
        <v>0</v>
      </c>
      <c r="BO172" s="36">
        <f>SUM(データ詳細!BO293)</f>
        <v>0</v>
      </c>
      <c r="BP172" s="36">
        <f>SUM(データ詳細!BP293)</f>
        <v>0</v>
      </c>
      <c r="BQ172" s="36">
        <f>SUM(データ詳細!BQ293)</f>
        <v>0</v>
      </c>
      <c r="BR172" s="36">
        <f>SUM(データ詳細!BR293)</f>
        <v>0</v>
      </c>
      <c r="BS172" s="36">
        <f>SUM(データ詳細!BS293)</f>
        <v>0</v>
      </c>
      <c r="BT172" s="36">
        <f>SUM(データ詳細!BT293)</f>
        <v>0</v>
      </c>
      <c r="BU172" s="36">
        <f>SUM(データ詳細!BU293)</f>
        <v>0</v>
      </c>
      <c r="BV172" s="36">
        <f>SUM(データ詳細!BV293)</f>
        <v>0</v>
      </c>
      <c r="BW172" s="36">
        <f>SUM(データ詳細!BW293)</f>
        <v>0</v>
      </c>
      <c r="BX172" s="36">
        <f>SUM(データ詳細!BX293)</f>
        <v>0</v>
      </c>
      <c r="BY172" s="36">
        <f>SUM(データ詳細!BY293)</f>
        <v>0</v>
      </c>
      <c r="BZ172" s="36">
        <f>SUM(データ詳細!BZ293)</f>
        <v>0</v>
      </c>
      <c r="CA172" s="36">
        <f>SUM(データ詳細!CA293)</f>
        <v>0</v>
      </c>
      <c r="CB172" s="36">
        <f>SUM(データ詳細!CB293)</f>
        <v>0</v>
      </c>
      <c r="CC172" s="36">
        <f>SUM(データ詳細!CC293)</f>
        <v>0</v>
      </c>
      <c r="CD172" s="36">
        <f>SUM(データ詳細!CD293)</f>
        <v>0</v>
      </c>
      <c r="CE172" s="36">
        <f>SUM(データ詳細!CE293)</f>
        <v>0</v>
      </c>
      <c r="CF172" s="36">
        <f>SUM(データ詳細!CF293)</f>
        <v>0</v>
      </c>
      <c r="CG172" s="36">
        <f>SUM(データ詳細!CG293)</f>
        <v>0</v>
      </c>
      <c r="CH172" s="36">
        <f>SUM(データ詳細!CH293)</f>
        <v>0</v>
      </c>
      <c r="CI172" s="36">
        <f>SUM(データ詳細!CI293)</f>
        <v>0</v>
      </c>
      <c r="CJ172" s="36">
        <f>SUM(データ詳細!CJ293)</f>
        <v>0</v>
      </c>
      <c r="CK172" s="36">
        <f>SUM(データ詳細!CK293)</f>
        <v>0</v>
      </c>
      <c r="CL172" s="36">
        <f>SUM(データ詳細!CL293)</f>
        <v>0</v>
      </c>
      <c r="CM172" s="36">
        <f>SUM(データ詳細!CM293)</f>
        <v>0</v>
      </c>
      <c r="CN172" s="36">
        <f>SUM(データ詳細!CN293)</f>
        <v>0</v>
      </c>
      <c r="CO172" s="36">
        <f>SUM(データ詳細!CO293)</f>
        <v>0</v>
      </c>
      <c r="CP172" s="36">
        <f>SUM(データ詳細!CP293)</f>
        <v>0</v>
      </c>
      <c r="CQ172" s="36">
        <f>SUM(データ詳細!CQ293)</f>
        <v>0</v>
      </c>
      <c r="CR172" s="36">
        <f>SUM(データ詳細!CR293)</f>
        <v>0</v>
      </c>
      <c r="CS172" s="36">
        <f>SUM(データ詳細!CS293)</f>
        <v>0</v>
      </c>
      <c r="CT172" s="36">
        <f>SUM(データ詳細!CT293)</f>
        <v>0</v>
      </c>
      <c r="CU172" s="36">
        <f>SUM(データ詳細!CU293)</f>
        <v>0</v>
      </c>
      <c r="CV172" s="36">
        <f>SUM(データ詳細!CV293)</f>
        <v>0</v>
      </c>
      <c r="CW172" s="36">
        <f>SUM(データ詳細!CW293)</f>
        <v>0</v>
      </c>
      <c r="CX172" s="36">
        <f>SUM(データ詳細!CX293)</f>
        <v>0</v>
      </c>
      <c r="CY172" s="36">
        <f>SUM(データ詳細!CY293)</f>
        <v>0</v>
      </c>
      <c r="CZ172" s="36">
        <f>SUM(データ詳細!CZ293)</f>
        <v>0</v>
      </c>
    </row>
    <row r="173" spans="1:104" ht="19.5" thickBot="1">
      <c r="A173" s="33" t="s">
        <v>993</v>
      </c>
      <c r="B173" s="34" t="s">
        <v>581</v>
      </c>
      <c r="C173" s="20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F4EB-6FEC-436A-924A-01C571A971F1}">
  <sheetPr codeName="Sheet7"/>
  <dimension ref="A1:DA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8.75"/>
  <cols>
    <col min="1" max="1" width="10.625" customWidth="1"/>
    <col min="2" max="2" width="37.5" customWidth="1"/>
    <col min="3" max="104" width="18.75" customWidth="1"/>
  </cols>
  <sheetData>
    <row r="1" spans="1:105" ht="19.5" thickBot="1">
      <c r="A1" s="2" t="s">
        <v>0</v>
      </c>
      <c r="B1" s="2" t="s">
        <v>1</v>
      </c>
      <c r="C1" s="2" t="s">
        <v>1021</v>
      </c>
      <c r="D1" s="2" t="s">
        <v>1022</v>
      </c>
      <c r="E1" s="2" t="s">
        <v>1023</v>
      </c>
      <c r="F1" s="2" t="s">
        <v>1024</v>
      </c>
      <c r="G1" s="2" t="s">
        <v>1025</v>
      </c>
      <c r="H1" s="2" t="s">
        <v>1026</v>
      </c>
      <c r="I1" s="2" t="s">
        <v>1027</v>
      </c>
      <c r="J1" s="2" t="s">
        <v>1028</v>
      </c>
      <c r="K1" s="2" t="s">
        <v>1029</v>
      </c>
      <c r="L1" s="2" t="s">
        <v>1030</v>
      </c>
      <c r="M1" s="2" t="s">
        <v>1031</v>
      </c>
      <c r="N1" s="2" t="s">
        <v>1032</v>
      </c>
      <c r="O1" s="2" t="s">
        <v>1033</v>
      </c>
      <c r="P1" s="2" t="s">
        <v>1034</v>
      </c>
      <c r="Q1" s="2" t="s">
        <v>1035</v>
      </c>
      <c r="R1" s="2" t="s">
        <v>1036</v>
      </c>
      <c r="S1" s="2" t="s">
        <v>1037</v>
      </c>
      <c r="T1" s="2" t="s">
        <v>1038</v>
      </c>
      <c r="U1" s="2" t="s">
        <v>1039</v>
      </c>
      <c r="V1" s="2" t="s">
        <v>1040</v>
      </c>
      <c r="W1" s="2" t="s">
        <v>1041</v>
      </c>
      <c r="X1" s="2" t="s">
        <v>1042</v>
      </c>
      <c r="Y1" s="2" t="s">
        <v>1043</v>
      </c>
      <c r="Z1" s="2" t="s">
        <v>1044</v>
      </c>
      <c r="AA1" s="2" t="s">
        <v>1045</v>
      </c>
      <c r="AB1" s="2" t="s">
        <v>1046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7">
        <v>2</v>
      </c>
    </row>
    <row r="2" spans="1:105">
      <c r="A2" s="9" t="s">
        <v>2</v>
      </c>
      <c r="B2" s="40" t="s">
        <v>3</v>
      </c>
      <c r="C2" s="6">
        <v>1631604309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1631604309</v>
      </c>
      <c r="K2" s="6">
        <v>0</v>
      </c>
      <c r="L2" s="6">
        <v>1631604309</v>
      </c>
      <c r="M2" s="6">
        <v>0</v>
      </c>
      <c r="N2" s="6">
        <v>0</v>
      </c>
      <c r="O2" s="6">
        <v>1631604309</v>
      </c>
      <c r="P2" s="6">
        <v>0</v>
      </c>
      <c r="Q2" s="6">
        <v>0</v>
      </c>
      <c r="R2" s="6">
        <v>1631604309</v>
      </c>
      <c r="S2" s="6">
        <v>4418639</v>
      </c>
      <c r="T2" s="6">
        <v>0</v>
      </c>
      <c r="U2" s="6">
        <v>1914476</v>
      </c>
      <c r="V2" s="6">
        <v>0</v>
      </c>
      <c r="W2" s="6">
        <v>0</v>
      </c>
      <c r="X2" s="6">
        <v>0</v>
      </c>
      <c r="Y2" s="6">
        <v>1637937424</v>
      </c>
      <c r="Z2" s="6">
        <v>0</v>
      </c>
      <c r="AA2" s="6">
        <v>0</v>
      </c>
      <c r="AB2" s="6">
        <v>1637937424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</row>
    <row r="3" spans="1:105" ht="19.5" thickBot="1">
      <c r="A3" s="13" t="s">
        <v>4</v>
      </c>
      <c r="B3" s="41" t="s">
        <v>5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</row>
    <row r="4" spans="1:105">
      <c r="A4" s="9" t="s">
        <v>6</v>
      </c>
      <c r="B4" s="40" t="s">
        <v>7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</row>
    <row r="5" spans="1:105" ht="19.5" thickBot="1">
      <c r="A5" s="13" t="s">
        <v>8</v>
      </c>
      <c r="B5" s="41" t="s">
        <v>9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</row>
    <row r="6" spans="1:105">
      <c r="A6" s="9" t="s">
        <v>10</v>
      </c>
      <c r="B6" s="40" t="s">
        <v>11</v>
      </c>
      <c r="C6" s="6">
        <v>14874308228</v>
      </c>
      <c r="D6" s="6">
        <v>0</v>
      </c>
      <c r="E6" s="6">
        <v>145799850</v>
      </c>
      <c r="F6" s="6">
        <v>0</v>
      </c>
      <c r="G6" s="6">
        <v>0</v>
      </c>
      <c r="H6" s="6">
        <v>0</v>
      </c>
      <c r="I6" s="6">
        <v>0</v>
      </c>
      <c r="J6" s="6">
        <v>15020108078</v>
      </c>
      <c r="K6" s="6">
        <v>0</v>
      </c>
      <c r="L6" s="6">
        <v>15020108078</v>
      </c>
      <c r="M6" s="6">
        <v>0</v>
      </c>
      <c r="N6" s="6">
        <v>0</v>
      </c>
      <c r="O6" s="6">
        <v>15020108078</v>
      </c>
      <c r="P6" s="6">
        <v>0</v>
      </c>
      <c r="Q6" s="6">
        <v>0</v>
      </c>
      <c r="R6" s="6">
        <v>15020108078</v>
      </c>
      <c r="S6" s="6">
        <v>134002552</v>
      </c>
      <c r="T6" s="6">
        <v>0</v>
      </c>
      <c r="U6" s="6">
        <v>63135072</v>
      </c>
      <c r="V6" s="6">
        <v>0</v>
      </c>
      <c r="W6" s="6">
        <v>0</v>
      </c>
      <c r="X6" s="6">
        <v>0</v>
      </c>
      <c r="Y6" s="6">
        <v>15217245702</v>
      </c>
      <c r="Z6" s="6">
        <v>0</v>
      </c>
      <c r="AA6" s="6">
        <v>0</v>
      </c>
      <c r="AB6" s="6">
        <v>15217245702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</row>
    <row r="7" spans="1:105">
      <c r="A7" s="11" t="s">
        <v>12</v>
      </c>
      <c r="B7" s="4" t="s">
        <v>13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</row>
    <row r="8" spans="1:105">
      <c r="A8" s="11" t="s">
        <v>14</v>
      </c>
      <c r="B8" s="4" t="s">
        <v>15</v>
      </c>
      <c r="C8" s="6">
        <v>-11001659042</v>
      </c>
      <c r="D8" s="6">
        <v>0</v>
      </c>
      <c r="E8" s="6">
        <v>-106954401</v>
      </c>
      <c r="F8" s="6">
        <v>0</v>
      </c>
      <c r="G8" s="6">
        <v>0</v>
      </c>
      <c r="H8" s="6">
        <v>0</v>
      </c>
      <c r="I8" s="6">
        <v>0</v>
      </c>
      <c r="J8" s="6">
        <v>-11108613443</v>
      </c>
      <c r="K8" s="6">
        <v>0</v>
      </c>
      <c r="L8" s="6">
        <v>-11108613443</v>
      </c>
      <c r="M8" s="6">
        <v>0</v>
      </c>
      <c r="N8" s="6">
        <v>0</v>
      </c>
      <c r="O8" s="6">
        <v>-11108613443</v>
      </c>
      <c r="P8" s="6">
        <v>0</v>
      </c>
      <c r="Q8" s="6">
        <v>0</v>
      </c>
      <c r="R8" s="6">
        <v>-11108613443</v>
      </c>
      <c r="S8" s="6">
        <v>-67672059</v>
      </c>
      <c r="T8" s="6">
        <v>0</v>
      </c>
      <c r="U8" s="6">
        <v>-45620371</v>
      </c>
      <c r="V8" s="6">
        <v>0</v>
      </c>
      <c r="W8" s="6">
        <v>0</v>
      </c>
      <c r="X8" s="6">
        <v>0</v>
      </c>
      <c r="Y8" s="6">
        <v>-11221905873</v>
      </c>
      <c r="Z8" s="6">
        <v>0</v>
      </c>
      <c r="AA8" s="6">
        <v>0</v>
      </c>
      <c r="AB8" s="6">
        <v>-11221905873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</row>
    <row r="9" spans="1:105">
      <c r="A9" s="11" t="s">
        <v>16</v>
      </c>
      <c r="B9" s="4" t="s">
        <v>17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</row>
    <row r="10" spans="1:105">
      <c r="A10" s="11" t="s">
        <v>18</v>
      </c>
      <c r="B10" s="4" t="s">
        <v>19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</row>
    <row r="11" spans="1:105" ht="19.5" thickBot="1">
      <c r="A11" s="13" t="s">
        <v>20</v>
      </c>
      <c r="B11" s="41" t="s">
        <v>21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</row>
    <row r="12" spans="1:105">
      <c r="A12" s="9" t="s">
        <v>22</v>
      </c>
      <c r="B12" s="40" t="s">
        <v>23</v>
      </c>
      <c r="C12" s="6">
        <v>2498997999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2498997999</v>
      </c>
      <c r="K12" s="6">
        <v>0</v>
      </c>
      <c r="L12" s="6">
        <v>2498997999</v>
      </c>
      <c r="M12" s="6">
        <v>0</v>
      </c>
      <c r="N12" s="6">
        <v>0</v>
      </c>
      <c r="O12" s="6">
        <v>2498997999</v>
      </c>
      <c r="P12" s="6">
        <v>0</v>
      </c>
      <c r="Q12" s="6">
        <v>0</v>
      </c>
      <c r="R12" s="6">
        <v>2498997999</v>
      </c>
      <c r="S12" s="6">
        <v>8135458</v>
      </c>
      <c r="T12" s="6">
        <v>0</v>
      </c>
      <c r="U12" s="6">
        <v>5571049</v>
      </c>
      <c r="V12" s="6">
        <v>0</v>
      </c>
      <c r="W12" s="6">
        <v>0</v>
      </c>
      <c r="X12" s="6">
        <v>0</v>
      </c>
      <c r="Y12" s="6">
        <v>2512704506</v>
      </c>
      <c r="Z12" s="6">
        <v>0</v>
      </c>
      <c r="AA12" s="6">
        <v>0</v>
      </c>
      <c r="AB12" s="6">
        <v>2512704506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</row>
    <row r="13" spans="1:105">
      <c r="A13" s="11" t="s">
        <v>24</v>
      </c>
      <c r="B13" s="4" t="s">
        <v>25</v>
      </c>
      <c r="C13" s="6">
        <v>-1664894124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-1664894124</v>
      </c>
      <c r="K13" s="6">
        <v>0</v>
      </c>
      <c r="L13" s="6">
        <v>-1664894124</v>
      </c>
      <c r="M13" s="6">
        <v>0</v>
      </c>
      <c r="N13" s="6">
        <v>0</v>
      </c>
      <c r="O13" s="6">
        <v>-1664894124</v>
      </c>
      <c r="P13" s="6">
        <v>0</v>
      </c>
      <c r="Q13" s="6">
        <v>0</v>
      </c>
      <c r="R13" s="6">
        <v>-1664894124</v>
      </c>
      <c r="S13" s="6">
        <v>-6987306</v>
      </c>
      <c r="T13" s="6">
        <v>0</v>
      </c>
      <c r="U13" s="6">
        <v>-5488090</v>
      </c>
      <c r="V13" s="6">
        <v>0</v>
      </c>
      <c r="W13" s="6">
        <v>0</v>
      </c>
      <c r="X13" s="6">
        <v>0</v>
      </c>
      <c r="Y13" s="6">
        <v>-1677369520</v>
      </c>
      <c r="Z13" s="6">
        <v>0</v>
      </c>
      <c r="AA13" s="6">
        <v>0</v>
      </c>
      <c r="AB13" s="6">
        <v>-1677369520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</row>
    <row r="14" spans="1:105" ht="19.5" thickBot="1">
      <c r="A14" s="13" t="s">
        <v>26</v>
      </c>
      <c r="B14" s="41" t="s">
        <v>27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</row>
    <row r="15" spans="1:105">
      <c r="A15" s="9" t="s">
        <v>28</v>
      </c>
      <c r="B15" s="40" t="s">
        <v>29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</row>
    <row r="16" spans="1:105">
      <c r="A16" s="11" t="s">
        <v>30</v>
      </c>
      <c r="B16" s="4" t="s">
        <v>31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</row>
    <row r="17" spans="1:104" ht="19.5" thickBot="1">
      <c r="A17" s="13" t="s">
        <v>32</v>
      </c>
      <c r="B17" s="41" t="s">
        <v>33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</row>
    <row r="18" spans="1:104">
      <c r="A18" s="9" t="s">
        <v>34</v>
      </c>
      <c r="B18" s="40" t="s">
        <v>35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</row>
    <row r="19" spans="1:104">
      <c r="A19" s="11" t="s">
        <v>36</v>
      </c>
      <c r="B19" s="4" t="s">
        <v>37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</row>
    <row r="20" spans="1:104" ht="19.5" thickBot="1">
      <c r="A20" s="13" t="s">
        <v>38</v>
      </c>
      <c r="B20" s="4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</row>
    <row r="21" spans="1:104">
      <c r="A21" s="9" t="s">
        <v>40</v>
      </c>
      <c r="B21" s="40" t="s">
        <v>41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</row>
    <row r="22" spans="1:104">
      <c r="A22" s="11" t="s">
        <v>42</v>
      </c>
      <c r="B22" s="4" t="s">
        <v>43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</row>
    <row r="23" spans="1:104" ht="19.5" thickBot="1">
      <c r="A23" s="13" t="s">
        <v>44</v>
      </c>
      <c r="B23" s="41" t="s">
        <v>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</row>
    <row r="24" spans="1:104">
      <c r="A24" s="9" t="s">
        <v>46</v>
      </c>
      <c r="B24" s="40" t="s">
        <v>47</v>
      </c>
      <c r="C24" s="6">
        <v>128271600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128271600</v>
      </c>
      <c r="K24" s="6">
        <v>0</v>
      </c>
      <c r="L24" s="6">
        <v>128271600</v>
      </c>
      <c r="M24" s="6">
        <v>0</v>
      </c>
      <c r="N24" s="6">
        <v>0</v>
      </c>
      <c r="O24" s="6">
        <v>128271600</v>
      </c>
      <c r="P24" s="6">
        <v>0</v>
      </c>
      <c r="Q24" s="6">
        <v>0</v>
      </c>
      <c r="R24" s="6">
        <v>128271600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128271600</v>
      </c>
      <c r="Z24" s="6">
        <v>0</v>
      </c>
      <c r="AA24" s="6">
        <v>0</v>
      </c>
      <c r="AB24" s="6">
        <v>128271600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</row>
    <row r="25" spans="1:104">
      <c r="A25" s="11" t="s">
        <v>48</v>
      </c>
      <c r="B25" s="4" t="s">
        <v>49</v>
      </c>
      <c r="C25" s="6">
        <v>-83059560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-83059560</v>
      </c>
      <c r="K25" s="6">
        <v>0</v>
      </c>
      <c r="L25" s="6">
        <v>-83059560</v>
      </c>
      <c r="M25" s="6">
        <v>0</v>
      </c>
      <c r="N25" s="6">
        <v>0</v>
      </c>
      <c r="O25" s="6">
        <v>-83059560</v>
      </c>
      <c r="P25" s="6">
        <v>0</v>
      </c>
      <c r="Q25" s="6">
        <v>0</v>
      </c>
      <c r="R25" s="6">
        <v>-83059560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-83059560</v>
      </c>
      <c r="Z25" s="6">
        <v>0</v>
      </c>
      <c r="AA25" s="6">
        <v>0</v>
      </c>
      <c r="AB25" s="6">
        <v>-83059560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</row>
    <row r="26" spans="1:104" ht="19.5" thickBot="1">
      <c r="A26" s="13" t="s">
        <v>50</v>
      </c>
      <c r="B26" s="41" t="s">
        <v>51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</row>
    <row r="27" spans="1:104" ht="19.5" thickBot="1">
      <c r="A27" s="31" t="s">
        <v>52</v>
      </c>
      <c r="B27" s="42" t="s">
        <v>53</v>
      </c>
      <c r="C27" s="6">
        <v>2542320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2542320</v>
      </c>
      <c r="K27" s="6">
        <v>0</v>
      </c>
      <c r="L27" s="6">
        <v>2542320</v>
      </c>
      <c r="M27" s="6">
        <v>0</v>
      </c>
      <c r="N27" s="6">
        <v>0</v>
      </c>
      <c r="O27" s="6">
        <v>2542320</v>
      </c>
      <c r="P27" s="6">
        <v>0</v>
      </c>
      <c r="Q27" s="6">
        <v>0</v>
      </c>
      <c r="R27" s="6">
        <v>2542320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2542320</v>
      </c>
      <c r="Z27" s="6">
        <v>0</v>
      </c>
      <c r="AA27" s="6">
        <v>0</v>
      </c>
      <c r="AB27" s="6">
        <v>2542320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</row>
    <row r="28" spans="1:104">
      <c r="A28" s="9" t="s">
        <v>54</v>
      </c>
      <c r="B28" s="40" t="s">
        <v>55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</row>
    <row r="29" spans="1:104">
      <c r="A29" s="11" t="s">
        <v>56</v>
      </c>
      <c r="B29" s="4" t="s">
        <v>57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</row>
    <row r="30" spans="1:104">
      <c r="A30" s="11" t="s">
        <v>58</v>
      </c>
      <c r="B30" s="4" t="s">
        <v>59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</row>
    <row r="31" spans="1:104">
      <c r="A31" s="11" t="s">
        <v>60</v>
      </c>
      <c r="B31" s="4" t="s">
        <v>61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</row>
    <row r="32" spans="1:104">
      <c r="A32" s="11" t="s">
        <v>62</v>
      </c>
      <c r="B32" s="4" t="s">
        <v>63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</row>
    <row r="33" spans="1:104">
      <c r="A33" s="11" t="s">
        <v>64</v>
      </c>
      <c r="B33" s="4" t="s">
        <v>65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</row>
    <row r="34" spans="1:104">
      <c r="A34" s="11" t="s">
        <v>66</v>
      </c>
      <c r="B34" s="4" t="s">
        <v>67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</row>
    <row r="35" spans="1:104">
      <c r="A35" s="11" t="s">
        <v>68</v>
      </c>
      <c r="B35" s="4" t="s">
        <v>69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</row>
    <row r="36" spans="1:104">
      <c r="A36" s="11" t="s">
        <v>70</v>
      </c>
      <c r="B36" s="4" t="s">
        <v>71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</row>
    <row r="37" spans="1:104">
      <c r="A37" s="11" t="s">
        <v>72</v>
      </c>
      <c r="B37" s="4" t="s">
        <v>73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</row>
    <row r="38" spans="1:104">
      <c r="A38" s="11" t="s">
        <v>74</v>
      </c>
      <c r="B38" s="4" t="s">
        <v>75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</row>
    <row r="39" spans="1:104">
      <c r="A39" s="11" t="s">
        <v>76</v>
      </c>
      <c r="B39" s="4" t="s">
        <v>77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</row>
    <row r="40" spans="1:104">
      <c r="A40" s="11" t="s">
        <v>78</v>
      </c>
      <c r="B40" s="4" t="s">
        <v>79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</row>
    <row r="41" spans="1:104">
      <c r="A41" s="11" t="s">
        <v>80</v>
      </c>
      <c r="B41" s="4" t="s">
        <v>81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</row>
    <row r="42" spans="1:104">
      <c r="A42" s="11" t="s">
        <v>82</v>
      </c>
      <c r="B42" s="4" t="s">
        <v>83</v>
      </c>
      <c r="C42" s="6">
        <v>33524900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33524900</v>
      </c>
      <c r="K42" s="6">
        <v>0</v>
      </c>
      <c r="L42" s="6">
        <v>33524900</v>
      </c>
      <c r="M42" s="6">
        <v>49241354</v>
      </c>
      <c r="N42" s="6">
        <v>33075621</v>
      </c>
      <c r="O42" s="6">
        <v>115841875</v>
      </c>
      <c r="P42" s="6">
        <v>0</v>
      </c>
      <c r="Q42" s="6">
        <v>0</v>
      </c>
      <c r="R42" s="6">
        <v>115841875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115841875</v>
      </c>
      <c r="Z42" s="6">
        <v>0</v>
      </c>
      <c r="AA42" s="6">
        <v>0</v>
      </c>
      <c r="AB42" s="6">
        <v>115841875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</row>
    <row r="43" spans="1:104" ht="19.5" thickBot="1">
      <c r="A43" s="13" t="s">
        <v>84</v>
      </c>
      <c r="B43" s="41" t="s">
        <v>85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</row>
    <row r="44" spans="1:104">
      <c r="A44" s="9" t="s">
        <v>86</v>
      </c>
      <c r="B44" s="40" t="s">
        <v>87</v>
      </c>
      <c r="C44" s="6">
        <v>33550000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33550000</v>
      </c>
      <c r="K44" s="6">
        <v>0</v>
      </c>
      <c r="L44" s="6">
        <v>33550000</v>
      </c>
      <c r="M44" s="6">
        <v>0</v>
      </c>
      <c r="N44" s="6">
        <v>0</v>
      </c>
      <c r="O44" s="6">
        <v>33550000</v>
      </c>
      <c r="P44" s="6">
        <v>0</v>
      </c>
      <c r="Q44" s="6">
        <v>0</v>
      </c>
      <c r="R44" s="6">
        <v>33550000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33550000</v>
      </c>
      <c r="Z44" s="6">
        <v>0</v>
      </c>
      <c r="AA44" s="6">
        <v>0</v>
      </c>
      <c r="AB44" s="6">
        <v>33550000</v>
      </c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</row>
    <row r="45" spans="1:104">
      <c r="A45" s="11" t="s">
        <v>88</v>
      </c>
      <c r="B45" s="4" t="s">
        <v>89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</row>
    <row r="46" spans="1:104">
      <c r="A46" s="11" t="s">
        <v>90</v>
      </c>
      <c r="B46" s="4" t="s">
        <v>91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</row>
    <row r="47" spans="1:104">
      <c r="A47" s="11" t="s">
        <v>92</v>
      </c>
      <c r="B47" s="4" t="s">
        <v>93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</row>
    <row r="48" spans="1:104">
      <c r="A48" s="11" t="s">
        <v>94</v>
      </c>
      <c r="B48" s="4" t="s">
        <v>95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</row>
    <row r="49" spans="1:104">
      <c r="A49" s="11" t="s">
        <v>96</v>
      </c>
      <c r="B49" s="4" t="s">
        <v>97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</row>
    <row r="50" spans="1:104">
      <c r="A50" s="11" t="s">
        <v>98</v>
      </c>
      <c r="B50" s="4" t="s">
        <v>99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</row>
    <row r="51" spans="1:104">
      <c r="A51" s="11" t="s">
        <v>100</v>
      </c>
      <c r="B51" s="4" t="s">
        <v>101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</row>
    <row r="52" spans="1:104">
      <c r="A52" s="11" t="s">
        <v>102</v>
      </c>
      <c r="B52" s="4" t="s">
        <v>103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</row>
    <row r="53" spans="1:104">
      <c r="A53" s="11" t="s">
        <v>104</v>
      </c>
      <c r="B53" s="4" t="s">
        <v>105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</row>
    <row r="54" spans="1:104">
      <c r="A54" s="11" t="s">
        <v>106</v>
      </c>
      <c r="B54" s="4" t="s">
        <v>107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</row>
    <row r="55" spans="1:104">
      <c r="A55" s="11" t="s">
        <v>108</v>
      </c>
      <c r="B55" s="4" t="s">
        <v>109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</row>
    <row r="56" spans="1:104">
      <c r="A56" s="11" t="s">
        <v>110</v>
      </c>
      <c r="B56" s="4" t="s">
        <v>111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</row>
    <row r="57" spans="1:104">
      <c r="A57" s="11" t="s">
        <v>112</v>
      </c>
      <c r="B57" s="4" t="s">
        <v>113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</row>
    <row r="58" spans="1:104">
      <c r="A58" s="11" t="s">
        <v>114</v>
      </c>
      <c r="B58" s="4" t="s">
        <v>115</v>
      </c>
      <c r="C58" s="6">
        <v>965009460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965009460</v>
      </c>
      <c r="K58" s="6">
        <v>0</v>
      </c>
      <c r="L58" s="6">
        <v>965009460</v>
      </c>
      <c r="M58" s="6">
        <v>41132955</v>
      </c>
      <c r="N58" s="6">
        <v>66547209</v>
      </c>
      <c r="O58" s="6">
        <v>1072689624</v>
      </c>
      <c r="P58" s="6">
        <v>0</v>
      </c>
      <c r="Q58" s="6">
        <v>0</v>
      </c>
      <c r="R58" s="6">
        <v>1072689624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1072689624</v>
      </c>
      <c r="Z58" s="6">
        <v>0</v>
      </c>
      <c r="AA58" s="6">
        <v>0</v>
      </c>
      <c r="AB58" s="6">
        <v>1072689624</v>
      </c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</row>
    <row r="59" spans="1:104">
      <c r="A59" s="11" t="s">
        <v>116</v>
      </c>
      <c r="B59" s="4" t="s">
        <v>117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</row>
    <row r="60" spans="1:104">
      <c r="A60" s="11" t="s">
        <v>118</v>
      </c>
      <c r="B60" s="4" t="s">
        <v>119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</row>
    <row r="61" spans="1:104">
      <c r="A61" s="11" t="s">
        <v>120</v>
      </c>
      <c r="B61" s="4" t="s">
        <v>121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</row>
    <row r="62" spans="1:104">
      <c r="A62" s="11" t="s">
        <v>122</v>
      </c>
      <c r="B62" s="4" t="s">
        <v>123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</row>
    <row r="63" spans="1:104">
      <c r="A63" s="11" t="s">
        <v>124</v>
      </c>
      <c r="B63" s="4" t="s">
        <v>125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</row>
    <row r="64" spans="1:104">
      <c r="A64" s="11" t="s">
        <v>126</v>
      </c>
      <c r="B64" s="4" t="s">
        <v>127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</row>
    <row r="65" spans="1:104">
      <c r="A65" s="11" t="s">
        <v>128</v>
      </c>
      <c r="B65" s="4" t="s">
        <v>129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</row>
    <row r="66" spans="1:104">
      <c r="A66" s="11" t="s">
        <v>130</v>
      </c>
      <c r="B66" s="4" t="s">
        <v>131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</row>
    <row r="67" spans="1:104">
      <c r="A67" s="11" t="s">
        <v>132</v>
      </c>
      <c r="B67" s="4" t="s">
        <v>133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</row>
    <row r="68" spans="1:104">
      <c r="A68" s="11" t="s">
        <v>134</v>
      </c>
      <c r="B68" s="4" t="s">
        <v>135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</row>
    <row r="69" spans="1:104">
      <c r="A69" s="11" t="s">
        <v>136</v>
      </c>
      <c r="B69" s="4" t="s">
        <v>137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</row>
    <row r="70" spans="1:104">
      <c r="A70" s="11" t="s">
        <v>138</v>
      </c>
      <c r="B70" s="4" t="s">
        <v>139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</row>
    <row r="71" spans="1:104">
      <c r="A71" s="11" t="s">
        <v>140</v>
      </c>
      <c r="B71" s="4" t="s">
        <v>141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</row>
    <row r="72" spans="1:104">
      <c r="A72" s="11" t="s">
        <v>142</v>
      </c>
      <c r="B72" s="4" t="s">
        <v>143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</row>
    <row r="73" spans="1:104">
      <c r="A73" s="11" t="s">
        <v>144</v>
      </c>
      <c r="B73" s="4" t="s">
        <v>145</v>
      </c>
      <c r="C73" s="6">
        <v>-719458672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-719458672</v>
      </c>
      <c r="K73" s="6">
        <v>0</v>
      </c>
      <c r="L73" s="6">
        <v>-719458672</v>
      </c>
      <c r="M73" s="6">
        <v>-38970378</v>
      </c>
      <c r="N73" s="6">
        <v>-8986940</v>
      </c>
      <c r="O73" s="6">
        <v>-767415990</v>
      </c>
      <c r="P73" s="6">
        <v>0</v>
      </c>
      <c r="Q73" s="6">
        <v>0</v>
      </c>
      <c r="R73" s="6">
        <v>-767415990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-767415990</v>
      </c>
      <c r="Z73" s="6">
        <v>0</v>
      </c>
      <c r="AA73" s="6">
        <v>0</v>
      </c>
      <c r="AB73" s="6">
        <v>-767415990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</row>
    <row r="74" spans="1:104" ht="19.5" thickBot="1">
      <c r="A74" s="13" t="s">
        <v>146</v>
      </c>
      <c r="B74" s="41" t="s">
        <v>147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</row>
    <row r="75" spans="1:104">
      <c r="A75" s="9" t="s">
        <v>148</v>
      </c>
      <c r="B75" s="40" t="s">
        <v>149</v>
      </c>
      <c r="C75" s="6">
        <v>162631700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162631700</v>
      </c>
      <c r="K75" s="6">
        <v>0</v>
      </c>
      <c r="L75" s="6">
        <v>162631700</v>
      </c>
      <c r="M75" s="6">
        <v>0</v>
      </c>
      <c r="N75" s="6">
        <v>0</v>
      </c>
      <c r="O75" s="6">
        <v>162631700</v>
      </c>
      <c r="P75" s="6">
        <v>0</v>
      </c>
      <c r="Q75" s="6">
        <v>0</v>
      </c>
      <c r="R75" s="6">
        <v>162631700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162631700</v>
      </c>
      <c r="Z75" s="6">
        <v>0</v>
      </c>
      <c r="AA75" s="6">
        <v>0</v>
      </c>
      <c r="AB75" s="6">
        <v>162631700</v>
      </c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</row>
    <row r="76" spans="1:104">
      <c r="A76" s="11" t="s">
        <v>150</v>
      </c>
      <c r="B76" s="4" t="s">
        <v>151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</row>
    <row r="77" spans="1:104">
      <c r="A77" s="11" t="s">
        <v>152</v>
      </c>
      <c r="B77" s="4" t="s">
        <v>153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</row>
    <row r="78" spans="1:104">
      <c r="A78" s="11" t="s">
        <v>154</v>
      </c>
      <c r="B78" s="4" t="s">
        <v>155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</row>
    <row r="79" spans="1:104">
      <c r="A79" s="11" t="s">
        <v>156</v>
      </c>
      <c r="B79" s="4" t="s">
        <v>157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</row>
    <row r="80" spans="1:104">
      <c r="A80" s="11" t="s">
        <v>158</v>
      </c>
      <c r="B80" s="4" t="s">
        <v>159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</row>
    <row r="81" spans="1:104">
      <c r="A81" s="11" t="s">
        <v>160</v>
      </c>
      <c r="B81" s="4" t="s">
        <v>161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</row>
    <row r="82" spans="1:104">
      <c r="A82" s="11" t="s">
        <v>162</v>
      </c>
      <c r="B82" s="4" t="s">
        <v>163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</row>
    <row r="83" spans="1:104">
      <c r="A83" s="11" t="s">
        <v>164</v>
      </c>
      <c r="B83" s="4" t="s">
        <v>165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</row>
    <row r="84" spans="1:104">
      <c r="A84" s="11" t="s">
        <v>166</v>
      </c>
      <c r="B84" s="4" t="s">
        <v>167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</row>
    <row r="85" spans="1:104">
      <c r="A85" s="11" t="s">
        <v>168</v>
      </c>
      <c r="B85" s="4" t="s">
        <v>169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</row>
    <row r="86" spans="1:104">
      <c r="A86" s="11" t="s">
        <v>170</v>
      </c>
      <c r="B86" s="4" t="s">
        <v>171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</row>
    <row r="87" spans="1:104">
      <c r="A87" s="11" t="s">
        <v>172</v>
      </c>
      <c r="B87" s="4" t="s">
        <v>173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</row>
    <row r="88" spans="1:104">
      <c r="A88" s="11" t="s">
        <v>174</v>
      </c>
      <c r="B88" s="4" t="s">
        <v>175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</row>
    <row r="89" spans="1:104">
      <c r="A89" s="11" t="s">
        <v>176</v>
      </c>
      <c r="B89" s="4" t="s">
        <v>177</v>
      </c>
      <c r="C89" s="6">
        <v>62188174710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62188174710</v>
      </c>
      <c r="K89" s="6">
        <v>0</v>
      </c>
      <c r="L89" s="6">
        <v>62188174710</v>
      </c>
      <c r="M89" s="6">
        <v>3735931387</v>
      </c>
      <c r="N89" s="6">
        <v>8220404339</v>
      </c>
      <c r="O89" s="6">
        <v>74144510436</v>
      </c>
      <c r="P89" s="6">
        <v>0</v>
      </c>
      <c r="Q89" s="6">
        <v>0</v>
      </c>
      <c r="R89" s="6">
        <v>74144510436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74144510436</v>
      </c>
      <c r="Z89" s="6">
        <v>0</v>
      </c>
      <c r="AA89" s="6">
        <v>0</v>
      </c>
      <c r="AB89" s="6">
        <v>74144510436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</row>
    <row r="90" spans="1:104">
      <c r="A90" s="11" t="s">
        <v>178</v>
      </c>
      <c r="B90" s="4" t="s">
        <v>179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</row>
    <row r="91" spans="1:104">
      <c r="A91" s="11" t="s">
        <v>180</v>
      </c>
      <c r="B91" s="4" t="s">
        <v>181</v>
      </c>
      <c r="C91" s="6">
        <v>-56320111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-56320111</v>
      </c>
      <c r="K91" s="6">
        <v>0</v>
      </c>
      <c r="L91" s="6">
        <v>-56320111</v>
      </c>
      <c r="M91" s="6">
        <v>0</v>
      </c>
      <c r="N91" s="6">
        <v>0</v>
      </c>
      <c r="O91" s="6">
        <v>-56320111</v>
      </c>
      <c r="P91" s="6">
        <v>0</v>
      </c>
      <c r="Q91" s="6">
        <v>0</v>
      </c>
      <c r="R91" s="6">
        <v>-56320111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-56320111</v>
      </c>
      <c r="Z91" s="6">
        <v>0</v>
      </c>
      <c r="AA91" s="6">
        <v>0</v>
      </c>
      <c r="AB91" s="6">
        <v>-56320111</v>
      </c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</row>
    <row r="92" spans="1:104">
      <c r="A92" s="11" t="s">
        <v>182</v>
      </c>
      <c r="B92" s="4" t="s">
        <v>183</v>
      </c>
      <c r="C92" s="6">
        <v>-33729336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-33729336</v>
      </c>
      <c r="K92" s="6">
        <v>0</v>
      </c>
      <c r="L92" s="6">
        <v>-33729336</v>
      </c>
      <c r="M92" s="6">
        <v>0</v>
      </c>
      <c r="N92" s="6">
        <v>0</v>
      </c>
      <c r="O92" s="6">
        <v>-33729336</v>
      </c>
      <c r="P92" s="6">
        <v>0</v>
      </c>
      <c r="Q92" s="6">
        <v>0</v>
      </c>
      <c r="R92" s="6">
        <v>-33729336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-33729336</v>
      </c>
      <c r="Z92" s="6">
        <v>0</v>
      </c>
      <c r="AA92" s="6">
        <v>0</v>
      </c>
      <c r="AB92" s="6">
        <v>-33729336</v>
      </c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</row>
    <row r="93" spans="1:104">
      <c r="A93" s="11" t="s">
        <v>184</v>
      </c>
      <c r="B93" s="4" t="s">
        <v>185</v>
      </c>
      <c r="C93" s="6">
        <v>-2540364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-2540364</v>
      </c>
      <c r="K93" s="6">
        <v>0</v>
      </c>
      <c r="L93" s="6">
        <v>-2540364</v>
      </c>
      <c r="M93" s="6">
        <v>0</v>
      </c>
      <c r="N93" s="6">
        <v>0</v>
      </c>
      <c r="O93" s="6">
        <v>-2540364</v>
      </c>
      <c r="P93" s="6">
        <v>0</v>
      </c>
      <c r="Q93" s="6">
        <v>0</v>
      </c>
      <c r="R93" s="6">
        <v>-2540364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-2540364</v>
      </c>
      <c r="Z93" s="6">
        <v>0</v>
      </c>
      <c r="AA93" s="6">
        <v>0</v>
      </c>
      <c r="AB93" s="6">
        <v>-2540364</v>
      </c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</row>
    <row r="94" spans="1:104">
      <c r="A94" s="11" t="s">
        <v>186</v>
      </c>
      <c r="B94" s="4" t="s">
        <v>187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</row>
    <row r="95" spans="1:104">
      <c r="A95" s="11" t="s">
        <v>188</v>
      </c>
      <c r="B95" s="4" t="s">
        <v>189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</row>
    <row r="96" spans="1:104">
      <c r="A96" s="11" t="s">
        <v>190</v>
      </c>
      <c r="B96" s="4" t="s">
        <v>191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</row>
    <row r="97" spans="1:104">
      <c r="A97" s="11" t="s">
        <v>192</v>
      </c>
      <c r="B97" s="4" t="s">
        <v>193</v>
      </c>
      <c r="C97" s="6">
        <v>-5860260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-5860260</v>
      </c>
      <c r="K97" s="6">
        <v>0</v>
      </c>
      <c r="L97" s="6">
        <v>-5860260</v>
      </c>
      <c r="M97" s="6">
        <v>0</v>
      </c>
      <c r="N97" s="6">
        <v>0</v>
      </c>
      <c r="O97" s="6">
        <v>-5860260</v>
      </c>
      <c r="P97" s="6">
        <v>0</v>
      </c>
      <c r="Q97" s="6">
        <v>0</v>
      </c>
      <c r="R97" s="6">
        <v>-5860260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-5860260</v>
      </c>
      <c r="Z97" s="6">
        <v>0</v>
      </c>
      <c r="AA97" s="6">
        <v>0</v>
      </c>
      <c r="AB97" s="6">
        <v>-5860260</v>
      </c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</row>
    <row r="98" spans="1:104">
      <c r="A98" s="11" t="s">
        <v>194</v>
      </c>
      <c r="B98" s="4" t="s">
        <v>195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</row>
    <row r="99" spans="1:104">
      <c r="A99" s="11" t="s">
        <v>196</v>
      </c>
      <c r="B99" s="4" t="s">
        <v>197</v>
      </c>
      <c r="C99" s="6">
        <v>-852981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-852981</v>
      </c>
      <c r="K99" s="6">
        <v>0</v>
      </c>
      <c r="L99" s="6">
        <v>-852981</v>
      </c>
      <c r="M99" s="6">
        <v>0</v>
      </c>
      <c r="N99" s="6">
        <v>0</v>
      </c>
      <c r="O99" s="6">
        <v>-852981</v>
      </c>
      <c r="P99" s="6">
        <v>0</v>
      </c>
      <c r="Q99" s="6">
        <v>0</v>
      </c>
      <c r="R99" s="6">
        <v>-852981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-852981</v>
      </c>
      <c r="Z99" s="6">
        <v>0</v>
      </c>
      <c r="AA99" s="6">
        <v>0</v>
      </c>
      <c r="AB99" s="6">
        <v>-852981</v>
      </c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</row>
    <row r="100" spans="1:104">
      <c r="A100" s="11" t="s">
        <v>198</v>
      </c>
      <c r="B100" s="4" t="s">
        <v>199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</row>
    <row r="101" spans="1:104">
      <c r="A101" s="11" t="s">
        <v>200</v>
      </c>
      <c r="B101" s="4" t="s">
        <v>201</v>
      </c>
      <c r="C101" s="6">
        <v>-2508820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-2508820</v>
      </c>
      <c r="K101" s="6">
        <v>0</v>
      </c>
      <c r="L101" s="6">
        <v>-2508820</v>
      </c>
      <c r="M101" s="6">
        <v>0</v>
      </c>
      <c r="N101" s="6">
        <v>0</v>
      </c>
      <c r="O101" s="6">
        <v>-2508820</v>
      </c>
      <c r="P101" s="6">
        <v>0</v>
      </c>
      <c r="Q101" s="6">
        <v>0</v>
      </c>
      <c r="R101" s="6">
        <v>-2508820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-2508820</v>
      </c>
      <c r="Z101" s="6">
        <v>0</v>
      </c>
      <c r="AA101" s="6">
        <v>0</v>
      </c>
      <c r="AB101" s="6">
        <v>-2508820</v>
      </c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</row>
    <row r="102" spans="1:104">
      <c r="A102" s="11" t="s">
        <v>202</v>
      </c>
      <c r="B102" s="4" t="s">
        <v>203</v>
      </c>
      <c r="C102" s="6">
        <v>-10429010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-10429010</v>
      </c>
      <c r="K102" s="6">
        <v>0</v>
      </c>
      <c r="L102" s="6">
        <v>-10429010</v>
      </c>
      <c r="M102" s="6">
        <v>0</v>
      </c>
      <c r="N102" s="6">
        <v>0</v>
      </c>
      <c r="O102" s="6">
        <v>-10429010</v>
      </c>
      <c r="P102" s="6">
        <v>0</v>
      </c>
      <c r="Q102" s="6">
        <v>0</v>
      </c>
      <c r="R102" s="6">
        <v>-10429010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-10429010</v>
      </c>
      <c r="Z102" s="6">
        <v>0</v>
      </c>
      <c r="AA102" s="6">
        <v>0</v>
      </c>
      <c r="AB102" s="6">
        <v>-10429010</v>
      </c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</row>
    <row r="103" spans="1:104">
      <c r="A103" s="11" t="s">
        <v>204</v>
      </c>
      <c r="B103" s="4" t="s">
        <v>205</v>
      </c>
      <c r="C103" s="6">
        <v>-64543619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-64543619</v>
      </c>
      <c r="K103" s="6">
        <v>0</v>
      </c>
      <c r="L103" s="6">
        <v>-64543619</v>
      </c>
      <c r="M103" s="6">
        <v>0</v>
      </c>
      <c r="N103" s="6">
        <v>0</v>
      </c>
      <c r="O103" s="6">
        <v>-64543619</v>
      </c>
      <c r="P103" s="6">
        <v>0</v>
      </c>
      <c r="Q103" s="6">
        <v>0</v>
      </c>
      <c r="R103" s="6">
        <v>-64543619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-64543619</v>
      </c>
      <c r="Z103" s="6">
        <v>0</v>
      </c>
      <c r="AA103" s="6">
        <v>0</v>
      </c>
      <c r="AB103" s="6">
        <v>-64543619</v>
      </c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</row>
    <row r="104" spans="1:104">
      <c r="A104" s="11" t="s">
        <v>206</v>
      </c>
      <c r="B104" s="4" t="s">
        <v>207</v>
      </c>
      <c r="C104" s="6">
        <v>-58432617317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-58432617317</v>
      </c>
      <c r="K104" s="6">
        <v>0</v>
      </c>
      <c r="L104" s="6">
        <v>-58432617317</v>
      </c>
      <c r="M104" s="6">
        <v>-1802405942</v>
      </c>
      <c r="N104" s="6">
        <v>-1124527941</v>
      </c>
      <c r="O104" s="6">
        <v>-61359551200</v>
      </c>
      <c r="P104" s="6">
        <v>0</v>
      </c>
      <c r="Q104" s="6">
        <v>0</v>
      </c>
      <c r="R104" s="6">
        <v>-61359551200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-61359551200</v>
      </c>
      <c r="Z104" s="6">
        <v>0</v>
      </c>
      <c r="AA104" s="6">
        <v>0</v>
      </c>
      <c r="AB104" s="6">
        <v>-61359551200</v>
      </c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</row>
    <row r="105" spans="1:104" ht="19.5" thickBot="1">
      <c r="A105" s="13" t="s">
        <v>208</v>
      </c>
      <c r="B105" s="41" t="s">
        <v>209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</row>
    <row r="106" spans="1:104">
      <c r="A106" s="9" t="s">
        <v>210</v>
      </c>
      <c r="B106" s="40" t="s">
        <v>211</v>
      </c>
      <c r="C106" s="6">
        <v>5346000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5346000</v>
      </c>
      <c r="K106" s="6">
        <v>0</v>
      </c>
      <c r="L106" s="6">
        <v>5346000</v>
      </c>
      <c r="M106" s="6">
        <v>0</v>
      </c>
      <c r="N106" s="6">
        <v>0</v>
      </c>
      <c r="O106" s="6">
        <v>5346000</v>
      </c>
      <c r="P106" s="6">
        <v>0</v>
      </c>
      <c r="Q106" s="6">
        <v>0</v>
      </c>
      <c r="R106" s="6">
        <v>5346000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5346000</v>
      </c>
      <c r="Z106" s="6">
        <v>0</v>
      </c>
      <c r="AA106" s="6">
        <v>0</v>
      </c>
      <c r="AB106" s="6">
        <v>5346000</v>
      </c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</row>
    <row r="107" spans="1:104">
      <c r="A107" s="11" t="s">
        <v>212</v>
      </c>
      <c r="B107" s="4" t="s">
        <v>213</v>
      </c>
      <c r="C107" s="6">
        <v>-1785564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-1785564</v>
      </c>
      <c r="K107" s="6">
        <v>0</v>
      </c>
      <c r="L107" s="6">
        <v>-1785564</v>
      </c>
      <c r="M107" s="6">
        <v>0</v>
      </c>
      <c r="N107" s="6">
        <v>0</v>
      </c>
      <c r="O107" s="6">
        <v>-1785564</v>
      </c>
      <c r="P107" s="6">
        <v>0</v>
      </c>
      <c r="Q107" s="6">
        <v>0</v>
      </c>
      <c r="R107" s="6">
        <v>-1785564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-1785564</v>
      </c>
      <c r="Z107" s="6">
        <v>0</v>
      </c>
      <c r="AA107" s="6">
        <v>0</v>
      </c>
      <c r="AB107" s="6">
        <v>-1785564</v>
      </c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</row>
    <row r="108" spans="1:104" ht="19.5" thickBot="1">
      <c r="A108" s="13" t="s">
        <v>214</v>
      </c>
      <c r="B108" s="41" t="s">
        <v>215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</row>
    <row r="109" spans="1:104" ht="19.5" thickBot="1">
      <c r="A109" s="31" t="s">
        <v>216</v>
      </c>
      <c r="B109" s="42" t="s">
        <v>217</v>
      </c>
      <c r="C109" s="6">
        <v>7830000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7830000</v>
      </c>
      <c r="K109" s="6">
        <v>0</v>
      </c>
      <c r="L109" s="6">
        <v>7830000</v>
      </c>
      <c r="M109" s="6">
        <v>4580000</v>
      </c>
      <c r="N109" s="6">
        <v>0</v>
      </c>
      <c r="O109" s="6">
        <v>12410000</v>
      </c>
      <c r="P109" s="6">
        <v>0</v>
      </c>
      <c r="Q109" s="6">
        <v>0</v>
      </c>
      <c r="R109" s="6">
        <v>12410000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12410000</v>
      </c>
      <c r="Z109" s="6">
        <v>0</v>
      </c>
      <c r="AA109" s="6">
        <v>0</v>
      </c>
      <c r="AB109" s="6">
        <v>12410000</v>
      </c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</row>
    <row r="110" spans="1:104">
      <c r="A110" s="9" t="s">
        <v>218</v>
      </c>
      <c r="B110" s="40" t="s">
        <v>219</v>
      </c>
      <c r="C110" s="6">
        <v>975129895</v>
      </c>
      <c r="D110" s="6">
        <v>0</v>
      </c>
      <c r="E110" s="6">
        <v>21984360</v>
      </c>
      <c r="F110" s="6">
        <v>0</v>
      </c>
      <c r="G110" s="6">
        <v>0</v>
      </c>
      <c r="H110" s="6">
        <v>0</v>
      </c>
      <c r="I110" s="6">
        <v>0</v>
      </c>
      <c r="J110" s="6">
        <v>997114255</v>
      </c>
      <c r="K110" s="6">
        <v>0</v>
      </c>
      <c r="L110" s="6">
        <v>997114255</v>
      </c>
      <c r="M110" s="6">
        <v>633566181</v>
      </c>
      <c r="N110" s="6">
        <v>556827619</v>
      </c>
      <c r="O110" s="6">
        <v>2187508055</v>
      </c>
      <c r="P110" s="6">
        <v>0</v>
      </c>
      <c r="Q110" s="6">
        <v>0</v>
      </c>
      <c r="R110" s="6">
        <v>2187508055</v>
      </c>
      <c r="S110" s="6">
        <v>1596556</v>
      </c>
      <c r="T110" s="6">
        <v>40758</v>
      </c>
      <c r="U110" s="6">
        <v>0</v>
      </c>
      <c r="V110" s="6">
        <v>0</v>
      </c>
      <c r="W110" s="6">
        <v>0</v>
      </c>
      <c r="X110" s="6">
        <v>150016497</v>
      </c>
      <c r="Y110" s="6">
        <v>2339161866</v>
      </c>
      <c r="Z110" s="6">
        <v>0</v>
      </c>
      <c r="AA110" s="6">
        <v>0</v>
      </c>
      <c r="AB110" s="6">
        <v>2339161866</v>
      </c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</row>
    <row r="111" spans="1:104">
      <c r="A111" s="11" t="s">
        <v>220</v>
      </c>
      <c r="B111" s="4" t="s">
        <v>221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</row>
    <row r="112" spans="1:104">
      <c r="A112" s="11" t="s">
        <v>222</v>
      </c>
      <c r="B112" s="4" t="s">
        <v>223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</row>
    <row r="113" spans="1:104">
      <c r="A113" s="11" t="s">
        <v>224</v>
      </c>
      <c r="B113" s="4" t="s">
        <v>225</v>
      </c>
      <c r="C113" s="6">
        <v>-912335261</v>
      </c>
      <c r="D113" s="6">
        <v>0</v>
      </c>
      <c r="E113" s="6">
        <v>-21984354</v>
      </c>
      <c r="F113" s="6">
        <v>0</v>
      </c>
      <c r="G113" s="6">
        <v>0</v>
      </c>
      <c r="H113" s="6">
        <v>0</v>
      </c>
      <c r="I113" s="6">
        <v>0</v>
      </c>
      <c r="J113" s="6">
        <v>-934319615</v>
      </c>
      <c r="K113" s="6">
        <v>0</v>
      </c>
      <c r="L113" s="6">
        <v>-934319615</v>
      </c>
      <c r="M113" s="6">
        <v>-459954070</v>
      </c>
      <c r="N113" s="6">
        <v>-353013159</v>
      </c>
      <c r="O113" s="6">
        <v>-1747286844</v>
      </c>
      <c r="P113" s="6">
        <v>0</v>
      </c>
      <c r="Q113" s="6">
        <v>0</v>
      </c>
      <c r="R113" s="6">
        <v>-1747286844</v>
      </c>
      <c r="S113" s="6">
        <v>-1537094</v>
      </c>
      <c r="T113" s="6">
        <v>-40758</v>
      </c>
      <c r="U113" s="6">
        <v>0</v>
      </c>
      <c r="V113" s="6">
        <v>0</v>
      </c>
      <c r="W113" s="6">
        <v>0</v>
      </c>
      <c r="X113" s="6">
        <v>-849033</v>
      </c>
      <c r="Y113" s="6">
        <v>-1749713729</v>
      </c>
      <c r="Z113" s="6">
        <v>0</v>
      </c>
      <c r="AA113" s="6">
        <v>0</v>
      </c>
      <c r="AB113" s="6">
        <v>-1749713729</v>
      </c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</row>
    <row r="114" spans="1:104">
      <c r="A114" s="11" t="s">
        <v>226</v>
      </c>
      <c r="B114" s="4" t="s">
        <v>227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</row>
    <row r="115" spans="1:104">
      <c r="A115" s="11" t="s">
        <v>228</v>
      </c>
      <c r="B115" s="4" t="s">
        <v>229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</row>
    <row r="116" spans="1:104" ht="19.5" thickBot="1">
      <c r="A116" s="13" t="s">
        <v>230</v>
      </c>
      <c r="B116" s="41" t="s">
        <v>231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</row>
    <row r="117" spans="1:104">
      <c r="A117" s="9" t="s">
        <v>232</v>
      </c>
      <c r="B117" s="40" t="s">
        <v>233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36883</v>
      </c>
      <c r="T117" s="6">
        <v>102218</v>
      </c>
      <c r="U117" s="6">
        <v>0</v>
      </c>
      <c r="V117" s="6">
        <v>0</v>
      </c>
      <c r="W117" s="6">
        <v>0</v>
      </c>
      <c r="X117" s="6">
        <v>0</v>
      </c>
      <c r="Y117" s="6">
        <v>139101</v>
      </c>
      <c r="Z117" s="6">
        <v>0</v>
      </c>
      <c r="AA117" s="6">
        <v>0</v>
      </c>
      <c r="AB117" s="6">
        <v>139101</v>
      </c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</row>
    <row r="118" spans="1:104">
      <c r="A118" s="11" t="s">
        <v>234</v>
      </c>
      <c r="B118" s="4" t="s">
        <v>235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43200</v>
      </c>
      <c r="N118" s="6">
        <v>0</v>
      </c>
      <c r="O118" s="6">
        <v>43200</v>
      </c>
      <c r="P118" s="6">
        <v>0</v>
      </c>
      <c r="Q118" s="6">
        <v>0</v>
      </c>
      <c r="R118" s="6">
        <v>43200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43200</v>
      </c>
      <c r="Z118" s="6">
        <v>0</v>
      </c>
      <c r="AA118" s="6">
        <v>0</v>
      </c>
      <c r="AB118" s="6">
        <v>43200</v>
      </c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</row>
    <row r="119" spans="1:104">
      <c r="A119" s="11" t="s">
        <v>236</v>
      </c>
      <c r="B119" s="4" t="s">
        <v>237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</row>
    <row r="120" spans="1:104">
      <c r="A120" s="11" t="s">
        <v>238</v>
      </c>
      <c r="B120" s="4" t="s">
        <v>239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</row>
    <row r="121" spans="1:104" ht="19.5" thickBot="1">
      <c r="A121" s="43" t="s">
        <v>240</v>
      </c>
      <c r="B121" s="44" t="s">
        <v>241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</row>
    <row r="122" spans="1:104">
      <c r="A122" s="9" t="s">
        <v>242</v>
      </c>
      <c r="B122" s="40" t="s">
        <v>243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</row>
    <row r="123" spans="1:104">
      <c r="A123" s="11" t="s">
        <v>244</v>
      </c>
      <c r="B123" s="4" t="s">
        <v>245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</row>
    <row r="124" spans="1:104">
      <c r="A124" s="11" t="s">
        <v>246</v>
      </c>
      <c r="B124" s="4" t="s">
        <v>247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</row>
    <row r="125" spans="1:104">
      <c r="A125" s="11" t="s">
        <v>248</v>
      </c>
      <c r="B125" s="4" t="s">
        <v>249</v>
      </c>
      <c r="C125" s="6">
        <v>224376240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224376240</v>
      </c>
      <c r="K125" s="6">
        <v>0</v>
      </c>
      <c r="L125" s="6">
        <v>224376240</v>
      </c>
      <c r="M125" s="6">
        <v>0</v>
      </c>
      <c r="N125" s="6">
        <v>0</v>
      </c>
      <c r="O125" s="6">
        <v>224376240</v>
      </c>
      <c r="P125" s="6">
        <v>0</v>
      </c>
      <c r="Q125" s="6">
        <v>-180432240</v>
      </c>
      <c r="R125" s="6">
        <v>43944000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43944000</v>
      </c>
      <c r="Z125" s="6">
        <v>0</v>
      </c>
      <c r="AA125" s="6">
        <v>-25100000</v>
      </c>
      <c r="AB125" s="6">
        <v>18844000</v>
      </c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</row>
    <row r="126" spans="1:104">
      <c r="A126" s="11" t="s">
        <v>250</v>
      </c>
      <c r="B126" s="4" t="s">
        <v>251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</row>
    <row r="127" spans="1:104" ht="19.5" thickBot="1">
      <c r="A127" s="45" t="s">
        <v>252</v>
      </c>
      <c r="B127" s="46" t="s">
        <v>253</v>
      </c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3">
        <v>0</v>
      </c>
      <c r="I127" s="63">
        <v>0</v>
      </c>
      <c r="J127" s="63">
        <v>0</v>
      </c>
      <c r="K127" s="63">
        <v>0</v>
      </c>
      <c r="L127" s="63">
        <v>0</v>
      </c>
      <c r="M127" s="63">
        <v>0</v>
      </c>
      <c r="N127" s="63">
        <v>0</v>
      </c>
      <c r="O127" s="63">
        <v>0</v>
      </c>
      <c r="P127" s="63">
        <v>0</v>
      </c>
      <c r="Q127" s="63">
        <v>0</v>
      </c>
      <c r="R127" s="63">
        <v>0</v>
      </c>
      <c r="S127" s="63">
        <v>0</v>
      </c>
      <c r="T127" s="63">
        <v>0</v>
      </c>
      <c r="U127" s="63">
        <v>0</v>
      </c>
      <c r="V127" s="63">
        <v>0</v>
      </c>
      <c r="W127" s="63">
        <v>0</v>
      </c>
      <c r="X127" s="63">
        <v>0</v>
      </c>
      <c r="Y127" s="63">
        <v>0</v>
      </c>
      <c r="Z127" s="63">
        <v>0</v>
      </c>
      <c r="AA127" s="63">
        <v>0</v>
      </c>
      <c r="AB127" s="63">
        <v>0</v>
      </c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</row>
    <row r="128" spans="1:104">
      <c r="A128" s="47" t="s">
        <v>254</v>
      </c>
      <c r="B128" s="48" t="s">
        <v>255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</row>
    <row r="129" spans="1:104">
      <c r="A129" s="11" t="s">
        <v>256</v>
      </c>
      <c r="B129" s="4" t="s">
        <v>257</v>
      </c>
      <c r="C129" s="6">
        <v>12288323</v>
      </c>
      <c r="D129" s="6">
        <v>3805706</v>
      </c>
      <c r="E129" s="6">
        <v>0</v>
      </c>
      <c r="F129" s="6">
        <v>383400</v>
      </c>
      <c r="G129" s="6">
        <v>0</v>
      </c>
      <c r="H129" s="6">
        <v>0</v>
      </c>
      <c r="I129" s="6">
        <v>0</v>
      </c>
      <c r="J129" s="6">
        <v>16477429</v>
      </c>
      <c r="K129" s="6">
        <v>0</v>
      </c>
      <c r="L129" s="6">
        <v>16477429</v>
      </c>
      <c r="M129" s="6">
        <v>0</v>
      </c>
      <c r="N129" s="6">
        <v>0</v>
      </c>
      <c r="O129" s="6">
        <v>16477429</v>
      </c>
      <c r="P129" s="6">
        <v>0</v>
      </c>
      <c r="Q129" s="6">
        <v>0</v>
      </c>
      <c r="R129" s="6">
        <v>16477429</v>
      </c>
      <c r="S129" s="6">
        <v>0</v>
      </c>
      <c r="T129" s="6">
        <v>118340</v>
      </c>
      <c r="U129" s="6">
        <v>1689</v>
      </c>
      <c r="V129" s="6">
        <v>0</v>
      </c>
      <c r="W129" s="6">
        <v>0</v>
      </c>
      <c r="X129" s="6">
        <v>0</v>
      </c>
      <c r="Y129" s="6">
        <v>16597458</v>
      </c>
      <c r="Z129" s="6">
        <v>0</v>
      </c>
      <c r="AA129" s="6">
        <v>0</v>
      </c>
      <c r="AB129" s="6">
        <v>16597458</v>
      </c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</row>
    <row r="130" spans="1:104">
      <c r="A130" s="11" t="s">
        <v>258</v>
      </c>
      <c r="B130" s="4" t="s">
        <v>259</v>
      </c>
      <c r="C130" s="6">
        <v>4237044</v>
      </c>
      <c r="D130" s="6">
        <v>1384060</v>
      </c>
      <c r="E130" s="6">
        <v>0</v>
      </c>
      <c r="F130" s="6">
        <v>67200</v>
      </c>
      <c r="G130" s="6">
        <v>0</v>
      </c>
      <c r="H130" s="6">
        <v>0</v>
      </c>
      <c r="I130" s="6">
        <v>0</v>
      </c>
      <c r="J130" s="6">
        <v>5688304</v>
      </c>
      <c r="K130" s="6">
        <v>0</v>
      </c>
      <c r="L130" s="6">
        <v>5688304</v>
      </c>
      <c r="M130" s="6">
        <v>0</v>
      </c>
      <c r="N130" s="6">
        <v>0</v>
      </c>
      <c r="O130" s="6">
        <v>5688304</v>
      </c>
      <c r="P130" s="6">
        <v>0</v>
      </c>
      <c r="Q130" s="6">
        <v>0</v>
      </c>
      <c r="R130" s="6">
        <v>5688304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5688304</v>
      </c>
      <c r="Z130" s="6">
        <v>0</v>
      </c>
      <c r="AA130" s="6">
        <v>0</v>
      </c>
      <c r="AB130" s="6">
        <v>5688304</v>
      </c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</row>
    <row r="131" spans="1:104">
      <c r="A131" s="11" t="s">
        <v>260</v>
      </c>
      <c r="B131" s="4" t="s">
        <v>261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</row>
    <row r="132" spans="1:104" ht="19.5" thickBot="1">
      <c r="A132" s="43" t="s">
        <v>262</v>
      </c>
      <c r="B132" s="44" t="s">
        <v>263</v>
      </c>
      <c r="C132" s="6">
        <v>109341580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109341580</v>
      </c>
      <c r="K132" s="6">
        <v>0</v>
      </c>
      <c r="L132" s="6">
        <v>109341580</v>
      </c>
      <c r="M132" s="6">
        <v>0</v>
      </c>
      <c r="N132" s="6">
        <v>0</v>
      </c>
      <c r="O132" s="6">
        <v>109341580</v>
      </c>
      <c r="P132" s="6">
        <v>0</v>
      </c>
      <c r="Q132" s="6">
        <v>0</v>
      </c>
      <c r="R132" s="6">
        <v>109341580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109341580</v>
      </c>
      <c r="Z132" s="6">
        <v>0</v>
      </c>
      <c r="AA132" s="6">
        <v>-6000000</v>
      </c>
      <c r="AB132" s="6">
        <v>103341580</v>
      </c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</row>
    <row r="133" spans="1:104">
      <c r="A133" s="9" t="s">
        <v>264</v>
      </c>
      <c r="B133" s="40" t="s">
        <v>265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185072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185072</v>
      </c>
      <c r="Z133" s="6">
        <v>0</v>
      </c>
      <c r="AA133" s="6">
        <v>0</v>
      </c>
      <c r="AB133" s="6">
        <v>185072</v>
      </c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</row>
    <row r="134" spans="1:104" ht="19.5" thickBot="1">
      <c r="A134" s="13" t="s">
        <v>266</v>
      </c>
      <c r="B134" s="41" t="s">
        <v>267</v>
      </c>
      <c r="C134" s="6">
        <v>1457377309</v>
      </c>
      <c r="D134" s="6">
        <v>95274788</v>
      </c>
      <c r="E134" s="6">
        <v>58078646</v>
      </c>
      <c r="F134" s="6">
        <v>236485206</v>
      </c>
      <c r="G134" s="6">
        <v>0</v>
      </c>
      <c r="H134" s="6">
        <v>0</v>
      </c>
      <c r="I134" s="6">
        <v>470355</v>
      </c>
      <c r="J134" s="6">
        <v>1847686304</v>
      </c>
      <c r="K134" s="6">
        <v>0</v>
      </c>
      <c r="L134" s="6">
        <v>1847686304</v>
      </c>
      <c r="M134" s="6">
        <v>0</v>
      </c>
      <c r="N134" s="6">
        <v>0</v>
      </c>
      <c r="O134" s="6">
        <v>1847686304</v>
      </c>
      <c r="P134" s="6">
        <v>0</v>
      </c>
      <c r="Q134" s="6">
        <v>0</v>
      </c>
      <c r="R134" s="6">
        <v>1847686304</v>
      </c>
      <c r="S134" s="6">
        <v>3889586</v>
      </c>
      <c r="T134" s="6">
        <v>0</v>
      </c>
      <c r="U134" s="6">
        <v>26560025</v>
      </c>
      <c r="V134" s="6">
        <v>0</v>
      </c>
      <c r="W134" s="6">
        <v>0</v>
      </c>
      <c r="X134" s="6">
        <v>0</v>
      </c>
      <c r="Y134" s="6">
        <v>1878135915</v>
      </c>
      <c r="Z134" s="6">
        <v>0</v>
      </c>
      <c r="AA134" s="6">
        <v>0</v>
      </c>
      <c r="AB134" s="6">
        <v>1878135915</v>
      </c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</row>
    <row r="135" spans="1:104">
      <c r="A135" s="47" t="s">
        <v>268</v>
      </c>
      <c r="B135" s="48" t="s">
        <v>269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25402876</v>
      </c>
      <c r="X135" s="6">
        <v>0</v>
      </c>
      <c r="Y135" s="6">
        <v>25402876</v>
      </c>
      <c r="Z135" s="6">
        <v>0</v>
      </c>
      <c r="AA135" s="6">
        <v>0</v>
      </c>
      <c r="AB135" s="6">
        <v>25402876</v>
      </c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</row>
    <row r="136" spans="1:104" ht="19.5" thickBot="1">
      <c r="A136" s="13" t="s">
        <v>270</v>
      </c>
      <c r="B136" s="41" t="s">
        <v>271</v>
      </c>
      <c r="C136" s="6">
        <v>-1097181</v>
      </c>
      <c r="D136" s="6">
        <v>-178346</v>
      </c>
      <c r="E136" s="6">
        <v>0</v>
      </c>
      <c r="F136" s="6">
        <v>-111378</v>
      </c>
      <c r="G136" s="6">
        <v>0</v>
      </c>
      <c r="H136" s="6">
        <v>0</v>
      </c>
      <c r="I136" s="6">
        <v>0</v>
      </c>
      <c r="J136" s="6">
        <v>-1386905</v>
      </c>
      <c r="K136" s="6">
        <v>0</v>
      </c>
      <c r="L136" s="6">
        <v>-1386905</v>
      </c>
      <c r="M136" s="6">
        <v>0</v>
      </c>
      <c r="N136" s="6">
        <v>0</v>
      </c>
      <c r="O136" s="6">
        <v>-1386905</v>
      </c>
      <c r="P136" s="6">
        <v>0</v>
      </c>
      <c r="Q136" s="6">
        <v>0</v>
      </c>
      <c r="R136" s="6">
        <v>-1386905</v>
      </c>
      <c r="S136" s="6">
        <v>0</v>
      </c>
      <c r="T136" s="6">
        <v>-557</v>
      </c>
      <c r="U136" s="6">
        <v>0</v>
      </c>
      <c r="V136" s="6">
        <v>0</v>
      </c>
      <c r="W136" s="6">
        <v>0</v>
      </c>
      <c r="X136" s="6">
        <v>0</v>
      </c>
      <c r="Y136" s="6">
        <v>-1387462</v>
      </c>
      <c r="Z136" s="6">
        <v>0</v>
      </c>
      <c r="AA136" s="6">
        <v>0</v>
      </c>
      <c r="AB136" s="6">
        <v>-1387462</v>
      </c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</row>
    <row r="137" spans="1:104">
      <c r="A137" s="9" t="s">
        <v>272</v>
      </c>
      <c r="B137" s="40" t="s">
        <v>273</v>
      </c>
      <c r="C137" s="6">
        <v>3434831</v>
      </c>
      <c r="D137" s="6">
        <v>1316228</v>
      </c>
      <c r="E137" s="6">
        <v>0</v>
      </c>
      <c r="F137" s="6">
        <v>354740</v>
      </c>
      <c r="G137" s="6">
        <v>0</v>
      </c>
      <c r="H137" s="6">
        <v>0</v>
      </c>
      <c r="I137" s="6">
        <v>0</v>
      </c>
      <c r="J137" s="6">
        <v>5105799</v>
      </c>
      <c r="K137" s="6">
        <v>0</v>
      </c>
      <c r="L137" s="6">
        <v>5105799</v>
      </c>
      <c r="M137" s="6">
        <v>0</v>
      </c>
      <c r="N137" s="6">
        <v>0</v>
      </c>
      <c r="O137" s="6">
        <v>5105799</v>
      </c>
      <c r="P137" s="6">
        <v>0</v>
      </c>
      <c r="Q137" s="6">
        <v>0</v>
      </c>
      <c r="R137" s="6">
        <v>5105799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5105799</v>
      </c>
      <c r="Z137" s="6">
        <v>0</v>
      </c>
      <c r="AA137" s="6">
        <v>0</v>
      </c>
      <c r="AB137" s="6">
        <v>5105799</v>
      </c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</row>
    <row r="138" spans="1:104">
      <c r="A138" s="11" t="s">
        <v>274</v>
      </c>
      <c r="B138" s="4" t="s">
        <v>275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21503591</v>
      </c>
      <c r="N138" s="6">
        <v>8870003</v>
      </c>
      <c r="O138" s="6">
        <v>30373594</v>
      </c>
      <c r="P138" s="6">
        <v>-495550</v>
      </c>
      <c r="Q138" s="6">
        <v>0</v>
      </c>
      <c r="R138" s="6">
        <v>29878044</v>
      </c>
      <c r="S138" s="6">
        <v>0</v>
      </c>
      <c r="T138" s="6">
        <v>5441</v>
      </c>
      <c r="U138" s="6">
        <v>0</v>
      </c>
      <c r="V138" s="6">
        <v>0</v>
      </c>
      <c r="W138" s="6">
        <v>42939661</v>
      </c>
      <c r="X138" s="6">
        <v>15197556</v>
      </c>
      <c r="Y138" s="6">
        <v>88020702</v>
      </c>
      <c r="Z138" s="6">
        <v>-34622131</v>
      </c>
      <c r="AA138" s="6">
        <v>0</v>
      </c>
      <c r="AB138" s="6">
        <v>53398571</v>
      </c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</row>
    <row r="139" spans="1:104">
      <c r="A139" s="11" t="s">
        <v>276</v>
      </c>
      <c r="B139" s="4" t="s">
        <v>277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</row>
    <row r="140" spans="1:104" ht="19.5" thickBot="1">
      <c r="A140" s="13" t="s">
        <v>278</v>
      </c>
      <c r="B140" s="41" t="s">
        <v>279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</row>
    <row r="141" spans="1:104">
      <c r="A141" s="9" t="s">
        <v>280</v>
      </c>
      <c r="B141" s="40" t="s">
        <v>281</v>
      </c>
      <c r="C141" s="6">
        <v>670753856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670753856</v>
      </c>
      <c r="K141" s="6">
        <v>0</v>
      </c>
      <c r="L141" s="6">
        <v>670753856</v>
      </c>
      <c r="M141" s="6">
        <v>0</v>
      </c>
      <c r="N141" s="6">
        <v>0</v>
      </c>
      <c r="O141" s="6">
        <v>670753856</v>
      </c>
      <c r="P141" s="6">
        <v>0</v>
      </c>
      <c r="Q141" s="6">
        <v>0</v>
      </c>
      <c r="R141" s="6">
        <v>670753856</v>
      </c>
      <c r="S141" s="6">
        <v>0</v>
      </c>
      <c r="T141" s="6">
        <v>18051034</v>
      </c>
      <c r="U141" s="6">
        <v>0</v>
      </c>
      <c r="V141" s="6">
        <v>14215811</v>
      </c>
      <c r="W141" s="6">
        <v>0</v>
      </c>
      <c r="X141" s="6">
        <v>0</v>
      </c>
      <c r="Y141" s="6">
        <v>703020701</v>
      </c>
      <c r="Z141" s="6">
        <v>0</v>
      </c>
      <c r="AA141" s="6">
        <v>0</v>
      </c>
      <c r="AB141" s="6">
        <v>703020701</v>
      </c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</row>
    <row r="142" spans="1:104" ht="19.5" thickBot="1">
      <c r="A142" s="13" t="s">
        <v>282</v>
      </c>
      <c r="B142" s="41" t="s">
        <v>283</v>
      </c>
      <c r="C142" s="6">
        <v>128965703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128965703</v>
      </c>
      <c r="K142" s="6">
        <v>0</v>
      </c>
      <c r="L142" s="6">
        <v>128965703</v>
      </c>
      <c r="M142" s="6">
        <v>0</v>
      </c>
      <c r="N142" s="6">
        <v>0</v>
      </c>
      <c r="O142" s="6">
        <v>128965703</v>
      </c>
      <c r="P142" s="6">
        <v>0</v>
      </c>
      <c r="Q142" s="6">
        <v>0</v>
      </c>
      <c r="R142" s="6">
        <v>128965703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128965703</v>
      </c>
      <c r="Z142" s="6">
        <v>0</v>
      </c>
      <c r="AA142" s="6">
        <v>0</v>
      </c>
      <c r="AB142" s="6">
        <v>128965703</v>
      </c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</row>
    <row r="143" spans="1:104">
      <c r="A143" s="9" t="s">
        <v>284</v>
      </c>
      <c r="B143" s="40" t="s">
        <v>285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3858776</v>
      </c>
      <c r="X143" s="6">
        <v>0</v>
      </c>
      <c r="Y143" s="6">
        <v>3858776</v>
      </c>
      <c r="Z143" s="6">
        <v>0</v>
      </c>
      <c r="AA143" s="6">
        <v>0</v>
      </c>
      <c r="AB143" s="6">
        <v>3858776</v>
      </c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</row>
    <row r="144" spans="1:104">
      <c r="A144" s="11" t="s">
        <v>286</v>
      </c>
      <c r="B144" s="4" t="s">
        <v>287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1722718</v>
      </c>
      <c r="X144" s="6">
        <v>0</v>
      </c>
      <c r="Y144" s="6">
        <v>1722718</v>
      </c>
      <c r="Z144" s="6">
        <v>0</v>
      </c>
      <c r="AA144" s="6">
        <v>0</v>
      </c>
      <c r="AB144" s="6">
        <v>1722718</v>
      </c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</row>
    <row r="145" spans="1:104" ht="19.5" thickBot="1">
      <c r="A145" s="13" t="s">
        <v>288</v>
      </c>
      <c r="B145" s="41" t="s">
        <v>289</v>
      </c>
      <c r="C145" s="6">
        <v>-171819</v>
      </c>
      <c r="D145" s="6">
        <v>-37610</v>
      </c>
      <c r="E145" s="6">
        <v>0</v>
      </c>
      <c r="F145" s="6">
        <v>-87683</v>
      </c>
      <c r="G145" s="6">
        <v>0</v>
      </c>
      <c r="H145" s="6">
        <v>0</v>
      </c>
      <c r="I145" s="6">
        <v>0</v>
      </c>
      <c r="J145" s="6">
        <v>-297112</v>
      </c>
      <c r="K145" s="6">
        <v>0</v>
      </c>
      <c r="L145" s="6">
        <v>-297112</v>
      </c>
      <c r="M145" s="6">
        <v>0</v>
      </c>
      <c r="N145" s="6">
        <v>0</v>
      </c>
      <c r="O145" s="6">
        <v>-297112</v>
      </c>
      <c r="P145" s="6">
        <v>0</v>
      </c>
      <c r="Q145" s="6">
        <v>0</v>
      </c>
      <c r="R145" s="6">
        <v>-297112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-923</v>
      </c>
      <c r="Y145" s="6">
        <v>-298035</v>
      </c>
      <c r="Z145" s="6">
        <v>0</v>
      </c>
      <c r="AA145" s="6">
        <v>0</v>
      </c>
      <c r="AB145" s="6">
        <v>-298035</v>
      </c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</row>
    <row r="146" spans="1:104" ht="19.5" thickBot="1">
      <c r="A146" s="54" t="s">
        <v>1009</v>
      </c>
      <c r="B146" s="55" t="s">
        <v>333</v>
      </c>
      <c r="C146" s="62">
        <v>0</v>
      </c>
      <c r="D146" s="62">
        <v>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>
        <v>0</v>
      </c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</row>
    <row r="147" spans="1:104">
      <c r="A147" s="9" t="s">
        <v>290</v>
      </c>
      <c r="B147" s="40" t="s">
        <v>291</v>
      </c>
      <c r="C147" s="6">
        <v>4401607189</v>
      </c>
      <c r="D147" s="6">
        <v>0</v>
      </c>
      <c r="E147" s="6">
        <v>4390644</v>
      </c>
      <c r="F147" s="6">
        <v>0</v>
      </c>
      <c r="G147" s="6">
        <v>0</v>
      </c>
      <c r="H147" s="6">
        <v>0</v>
      </c>
      <c r="I147" s="6">
        <v>0</v>
      </c>
      <c r="J147" s="6">
        <v>4405997833</v>
      </c>
      <c r="K147" s="6">
        <v>0</v>
      </c>
      <c r="L147" s="6">
        <v>4405997833</v>
      </c>
      <c r="M147" s="6">
        <v>803589157</v>
      </c>
      <c r="N147" s="6">
        <v>1963341439</v>
      </c>
      <c r="O147" s="6">
        <v>7172928429</v>
      </c>
      <c r="P147" s="6">
        <v>0</v>
      </c>
      <c r="Q147" s="6">
        <v>0</v>
      </c>
      <c r="R147" s="6">
        <v>7172928429</v>
      </c>
      <c r="S147" s="6">
        <v>33916291</v>
      </c>
      <c r="T147" s="6">
        <v>0</v>
      </c>
      <c r="U147" s="6">
        <v>0</v>
      </c>
      <c r="V147" s="6">
        <v>0</v>
      </c>
      <c r="W147" s="6">
        <v>0</v>
      </c>
      <c r="X147" s="6">
        <v>6000000</v>
      </c>
      <c r="Y147" s="6">
        <v>7212844720</v>
      </c>
      <c r="Z147" s="6">
        <v>0</v>
      </c>
      <c r="AA147" s="6">
        <v>-6000000</v>
      </c>
      <c r="AB147" s="6">
        <v>7206844720</v>
      </c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</row>
    <row r="148" spans="1:104">
      <c r="A148" s="11" t="s">
        <v>292</v>
      </c>
      <c r="B148" s="4" t="s">
        <v>293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</row>
    <row r="149" spans="1:104">
      <c r="A149" s="11" t="s">
        <v>294</v>
      </c>
      <c r="B149" s="4" t="s">
        <v>295</v>
      </c>
      <c r="C149" s="6">
        <v>839828000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839828000</v>
      </c>
      <c r="K149" s="6">
        <v>0</v>
      </c>
      <c r="L149" s="6">
        <v>839828000</v>
      </c>
      <c r="M149" s="6">
        <v>0</v>
      </c>
      <c r="N149" s="6">
        <v>0</v>
      </c>
      <c r="O149" s="6">
        <v>839828000</v>
      </c>
      <c r="P149" s="6">
        <v>0</v>
      </c>
      <c r="Q149" s="6">
        <v>0</v>
      </c>
      <c r="R149" s="6">
        <v>839828000</v>
      </c>
      <c r="S149" s="6">
        <v>6285927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846113927</v>
      </c>
      <c r="Z149" s="6">
        <v>0</v>
      </c>
      <c r="AA149" s="6">
        <v>0</v>
      </c>
      <c r="AB149" s="6">
        <v>846113927</v>
      </c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</row>
    <row r="150" spans="1:104">
      <c r="A150" s="11" t="s">
        <v>296</v>
      </c>
      <c r="B150" s="4" t="s">
        <v>297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</row>
    <row r="151" spans="1:104">
      <c r="A151" s="11" t="s">
        <v>298</v>
      </c>
      <c r="B151" s="4" t="s">
        <v>299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909847430</v>
      </c>
      <c r="N151" s="6">
        <v>5017854736</v>
      </c>
      <c r="O151" s="6">
        <v>5927702166</v>
      </c>
      <c r="P151" s="6">
        <v>0</v>
      </c>
      <c r="Q151" s="6">
        <v>0</v>
      </c>
      <c r="R151" s="6">
        <v>5927702166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5927702166</v>
      </c>
      <c r="Z151" s="6">
        <v>0</v>
      </c>
      <c r="AA151" s="6">
        <v>0</v>
      </c>
      <c r="AB151" s="6">
        <v>5927702166</v>
      </c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</row>
    <row r="152" spans="1:104" ht="19.5" thickBot="1">
      <c r="A152" s="13" t="s">
        <v>300</v>
      </c>
      <c r="B152" s="41" t="s">
        <v>301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</row>
    <row r="153" spans="1:104">
      <c r="A153" s="9" t="s">
        <v>302</v>
      </c>
      <c r="B153" s="40" t="s">
        <v>303</v>
      </c>
      <c r="C153" s="6">
        <v>532403088</v>
      </c>
      <c r="D153" s="6">
        <v>0</v>
      </c>
      <c r="E153" s="6">
        <v>877602</v>
      </c>
      <c r="F153" s="6">
        <v>0</v>
      </c>
      <c r="G153" s="6">
        <v>0</v>
      </c>
      <c r="H153" s="6">
        <v>0</v>
      </c>
      <c r="I153" s="6">
        <v>2130000</v>
      </c>
      <c r="J153" s="6">
        <v>535410690</v>
      </c>
      <c r="K153" s="6">
        <v>0</v>
      </c>
      <c r="L153" s="6">
        <v>535410690</v>
      </c>
      <c r="M153" s="6">
        <v>82784426</v>
      </c>
      <c r="N153" s="6">
        <v>313359099</v>
      </c>
      <c r="O153" s="6">
        <v>931554215</v>
      </c>
      <c r="P153" s="6">
        <v>0</v>
      </c>
      <c r="Q153" s="6">
        <v>0</v>
      </c>
      <c r="R153" s="6">
        <v>931554215</v>
      </c>
      <c r="S153" s="6">
        <v>4720052</v>
      </c>
      <c r="T153" s="6">
        <v>0</v>
      </c>
      <c r="U153" s="6">
        <v>0</v>
      </c>
      <c r="V153" s="6">
        <v>0</v>
      </c>
      <c r="W153" s="6">
        <v>0</v>
      </c>
      <c r="X153" s="6">
        <v>59747000</v>
      </c>
      <c r="Y153" s="6">
        <v>996021267</v>
      </c>
      <c r="Z153" s="6">
        <v>0</v>
      </c>
      <c r="AA153" s="6">
        <v>0</v>
      </c>
      <c r="AB153" s="6">
        <v>996021267</v>
      </c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</row>
    <row r="154" spans="1:104">
      <c r="A154" s="11" t="s">
        <v>304</v>
      </c>
      <c r="B154" s="4" t="s">
        <v>305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1745963</v>
      </c>
      <c r="N154" s="6">
        <v>4920939</v>
      </c>
      <c r="O154" s="6">
        <v>6666902</v>
      </c>
      <c r="P154" s="6">
        <v>0</v>
      </c>
      <c r="Q154" s="6">
        <v>0</v>
      </c>
      <c r="R154" s="6">
        <v>6666902</v>
      </c>
      <c r="S154" s="6">
        <v>0</v>
      </c>
      <c r="T154" s="6">
        <v>0</v>
      </c>
      <c r="U154" s="6">
        <v>0</v>
      </c>
      <c r="V154" s="6">
        <v>0</v>
      </c>
      <c r="W154" s="6">
        <v>71259762</v>
      </c>
      <c r="X154" s="6">
        <v>71238</v>
      </c>
      <c r="Y154" s="6">
        <v>77997902</v>
      </c>
      <c r="Z154" s="6">
        <v>0</v>
      </c>
      <c r="AA154" s="6">
        <v>0</v>
      </c>
      <c r="AB154" s="6">
        <v>77997902</v>
      </c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</row>
    <row r="155" spans="1:104">
      <c r="A155" s="11" t="s">
        <v>306</v>
      </c>
      <c r="B155" s="4" t="s">
        <v>307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</row>
    <row r="156" spans="1:104">
      <c r="A156" s="11" t="s">
        <v>308</v>
      </c>
      <c r="B156" s="4" t="s">
        <v>309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</row>
    <row r="157" spans="1:104">
      <c r="A157" s="11" t="s">
        <v>310</v>
      </c>
      <c r="B157" s="4" t="s">
        <v>311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</row>
    <row r="158" spans="1:104">
      <c r="A158" s="11" t="s">
        <v>312</v>
      </c>
      <c r="B158" s="4" t="s">
        <v>313</v>
      </c>
      <c r="C158" s="6">
        <v>57234293</v>
      </c>
      <c r="D158" s="6">
        <v>0</v>
      </c>
      <c r="E158" s="6">
        <v>2750750</v>
      </c>
      <c r="F158" s="6">
        <v>1158177</v>
      </c>
      <c r="G158" s="6">
        <v>0</v>
      </c>
      <c r="H158" s="6">
        <v>0</v>
      </c>
      <c r="I158" s="6">
        <v>0</v>
      </c>
      <c r="J158" s="6">
        <v>61143220</v>
      </c>
      <c r="K158" s="6">
        <v>0</v>
      </c>
      <c r="L158" s="6">
        <v>61143220</v>
      </c>
      <c r="M158" s="6">
        <v>575322</v>
      </c>
      <c r="N158" s="6">
        <v>422127</v>
      </c>
      <c r="O158" s="6">
        <v>62140669</v>
      </c>
      <c r="P158" s="6">
        <v>0</v>
      </c>
      <c r="Q158" s="6">
        <v>0</v>
      </c>
      <c r="R158" s="6">
        <v>62140669</v>
      </c>
      <c r="S158" s="6">
        <v>768358</v>
      </c>
      <c r="T158" s="6">
        <v>0</v>
      </c>
      <c r="U158" s="6">
        <v>106295</v>
      </c>
      <c r="V158" s="6">
        <v>0</v>
      </c>
      <c r="W158" s="6">
        <v>0</v>
      </c>
      <c r="X158" s="6">
        <v>0</v>
      </c>
      <c r="Y158" s="6">
        <v>63015322</v>
      </c>
      <c r="Z158" s="6">
        <v>0</v>
      </c>
      <c r="AA158" s="6">
        <v>0</v>
      </c>
      <c r="AB158" s="6">
        <v>63015322</v>
      </c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</row>
    <row r="159" spans="1:104">
      <c r="A159" s="11" t="s">
        <v>314</v>
      </c>
      <c r="B159" s="4" t="s">
        <v>315</v>
      </c>
      <c r="C159" s="6">
        <v>16519932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16519932</v>
      </c>
      <c r="K159" s="6">
        <v>0</v>
      </c>
      <c r="L159" s="6">
        <v>16519932</v>
      </c>
      <c r="M159" s="6">
        <v>0</v>
      </c>
      <c r="N159" s="6">
        <v>0</v>
      </c>
      <c r="O159" s="6">
        <v>16519932</v>
      </c>
      <c r="P159" s="6">
        <v>0</v>
      </c>
      <c r="Q159" s="6">
        <v>0</v>
      </c>
      <c r="R159" s="6">
        <v>16519932</v>
      </c>
      <c r="S159" s="6">
        <v>46610</v>
      </c>
      <c r="T159" s="6">
        <v>14924</v>
      </c>
      <c r="U159" s="6">
        <v>28324</v>
      </c>
      <c r="V159" s="6">
        <v>0</v>
      </c>
      <c r="W159" s="6">
        <v>1144405</v>
      </c>
      <c r="X159" s="6">
        <v>306300</v>
      </c>
      <c r="Y159" s="6">
        <v>18060495</v>
      </c>
      <c r="Z159" s="6">
        <v>0</v>
      </c>
      <c r="AA159" s="6">
        <v>0</v>
      </c>
      <c r="AB159" s="6">
        <v>18060495</v>
      </c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</row>
    <row r="160" spans="1:104">
      <c r="A160" s="11" t="s">
        <v>316</v>
      </c>
      <c r="B160" s="4" t="s">
        <v>317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</row>
    <row r="161" spans="1:104">
      <c r="A161" s="11" t="s">
        <v>318</v>
      </c>
      <c r="B161" s="4" t="s">
        <v>319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</row>
    <row r="162" spans="1:104" ht="19.5" thickBot="1">
      <c r="A162" s="13" t="s">
        <v>320</v>
      </c>
      <c r="B162" s="41" t="s">
        <v>321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</row>
    <row r="163" spans="1:104" ht="19.5" thickBot="1">
      <c r="A163" s="33" t="s">
        <v>322</v>
      </c>
      <c r="B163" s="49" t="s">
        <v>1047</v>
      </c>
      <c r="C163" s="61">
        <v>0</v>
      </c>
      <c r="D163" s="61">
        <v>0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1">
        <v>0</v>
      </c>
      <c r="L163" s="61">
        <v>0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0</v>
      </c>
      <c r="T163" s="61">
        <v>0</v>
      </c>
      <c r="U163" s="61">
        <v>0</v>
      </c>
      <c r="V163" s="61">
        <v>0</v>
      </c>
      <c r="W163" s="61">
        <v>0</v>
      </c>
      <c r="X163" s="61">
        <v>0</v>
      </c>
      <c r="Y163" s="61">
        <v>0</v>
      </c>
      <c r="Z163" s="61">
        <v>0</v>
      </c>
      <c r="AA163" s="61">
        <v>0</v>
      </c>
      <c r="AB163" s="61">
        <v>0</v>
      </c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1"/>
      <c r="CW163" s="61"/>
      <c r="CX163" s="61"/>
      <c r="CY163" s="61"/>
      <c r="CZ163" s="61"/>
    </row>
    <row r="164" spans="1:104">
      <c r="A164" s="21" t="s">
        <v>323</v>
      </c>
      <c r="B164" s="50" t="s">
        <v>324</v>
      </c>
      <c r="C164" s="61">
        <v>0</v>
      </c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0</v>
      </c>
      <c r="T164" s="61">
        <v>0</v>
      </c>
      <c r="U164" s="61">
        <v>0</v>
      </c>
      <c r="V164" s="61">
        <v>0</v>
      </c>
      <c r="W164" s="61">
        <v>0</v>
      </c>
      <c r="X164" s="61">
        <v>0</v>
      </c>
      <c r="Y164" s="61">
        <v>0</v>
      </c>
      <c r="Z164" s="61">
        <v>0</v>
      </c>
      <c r="AA164" s="61">
        <v>0</v>
      </c>
      <c r="AB164" s="61">
        <v>0</v>
      </c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61"/>
      <c r="CQ164" s="61"/>
      <c r="CR164" s="61"/>
      <c r="CS164" s="61"/>
      <c r="CT164" s="61"/>
      <c r="CU164" s="61"/>
      <c r="CV164" s="61"/>
      <c r="CW164" s="61"/>
      <c r="CX164" s="61"/>
      <c r="CY164" s="61"/>
      <c r="CZ164" s="61"/>
    </row>
    <row r="165" spans="1:104">
      <c r="A165" s="23" t="s">
        <v>325</v>
      </c>
      <c r="B165" s="51" t="s">
        <v>326</v>
      </c>
      <c r="C165" s="61">
        <v>0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0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0</v>
      </c>
      <c r="AA165" s="61">
        <v>0</v>
      </c>
      <c r="AB165" s="61">
        <v>0</v>
      </c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</row>
    <row r="166" spans="1:104">
      <c r="A166" s="23" t="s">
        <v>327</v>
      </c>
      <c r="B166" s="51" t="s">
        <v>328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0</v>
      </c>
      <c r="AB166" s="61">
        <v>0</v>
      </c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61"/>
      <c r="CQ166" s="61"/>
      <c r="CR166" s="61"/>
      <c r="CS166" s="61"/>
      <c r="CT166" s="61"/>
      <c r="CU166" s="61"/>
      <c r="CV166" s="61"/>
      <c r="CW166" s="61"/>
      <c r="CX166" s="61"/>
      <c r="CY166" s="61"/>
      <c r="CZ166" s="61"/>
    </row>
    <row r="167" spans="1:104">
      <c r="A167" s="23" t="s">
        <v>329</v>
      </c>
      <c r="B167" s="51" t="s">
        <v>330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1"/>
      <c r="CT167" s="61"/>
      <c r="CU167" s="61"/>
      <c r="CV167" s="61"/>
      <c r="CW167" s="61"/>
      <c r="CX167" s="61"/>
      <c r="CY167" s="61"/>
      <c r="CZ167" s="61"/>
    </row>
    <row r="168" spans="1:104" ht="19.5" thickBot="1">
      <c r="A168" s="25" t="s">
        <v>331</v>
      </c>
      <c r="B168" s="52" t="s">
        <v>332</v>
      </c>
      <c r="C168" s="61">
        <v>-318075288</v>
      </c>
      <c r="D168" s="61">
        <v>-3205916</v>
      </c>
      <c r="E168" s="61">
        <v>-15187491</v>
      </c>
      <c r="F168" s="61">
        <v>-91928186</v>
      </c>
      <c r="G168" s="61">
        <v>-171468</v>
      </c>
      <c r="H168" s="61">
        <v>-1968830</v>
      </c>
      <c r="I168" s="61">
        <v>-2677932</v>
      </c>
      <c r="J168" s="61">
        <v>-433215111</v>
      </c>
      <c r="K168" s="61">
        <v>0</v>
      </c>
      <c r="L168" s="61">
        <v>-433215111</v>
      </c>
      <c r="M168" s="61">
        <v>0</v>
      </c>
      <c r="N168" s="61">
        <v>0</v>
      </c>
      <c r="O168" s="61">
        <v>-433215111</v>
      </c>
      <c r="P168" s="61">
        <v>0</v>
      </c>
      <c r="Q168" s="61">
        <v>0</v>
      </c>
      <c r="R168" s="61">
        <v>-433215111</v>
      </c>
      <c r="S168" s="61">
        <v>0</v>
      </c>
      <c r="T168" s="61">
        <v>0</v>
      </c>
      <c r="U168" s="61">
        <v>0</v>
      </c>
      <c r="V168" s="61">
        <v>0</v>
      </c>
      <c r="W168" s="61">
        <v>0</v>
      </c>
      <c r="X168" s="61">
        <v>0</v>
      </c>
      <c r="Y168" s="61">
        <v>-433215111</v>
      </c>
      <c r="Z168" s="61">
        <v>0</v>
      </c>
      <c r="AA168" s="61">
        <v>0</v>
      </c>
      <c r="AB168" s="61">
        <v>-433215111</v>
      </c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F168" s="61"/>
      <c r="CG168" s="61"/>
      <c r="CH168" s="61"/>
      <c r="CI168" s="61"/>
      <c r="CJ168" s="61"/>
      <c r="CK168" s="61"/>
      <c r="CL168" s="61"/>
      <c r="CM168" s="61"/>
      <c r="CN168" s="61"/>
      <c r="CO168" s="61"/>
      <c r="CP168" s="61"/>
      <c r="CQ168" s="61"/>
      <c r="CR168" s="61"/>
      <c r="CS168" s="61"/>
      <c r="CT168" s="61"/>
      <c r="CU168" s="61"/>
      <c r="CV168" s="61"/>
      <c r="CW168" s="61"/>
      <c r="CX168" s="61"/>
      <c r="CY168" s="61"/>
      <c r="CZ168" s="61"/>
    </row>
    <row r="169" spans="1:104">
      <c r="A169" s="9" t="s">
        <v>334</v>
      </c>
      <c r="B169" s="40" t="s">
        <v>335</v>
      </c>
      <c r="C169" s="6">
        <v>677447157</v>
      </c>
      <c r="D169" s="6">
        <v>0</v>
      </c>
      <c r="E169" s="6">
        <v>45354609</v>
      </c>
      <c r="F169" s="6">
        <v>11434341</v>
      </c>
      <c r="G169" s="6">
        <v>0</v>
      </c>
      <c r="H169" s="6">
        <v>0</v>
      </c>
      <c r="I169" s="6">
        <v>0</v>
      </c>
      <c r="J169" s="6">
        <v>734236107</v>
      </c>
      <c r="K169" s="6">
        <v>0</v>
      </c>
      <c r="L169" s="6">
        <v>734236107</v>
      </c>
      <c r="M169" s="6">
        <v>4190575</v>
      </c>
      <c r="N169" s="6">
        <v>4867081</v>
      </c>
      <c r="O169" s="6">
        <v>743293763</v>
      </c>
      <c r="P169" s="6">
        <v>0</v>
      </c>
      <c r="Q169" s="6">
        <v>0</v>
      </c>
      <c r="R169" s="6">
        <v>743293763</v>
      </c>
      <c r="S169" s="6">
        <v>8862319</v>
      </c>
      <c r="T169" s="6">
        <v>0</v>
      </c>
      <c r="U169" s="6">
        <v>1244494</v>
      </c>
      <c r="V169" s="6">
        <v>0</v>
      </c>
      <c r="W169" s="6">
        <v>35530207</v>
      </c>
      <c r="X169" s="6">
        <v>0</v>
      </c>
      <c r="Y169" s="6">
        <v>788930783</v>
      </c>
      <c r="Z169" s="6">
        <v>0</v>
      </c>
      <c r="AA169" s="6">
        <v>0</v>
      </c>
      <c r="AB169" s="6">
        <v>788930783</v>
      </c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</row>
    <row r="170" spans="1:104">
      <c r="A170" s="11" t="s">
        <v>336</v>
      </c>
      <c r="B170" s="4" t="s">
        <v>337</v>
      </c>
      <c r="C170" s="6">
        <v>57234293</v>
      </c>
      <c r="D170" s="6">
        <v>0</v>
      </c>
      <c r="E170" s="6">
        <v>2750750</v>
      </c>
      <c r="F170" s="6">
        <v>1158177</v>
      </c>
      <c r="G170" s="6">
        <v>0</v>
      </c>
      <c r="H170" s="6">
        <v>0</v>
      </c>
      <c r="I170" s="6">
        <v>0</v>
      </c>
      <c r="J170" s="6">
        <v>61143220</v>
      </c>
      <c r="K170" s="6">
        <v>0</v>
      </c>
      <c r="L170" s="6">
        <v>61143220</v>
      </c>
      <c r="M170" s="6">
        <v>575322</v>
      </c>
      <c r="N170" s="6">
        <v>422129</v>
      </c>
      <c r="O170" s="6">
        <v>62140671</v>
      </c>
      <c r="P170" s="6">
        <v>0</v>
      </c>
      <c r="Q170" s="6">
        <v>0</v>
      </c>
      <c r="R170" s="6">
        <v>62140671</v>
      </c>
      <c r="S170" s="6">
        <v>768358</v>
      </c>
      <c r="T170" s="6">
        <v>0</v>
      </c>
      <c r="U170" s="6">
        <v>106295</v>
      </c>
      <c r="V170" s="6">
        <v>0</v>
      </c>
      <c r="W170" s="6">
        <v>0</v>
      </c>
      <c r="X170" s="6">
        <v>0</v>
      </c>
      <c r="Y170" s="6">
        <v>63015324</v>
      </c>
      <c r="Z170" s="6">
        <v>0</v>
      </c>
      <c r="AA170" s="6">
        <v>0</v>
      </c>
      <c r="AB170" s="6">
        <v>63015324</v>
      </c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</row>
    <row r="171" spans="1:104">
      <c r="A171" s="11" t="s">
        <v>338</v>
      </c>
      <c r="B171" s="4" t="s">
        <v>339</v>
      </c>
      <c r="C171" s="6">
        <v>9004000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9004000</v>
      </c>
      <c r="K171" s="6">
        <v>0</v>
      </c>
      <c r="L171" s="6">
        <v>9004000</v>
      </c>
      <c r="M171" s="6">
        <v>0</v>
      </c>
      <c r="N171" s="6">
        <v>0</v>
      </c>
      <c r="O171" s="6">
        <v>9004000</v>
      </c>
      <c r="P171" s="6">
        <v>0</v>
      </c>
      <c r="Q171" s="6">
        <v>0</v>
      </c>
      <c r="R171" s="6">
        <v>9004000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9004000</v>
      </c>
      <c r="Z171" s="6">
        <v>0</v>
      </c>
      <c r="AA171" s="6">
        <v>0</v>
      </c>
      <c r="AB171" s="6">
        <v>9004000</v>
      </c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</row>
    <row r="172" spans="1:104">
      <c r="A172" s="11" t="s">
        <v>340</v>
      </c>
      <c r="B172" s="4" t="s">
        <v>341</v>
      </c>
      <c r="C172" s="6">
        <v>150315215</v>
      </c>
      <c r="D172" s="6">
        <v>41300</v>
      </c>
      <c r="E172" s="6">
        <v>11085489</v>
      </c>
      <c r="F172" s="6">
        <v>80000</v>
      </c>
      <c r="G172" s="6">
        <v>0</v>
      </c>
      <c r="H172" s="6">
        <v>0</v>
      </c>
      <c r="I172" s="6">
        <v>0</v>
      </c>
      <c r="J172" s="6">
        <v>161522004</v>
      </c>
      <c r="K172" s="6">
        <v>0</v>
      </c>
      <c r="L172" s="6">
        <v>161522004</v>
      </c>
      <c r="M172" s="6">
        <v>1344705</v>
      </c>
      <c r="N172" s="6">
        <v>1603272</v>
      </c>
      <c r="O172" s="6">
        <v>164469981</v>
      </c>
      <c r="P172" s="6">
        <v>0</v>
      </c>
      <c r="Q172" s="6">
        <v>0</v>
      </c>
      <c r="R172" s="6">
        <v>164469981</v>
      </c>
      <c r="S172" s="6">
        <v>1394781</v>
      </c>
      <c r="T172" s="6">
        <v>3812</v>
      </c>
      <c r="U172" s="6">
        <v>88730</v>
      </c>
      <c r="V172" s="6">
        <v>0</v>
      </c>
      <c r="W172" s="6">
        <v>180000</v>
      </c>
      <c r="X172" s="6">
        <v>8740</v>
      </c>
      <c r="Y172" s="6">
        <v>166146044</v>
      </c>
      <c r="Z172" s="6">
        <v>0</v>
      </c>
      <c r="AA172" s="6">
        <v>0</v>
      </c>
      <c r="AB172" s="6">
        <v>166146044</v>
      </c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</row>
    <row r="173" spans="1:104" ht="19.5" thickBot="1">
      <c r="A173" s="13" t="s">
        <v>342</v>
      </c>
      <c r="B173" s="41" t="s">
        <v>343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</row>
    <row r="174" spans="1:104">
      <c r="A174" s="9" t="s">
        <v>344</v>
      </c>
      <c r="B174" s="40" t="s">
        <v>345</v>
      </c>
      <c r="C174" s="6">
        <v>1412057153</v>
      </c>
      <c r="D174" s="6">
        <v>12391194</v>
      </c>
      <c r="E174" s="6">
        <v>22340685</v>
      </c>
      <c r="F174" s="6">
        <v>20174751</v>
      </c>
      <c r="G174" s="6">
        <v>2580102</v>
      </c>
      <c r="H174" s="6">
        <v>0</v>
      </c>
      <c r="I174" s="6">
        <v>3175032</v>
      </c>
      <c r="J174" s="6">
        <v>1472718917</v>
      </c>
      <c r="K174" s="6">
        <v>0</v>
      </c>
      <c r="L174" s="6">
        <v>1472718917</v>
      </c>
      <c r="M174" s="6">
        <v>25862127</v>
      </c>
      <c r="N174" s="6">
        <v>59171567</v>
      </c>
      <c r="O174" s="6">
        <v>1557752611</v>
      </c>
      <c r="P174" s="6">
        <v>0</v>
      </c>
      <c r="Q174" s="6">
        <v>0</v>
      </c>
      <c r="R174" s="6">
        <v>1557752611</v>
      </c>
      <c r="S174" s="6">
        <v>12802981</v>
      </c>
      <c r="T174" s="6">
        <v>10530597</v>
      </c>
      <c r="U174" s="6">
        <v>9215468</v>
      </c>
      <c r="V174" s="6">
        <v>361482</v>
      </c>
      <c r="W174" s="6">
        <v>218345045</v>
      </c>
      <c r="X174" s="6">
        <v>10607655</v>
      </c>
      <c r="Y174" s="6">
        <v>1819615839</v>
      </c>
      <c r="Z174" s="6">
        <v>0</v>
      </c>
      <c r="AA174" s="6">
        <v>-192197926</v>
      </c>
      <c r="AB174" s="6">
        <v>1627417913</v>
      </c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</row>
    <row r="175" spans="1:104">
      <c r="A175" s="11" t="s">
        <v>346</v>
      </c>
      <c r="B175" s="4" t="s">
        <v>347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</row>
    <row r="176" spans="1:104">
      <c r="A176" s="11" t="s">
        <v>348</v>
      </c>
      <c r="B176" s="4" t="s">
        <v>349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</row>
    <row r="177" spans="1:104">
      <c r="A177" s="11" t="s">
        <v>350</v>
      </c>
      <c r="B177" s="4" t="s">
        <v>351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</row>
    <row r="178" spans="1:104">
      <c r="A178" s="11" t="s">
        <v>352</v>
      </c>
      <c r="B178" s="4" t="s">
        <v>353</v>
      </c>
      <c r="C178" s="6">
        <v>173311546</v>
      </c>
      <c r="D178" s="6">
        <v>0</v>
      </c>
      <c r="E178" s="6">
        <v>289300</v>
      </c>
      <c r="F178" s="6">
        <v>0</v>
      </c>
      <c r="G178" s="6">
        <v>0</v>
      </c>
      <c r="H178" s="6">
        <v>0</v>
      </c>
      <c r="I178" s="6">
        <v>6806800</v>
      </c>
      <c r="J178" s="6">
        <v>180407646</v>
      </c>
      <c r="K178" s="6">
        <v>0</v>
      </c>
      <c r="L178" s="6">
        <v>180407646</v>
      </c>
      <c r="M178" s="6">
        <v>13144220</v>
      </c>
      <c r="N178" s="6">
        <v>4468800</v>
      </c>
      <c r="O178" s="6">
        <v>198020666</v>
      </c>
      <c r="P178" s="6">
        <v>0</v>
      </c>
      <c r="Q178" s="6">
        <v>0</v>
      </c>
      <c r="R178" s="6">
        <v>198020666</v>
      </c>
      <c r="S178" s="6">
        <v>335835</v>
      </c>
      <c r="T178" s="6">
        <v>0</v>
      </c>
      <c r="U178" s="6">
        <v>160476</v>
      </c>
      <c r="V178" s="6">
        <v>0</v>
      </c>
      <c r="W178" s="6">
        <v>0</v>
      </c>
      <c r="X178" s="6">
        <v>0</v>
      </c>
      <c r="Y178" s="6">
        <v>198516977</v>
      </c>
      <c r="Z178" s="6">
        <v>0</v>
      </c>
      <c r="AA178" s="6">
        <v>0</v>
      </c>
      <c r="AB178" s="6">
        <v>198516977</v>
      </c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</row>
    <row r="179" spans="1:104">
      <c r="A179" s="11" t="s">
        <v>354</v>
      </c>
      <c r="B179" s="4" t="s">
        <v>355</v>
      </c>
      <c r="C179" s="6">
        <v>578946111</v>
      </c>
      <c r="D179" s="6">
        <v>0</v>
      </c>
      <c r="E179" s="6">
        <v>3916158</v>
      </c>
      <c r="F179" s="6">
        <v>0</v>
      </c>
      <c r="G179" s="6">
        <v>0</v>
      </c>
      <c r="H179" s="6">
        <v>0</v>
      </c>
      <c r="I179" s="6">
        <v>0</v>
      </c>
      <c r="J179" s="6">
        <v>582862269</v>
      </c>
      <c r="K179" s="6">
        <v>0</v>
      </c>
      <c r="L179" s="6">
        <v>582862269</v>
      </c>
      <c r="M179" s="6">
        <v>110048552</v>
      </c>
      <c r="N179" s="6">
        <v>246883807</v>
      </c>
      <c r="O179" s="6">
        <v>939794628</v>
      </c>
      <c r="P179" s="6">
        <v>0</v>
      </c>
      <c r="Q179" s="6">
        <v>0</v>
      </c>
      <c r="R179" s="6">
        <v>939794628</v>
      </c>
      <c r="S179" s="6">
        <v>3351513</v>
      </c>
      <c r="T179" s="6">
        <v>17199</v>
      </c>
      <c r="U179" s="6">
        <v>1521895</v>
      </c>
      <c r="V179" s="6">
        <v>0</v>
      </c>
      <c r="W179" s="6">
        <v>0</v>
      </c>
      <c r="X179" s="6">
        <v>849033</v>
      </c>
      <c r="Y179" s="6">
        <v>945534268</v>
      </c>
      <c r="Z179" s="6">
        <v>0</v>
      </c>
      <c r="AA179" s="6">
        <v>0</v>
      </c>
      <c r="AB179" s="6">
        <v>945534268</v>
      </c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</row>
    <row r="180" spans="1:104" ht="19.5" thickBot="1">
      <c r="A180" s="13" t="s">
        <v>356</v>
      </c>
      <c r="B180" s="41" t="s">
        <v>357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</row>
    <row r="181" spans="1:104">
      <c r="A181" s="9" t="s">
        <v>358</v>
      </c>
      <c r="B181" s="40" t="s">
        <v>359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</row>
    <row r="182" spans="1:104">
      <c r="A182" s="11" t="s">
        <v>360</v>
      </c>
      <c r="B182" s="4" t="s">
        <v>361</v>
      </c>
      <c r="C182" s="6">
        <v>13546650</v>
      </c>
      <c r="D182" s="6">
        <v>0</v>
      </c>
      <c r="E182" s="6">
        <v>25186</v>
      </c>
      <c r="F182" s="6">
        <v>0</v>
      </c>
      <c r="G182" s="6">
        <v>0</v>
      </c>
      <c r="H182" s="6">
        <v>0</v>
      </c>
      <c r="I182" s="6">
        <v>22391</v>
      </c>
      <c r="J182" s="6">
        <v>13594227</v>
      </c>
      <c r="K182" s="6">
        <v>0</v>
      </c>
      <c r="L182" s="6">
        <v>13594227</v>
      </c>
      <c r="M182" s="6">
        <v>9655466</v>
      </c>
      <c r="N182" s="6">
        <v>32220769</v>
      </c>
      <c r="O182" s="6">
        <v>55470462</v>
      </c>
      <c r="P182" s="6">
        <v>0</v>
      </c>
      <c r="Q182" s="6">
        <v>0</v>
      </c>
      <c r="R182" s="6">
        <v>55470462</v>
      </c>
      <c r="S182" s="6">
        <v>249532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55719994</v>
      </c>
      <c r="Z182" s="6">
        <v>0</v>
      </c>
      <c r="AA182" s="6">
        <v>0</v>
      </c>
      <c r="AB182" s="6">
        <v>55719994</v>
      </c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</row>
    <row r="183" spans="1:104">
      <c r="A183" s="11" t="s">
        <v>362</v>
      </c>
      <c r="B183" s="4" t="s">
        <v>363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135665</v>
      </c>
      <c r="Y183" s="6">
        <v>135665</v>
      </c>
      <c r="Z183" s="6">
        <v>0</v>
      </c>
      <c r="AA183" s="6">
        <v>0</v>
      </c>
      <c r="AB183" s="6">
        <v>135665</v>
      </c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</row>
    <row r="184" spans="1:104">
      <c r="A184" s="11" t="s">
        <v>364</v>
      </c>
      <c r="B184" s="4" t="s">
        <v>365</v>
      </c>
      <c r="C184" s="6">
        <v>736165</v>
      </c>
      <c r="D184" s="6">
        <v>77805</v>
      </c>
      <c r="E184" s="6">
        <v>0</v>
      </c>
      <c r="F184" s="6">
        <v>84698</v>
      </c>
      <c r="G184" s="6">
        <v>0</v>
      </c>
      <c r="H184" s="6">
        <v>0</v>
      </c>
      <c r="I184" s="6">
        <v>0</v>
      </c>
      <c r="J184" s="6">
        <v>898668</v>
      </c>
      <c r="K184" s="6">
        <v>0</v>
      </c>
      <c r="L184" s="6">
        <v>898668</v>
      </c>
      <c r="M184" s="6">
        <v>0</v>
      </c>
      <c r="N184" s="6">
        <v>0</v>
      </c>
      <c r="O184" s="6">
        <v>898668</v>
      </c>
      <c r="P184" s="6">
        <v>0</v>
      </c>
      <c r="Q184" s="6">
        <v>0</v>
      </c>
      <c r="R184" s="6">
        <v>898668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923</v>
      </c>
      <c r="Y184" s="6">
        <v>899591</v>
      </c>
      <c r="Z184" s="6">
        <v>0</v>
      </c>
      <c r="AA184" s="6">
        <v>0</v>
      </c>
      <c r="AB184" s="6">
        <v>899591</v>
      </c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</row>
    <row r="185" spans="1:104">
      <c r="A185" s="11" t="s">
        <v>366</v>
      </c>
      <c r="B185" s="4" t="s">
        <v>367</v>
      </c>
      <c r="C185" s="6">
        <v>145996676</v>
      </c>
      <c r="D185" s="6">
        <v>1690083</v>
      </c>
      <c r="E185" s="6">
        <v>139926</v>
      </c>
      <c r="F185" s="6">
        <v>34736258</v>
      </c>
      <c r="G185" s="6">
        <v>127400</v>
      </c>
      <c r="H185" s="6">
        <v>0</v>
      </c>
      <c r="I185" s="6">
        <v>0</v>
      </c>
      <c r="J185" s="6">
        <v>182690343</v>
      </c>
      <c r="K185" s="6">
        <v>0</v>
      </c>
      <c r="L185" s="6">
        <v>182690343</v>
      </c>
      <c r="M185" s="6">
        <v>2260963</v>
      </c>
      <c r="N185" s="6">
        <v>3191270</v>
      </c>
      <c r="O185" s="6">
        <v>188142576</v>
      </c>
      <c r="P185" s="6">
        <v>0</v>
      </c>
      <c r="Q185" s="6">
        <v>0</v>
      </c>
      <c r="R185" s="6">
        <v>188142576</v>
      </c>
      <c r="S185" s="6">
        <v>737594</v>
      </c>
      <c r="T185" s="6">
        <v>7901328</v>
      </c>
      <c r="U185" s="6">
        <v>0</v>
      </c>
      <c r="V185" s="6">
        <v>0</v>
      </c>
      <c r="W185" s="6">
        <v>4612218</v>
      </c>
      <c r="X185" s="6">
        <v>101190</v>
      </c>
      <c r="Y185" s="6">
        <v>201494906</v>
      </c>
      <c r="Z185" s="6">
        <v>0</v>
      </c>
      <c r="AA185" s="6">
        <v>0</v>
      </c>
      <c r="AB185" s="6">
        <v>201494906</v>
      </c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</row>
    <row r="186" spans="1:104" ht="19.5" thickBot="1">
      <c r="A186" s="13" t="s">
        <v>368</v>
      </c>
      <c r="B186" s="41" t="s">
        <v>369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</row>
    <row r="187" spans="1:104">
      <c r="A187" s="9" t="s">
        <v>370</v>
      </c>
      <c r="B187" s="40" t="s">
        <v>371</v>
      </c>
      <c r="C187" s="6">
        <v>1122950740</v>
      </c>
      <c r="D187" s="6">
        <v>600129148</v>
      </c>
      <c r="E187" s="6">
        <v>3866748</v>
      </c>
      <c r="F187" s="6">
        <v>764693834</v>
      </c>
      <c r="G187" s="6">
        <v>77593402</v>
      </c>
      <c r="H187" s="6">
        <v>0</v>
      </c>
      <c r="I187" s="6">
        <v>0</v>
      </c>
      <c r="J187" s="6">
        <v>2569233872</v>
      </c>
      <c r="K187" s="6">
        <v>0</v>
      </c>
      <c r="L187" s="6">
        <v>2569233872</v>
      </c>
      <c r="M187" s="6">
        <v>32068</v>
      </c>
      <c r="N187" s="6">
        <v>113920</v>
      </c>
      <c r="O187" s="6">
        <v>2569379860</v>
      </c>
      <c r="P187" s="6">
        <v>0</v>
      </c>
      <c r="Q187" s="6">
        <v>-393245500</v>
      </c>
      <c r="R187" s="6">
        <v>2176134360</v>
      </c>
      <c r="S187" s="6">
        <v>1466165</v>
      </c>
      <c r="T187" s="6">
        <v>2189240</v>
      </c>
      <c r="U187" s="6">
        <v>7662709</v>
      </c>
      <c r="V187" s="6">
        <v>1022081</v>
      </c>
      <c r="W187" s="6">
        <v>262800</v>
      </c>
      <c r="X187" s="6">
        <v>0</v>
      </c>
      <c r="Y187" s="6">
        <v>2188737355</v>
      </c>
      <c r="Z187" s="6">
        <v>0</v>
      </c>
      <c r="AA187" s="6">
        <v>-287309448</v>
      </c>
      <c r="AB187" s="6">
        <v>1901427907</v>
      </c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</row>
    <row r="188" spans="1:104">
      <c r="A188" s="11" t="s">
        <v>372</v>
      </c>
      <c r="B188" s="4" t="s">
        <v>373</v>
      </c>
      <c r="C188" s="6">
        <v>275764223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275764223</v>
      </c>
      <c r="K188" s="6">
        <v>0</v>
      </c>
      <c r="L188" s="6">
        <v>275764223</v>
      </c>
      <c r="M188" s="6">
        <v>0</v>
      </c>
      <c r="N188" s="6">
        <v>0</v>
      </c>
      <c r="O188" s="6">
        <v>275764223</v>
      </c>
      <c r="P188" s="6">
        <v>0</v>
      </c>
      <c r="Q188" s="6">
        <v>0</v>
      </c>
      <c r="R188" s="6">
        <v>275764223</v>
      </c>
      <c r="S188" s="6">
        <v>6134</v>
      </c>
      <c r="T188" s="6">
        <v>849881200</v>
      </c>
      <c r="U188" s="6">
        <v>0</v>
      </c>
      <c r="V188" s="6">
        <v>0</v>
      </c>
      <c r="W188" s="6">
        <v>0</v>
      </c>
      <c r="X188" s="6">
        <v>0</v>
      </c>
      <c r="Y188" s="6">
        <v>1125651557</v>
      </c>
      <c r="Z188" s="6">
        <v>0</v>
      </c>
      <c r="AA188" s="6">
        <v>0</v>
      </c>
      <c r="AB188" s="6">
        <v>1125651557</v>
      </c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</row>
    <row r="189" spans="1:104">
      <c r="A189" s="18" t="s">
        <v>374</v>
      </c>
      <c r="B189" s="53" t="s">
        <v>375</v>
      </c>
      <c r="C189" s="63">
        <v>209930215</v>
      </c>
      <c r="D189" s="63">
        <v>215995</v>
      </c>
      <c r="E189" s="63">
        <v>0</v>
      </c>
      <c r="F189" s="63">
        <v>13045614</v>
      </c>
      <c r="G189" s="63">
        <v>0</v>
      </c>
      <c r="H189" s="63">
        <v>0</v>
      </c>
      <c r="I189" s="63">
        <v>0</v>
      </c>
      <c r="J189" s="63">
        <v>223191824</v>
      </c>
      <c r="K189" s="63">
        <v>-223191824</v>
      </c>
      <c r="L189" s="63">
        <v>0</v>
      </c>
      <c r="M189" s="63">
        <v>0</v>
      </c>
      <c r="N189" s="63">
        <v>0</v>
      </c>
      <c r="O189" s="63">
        <v>0</v>
      </c>
      <c r="P189" s="63">
        <v>0</v>
      </c>
      <c r="Q189" s="63">
        <v>0</v>
      </c>
      <c r="R189" s="63">
        <v>0</v>
      </c>
      <c r="S189" s="63">
        <v>0</v>
      </c>
      <c r="T189" s="63">
        <v>0</v>
      </c>
      <c r="U189" s="63">
        <v>0</v>
      </c>
      <c r="V189" s="63">
        <v>0</v>
      </c>
      <c r="W189" s="63">
        <v>0</v>
      </c>
      <c r="X189" s="63">
        <v>0</v>
      </c>
      <c r="Y189" s="63">
        <v>0</v>
      </c>
      <c r="Z189" s="63">
        <v>0</v>
      </c>
      <c r="AA189" s="63">
        <v>0</v>
      </c>
      <c r="AB189" s="63">
        <v>0</v>
      </c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</row>
    <row r="190" spans="1:104" ht="19.5" thickBot="1">
      <c r="A190" s="13" t="s">
        <v>376</v>
      </c>
      <c r="B190" s="41" t="s">
        <v>377</v>
      </c>
      <c r="C190" s="6">
        <v>703751</v>
      </c>
      <c r="D190" s="6">
        <v>0</v>
      </c>
      <c r="E190" s="6">
        <v>263800</v>
      </c>
      <c r="F190" s="6">
        <v>0</v>
      </c>
      <c r="G190" s="6">
        <v>0</v>
      </c>
      <c r="H190" s="6">
        <v>0</v>
      </c>
      <c r="I190" s="6">
        <v>0</v>
      </c>
      <c r="J190" s="6">
        <v>967551</v>
      </c>
      <c r="K190" s="6">
        <v>0</v>
      </c>
      <c r="L190" s="6">
        <v>967551</v>
      </c>
      <c r="M190" s="6">
        <v>0</v>
      </c>
      <c r="N190" s="6">
        <v>0</v>
      </c>
      <c r="O190" s="6">
        <v>967551</v>
      </c>
      <c r="P190" s="6">
        <v>0</v>
      </c>
      <c r="Q190" s="6">
        <v>0</v>
      </c>
      <c r="R190" s="6">
        <v>967551</v>
      </c>
      <c r="S190" s="6">
        <v>1244</v>
      </c>
      <c r="T190" s="6">
        <v>0</v>
      </c>
      <c r="U190" s="6">
        <v>1533991</v>
      </c>
      <c r="V190" s="6">
        <v>156349</v>
      </c>
      <c r="W190" s="6">
        <v>10100400</v>
      </c>
      <c r="X190" s="6">
        <v>205930</v>
      </c>
      <c r="Y190" s="6">
        <v>12965465</v>
      </c>
      <c r="Z190" s="6">
        <v>0</v>
      </c>
      <c r="AA190" s="6">
        <v>0</v>
      </c>
      <c r="AB190" s="6">
        <v>12965465</v>
      </c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</row>
    <row r="191" spans="1:104">
      <c r="A191" s="9" t="s">
        <v>378</v>
      </c>
      <c r="B191" s="40" t="s">
        <v>379</v>
      </c>
      <c r="C191" s="6">
        <v>98648711</v>
      </c>
      <c r="D191" s="6">
        <v>19811</v>
      </c>
      <c r="E191" s="6">
        <v>154800</v>
      </c>
      <c r="F191" s="6">
        <v>5500</v>
      </c>
      <c r="G191" s="6">
        <v>4400</v>
      </c>
      <c r="H191" s="6">
        <v>0</v>
      </c>
      <c r="I191" s="6">
        <v>1247600</v>
      </c>
      <c r="J191" s="6">
        <v>100080822</v>
      </c>
      <c r="K191" s="6">
        <v>0</v>
      </c>
      <c r="L191" s="6">
        <v>100080822</v>
      </c>
      <c r="M191" s="6">
        <v>78171595</v>
      </c>
      <c r="N191" s="6">
        <v>67814520</v>
      </c>
      <c r="O191" s="6">
        <v>246066937</v>
      </c>
      <c r="P191" s="6">
        <v>0</v>
      </c>
      <c r="Q191" s="6">
        <v>0</v>
      </c>
      <c r="R191" s="6">
        <v>246066937</v>
      </c>
      <c r="S191" s="6">
        <v>10423</v>
      </c>
      <c r="T191" s="6">
        <v>0</v>
      </c>
      <c r="U191" s="6">
        <v>2157287</v>
      </c>
      <c r="V191" s="6">
        <v>0</v>
      </c>
      <c r="W191" s="6">
        <v>17955399</v>
      </c>
      <c r="X191" s="6">
        <v>0</v>
      </c>
      <c r="Y191" s="6">
        <v>266190046</v>
      </c>
      <c r="Z191" s="6">
        <v>0</v>
      </c>
      <c r="AA191" s="6">
        <v>0</v>
      </c>
      <c r="AB191" s="6">
        <v>266190046</v>
      </c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</row>
    <row r="192" spans="1:104">
      <c r="A192" s="11" t="s">
        <v>380</v>
      </c>
      <c r="B192" s="4" t="s">
        <v>381</v>
      </c>
      <c r="C192" s="6">
        <v>181985124</v>
      </c>
      <c r="D192" s="6">
        <v>5881123</v>
      </c>
      <c r="E192" s="6">
        <v>81381210</v>
      </c>
      <c r="F192" s="6">
        <v>118328</v>
      </c>
      <c r="G192" s="6">
        <v>339000</v>
      </c>
      <c r="H192" s="6">
        <v>0</v>
      </c>
      <c r="I192" s="6">
        <v>0</v>
      </c>
      <c r="J192" s="6">
        <v>269704785</v>
      </c>
      <c r="K192" s="6">
        <v>0</v>
      </c>
      <c r="L192" s="6">
        <v>269704785</v>
      </c>
      <c r="M192" s="6">
        <v>9051409</v>
      </c>
      <c r="N192" s="6">
        <v>858299</v>
      </c>
      <c r="O192" s="6">
        <v>279614493</v>
      </c>
      <c r="P192" s="6">
        <v>0</v>
      </c>
      <c r="Q192" s="6">
        <v>-4273500</v>
      </c>
      <c r="R192" s="6">
        <v>275340993</v>
      </c>
      <c r="S192" s="6">
        <v>10258823</v>
      </c>
      <c r="T192" s="6">
        <v>884868</v>
      </c>
      <c r="U192" s="6">
        <v>390150</v>
      </c>
      <c r="V192" s="6">
        <v>1460300</v>
      </c>
      <c r="W192" s="6">
        <v>251075271</v>
      </c>
      <c r="X192" s="6">
        <v>951986</v>
      </c>
      <c r="Y192" s="6">
        <v>540362391</v>
      </c>
      <c r="Z192" s="6">
        <v>0</v>
      </c>
      <c r="AA192" s="6">
        <v>-192451946</v>
      </c>
      <c r="AB192" s="6">
        <v>347910445</v>
      </c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</row>
    <row r="193" spans="1:104">
      <c r="A193" s="11" t="s">
        <v>382</v>
      </c>
      <c r="B193" s="4" t="s">
        <v>383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</row>
    <row r="194" spans="1:104" ht="19.5" thickBot="1">
      <c r="A194" s="13" t="s">
        <v>384</v>
      </c>
      <c r="B194" s="41" t="s">
        <v>385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</row>
    <row r="195" spans="1:104">
      <c r="A195" s="9" t="s">
        <v>386</v>
      </c>
      <c r="B195" s="40" t="s">
        <v>387</v>
      </c>
      <c r="C195" s="6">
        <v>608021100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608021100</v>
      </c>
      <c r="K195" s="6">
        <v>0</v>
      </c>
      <c r="L195" s="6">
        <v>608021100</v>
      </c>
      <c r="M195" s="6">
        <v>0</v>
      </c>
      <c r="N195" s="6">
        <v>0</v>
      </c>
      <c r="O195" s="6">
        <v>608021100</v>
      </c>
      <c r="P195" s="6">
        <v>0</v>
      </c>
      <c r="Q195" s="6">
        <v>0</v>
      </c>
      <c r="R195" s="6">
        <v>608021100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608021100</v>
      </c>
      <c r="Z195" s="6">
        <v>0</v>
      </c>
      <c r="AA195" s="6">
        <v>0</v>
      </c>
      <c r="AB195" s="6">
        <v>608021100</v>
      </c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</row>
    <row r="196" spans="1:104">
      <c r="A196" s="11" t="s">
        <v>388</v>
      </c>
      <c r="B196" s="4" t="s">
        <v>389</v>
      </c>
      <c r="C196" s="6">
        <v>1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1</v>
      </c>
      <c r="K196" s="6">
        <v>0</v>
      </c>
      <c r="L196" s="6">
        <v>1</v>
      </c>
      <c r="M196" s="6">
        <v>0</v>
      </c>
      <c r="N196" s="6">
        <v>0</v>
      </c>
      <c r="O196" s="6">
        <v>1</v>
      </c>
      <c r="P196" s="6">
        <v>0</v>
      </c>
      <c r="Q196" s="6">
        <v>0</v>
      </c>
      <c r="R196" s="6">
        <v>1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1</v>
      </c>
      <c r="Z196" s="6">
        <v>0</v>
      </c>
      <c r="AA196" s="6">
        <v>0</v>
      </c>
      <c r="AB196" s="6">
        <v>1</v>
      </c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</row>
    <row r="197" spans="1:104">
      <c r="A197" s="18" t="s">
        <v>390</v>
      </c>
      <c r="B197" s="53" t="s">
        <v>391</v>
      </c>
      <c r="C197" s="63">
        <v>0</v>
      </c>
      <c r="D197" s="63">
        <v>0</v>
      </c>
      <c r="E197" s="63">
        <v>0</v>
      </c>
      <c r="F197" s="63">
        <v>0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0</v>
      </c>
      <c r="O197" s="63">
        <v>0</v>
      </c>
      <c r="P197" s="63">
        <v>0</v>
      </c>
      <c r="Q197" s="63">
        <v>0</v>
      </c>
      <c r="R197" s="63">
        <v>0</v>
      </c>
      <c r="S197" s="63">
        <v>0</v>
      </c>
      <c r="T197" s="63">
        <v>0</v>
      </c>
      <c r="U197" s="63">
        <v>0</v>
      </c>
      <c r="V197" s="63">
        <v>0</v>
      </c>
      <c r="W197" s="63">
        <v>0</v>
      </c>
      <c r="X197" s="63">
        <v>0</v>
      </c>
      <c r="Y197" s="63">
        <v>0</v>
      </c>
      <c r="Z197" s="63">
        <v>0</v>
      </c>
      <c r="AA197" s="63">
        <v>0</v>
      </c>
      <c r="AB197" s="63">
        <v>0</v>
      </c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</row>
    <row r="198" spans="1:104">
      <c r="A198" s="11" t="s">
        <v>392</v>
      </c>
      <c r="B198" s="4" t="s">
        <v>393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</row>
    <row r="199" spans="1:104" ht="19.5" thickBot="1">
      <c r="A199" s="13" t="s">
        <v>394</v>
      </c>
      <c r="B199" s="41" t="s">
        <v>395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31515</v>
      </c>
      <c r="N199" s="6">
        <v>43791</v>
      </c>
      <c r="O199" s="6">
        <v>75306</v>
      </c>
      <c r="P199" s="6">
        <v>0</v>
      </c>
      <c r="Q199" s="6">
        <v>0</v>
      </c>
      <c r="R199" s="6">
        <v>75306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983000</v>
      </c>
      <c r="Y199" s="6">
        <v>1058306</v>
      </c>
      <c r="Z199" s="6">
        <v>0</v>
      </c>
      <c r="AA199" s="6">
        <v>0</v>
      </c>
      <c r="AB199" s="6">
        <v>1058306</v>
      </c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</row>
    <row r="200" spans="1:104">
      <c r="A200" s="9" t="s">
        <v>396</v>
      </c>
      <c r="B200" s="40" t="s">
        <v>397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</row>
    <row r="201" spans="1:104" ht="19.5" thickBot="1">
      <c r="A201" s="13" t="s">
        <v>398</v>
      </c>
      <c r="B201" s="41" t="s">
        <v>399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</row>
    <row r="202" spans="1:104">
      <c r="A202" s="9" t="s">
        <v>400</v>
      </c>
      <c r="B202" s="40" t="s">
        <v>401</v>
      </c>
      <c r="C202" s="6">
        <v>13010235886</v>
      </c>
      <c r="D202" s="6">
        <v>118936467</v>
      </c>
      <c r="E202" s="6">
        <v>100827472</v>
      </c>
      <c r="F202" s="6">
        <v>236693261</v>
      </c>
      <c r="G202" s="6">
        <v>0</v>
      </c>
      <c r="H202" s="6">
        <v>0</v>
      </c>
      <c r="I202" s="6">
        <v>470355</v>
      </c>
      <c r="J202" s="6">
        <v>13467163441</v>
      </c>
      <c r="K202" s="6">
        <v>0</v>
      </c>
      <c r="L202" s="6">
        <v>13467163441</v>
      </c>
      <c r="M202" s="6">
        <v>2092249239</v>
      </c>
      <c r="N202" s="6">
        <v>7618104705</v>
      </c>
      <c r="O202" s="6">
        <v>23177517385</v>
      </c>
      <c r="P202" s="6">
        <v>0</v>
      </c>
      <c r="Q202" s="6">
        <v>-180432240</v>
      </c>
      <c r="R202" s="6">
        <v>22997085145</v>
      </c>
      <c r="S202" s="6">
        <v>76742998</v>
      </c>
      <c r="T202" s="6">
        <v>17394047</v>
      </c>
      <c r="U202" s="6">
        <v>45738843</v>
      </c>
      <c r="V202" s="6">
        <v>12672647</v>
      </c>
      <c r="W202" s="6">
        <v>26365404</v>
      </c>
      <c r="X202" s="6">
        <v>5953000</v>
      </c>
      <c r="Y202" s="6">
        <v>23181952084</v>
      </c>
      <c r="Z202" s="6">
        <v>0</v>
      </c>
      <c r="AA202" s="6">
        <v>-31100000</v>
      </c>
      <c r="AB202" s="6">
        <v>23150852084</v>
      </c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</row>
    <row r="203" spans="1:104">
      <c r="A203" s="11" t="s">
        <v>402</v>
      </c>
      <c r="B203" s="4" t="s">
        <v>403</v>
      </c>
      <c r="C203" s="6">
        <v>-5503620481</v>
      </c>
      <c r="D203" s="6">
        <v>4057513</v>
      </c>
      <c r="E203" s="6">
        <v>6412036</v>
      </c>
      <c r="F203" s="6">
        <v>91150735</v>
      </c>
      <c r="G203" s="6">
        <v>171468</v>
      </c>
      <c r="H203" s="6">
        <v>1968830</v>
      </c>
      <c r="I203" s="6">
        <v>-1582068</v>
      </c>
      <c r="J203" s="6">
        <v>-5401441967</v>
      </c>
      <c r="K203" s="6">
        <v>0</v>
      </c>
      <c r="L203" s="6">
        <v>-5401441967</v>
      </c>
      <c r="M203" s="6">
        <v>-1576710707</v>
      </c>
      <c r="N203" s="6">
        <v>-7340455162</v>
      </c>
      <c r="O203" s="6">
        <v>-14318607836</v>
      </c>
      <c r="P203" s="6">
        <v>0</v>
      </c>
      <c r="Q203" s="6">
        <v>0</v>
      </c>
      <c r="R203" s="6">
        <v>-14318607836</v>
      </c>
      <c r="S203" s="6">
        <v>-44925165</v>
      </c>
      <c r="T203" s="6">
        <v>8289311</v>
      </c>
      <c r="U203" s="6">
        <v>872436</v>
      </c>
      <c r="V203" s="6">
        <v>186774</v>
      </c>
      <c r="W203" s="6">
        <v>4335057</v>
      </c>
      <c r="X203" s="6">
        <v>3848956</v>
      </c>
      <c r="Y203" s="6">
        <v>-14346000467</v>
      </c>
      <c r="Z203" s="6">
        <v>0</v>
      </c>
      <c r="AA203" s="6">
        <v>6000000</v>
      </c>
      <c r="AB203" s="6">
        <v>-14340000467</v>
      </c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</row>
    <row r="204" spans="1:104" ht="19.5" thickBot="1">
      <c r="A204" s="27" t="s">
        <v>404</v>
      </c>
      <c r="B204" s="56" t="s">
        <v>790</v>
      </c>
      <c r="C204" s="62">
        <v>0</v>
      </c>
      <c r="D204" s="62">
        <v>0</v>
      </c>
      <c r="E204" s="62">
        <v>0</v>
      </c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2">
        <v>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2">
        <v>0</v>
      </c>
      <c r="U204" s="62">
        <v>0</v>
      </c>
      <c r="V204" s="62">
        <v>0</v>
      </c>
      <c r="W204" s="62">
        <v>0</v>
      </c>
      <c r="X204" s="62">
        <v>0</v>
      </c>
      <c r="Y204" s="62">
        <v>0</v>
      </c>
      <c r="Z204" s="62">
        <v>0</v>
      </c>
      <c r="AA204" s="62">
        <v>0</v>
      </c>
      <c r="AB204" s="62">
        <v>0</v>
      </c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</row>
    <row r="205" spans="1:104" ht="19.5" thickBot="1">
      <c r="A205" s="54" t="s">
        <v>405</v>
      </c>
      <c r="B205" s="55" t="s">
        <v>406</v>
      </c>
      <c r="C205" s="62">
        <v>0</v>
      </c>
      <c r="D205" s="62">
        <v>0</v>
      </c>
      <c r="E205" s="62">
        <v>0</v>
      </c>
      <c r="F205" s="62">
        <v>0</v>
      </c>
      <c r="G205" s="62">
        <v>0</v>
      </c>
      <c r="H205" s="62">
        <v>0</v>
      </c>
      <c r="I205" s="62">
        <v>0</v>
      </c>
      <c r="J205" s="62">
        <v>0</v>
      </c>
      <c r="K205" s="62">
        <v>0</v>
      </c>
      <c r="L205" s="62">
        <v>0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  <c r="S205" s="62">
        <v>0</v>
      </c>
      <c r="T205" s="62">
        <v>0</v>
      </c>
      <c r="U205" s="62">
        <v>0</v>
      </c>
      <c r="V205" s="62">
        <v>0</v>
      </c>
      <c r="W205" s="62">
        <v>0</v>
      </c>
      <c r="X205" s="62">
        <v>0</v>
      </c>
      <c r="Y205" s="62">
        <v>0</v>
      </c>
      <c r="Z205" s="62">
        <v>0</v>
      </c>
      <c r="AA205" s="62">
        <v>0</v>
      </c>
      <c r="AB205" s="62">
        <v>0</v>
      </c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</row>
    <row r="206" spans="1:104">
      <c r="A206" s="9" t="s">
        <v>407</v>
      </c>
      <c r="B206" s="40" t="s">
        <v>408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</row>
    <row r="207" spans="1:104">
      <c r="A207" s="11" t="s">
        <v>409</v>
      </c>
      <c r="B207" s="4" t="s">
        <v>410</v>
      </c>
      <c r="C207" s="6">
        <v>3806599450</v>
      </c>
      <c r="D207" s="6">
        <v>112342813</v>
      </c>
      <c r="E207" s="6">
        <v>392000</v>
      </c>
      <c r="F207" s="6">
        <v>507757980</v>
      </c>
      <c r="G207" s="6">
        <v>79875102</v>
      </c>
      <c r="H207" s="6">
        <v>0</v>
      </c>
      <c r="I207" s="6">
        <v>8300000</v>
      </c>
      <c r="J207" s="6">
        <v>4515267345</v>
      </c>
      <c r="K207" s="6">
        <v>-223191824</v>
      </c>
      <c r="L207" s="6">
        <v>4292075521</v>
      </c>
      <c r="M207" s="6">
        <v>125097331</v>
      </c>
      <c r="N207" s="6">
        <v>298598863</v>
      </c>
      <c r="O207" s="6">
        <v>4715771715</v>
      </c>
      <c r="P207" s="6">
        <v>0</v>
      </c>
      <c r="Q207" s="6">
        <v>-217238000</v>
      </c>
      <c r="R207" s="6">
        <v>4498533715</v>
      </c>
      <c r="S207" s="6">
        <v>22114363</v>
      </c>
      <c r="T207" s="6">
        <v>503077214</v>
      </c>
      <c r="U207" s="6">
        <v>17977228</v>
      </c>
      <c r="V207" s="6">
        <v>0</v>
      </c>
      <c r="W207" s="6">
        <v>0</v>
      </c>
      <c r="X207" s="6">
        <v>0</v>
      </c>
      <c r="Y207" s="6">
        <v>5041702520</v>
      </c>
      <c r="Z207" s="6">
        <v>0</v>
      </c>
      <c r="AA207" s="6">
        <v>-168583428</v>
      </c>
      <c r="AB207" s="6">
        <v>4873119092</v>
      </c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</row>
    <row r="208" spans="1:104">
      <c r="A208" s="11" t="s">
        <v>411</v>
      </c>
      <c r="B208" s="4" t="s">
        <v>412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</row>
    <row r="209" spans="1:104">
      <c r="A209" s="18" t="s">
        <v>413</v>
      </c>
      <c r="B209" s="53" t="s">
        <v>414</v>
      </c>
      <c r="C209" s="63">
        <v>0</v>
      </c>
      <c r="D209" s="63">
        <v>0</v>
      </c>
      <c r="E209" s="63">
        <v>0</v>
      </c>
      <c r="F209" s="63">
        <v>0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63">
        <v>0</v>
      </c>
      <c r="N209" s="63">
        <v>0</v>
      </c>
      <c r="O209" s="63">
        <v>0</v>
      </c>
      <c r="P209" s="63">
        <v>0</v>
      </c>
      <c r="Q209" s="6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0</v>
      </c>
      <c r="W209" s="63">
        <v>0</v>
      </c>
      <c r="X209" s="63">
        <v>0</v>
      </c>
      <c r="Y209" s="63">
        <v>0</v>
      </c>
      <c r="Z209" s="63">
        <v>0</v>
      </c>
      <c r="AA209" s="63">
        <v>0</v>
      </c>
      <c r="AB209" s="63">
        <v>0</v>
      </c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</row>
    <row r="210" spans="1:104">
      <c r="A210" s="11" t="s">
        <v>415</v>
      </c>
      <c r="B210" s="4" t="s">
        <v>416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</row>
    <row r="211" spans="1:104">
      <c r="A211" s="29" t="s">
        <v>417</v>
      </c>
      <c r="B211" s="57" t="s">
        <v>418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62">
        <v>0</v>
      </c>
      <c r="P211" s="62">
        <v>0</v>
      </c>
      <c r="Q211" s="62">
        <v>0</v>
      </c>
      <c r="R211" s="62">
        <v>0</v>
      </c>
      <c r="S211" s="62">
        <v>0</v>
      </c>
      <c r="T211" s="62">
        <v>0</v>
      </c>
      <c r="U211" s="62">
        <v>0</v>
      </c>
      <c r="V211" s="62">
        <v>0</v>
      </c>
      <c r="W211" s="62">
        <v>0</v>
      </c>
      <c r="X211" s="62">
        <v>0</v>
      </c>
      <c r="Y211" s="62">
        <v>0</v>
      </c>
      <c r="Z211" s="62">
        <v>0</v>
      </c>
      <c r="AA211" s="62">
        <v>0</v>
      </c>
      <c r="AB211" s="62">
        <v>0</v>
      </c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</row>
    <row r="212" spans="1:104">
      <c r="A212" s="11" t="s">
        <v>419</v>
      </c>
      <c r="B212" s="4" t="s">
        <v>420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</row>
    <row r="213" spans="1:104">
      <c r="A213" s="11" t="s">
        <v>421</v>
      </c>
      <c r="B213" s="4" t="s">
        <v>422</v>
      </c>
      <c r="C213" s="6">
        <v>1431742369</v>
      </c>
      <c r="D213" s="6">
        <v>482850865</v>
      </c>
      <c r="E213" s="6">
        <v>0</v>
      </c>
      <c r="F213" s="6">
        <v>332085659</v>
      </c>
      <c r="G213" s="6">
        <v>254020</v>
      </c>
      <c r="H213" s="6">
        <v>0</v>
      </c>
      <c r="I213" s="6">
        <v>0</v>
      </c>
      <c r="J213" s="6">
        <v>2246932913</v>
      </c>
      <c r="K213" s="6">
        <v>0</v>
      </c>
      <c r="L213" s="6">
        <v>2246932913</v>
      </c>
      <c r="M213" s="6">
        <v>0</v>
      </c>
      <c r="N213" s="6">
        <v>0</v>
      </c>
      <c r="O213" s="6">
        <v>2246932913</v>
      </c>
      <c r="P213" s="6">
        <v>0</v>
      </c>
      <c r="Q213" s="6">
        <v>0</v>
      </c>
      <c r="R213" s="6">
        <v>2246932913</v>
      </c>
      <c r="S213" s="6">
        <v>0</v>
      </c>
      <c r="T213" s="6">
        <v>373490934</v>
      </c>
      <c r="U213" s="6">
        <v>0</v>
      </c>
      <c r="V213" s="6">
        <v>0</v>
      </c>
      <c r="W213" s="6">
        <v>0</v>
      </c>
      <c r="X213" s="6">
        <v>118472000</v>
      </c>
      <c r="Y213" s="6">
        <v>2738895847</v>
      </c>
      <c r="Z213" s="6">
        <v>0</v>
      </c>
      <c r="AA213" s="6">
        <v>-118472000</v>
      </c>
      <c r="AB213" s="6">
        <v>2620423847</v>
      </c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</row>
    <row r="214" spans="1:104">
      <c r="A214" s="11" t="s">
        <v>423</v>
      </c>
      <c r="B214" s="4" t="s">
        <v>424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</row>
    <row r="215" spans="1:104">
      <c r="A215" s="11" t="s">
        <v>425</v>
      </c>
      <c r="B215" s="4" t="s">
        <v>426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</row>
    <row r="216" spans="1:104" ht="19.5" thickBot="1">
      <c r="A216" s="27" t="s">
        <v>427</v>
      </c>
      <c r="B216" s="56" t="s">
        <v>428</v>
      </c>
      <c r="C216" s="62">
        <v>0</v>
      </c>
      <c r="D216" s="62">
        <v>0</v>
      </c>
      <c r="E216" s="62">
        <v>0</v>
      </c>
      <c r="F216" s="62">
        <v>0</v>
      </c>
      <c r="G216" s="62">
        <v>0</v>
      </c>
      <c r="H216" s="62">
        <v>0</v>
      </c>
      <c r="I216" s="62">
        <v>0</v>
      </c>
      <c r="J216" s="62">
        <v>0</v>
      </c>
      <c r="K216" s="62">
        <v>0</v>
      </c>
      <c r="L216" s="62">
        <v>0</v>
      </c>
      <c r="M216" s="62">
        <v>0</v>
      </c>
      <c r="N216" s="62">
        <v>0</v>
      </c>
      <c r="O216" s="62">
        <v>0</v>
      </c>
      <c r="P216" s="62">
        <v>0</v>
      </c>
      <c r="Q216" s="62">
        <v>0</v>
      </c>
      <c r="R216" s="62">
        <v>0</v>
      </c>
      <c r="S216" s="62">
        <v>0</v>
      </c>
      <c r="T216" s="62">
        <v>0</v>
      </c>
      <c r="U216" s="62">
        <v>0</v>
      </c>
      <c r="V216" s="62">
        <v>0</v>
      </c>
      <c r="W216" s="62">
        <v>0</v>
      </c>
      <c r="X216" s="62">
        <v>0</v>
      </c>
      <c r="Y216" s="62">
        <v>0</v>
      </c>
      <c r="Z216" s="62">
        <v>0</v>
      </c>
      <c r="AA216" s="62">
        <v>0</v>
      </c>
      <c r="AB216" s="62">
        <v>0</v>
      </c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  <c r="CF216" s="62"/>
      <c r="CG216" s="62"/>
      <c r="CH216" s="62"/>
      <c r="CI216" s="62"/>
      <c r="CJ216" s="62"/>
      <c r="CK216" s="62"/>
      <c r="CL216" s="62"/>
      <c r="CM216" s="62"/>
      <c r="CN216" s="62"/>
      <c r="CO216" s="62"/>
      <c r="CP216" s="62"/>
      <c r="CQ216" s="62"/>
      <c r="CR216" s="62"/>
      <c r="CS216" s="62"/>
      <c r="CT216" s="62"/>
      <c r="CU216" s="62"/>
      <c r="CV216" s="62"/>
      <c r="CW216" s="62"/>
      <c r="CX216" s="62"/>
      <c r="CY216" s="62"/>
      <c r="CZ216" s="62"/>
    </row>
    <row r="217" spans="1:104">
      <c r="A217" s="9" t="s">
        <v>429</v>
      </c>
      <c r="B217" s="40" t="s">
        <v>430</v>
      </c>
      <c r="C217" s="6">
        <v>463054430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463054430</v>
      </c>
      <c r="K217" s="6">
        <v>0</v>
      </c>
      <c r="L217" s="6">
        <v>463054430</v>
      </c>
      <c r="M217" s="6">
        <v>201154000</v>
      </c>
      <c r="N217" s="6">
        <v>22248000</v>
      </c>
      <c r="O217" s="6">
        <v>686456430</v>
      </c>
      <c r="P217" s="6">
        <v>0</v>
      </c>
      <c r="Q217" s="6">
        <v>0</v>
      </c>
      <c r="R217" s="6">
        <v>686456430</v>
      </c>
      <c r="S217" s="6">
        <v>19740</v>
      </c>
      <c r="T217" s="6">
        <v>33420</v>
      </c>
      <c r="U217" s="6">
        <v>249252</v>
      </c>
      <c r="V217" s="6">
        <v>0</v>
      </c>
      <c r="W217" s="6">
        <v>0</v>
      </c>
      <c r="X217" s="6">
        <v>144063497</v>
      </c>
      <c r="Y217" s="6">
        <v>830822339</v>
      </c>
      <c r="Z217" s="6">
        <v>0</v>
      </c>
      <c r="AA217" s="6">
        <v>0</v>
      </c>
      <c r="AB217" s="6">
        <v>830822339</v>
      </c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</row>
    <row r="218" spans="1:104">
      <c r="A218" s="11" t="s">
        <v>431</v>
      </c>
      <c r="B218" s="4" t="s">
        <v>432</v>
      </c>
      <c r="C218" s="6">
        <v>-463054430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-463054430</v>
      </c>
      <c r="K218" s="6">
        <v>0</v>
      </c>
      <c r="L218" s="6">
        <v>-463054430</v>
      </c>
      <c r="M218" s="6">
        <v>-201154000</v>
      </c>
      <c r="N218" s="6">
        <v>-22248000</v>
      </c>
      <c r="O218" s="6">
        <v>-686456430</v>
      </c>
      <c r="P218" s="6">
        <v>0</v>
      </c>
      <c r="Q218" s="6">
        <v>0</v>
      </c>
      <c r="R218" s="6">
        <v>-686456430</v>
      </c>
      <c r="S218" s="6">
        <v>-19740</v>
      </c>
      <c r="T218" s="6">
        <v>-33420</v>
      </c>
      <c r="U218" s="6">
        <v>-249252</v>
      </c>
      <c r="V218" s="6">
        <v>0</v>
      </c>
      <c r="W218" s="6">
        <v>0</v>
      </c>
      <c r="X218" s="6">
        <v>-144063497</v>
      </c>
      <c r="Y218" s="6">
        <v>-830822339</v>
      </c>
      <c r="Z218" s="6">
        <v>0</v>
      </c>
      <c r="AA218" s="6">
        <v>0</v>
      </c>
      <c r="AB218" s="6">
        <v>-830822339</v>
      </c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</row>
    <row r="219" spans="1:104">
      <c r="A219" s="11" t="s">
        <v>433</v>
      </c>
      <c r="B219" s="4" t="s">
        <v>434</v>
      </c>
      <c r="C219" s="6">
        <v>-578946112</v>
      </c>
      <c r="D219" s="6">
        <v>0</v>
      </c>
      <c r="E219" s="6">
        <v>-3916158</v>
      </c>
      <c r="F219" s="6">
        <v>0</v>
      </c>
      <c r="G219" s="6">
        <v>0</v>
      </c>
      <c r="H219" s="6">
        <v>0</v>
      </c>
      <c r="I219" s="6">
        <v>0</v>
      </c>
      <c r="J219" s="6">
        <v>-582862270</v>
      </c>
      <c r="K219" s="6">
        <v>0</v>
      </c>
      <c r="L219" s="6">
        <v>-582862270</v>
      </c>
      <c r="M219" s="6">
        <v>-130238552</v>
      </c>
      <c r="N219" s="6">
        <v>-250025957</v>
      </c>
      <c r="O219" s="6">
        <v>-963126779</v>
      </c>
      <c r="P219" s="6">
        <v>0</v>
      </c>
      <c r="Q219" s="6">
        <v>0</v>
      </c>
      <c r="R219" s="6">
        <v>-963126779</v>
      </c>
      <c r="S219" s="6">
        <v>-3351513</v>
      </c>
      <c r="T219" s="6">
        <v>-17199</v>
      </c>
      <c r="U219" s="6">
        <v>-1521895</v>
      </c>
      <c r="V219" s="6">
        <v>0</v>
      </c>
      <c r="W219" s="6">
        <v>-962528</v>
      </c>
      <c r="X219" s="6">
        <v>-849033</v>
      </c>
      <c r="Y219" s="6">
        <v>-969828947</v>
      </c>
      <c r="Z219" s="6">
        <v>0</v>
      </c>
      <c r="AA219" s="6">
        <v>0</v>
      </c>
      <c r="AB219" s="6">
        <v>-969828947</v>
      </c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</row>
    <row r="220" spans="1:104">
      <c r="A220" s="11" t="s">
        <v>435</v>
      </c>
      <c r="B220" s="4" t="s">
        <v>436</v>
      </c>
      <c r="C220" s="6">
        <v>578946112</v>
      </c>
      <c r="D220" s="6">
        <v>0</v>
      </c>
      <c r="E220" s="6">
        <v>3916158</v>
      </c>
      <c r="F220" s="6">
        <v>0</v>
      </c>
      <c r="G220" s="6">
        <v>0</v>
      </c>
      <c r="H220" s="6">
        <v>0</v>
      </c>
      <c r="I220" s="6">
        <v>0</v>
      </c>
      <c r="J220" s="6">
        <v>582862270</v>
      </c>
      <c r="K220" s="6">
        <v>0</v>
      </c>
      <c r="L220" s="6">
        <v>582862270</v>
      </c>
      <c r="M220" s="6">
        <v>130238552</v>
      </c>
      <c r="N220" s="6">
        <v>250025957</v>
      </c>
      <c r="O220" s="6">
        <v>963126779</v>
      </c>
      <c r="P220" s="6">
        <v>0</v>
      </c>
      <c r="Q220" s="6">
        <v>0</v>
      </c>
      <c r="R220" s="6">
        <v>963126779</v>
      </c>
      <c r="S220" s="6">
        <v>3351513</v>
      </c>
      <c r="T220" s="6">
        <v>17199</v>
      </c>
      <c r="U220" s="6">
        <v>1521895</v>
      </c>
      <c r="V220" s="6">
        <v>0</v>
      </c>
      <c r="W220" s="6">
        <v>962528</v>
      </c>
      <c r="X220" s="6">
        <v>849033</v>
      </c>
      <c r="Y220" s="6">
        <v>969828947</v>
      </c>
      <c r="Z220" s="6">
        <v>0</v>
      </c>
      <c r="AA220" s="6">
        <v>0</v>
      </c>
      <c r="AB220" s="6">
        <v>969828947</v>
      </c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</row>
    <row r="221" spans="1:104">
      <c r="A221" s="11" t="s">
        <v>437</v>
      </c>
      <c r="B221" s="4" t="s">
        <v>438</v>
      </c>
      <c r="C221" s="6">
        <v>267888632</v>
      </c>
      <c r="D221" s="6">
        <v>905479</v>
      </c>
      <c r="E221" s="6">
        <v>12787</v>
      </c>
      <c r="F221" s="6">
        <v>525365</v>
      </c>
      <c r="G221" s="6">
        <v>0</v>
      </c>
      <c r="H221" s="6">
        <v>0</v>
      </c>
      <c r="I221" s="6">
        <v>0</v>
      </c>
      <c r="J221" s="6">
        <v>269332263</v>
      </c>
      <c r="K221" s="6">
        <v>0</v>
      </c>
      <c r="L221" s="6">
        <v>269332263</v>
      </c>
      <c r="M221" s="6">
        <v>0</v>
      </c>
      <c r="N221" s="6">
        <v>0</v>
      </c>
      <c r="O221" s="6">
        <v>269332263</v>
      </c>
      <c r="P221" s="6">
        <v>0</v>
      </c>
      <c r="Q221" s="6">
        <v>0</v>
      </c>
      <c r="R221" s="6">
        <v>269332263</v>
      </c>
      <c r="S221" s="6">
        <v>812281</v>
      </c>
      <c r="T221" s="6">
        <v>874812</v>
      </c>
      <c r="U221" s="6">
        <v>1888705</v>
      </c>
      <c r="V221" s="6">
        <v>1121882</v>
      </c>
      <c r="W221" s="6">
        <v>0</v>
      </c>
      <c r="X221" s="6">
        <v>0</v>
      </c>
      <c r="Y221" s="6">
        <v>274029943</v>
      </c>
      <c r="Z221" s="6">
        <v>0</v>
      </c>
      <c r="AA221" s="6">
        <v>0</v>
      </c>
      <c r="AB221" s="6">
        <v>274029943</v>
      </c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</row>
    <row r="222" spans="1:104">
      <c r="A222" s="11" t="s">
        <v>439</v>
      </c>
      <c r="B222" s="4" t="s">
        <v>440</v>
      </c>
      <c r="C222" s="6">
        <v>-267888632</v>
      </c>
      <c r="D222" s="6">
        <v>-905479</v>
      </c>
      <c r="E222" s="6">
        <v>-12787</v>
      </c>
      <c r="F222" s="6">
        <v>-525365</v>
      </c>
      <c r="G222" s="6">
        <v>0</v>
      </c>
      <c r="H222" s="6">
        <v>0</v>
      </c>
      <c r="I222" s="6">
        <v>0</v>
      </c>
      <c r="J222" s="6">
        <v>-269332263</v>
      </c>
      <c r="K222" s="6">
        <v>0</v>
      </c>
      <c r="L222" s="6">
        <v>-269332263</v>
      </c>
      <c r="M222" s="6">
        <v>0</v>
      </c>
      <c r="N222" s="6">
        <v>0</v>
      </c>
      <c r="O222" s="6">
        <v>-269332263</v>
      </c>
      <c r="P222" s="6">
        <v>0</v>
      </c>
      <c r="Q222" s="6">
        <v>0</v>
      </c>
      <c r="R222" s="6">
        <v>-269332263</v>
      </c>
      <c r="S222" s="6">
        <v>-812281</v>
      </c>
      <c r="T222" s="6">
        <v>-874812</v>
      </c>
      <c r="U222" s="6">
        <v>-1888705</v>
      </c>
      <c r="V222" s="6">
        <v>-1121882</v>
      </c>
      <c r="W222" s="6">
        <v>0</v>
      </c>
      <c r="X222" s="6">
        <v>0</v>
      </c>
      <c r="Y222" s="6">
        <v>-274029943</v>
      </c>
      <c r="Z222" s="6">
        <v>0</v>
      </c>
      <c r="AA222" s="6">
        <v>0</v>
      </c>
      <c r="AB222" s="6">
        <v>-274029943</v>
      </c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</row>
    <row r="223" spans="1:104">
      <c r="A223" s="11" t="s">
        <v>441</v>
      </c>
      <c r="B223" s="4" t="s">
        <v>442</v>
      </c>
      <c r="C223" s="6">
        <v>-46788916</v>
      </c>
      <c r="D223" s="6">
        <v>-22161480</v>
      </c>
      <c r="E223" s="6">
        <v>0</v>
      </c>
      <c r="F223" s="6">
        <v>-394198</v>
      </c>
      <c r="G223" s="6">
        <v>0</v>
      </c>
      <c r="H223" s="6">
        <v>0</v>
      </c>
      <c r="I223" s="6">
        <v>0</v>
      </c>
      <c r="J223" s="6">
        <v>-69344594</v>
      </c>
      <c r="K223" s="6">
        <v>0</v>
      </c>
      <c r="L223" s="6">
        <v>-69344594</v>
      </c>
      <c r="M223" s="6">
        <v>0</v>
      </c>
      <c r="N223" s="6">
        <v>0</v>
      </c>
      <c r="O223" s="6">
        <v>-69344594</v>
      </c>
      <c r="P223" s="6">
        <v>0</v>
      </c>
      <c r="Q223" s="6">
        <v>0</v>
      </c>
      <c r="R223" s="6">
        <v>-69344594</v>
      </c>
      <c r="S223" s="6">
        <v>0</v>
      </c>
      <c r="T223" s="6">
        <v>-9153</v>
      </c>
      <c r="U223" s="6">
        <v>-1874208</v>
      </c>
      <c r="V223" s="6">
        <v>-1152268</v>
      </c>
      <c r="W223" s="6">
        <v>0</v>
      </c>
      <c r="X223" s="6">
        <v>0</v>
      </c>
      <c r="Y223" s="6">
        <v>-72380223</v>
      </c>
      <c r="Z223" s="6">
        <v>0</v>
      </c>
      <c r="AA223" s="6">
        <v>0</v>
      </c>
      <c r="AB223" s="6">
        <v>-72380223</v>
      </c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</row>
    <row r="224" spans="1:104" ht="19.5" thickBot="1">
      <c r="A224" s="13" t="s">
        <v>443</v>
      </c>
      <c r="B224" s="41" t="s">
        <v>444</v>
      </c>
      <c r="C224" s="6">
        <v>46788916</v>
      </c>
      <c r="D224" s="6">
        <v>22161480</v>
      </c>
      <c r="E224" s="6">
        <v>0</v>
      </c>
      <c r="F224" s="6">
        <v>394198</v>
      </c>
      <c r="G224" s="6">
        <v>0</v>
      </c>
      <c r="H224" s="6">
        <v>0</v>
      </c>
      <c r="I224" s="6">
        <v>0</v>
      </c>
      <c r="J224" s="6">
        <v>69344594</v>
      </c>
      <c r="K224" s="6">
        <v>0</v>
      </c>
      <c r="L224" s="6">
        <v>69344594</v>
      </c>
      <c r="M224" s="6">
        <v>0</v>
      </c>
      <c r="N224" s="6">
        <v>0</v>
      </c>
      <c r="O224" s="6">
        <v>69344594</v>
      </c>
      <c r="P224" s="6">
        <v>0</v>
      </c>
      <c r="Q224" s="6">
        <v>0</v>
      </c>
      <c r="R224" s="6">
        <v>69344594</v>
      </c>
      <c r="S224" s="6">
        <v>0</v>
      </c>
      <c r="T224" s="6">
        <v>9153</v>
      </c>
      <c r="U224" s="6">
        <v>1874208</v>
      </c>
      <c r="V224" s="6">
        <v>1152268</v>
      </c>
      <c r="W224" s="6">
        <v>0</v>
      </c>
      <c r="X224" s="6">
        <v>0</v>
      </c>
      <c r="Y224" s="6">
        <v>72380223</v>
      </c>
      <c r="Z224" s="6">
        <v>0</v>
      </c>
      <c r="AA224" s="6">
        <v>0</v>
      </c>
      <c r="AB224" s="6">
        <v>72380223</v>
      </c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</row>
    <row r="225" spans="1:104">
      <c r="A225" s="9" t="s">
        <v>445</v>
      </c>
      <c r="B225" s="40" t="s">
        <v>446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</row>
    <row r="226" spans="1:104">
      <c r="A226" s="11" t="s">
        <v>447</v>
      </c>
      <c r="B226" s="4" t="s">
        <v>448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</row>
    <row r="227" spans="1:104">
      <c r="A227" s="11" t="s">
        <v>449</v>
      </c>
      <c r="B227" s="4" t="s">
        <v>450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</row>
    <row r="228" spans="1:104">
      <c r="A228" s="11" t="s">
        <v>451</v>
      </c>
      <c r="B228" s="4" t="s">
        <v>452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</row>
    <row r="229" spans="1:104">
      <c r="A229" s="11" t="s">
        <v>453</v>
      </c>
      <c r="B229" s="4" t="s">
        <v>454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</row>
    <row r="230" spans="1:104">
      <c r="A230" s="11" t="s">
        <v>455</v>
      </c>
      <c r="B230" s="4" t="s">
        <v>456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</row>
    <row r="231" spans="1:104">
      <c r="A231" s="11" t="s">
        <v>457</v>
      </c>
      <c r="B231" s="4" t="s">
        <v>458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</row>
    <row r="232" spans="1:104">
      <c r="A232" s="11" t="s">
        <v>459</v>
      </c>
      <c r="B232" s="4" t="s">
        <v>460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</row>
    <row r="233" spans="1:104">
      <c r="A233" s="11" t="s">
        <v>461</v>
      </c>
      <c r="B233" s="4" t="s">
        <v>462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</row>
    <row r="234" spans="1:104">
      <c r="A234" s="11" t="s">
        <v>463</v>
      </c>
      <c r="B234" s="4" t="s">
        <v>464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</row>
    <row r="235" spans="1:104">
      <c r="A235" s="11" t="s">
        <v>465</v>
      </c>
      <c r="B235" s="4" t="s">
        <v>466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</row>
    <row r="236" spans="1:104" ht="19.5" thickBot="1">
      <c r="A236" s="13" t="s">
        <v>467</v>
      </c>
      <c r="B236" s="41" t="s">
        <v>468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</row>
    <row r="237" spans="1:104">
      <c r="A237" s="58" t="s">
        <v>469</v>
      </c>
      <c r="B237" s="59" t="s">
        <v>470</v>
      </c>
      <c r="C237" s="62">
        <v>0</v>
      </c>
      <c r="D237" s="62">
        <v>0</v>
      </c>
      <c r="E237" s="62">
        <v>0</v>
      </c>
      <c r="F237" s="62">
        <v>0</v>
      </c>
      <c r="G237" s="62">
        <v>0</v>
      </c>
      <c r="H237" s="62">
        <v>0</v>
      </c>
      <c r="I237" s="62">
        <v>0</v>
      </c>
      <c r="J237" s="62">
        <v>0</v>
      </c>
      <c r="K237" s="62">
        <v>0</v>
      </c>
      <c r="L237" s="62">
        <v>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  <c r="T237" s="62">
        <v>0</v>
      </c>
      <c r="U237" s="62">
        <v>0</v>
      </c>
      <c r="V237" s="62">
        <v>0</v>
      </c>
      <c r="W237" s="62">
        <v>0</v>
      </c>
      <c r="X237" s="62">
        <v>0</v>
      </c>
      <c r="Y237" s="62">
        <v>0</v>
      </c>
      <c r="Z237" s="62">
        <v>0</v>
      </c>
      <c r="AA237" s="62">
        <v>0</v>
      </c>
      <c r="AB237" s="62">
        <v>0</v>
      </c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  <c r="CE237" s="62"/>
      <c r="CF237" s="62"/>
      <c r="CG237" s="62"/>
      <c r="CH237" s="62"/>
      <c r="CI237" s="62"/>
      <c r="CJ237" s="62"/>
      <c r="CK237" s="62"/>
      <c r="CL237" s="62"/>
      <c r="CM237" s="62"/>
      <c r="CN237" s="62"/>
      <c r="CO237" s="62"/>
      <c r="CP237" s="62"/>
      <c r="CQ237" s="62"/>
      <c r="CR237" s="62"/>
      <c r="CS237" s="62"/>
      <c r="CT237" s="62"/>
      <c r="CU237" s="62"/>
      <c r="CV237" s="62"/>
      <c r="CW237" s="62"/>
      <c r="CX237" s="62"/>
      <c r="CY237" s="62"/>
      <c r="CZ237" s="62"/>
    </row>
    <row r="238" spans="1:104">
      <c r="A238" s="29" t="s">
        <v>471</v>
      </c>
      <c r="B238" s="57" t="s">
        <v>472</v>
      </c>
      <c r="C238" s="62">
        <v>0</v>
      </c>
      <c r="D238" s="62">
        <v>0</v>
      </c>
      <c r="E238" s="62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2">
        <v>0</v>
      </c>
      <c r="U238" s="62">
        <v>0</v>
      </c>
      <c r="V238" s="62">
        <v>0</v>
      </c>
      <c r="W238" s="62">
        <v>0</v>
      </c>
      <c r="X238" s="62">
        <v>0</v>
      </c>
      <c r="Y238" s="62">
        <v>0</v>
      </c>
      <c r="Z238" s="62">
        <v>0</v>
      </c>
      <c r="AA238" s="62">
        <v>0</v>
      </c>
      <c r="AB238" s="62">
        <v>0</v>
      </c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  <c r="CD238" s="62"/>
      <c r="CE238" s="62"/>
      <c r="CF238" s="62"/>
      <c r="CG238" s="62"/>
      <c r="CH238" s="62"/>
      <c r="CI238" s="62"/>
      <c r="CJ238" s="62"/>
      <c r="CK238" s="62"/>
      <c r="CL238" s="62"/>
      <c r="CM238" s="62"/>
      <c r="CN238" s="62"/>
      <c r="CO238" s="62"/>
      <c r="CP238" s="62"/>
      <c r="CQ238" s="62"/>
      <c r="CR238" s="62"/>
      <c r="CS238" s="62"/>
      <c r="CT238" s="62"/>
      <c r="CU238" s="62"/>
      <c r="CV238" s="62"/>
      <c r="CW238" s="62"/>
      <c r="CX238" s="62"/>
      <c r="CY238" s="62"/>
      <c r="CZ238" s="62"/>
    </row>
    <row r="239" spans="1:104">
      <c r="A239" s="29" t="s">
        <v>1048</v>
      </c>
      <c r="B239" s="57" t="s">
        <v>473</v>
      </c>
      <c r="C239" s="62">
        <v>0</v>
      </c>
      <c r="D239" s="62">
        <v>0</v>
      </c>
      <c r="E239" s="62">
        <v>0</v>
      </c>
      <c r="F239" s="62">
        <v>0</v>
      </c>
      <c r="G239" s="62">
        <v>0</v>
      </c>
      <c r="H239" s="62">
        <v>0</v>
      </c>
      <c r="I239" s="62">
        <v>0</v>
      </c>
      <c r="J239" s="62">
        <v>0</v>
      </c>
      <c r="K239" s="62">
        <v>0</v>
      </c>
      <c r="L239" s="62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1844781</v>
      </c>
      <c r="T239" s="62">
        <v>-4892</v>
      </c>
      <c r="U239" s="62">
        <v>1593153</v>
      </c>
      <c r="V239" s="62">
        <v>1573550</v>
      </c>
      <c r="W239" s="62">
        <v>0</v>
      </c>
      <c r="X239" s="62">
        <v>0</v>
      </c>
      <c r="Y239" s="62">
        <v>5006592</v>
      </c>
      <c r="Z239" s="62">
        <v>0</v>
      </c>
      <c r="AA239" s="62">
        <v>0</v>
      </c>
      <c r="AB239" s="62">
        <v>5006592</v>
      </c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62"/>
      <c r="CQ239" s="62"/>
      <c r="CR239" s="62"/>
      <c r="CS239" s="62"/>
      <c r="CT239" s="62"/>
      <c r="CU239" s="62"/>
      <c r="CV239" s="62"/>
      <c r="CW239" s="62"/>
      <c r="CX239" s="62"/>
      <c r="CY239" s="62"/>
      <c r="CZ239" s="62"/>
    </row>
    <row r="240" spans="1:104">
      <c r="A240" s="29" t="s">
        <v>1049</v>
      </c>
      <c r="B240" s="57" t="s">
        <v>474</v>
      </c>
      <c r="C240" s="62">
        <v>0</v>
      </c>
      <c r="D240" s="62">
        <v>0</v>
      </c>
      <c r="E240" s="62">
        <v>0</v>
      </c>
      <c r="F240" s="62">
        <v>0</v>
      </c>
      <c r="G240" s="62">
        <v>0</v>
      </c>
      <c r="H240" s="62">
        <v>0</v>
      </c>
      <c r="I240" s="62">
        <v>0</v>
      </c>
      <c r="J240" s="62">
        <v>0</v>
      </c>
      <c r="K240" s="62">
        <v>0</v>
      </c>
      <c r="L240" s="62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-1079933</v>
      </c>
      <c r="T240" s="62">
        <v>-2343</v>
      </c>
      <c r="U240" s="62">
        <v>-204266</v>
      </c>
      <c r="V240" s="62">
        <v>23192</v>
      </c>
      <c r="W240" s="62">
        <v>0</v>
      </c>
      <c r="X240" s="62">
        <v>0</v>
      </c>
      <c r="Y240" s="62">
        <v>-1263350</v>
      </c>
      <c r="Z240" s="62">
        <v>0</v>
      </c>
      <c r="AA240" s="62">
        <v>0</v>
      </c>
      <c r="AB240" s="62">
        <v>-1263350</v>
      </c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  <c r="CE240" s="62"/>
      <c r="CF240" s="62"/>
      <c r="CG240" s="62"/>
      <c r="CH240" s="62"/>
      <c r="CI240" s="62"/>
      <c r="CJ240" s="62"/>
      <c r="CK240" s="62"/>
      <c r="CL240" s="62"/>
      <c r="CM240" s="62"/>
      <c r="CN240" s="62"/>
      <c r="CO240" s="62"/>
      <c r="CP240" s="62"/>
      <c r="CQ240" s="62"/>
      <c r="CR240" s="62"/>
      <c r="CS240" s="62"/>
      <c r="CT240" s="62"/>
      <c r="CU240" s="62"/>
      <c r="CV240" s="62"/>
      <c r="CW240" s="62"/>
      <c r="CX240" s="62"/>
      <c r="CY240" s="62"/>
      <c r="CZ240" s="62"/>
    </row>
    <row r="241" spans="1:104" ht="19.5" thickBot="1">
      <c r="A241" s="27" t="s">
        <v>1050</v>
      </c>
      <c r="B241" s="56" t="s">
        <v>475</v>
      </c>
      <c r="C241" s="62">
        <v>0</v>
      </c>
      <c r="D241" s="62">
        <v>0</v>
      </c>
      <c r="E241" s="62">
        <v>0</v>
      </c>
      <c r="F241" s="62">
        <v>0</v>
      </c>
      <c r="G241" s="62">
        <v>0</v>
      </c>
      <c r="H241" s="62">
        <v>0</v>
      </c>
      <c r="I241" s="62">
        <v>0</v>
      </c>
      <c r="J241" s="62">
        <v>0</v>
      </c>
      <c r="K241" s="62">
        <v>0</v>
      </c>
      <c r="L241" s="62">
        <v>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2">
        <v>0</v>
      </c>
      <c r="U241" s="62">
        <v>0</v>
      </c>
      <c r="V241" s="62">
        <v>0</v>
      </c>
      <c r="W241" s="62">
        <v>0</v>
      </c>
      <c r="X241" s="62">
        <v>0</v>
      </c>
      <c r="Y241" s="62">
        <v>0</v>
      </c>
      <c r="Z241" s="62">
        <v>0</v>
      </c>
      <c r="AA241" s="62">
        <v>0</v>
      </c>
      <c r="AB241" s="62">
        <v>0</v>
      </c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  <c r="CE241" s="62"/>
      <c r="CF241" s="62"/>
      <c r="CG241" s="62"/>
      <c r="CH241" s="62"/>
      <c r="CI241" s="62"/>
      <c r="CJ241" s="62"/>
      <c r="CK241" s="62"/>
      <c r="CL241" s="62"/>
      <c r="CM241" s="62"/>
      <c r="CN241" s="62"/>
      <c r="CO241" s="62"/>
      <c r="CP241" s="62"/>
      <c r="CQ241" s="62"/>
      <c r="CR241" s="62"/>
      <c r="CS241" s="62"/>
      <c r="CT241" s="62"/>
      <c r="CU241" s="62"/>
      <c r="CV241" s="62"/>
      <c r="CW241" s="62"/>
      <c r="CX241" s="62"/>
      <c r="CY241" s="62"/>
      <c r="CZ241" s="62"/>
    </row>
    <row r="242" spans="1:104">
      <c r="A242" s="9" t="s">
        <v>476</v>
      </c>
      <c r="B242" s="40" t="s">
        <v>477</v>
      </c>
      <c r="C242" s="6">
        <v>5126034</v>
      </c>
      <c r="D242" s="6">
        <v>2605742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7731776</v>
      </c>
      <c r="K242" s="6">
        <v>0</v>
      </c>
      <c r="L242" s="6">
        <v>7731776</v>
      </c>
      <c r="M242" s="6">
        <v>0</v>
      </c>
      <c r="N242" s="6">
        <v>0</v>
      </c>
      <c r="O242" s="6">
        <v>7731776</v>
      </c>
      <c r="P242" s="6">
        <v>0</v>
      </c>
      <c r="Q242" s="6">
        <v>0</v>
      </c>
      <c r="R242" s="6">
        <v>7731776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7731776</v>
      </c>
      <c r="Z242" s="6">
        <v>0</v>
      </c>
      <c r="AA242" s="6">
        <v>0</v>
      </c>
      <c r="AB242" s="6">
        <v>7731776</v>
      </c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</row>
    <row r="243" spans="1:104" ht="19.5" thickBot="1">
      <c r="A243" s="13" t="s">
        <v>478</v>
      </c>
      <c r="B243" s="41" t="s">
        <v>479</v>
      </c>
      <c r="C243" s="6">
        <v>-1935298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-1935298</v>
      </c>
      <c r="K243" s="6">
        <v>0</v>
      </c>
      <c r="L243" s="6">
        <v>-1935298</v>
      </c>
      <c r="M243" s="6">
        <v>0</v>
      </c>
      <c r="N243" s="6">
        <v>-9798109</v>
      </c>
      <c r="O243" s="6">
        <v>-11733407</v>
      </c>
      <c r="P243" s="6">
        <v>0</v>
      </c>
      <c r="Q243" s="6">
        <v>-171734000</v>
      </c>
      <c r="R243" s="6">
        <v>-183467407</v>
      </c>
      <c r="S243" s="6">
        <v>0</v>
      </c>
      <c r="T243" s="6">
        <v>0</v>
      </c>
      <c r="U243" s="6">
        <v>202585</v>
      </c>
      <c r="V243" s="6">
        <v>0</v>
      </c>
      <c r="W243" s="6">
        <v>0</v>
      </c>
      <c r="X243" s="6">
        <v>0</v>
      </c>
      <c r="Y243" s="6">
        <v>-183264822</v>
      </c>
      <c r="Z243" s="6">
        <v>0</v>
      </c>
      <c r="AA243" s="6">
        <v>0</v>
      </c>
      <c r="AB243" s="6">
        <v>-183264822</v>
      </c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</row>
    <row r="244" spans="1:104">
      <c r="A244" s="9" t="s">
        <v>480</v>
      </c>
      <c r="B244" s="40" t="s">
        <v>481</v>
      </c>
      <c r="C244" s="6">
        <v>880280520</v>
      </c>
      <c r="D244" s="6">
        <v>41300</v>
      </c>
      <c r="E244" s="6">
        <v>59069881</v>
      </c>
      <c r="F244" s="6">
        <v>12547366</v>
      </c>
      <c r="G244" s="6">
        <v>0</v>
      </c>
      <c r="H244" s="6">
        <v>0</v>
      </c>
      <c r="I244" s="6">
        <v>0</v>
      </c>
      <c r="J244" s="6">
        <v>951939067</v>
      </c>
      <c r="K244" s="6">
        <v>0</v>
      </c>
      <c r="L244" s="6">
        <v>951939067</v>
      </c>
      <c r="M244" s="6">
        <v>5845180</v>
      </c>
      <c r="N244" s="6">
        <v>6858853</v>
      </c>
      <c r="O244" s="6">
        <v>964643100</v>
      </c>
      <c r="P244" s="6">
        <v>0</v>
      </c>
      <c r="Q244" s="6">
        <v>0</v>
      </c>
      <c r="R244" s="6">
        <v>964643100</v>
      </c>
      <c r="S244" s="6">
        <v>10924720</v>
      </c>
      <c r="T244" s="6">
        <v>3812</v>
      </c>
      <c r="U244" s="6">
        <v>1440414</v>
      </c>
      <c r="V244" s="6">
        <v>0</v>
      </c>
      <c r="W244" s="6">
        <v>35710207</v>
      </c>
      <c r="X244" s="6">
        <v>8649</v>
      </c>
      <c r="Y244" s="6">
        <v>1012730902</v>
      </c>
      <c r="Z244" s="6">
        <v>0</v>
      </c>
      <c r="AA244" s="6">
        <v>0</v>
      </c>
      <c r="AB244" s="6">
        <v>1012730902</v>
      </c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</row>
    <row r="245" spans="1:104">
      <c r="A245" s="11" t="s">
        <v>482</v>
      </c>
      <c r="B245" s="4" t="s">
        <v>483</v>
      </c>
      <c r="C245" s="6">
        <v>1585368699</v>
      </c>
      <c r="D245" s="6">
        <v>12391194</v>
      </c>
      <c r="E245" s="6">
        <v>22629985</v>
      </c>
      <c r="F245" s="6">
        <v>20174751</v>
      </c>
      <c r="G245" s="6">
        <v>2580102</v>
      </c>
      <c r="H245" s="6">
        <v>0</v>
      </c>
      <c r="I245" s="6">
        <v>9981832</v>
      </c>
      <c r="J245" s="6">
        <v>1653126563</v>
      </c>
      <c r="K245" s="6">
        <v>0</v>
      </c>
      <c r="L245" s="6">
        <v>1653126563</v>
      </c>
      <c r="M245" s="6">
        <v>38944169</v>
      </c>
      <c r="N245" s="6">
        <v>62770420</v>
      </c>
      <c r="O245" s="6">
        <v>1754841152</v>
      </c>
      <c r="P245" s="6">
        <v>0</v>
      </c>
      <c r="Q245" s="6">
        <v>0</v>
      </c>
      <c r="R245" s="6">
        <v>1754841152</v>
      </c>
      <c r="S245" s="6">
        <v>13138816</v>
      </c>
      <c r="T245" s="6">
        <v>10530595</v>
      </c>
      <c r="U245" s="6">
        <v>9375944</v>
      </c>
      <c r="V245" s="6">
        <v>361482</v>
      </c>
      <c r="W245" s="6">
        <v>220391965</v>
      </c>
      <c r="X245" s="6">
        <v>10193468</v>
      </c>
      <c r="Y245" s="6">
        <v>2018833422</v>
      </c>
      <c r="Z245" s="6">
        <v>0</v>
      </c>
      <c r="AA245" s="6">
        <v>-192197926</v>
      </c>
      <c r="AB245" s="6">
        <v>1826635496</v>
      </c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</row>
    <row r="246" spans="1:104">
      <c r="A246" s="11" t="s">
        <v>484</v>
      </c>
      <c r="B246" s="4" t="s">
        <v>485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</row>
    <row r="247" spans="1:104">
      <c r="A247" s="11" t="s">
        <v>486</v>
      </c>
      <c r="B247" s="4" t="s">
        <v>487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</row>
    <row r="248" spans="1:104">
      <c r="A248" s="11" t="s">
        <v>488</v>
      </c>
      <c r="B248" s="4" t="s">
        <v>489</v>
      </c>
      <c r="C248" s="6">
        <v>13546650</v>
      </c>
      <c r="D248" s="6">
        <v>0</v>
      </c>
      <c r="E248" s="6">
        <v>25186</v>
      </c>
      <c r="F248" s="6">
        <v>0</v>
      </c>
      <c r="G248" s="6">
        <v>0</v>
      </c>
      <c r="H248" s="6">
        <v>0</v>
      </c>
      <c r="I248" s="6">
        <v>22391</v>
      </c>
      <c r="J248" s="6">
        <v>13594227</v>
      </c>
      <c r="K248" s="6">
        <v>0</v>
      </c>
      <c r="L248" s="6">
        <v>13594227</v>
      </c>
      <c r="M248" s="6">
        <v>9655466</v>
      </c>
      <c r="N248" s="6">
        <v>32220769</v>
      </c>
      <c r="O248" s="6">
        <v>55470462</v>
      </c>
      <c r="P248" s="6">
        <v>0</v>
      </c>
      <c r="Q248" s="6">
        <v>0</v>
      </c>
      <c r="R248" s="6">
        <v>55470462</v>
      </c>
      <c r="S248" s="6">
        <v>249532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55719994</v>
      </c>
      <c r="Z248" s="6">
        <v>0</v>
      </c>
      <c r="AA248" s="6">
        <v>0</v>
      </c>
      <c r="AB248" s="6">
        <v>55719994</v>
      </c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</row>
    <row r="249" spans="1:104">
      <c r="A249" s="11" t="s">
        <v>490</v>
      </c>
      <c r="B249" s="4" t="s">
        <v>491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135665</v>
      </c>
      <c r="Y249" s="6">
        <v>135665</v>
      </c>
      <c r="Z249" s="6">
        <v>0</v>
      </c>
      <c r="AA249" s="6">
        <v>0</v>
      </c>
      <c r="AB249" s="6">
        <v>135665</v>
      </c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</row>
    <row r="250" spans="1:104">
      <c r="A250" s="11" t="s">
        <v>492</v>
      </c>
      <c r="B250" s="4" t="s">
        <v>493</v>
      </c>
      <c r="C250" s="6">
        <v>145996676</v>
      </c>
      <c r="D250" s="6">
        <v>1690083</v>
      </c>
      <c r="E250" s="6">
        <v>139926</v>
      </c>
      <c r="F250" s="6">
        <v>34736258</v>
      </c>
      <c r="G250" s="6">
        <v>127400</v>
      </c>
      <c r="H250" s="6">
        <v>0</v>
      </c>
      <c r="I250" s="6">
        <v>0</v>
      </c>
      <c r="J250" s="6">
        <v>182690343</v>
      </c>
      <c r="K250" s="6">
        <v>0</v>
      </c>
      <c r="L250" s="6">
        <v>182690343</v>
      </c>
      <c r="M250" s="6">
        <v>2260963</v>
      </c>
      <c r="N250" s="6">
        <v>49120</v>
      </c>
      <c r="O250" s="6">
        <v>185000426</v>
      </c>
      <c r="P250" s="6">
        <v>0</v>
      </c>
      <c r="Q250" s="6">
        <v>0</v>
      </c>
      <c r="R250" s="6">
        <v>185000426</v>
      </c>
      <c r="S250" s="6">
        <v>737594</v>
      </c>
      <c r="T250" s="6">
        <v>7899193</v>
      </c>
      <c r="U250" s="6">
        <v>0</v>
      </c>
      <c r="V250" s="6">
        <v>0</v>
      </c>
      <c r="W250" s="6">
        <v>0</v>
      </c>
      <c r="X250" s="6">
        <v>15249645</v>
      </c>
      <c r="Y250" s="6">
        <v>208886858</v>
      </c>
      <c r="Z250" s="6">
        <v>0</v>
      </c>
      <c r="AA250" s="6">
        <v>0</v>
      </c>
      <c r="AB250" s="6">
        <v>208886858</v>
      </c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</row>
    <row r="251" spans="1:104" ht="19.5" thickBot="1">
      <c r="A251" s="13" t="s">
        <v>494</v>
      </c>
      <c r="B251" s="41" t="s">
        <v>495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</row>
    <row r="252" spans="1:104">
      <c r="A252" s="9" t="s">
        <v>496</v>
      </c>
      <c r="B252" s="40" t="s">
        <v>497</v>
      </c>
      <c r="C252" s="6">
        <v>1122950740</v>
      </c>
      <c r="D252" s="6">
        <v>600129148</v>
      </c>
      <c r="E252" s="6">
        <v>3866748</v>
      </c>
      <c r="F252" s="6">
        <v>764693834</v>
      </c>
      <c r="G252" s="6">
        <v>77593402</v>
      </c>
      <c r="H252" s="6">
        <v>0</v>
      </c>
      <c r="I252" s="6">
        <v>0</v>
      </c>
      <c r="J252" s="6">
        <v>2569233872</v>
      </c>
      <c r="K252" s="6">
        <v>0</v>
      </c>
      <c r="L252" s="6">
        <v>2569233872</v>
      </c>
      <c r="M252" s="6">
        <v>32068</v>
      </c>
      <c r="N252" s="6">
        <v>113920</v>
      </c>
      <c r="O252" s="6">
        <v>2569379860</v>
      </c>
      <c r="P252" s="6">
        <v>0</v>
      </c>
      <c r="Q252" s="6">
        <v>-381247800</v>
      </c>
      <c r="R252" s="6">
        <v>2188132060</v>
      </c>
      <c r="S252" s="6">
        <v>1466165</v>
      </c>
      <c r="T252" s="6">
        <v>2189240</v>
      </c>
      <c r="U252" s="6">
        <v>7662709</v>
      </c>
      <c r="V252" s="6">
        <v>1022081</v>
      </c>
      <c r="W252" s="6">
        <v>262800</v>
      </c>
      <c r="X252" s="6">
        <v>0</v>
      </c>
      <c r="Y252" s="6">
        <v>2200735055</v>
      </c>
      <c r="Z252" s="6">
        <v>0</v>
      </c>
      <c r="AA252" s="6">
        <v>-287309448</v>
      </c>
      <c r="AB252" s="6">
        <v>1913425607</v>
      </c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</row>
    <row r="253" spans="1:104">
      <c r="A253" s="11" t="s">
        <v>498</v>
      </c>
      <c r="B253" s="4" t="s">
        <v>499</v>
      </c>
      <c r="C253" s="6">
        <v>275764223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275764223</v>
      </c>
      <c r="K253" s="6">
        <v>0</v>
      </c>
      <c r="L253" s="6">
        <v>275764223</v>
      </c>
      <c r="M253" s="6">
        <v>0</v>
      </c>
      <c r="N253" s="6">
        <v>0</v>
      </c>
      <c r="O253" s="6">
        <v>275764223</v>
      </c>
      <c r="P253" s="6">
        <v>0</v>
      </c>
      <c r="Q253" s="6">
        <v>0</v>
      </c>
      <c r="R253" s="6">
        <v>275764223</v>
      </c>
      <c r="S253" s="6">
        <v>6134</v>
      </c>
      <c r="T253" s="6">
        <v>849881200</v>
      </c>
      <c r="U253" s="6">
        <v>0</v>
      </c>
      <c r="V253" s="6">
        <v>0</v>
      </c>
      <c r="W253" s="6">
        <v>0</v>
      </c>
      <c r="X253" s="6">
        <v>0</v>
      </c>
      <c r="Y253" s="6">
        <v>1125651557</v>
      </c>
      <c r="Z253" s="6">
        <v>0</v>
      </c>
      <c r="AA253" s="6">
        <v>0</v>
      </c>
      <c r="AB253" s="6">
        <v>1125651557</v>
      </c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</row>
    <row r="254" spans="1:104">
      <c r="A254" s="18" t="s">
        <v>500</v>
      </c>
      <c r="B254" s="53" t="s">
        <v>501</v>
      </c>
      <c r="C254" s="63">
        <v>209930215</v>
      </c>
      <c r="D254" s="63">
        <v>215995</v>
      </c>
      <c r="E254" s="63">
        <v>0</v>
      </c>
      <c r="F254" s="63">
        <v>13045614</v>
      </c>
      <c r="G254" s="63">
        <v>0</v>
      </c>
      <c r="H254" s="63">
        <v>0</v>
      </c>
      <c r="I254" s="63">
        <v>0</v>
      </c>
      <c r="J254" s="63">
        <v>223191824</v>
      </c>
      <c r="K254" s="63">
        <v>-223191824</v>
      </c>
      <c r="L254" s="63">
        <v>0</v>
      </c>
      <c r="M254" s="63">
        <v>0</v>
      </c>
      <c r="N254" s="63">
        <v>0</v>
      </c>
      <c r="O254" s="63">
        <v>0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0</v>
      </c>
      <c r="W254" s="63">
        <v>0</v>
      </c>
      <c r="X254" s="63">
        <v>0</v>
      </c>
      <c r="Y254" s="63">
        <v>0</v>
      </c>
      <c r="Z254" s="63">
        <v>0</v>
      </c>
      <c r="AA254" s="63">
        <v>0</v>
      </c>
      <c r="AB254" s="63">
        <v>0</v>
      </c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</row>
    <row r="255" spans="1:104" ht="19.5" thickBot="1">
      <c r="A255" s="13" t="s">
        <v>502</v>
      </c>
      <c r="B255" s="41" t="s">
        <v>503</v>
      </c>
      <c r="C255" s="6">
        <v>703751</v>
      </c>
      <c r="D255" s="6">
        <v>0</v>
      </c>
      <c r="E255" s="6">
        <v>263800</v>
      </c>
      <c r="F255" s="6">
        <v>0</v>
      </c>
      <c r="G255" s="6">
        <v>0</v>
      </c>
      <c r="H255" s="6">
        <v>0</v>
      </c>
      <c r="I255" s="6">
        <v>0</v>
      </c>
      <c r="J255" s="6">
        <v>967551</v>
      </c>
      <c r="K255" s="6">
        <v>0</v>
      </c>
      <c r="L255" s="6">
        <v>967551</v>
      </c>
      <c r="M255" s="6">
        <v>0</v>
      </c>
      <c r="N255" s="6">
        <v>0</v>
      </c>
      <c r="O255" s="6">
        <v>967551</v>
      </c>
      <c r="P255" s="6">
        <v>0</v>
      </c>
      <c r="Q255" s="6">
        <v>0</v>
      </c>
      <c r="R255" s="6">
        <v>967551</v>
      </c>
      <c r="S255" s="6">
        <v>1244</v>
      </c>
      <c r="T255" s="6">
        <v>0</v>
      </c>
      <c r="U255" s="6">
        <v>1533991</v>
      </c>
      <c r="V255" s="6">
        <v>156349</v>
      </c>
      <c r="W255" s="6">
        <v>0</v>
      </c>
      <c r="X255" s="6">
        <v>194130</v>
      </c>
      <c r="Y255" s="6">
        <v>2853265</v>
      </c>
      <c r="Z255" s="6">
        <v>0</v>
      </c>
      <c r="AA255" s="6">
        <v>0</v>
      </c>
      <c r="AB255" s="6">
        <v>2853265</v>
      </c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</row>
    <row r="256" spans="1:104">
      <c r="A256" s="9" t="s">
        <v>504</v>
      </c>
      <c r="B256" s="40" t="s">
        <v>505</v>
      </c>
      <c r="C256" s="6">
        <v>0</v>
      </c>
      <c r="D256" s="6">
        <v>0</v>
      </c>
      <c r="E256" s="6">
        <v>0</v>
      </c>
      <c r="F256" s="6">
        <v>0</v>
      </c>
      <c r="G256" s="6">
        <v>-237000</v>
      </c>
      <c r="H256" s="6">
        <v>0</v>
      </c>
      <c r="I256" s="6">
        <v>0</v>
      </c>
      <c r="J256" s="6">
        <v>-237000</v>
      </c>
      <c r="K256" s="6">
        <v>0</v>
      </c>
      <c r="L256" s="6">
        <v>-237000</v>
      </c>
      <c r="M256" s="6">
        <v>0</v>
      </c>
      <c r="N256" s="6">
        <v>0</v>
      </c>
      <c r="O256" s="6">
        <v>-237000</v>
      </c>
      <c r="P256" s="6">
        <v>0</v>
      </c>
      <c r="Q256" s="6">
        <v>0</v>
      </c>
      <c r="R256" s="6">
        <v>-237000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-237000</v>
      </c>
      <c r="Z256" s="6">
        <v>0</v>
      </c>
      <c r="AA256" s="6">
        <v>0</v>
      </c>
      <c r="AB256" s="6">
        <v>-237000</v>
      </c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</row>
    <row r="257" spans="1:104">
      <c r="A257" s="11" t="s">
        <v>506</v>
      </c>
      <c r="B257" s="4" t="s">
        <v>507</v>
      </c>
      <c r="C257" s="6">
        <v>3806165616</v>
      </c>
      <c r="D257" s="6">
        <v>112699086</v>
      </c>
      <c r="E257" s="6">
        <v>392000</v>
      </c>
      <c r="F257" s="6">
        <v>507616140</v>
      </c>
      <c r="G257" s="6">
        <v>80112102</v>
      </c>
      <c r="H257" s="6">
        <v>0</v>
      </c>
      <c r="I257" s="6">
        <v>8300000</v>
      </c>
      <c r="J257" s="6">
        <v>4515284944</v>
      </c>
      <c r="K257" s="6">
        <v>-223191824</v>
      </c>
      <c r="L257" s="6">
        <v>4292093120</v>
      </c>
      <c r="M257" s="6">
        <v>70510455</v>
      </c>
      <c r="N257" s="6">
        <v>145000000</v>
      </c>
      <c r="O257" s="6">
        <v>4507603575</v>
      </c>
      <c r="P257" s="6">
        <v>0</v>
      </c>
      <c r="Q257" s="6">
        <v>-209274000</v>
      </c>
      <c r="R257" s="6">
        <v>4298329575</v>
      </c>
      <c r="S257" s="6">
        <v>22114363</v>
      </c>
      <c r="T257" s="6">
        <v>503077214</v>
      </c>
      <c r="U257" s="6">
        <v>17977228</v>
      </c>
      <c r="V257" s="6">
        <v>0</v>
      </c>
      <c r="W257" s="6">
        <v>0</v>
      </c>
      <c r="X257" s="6">
        <v>0</v>
      </c>
      <c r="Y257" s="6">
        <v>4841498380</v>
      </c>
      <c r="Z257" s="6">
        <v>0</v>
      </c>
      <c r="AA257" s="6">
        <v>-168583428</v>
      </c>
      <c r="AB257" s="6">
        <v>4672914952</v>
      </c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</row>
    <row r="258" spans="1:104">
      <c r="A258" s="11" t="s">
        <v>508</v>
      </c>
      <c r="B258" s="4" t="s">
        <v>509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</row>
    <row r="259" spans="1:104">
      <c r="A259" s="18" t="s">
        <v>510</v>
      </c>
      <c r="B259" s="53" t="s">
        <v>511</v>
      </c>
      <c r="C259" s="63">
        <v>0</v>
      </c>
      <c r="D259" s="63">
        <v>0</v>
      </c>
      <c r="E259" s="63">
        <v>0</v>
      </c>
      <c r="F259" s="63">
        <v>0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0</v>
      </c>
      <c r="O259" s="63">
        <v>0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0</v>
      </c>
      <c r="W259" s="63">
        <v>0</v>
      </c>
      <c r="X259" s="63">
        <v>0</v>
      </c>
      <c r="Y259" s="63">
        <v>0</v>
      </c>
      <c r="Z259" s="63">
        <v>0</v>
      </c>
      <c r="AA259" s="63">
        <v>0</v>
      </c>
      <c r="AB259" s="63">
        <v>0</v>
      </c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</row>
    <row r="260" spans="1:104">
      <c r="A260" s="11" t="s">
        <v>512</v>
      </c>
      <c r="B260" s="4" t="s">
        <v>513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</row>
    <row r="261" spans="1:104">
      <c r="A261" s="11" t="s">
        <v>514</v>
      </c>
      <c r="B261" s="4" t="s">
        <v>515</v>
      </c>
      <c r="C261" s="6">
        <v>650483369</v>
      </c>
      <c r="D261" s="6">
        <v>482850865</v>
      </c>
      <c r="E261" s="6">
        <v>0</v>
      </c>
      <c r="F261" s="6">
        <v>332085659</v>
      </c>
      <c r="G261" s="6">
        <v>254020</v>
      </c>
      <c r="H261" s="6">
        <v>0</v>
      </c>
      <c r="I261" s="6">
        <v>0</v>
      </c>
      <c r="J261" s="6">
        <v>1465673913</v>
      </c>
      <c r="K261" s="6">
        <v>0</v>
      </c>
      <c r="L261" s="6">
        <v>1465673913</v>
      </c>
      <c r="M261" s="6">
        <v>0</v>
      </c>
      <c r="N261" s="6">
        <v>0</v>
      </c>
      <c r="O261" s="6">
        <v>1465673913</v>
      </c>
      <c r="P261" s="6">
        <v>0</v>
      </c>
      <c r="Q261" s="6">
        <v>0</v>
      </c>
      <c r="R261" s="6">
        <v>1465673913</v>
      </c>
      <c r="S261" s="6">
        <v>0</v>
      </c>
      <c r="T261" s="6">
        <v>373457515</v>
      </c>
      <c r="U261" s="6">
        <v>0</v>
      </c>
      <c r="V261" s="6">
        <v>0</v>
      </c>
      <c r="W261" s="6">
        <v>0</v>
      </c>
      <c r="X261" s="6">
        <v>0</v>
      </c>
      <c r="Y261" s="6">
        <v>1839131428</v>
      </c>
      <c r="Z261" s="6">
        <v>0</v>
      </c>
      <c r="AA261" s="6">
        <v>0</v>
      </c>
      <c r="AB261" s="6">
        <v>1839131428</v>
      </c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</row>
    <row r="262" spans="1:104">
      <c r="A262" s="11" t="s">
        <v>516</v>
      </c>
      <c r="B262" s="4" t="s">
        <v>517</v>
      </c>
      <c r="C262" s="6">
        <v>98658411</v>
      </c>
      <c r="D262" s="6">
        <v>29211</v>
      </c>
      <c r="E262" s="6">
        <v>154800</v>
      </c>
      <c r="F262" s="6">
        <v>5500</v>
      </c>
      <c r="G262" s="6">
        <v>4400</v>
      </c>
      <c r="H262" s="6">
        <v>0</v>
      </c>
      <c r="I262" s="6">
        <v>1247600</v>
      </c>
      <c r="J262" s="6">
        <v>100099922</v>
      </c>
      <c r="K262" s="6">
        <v>0</v>
      </c>
      <c r="L262" s="6">
        <v>100099922</v>
      </c>
      <c r="M262" s="6">
        <v>69475667</v>
      </c>
      <c r="N262" s="6">
        <v>67837950</v>
      </c>
      <c r="O262" s="6">
        <v>237413539</v>
      </c>
      <c r="P262" s="6">
        <v>-23430</v>
      </c>
      <c r="Q262" s="6">
        <v>0</v>
      </c>
      <c r="R262" s="6">
        <v>237390109</v>
      </c>
      <c r="S262" s="6">
        <v>10423</v>
      </c>
      <c r="T262" s="6">
        <v>0</v>
      </c>
      <c r="U262" s="6">
        <v>2157287</v>
      </c>
      <c r="V262" s="6">
        <v>0</v>
      </c>
      <c r="W262" s="6">
        <v>17955399</v>
      </c>
      <c r="X262" s="6">
        <v>0</v>
      </c>
      <c r="Y262" s="6">
        <v>257513218</v>
      </c>
      <c r="Z262" s="6">
        <v>0</v>
      </c>
      <c r="AA262" s="6">
        <v>0</v>
      </c>
      <c r="AB262" s="6">
        <v>257513218</v>
      </c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</row>
    <row r="263" spans="1:104">
      <c r="A263" s="11" t="s">
        <v>518</v>
      </c>
      <c r="B263" s="4" t="s">
        <v>519</v>
      </c>
      <c r="C263" s="6">
        <v>182158932</v>
      </c>
      <c r="D263" s="6">
        <v>6292004</v>
      </c>
      <c r="E263" s="6">
        <v>81381210</v>
      </c>
      <c r="F263" s="6">
        <v>84885</v>
      </c>
      <c r="G263" s="6">
        <v>339000</v>
      </c>
      <c r="H263" s="6">
        <v>0</v>
      </c>
      <c r="I263" s="6">
        <v>0</v>
      </c>
      <c r="J263" s="6">
        <v>270256031</v>
      </c>
      <c r="K263" s="6">
        <v>0</v>
      </c>
      <c r="L263" s="6">
        <v>270256031</v>
      </c>
      <c r="M263" s="6">
        <v>9051409</v>
      </c>
      <c r="N263" s="6">
        <v>858299</v>
      </c>
      <c r="O263" s="6">
        <v>280165739</v>
      </c>
      <c r="P263" s="6">
        <v>0</v>
      </c>
      <c r="Q263" s="6">
        <v>-8775800</v>
      </c>
      <c r="R263" s="6">
        <v>271389939</v>
      </c>
      <c r="S263" s="6">
        <v>10145218</v>
      </c>
      <c r="T263" s="6">
        <v>886434</v>
      </c>
      <c r="U263" s="6">
        <v>102490</v>
      </c>
      <c r="V263" s="6">
        <v>1460300</v>
      </c>
      <c r="W263" s="6">
        <v>232520992</v>
      </c>
      <c r="X263" s="6">
        <v>2569175</v>
      </c>
      <c r="Y263" s="6">
        <v>519074548</v>
      </c>
      <c r="Z263" s="6">
        <v>34622131</v>
      </c>
      <c r="AA263" s="6">
        <v>-192451946</v>
      </c>
      <c r="AB263" s="6">
        <v>361244733</v>
      </c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</row>
    <row r="264" spans="1:104" ht="19.5" thickBot="1">
      <c r="A264" s="13" t="s">
        <v>520</v>
      </c>
      <c r="B264" s="41" t="s">
        <v>521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</row>
    <row r="265" spans="1:104">
      <c r="A265" s="9" t="s">
        <v>522</v>
      </c>
      <c r="B265" s="40" t="s">
        <v>523</v>
      </c>
      <c r="C265" s="6">
        <v>608021100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608021100</v>
      </c>
      <c r="K265" s="6">
        <v>0</v>
      </c>
      <c r="L265" s="6">
        <v>608021100</v>
      </c>
      <c r="M265" s="6">
        <v>0</v>
      </c>
      <c r="N265" s="6">
        <v>0</v>
      </c>
      <c r="O265" s="6">
        <v>608021100</v>
      </c>
      <c r="P265" s="6">
        <v>0</v>
      </c>
      <c r="Q265" s="6">
        <v>0</v>
      </c>
      <c r="R265" s="6">
        <v>608021100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608021100</v>
      </c>
      <c r="Z265" s="6">
        <v>0</v>
      </c>
      <c r="AA265" s="6">
        <v>0</v>
      </c>
      <c r="AB265" s="6">
        <v>608021100</v>
      </c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</row>
    <row r="266" spans="1:104" ht="19.5" thickBot="1">
      <c r="A266" s="13" t="s">
        <v>524</v>
      </c>
      <c r="B266" s="41" t="s">
        <v>525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31515</v>
      </c>
      <c r="N266" s="6">
        <v>43791</v>
      </c>
      <c r="O266" s="6">
        <v>75306</v>
      </c>
      <c r="P266" s="6">
        <v>0</v>
      </c>
      <c r="Q266" s="6">
        <v>0</v>
      </c>
      <c r="R266" s="6">
        <v>75306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75306</v>
      </c>
      <c r="Z266" s="6">
        <v>0</v>
      </c>
      <c r="AA266" s="6">
        <v>0</v>
      </c>
      <c r="AB266" s="6">
        <v>75306</v>
      </c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</row>
    <row r="267" spans="1:104">
      <c r="A267" s="9" t="s">
        <v>526</v>
      </c>
      <c r="B267" s="40" t="s">
        <v>527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</row>
    <row r="268" spans="1:104" ht="19.5" thickBot="1">
      <c r="A268" s="13" t="s">
        <v>528</v>
      </c>
      <c r="B268" s="41" t="s">
        <v>529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</row>
    <row r="269" spans="1:104">
      <c r="A269" s="9" t="s">
        <v>530</v>
      </c>
      <c r="B269" s="40" t="s">
        <v>531</v>
      </c>
      <c r="C269" s="6">
        <v>463054430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463054430</v>
      </c>
      <c r="K269" s="6">
        <v>0</v>
      </c>
      <c r="L269" s="6">
        <v>463054430</v>
      </c>
      <c r="M269" s="6">
        <v>181867000</v>
      </c>
      <c r="N269" s="6">
        <v>20400000</v>
      </c>
      <c r="O269" s="6">
        <v>665321430</v>
      </c>
      <c r="P269" s="6">
        <v>0</v>
      </c>
      <c r="Q269" s="6">
        <v>0</v>
      </c>
      <c r="R269" s="6">
        <v>665321430</v>
      </c>
      <c r="S269" s="6">
        <v>19740</v>
      </c>
      <c r="T269" s="6">
        <v>33420</v>
      </c>
      <c r="U269" s="6">
        <v>249252</v>
      </c>
      <c r="V269" s="6">
        <v>0</v>
      </c>
      <c r="W269" s="6">
        <v>0</v>
      </c>
      <c r="X269" s="6">
        <v>144063497</v>
      </c>
      <c r="Y269" s="6">
        <v>809687339</v>
      </c>
      <c r="Z269" s="6">
        <v>0</v>
      </c>
      <c r="AA269" s="6">
        <v>0</v>
      </c>
      <c r="AB269" s="6">
        <v>809687339</v>
      </c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</row>
    <row r="270" spans="1:104">
      <c r="A270" s="11" t="s">
        <v>532</v>
      </c>
      <c r="B270" s="4" t="s">
        <v>533</v>
      </c>
      <c r="C270" s="6">
        <v>264596801</v>
      </c>
      <c r="D270" s="6">
        <v>25379</v>
      </c>
      <c r="E270" s="6">
        <v>12787</v>
      </c>
      <c r="F270" s="6">
        <v>52065</v>
      </c>
      <c r="G270" s="6">
        <v>0</v>
      </c>
      <c r="H270" s="6">
        <v>0</v>
      </c>
      <c r="I270" s="6">
        <v>0</v>
      </c>
      <c r="J270" s="6">
        <v>264687032</v>
      </c>
      <c r="K270" s="6">
        <v>0</v>
      </c>
      <c r="L270" s="6">
        <v>264687032</v>
      </c>
      <c r="M270" s="6">
        <v>0</v>
      </c>
      <c r="N270" s="6">
        <v>0</v>
      </c>
      <c r="O270" s="6">
        <v>264687032</v>
      </c>
      <c r="P270" s="6">
        <v>0</v>
      </c>
      <c r="Q270" s="6">
        <v>0</v>
      </c>
      <c r="R270" s="6">
        <v>264687032</v>
      </c>
      <c r="S270" s="6">
        <v>812281</v>
      </c>
      <c r="T270" s="6">
        <v>766434</v>
      </c>
      <c r="U270" s="6">
        <v>471927</v>
      </c>
      <c r="V270" s="6">
        <v>1121882</v>
      </c>
      <c r="W270" s="6">
        <v>0</v>
      </c>
      <c r="X270" s="6">
        <v>0</v>
      </c>
      <c r="Y270" s="6">
        <v>267859556</v>
      </c>
      <c r="Z270" s="6">
        <v>0</v>
      </c>
      <c r="AA270" s="6">
        <v>0</v>
      </c>
      <c r="AB270" s="6">
        <v>267859556</v>
      </c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</row>
    <row r="271" spans="1:104">
      <c r="A271" s="11" t="s">
        <v>534</v>
      </c>
      <c r="B271" s="4" t="s">
        <v>535</v>
      </c>
      <c r="C271" s="6">
        <v>4900000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4900000</v>
      </c>
      <c r="K271" s="6">
        <v>0</v>
      </c>
      <c r="L271" s="6">
        <v>4900000</v>
      </c>
      <c r="M271" s="6">
        <v>0</v>
      </c>
      <c r="N271" s="6">
        <v>0</v>
      </c>
      <c r="O271" s="6">
        <v>4900000</v>
      </c>
      <c r="P271" s="6">
        <v>0</v>
      </c>
      <c r="Q271" s="6">
        <v>0</v>
      </c>
      <c r="R271" s="6">
        <v>4900000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4900000</v>
      </c>
      <c r="Z271" s="6">
        <v>0</v>
      </c>
      <c r="AA271" s="6">
        <v>0</v>
      </c>
      <c r="AB271" s="6">
        <v>4900000</v>
      </c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</row>
    <row r="272" spans="1:104">
      <c r="A272" s="11" t="s">
        <v>536</v>
      </c>
      <c r="B272" s="4" t="s">
        <v>537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</row>
    <row r="273" spans="1:104" ht="19.5" thickBot="1">
      <c r="A273" s="13" t="s">
        <v>538</v>
      </c>
      <c r="B273" s="41" t="s">
        <v>539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</row>
    <row r="274" spans="1:104">
      <c r="A274" s="9" t="s">
        <v>540</v>
      </c>
      <c r="B274" s="40" t="s">
        <v>541</v>
      </c>
      <c r="C274" s="6">
        <v>781259000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781259000</v>
      </c>
      <c r="K274" s="6">
        <v>0</v>
      </c>
      <c r="L274" s="6">
        <v>781259000</v>
      </c>
      <c r="M274" s="6">
        <v>15590000</v>
      </c>
      <c r="N274" s="6">
        <v>4364854</v>
      </c>
      <c r="O274" s="6">
        <v>801213854</v>
      </c>
      <c r="P274" s="6">
        <v>0</v>
      </c>
      <c r="Q274" s="6">
        <v>0</v>
      </c>
      <c r="R274" s="6">
        <v>801213854</v>
      </c>
      <c r="S274" s="6">
        <v>0</v>
      </c>
      <c r="T274" s="6">
        <v>33418</v>
      </c>
      <c r="U274" s="6">
        <v>0</v>
      </c>
      <c r="V274" s="6">
        <v>0</v>
      </c>
      <c r="W274" s="6">
        <v>0</v>
      </c>
      <c r="X274" s="6">
        <v>118470000</v>
      </c>
      <c r="Y274" s="6">
        <v>919717272</v>
      </c>
      <c r="Z274" s="6">
        <v>0</v>
      </c>
      <c r="AA274" s="6">
        <v>-118472000</v>
      </c>
      <c r="AB274" s="6">
        <v>801245272</v>
      </c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</row>
    <row r="275" spans="1:104">
      <c r="A275" s="11" t="s">
        <v>542</v>
      </c>
      <c r="B275" s="4" t="s">
        <v>543</v>
      </c>
      <c r="C275" s="6">
        <v>42164000</v>
      </c>
      <c r="D275" s="6">
        <v>20000000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62164000</v>
      </c>
      <c r="K275" s="6">
        <v>0</v>
      </c>
      <c r="L275" s="6">
        <v>62164000</v>
      </c>
      <c r="M275" s="6">
        <v>0</v>
      </c>
      <c r="N275" s="6">
        <v>0</v>
      </c>
      <c r="O275" s="6">
        <v>62164000</v>
      </c>
      <c r="P275" s="6">
        <v>0</v>
      </c>
      <c r="Q275" s="6">
        <v>0</v>
      </c>
      <c r="R275" s="6">
        <v>62164000</v>
      </c>
      <c r="S275" s="6">
        <v>0</v>
      </c>
      <c r="T275" s="6">
        <v>0</v>
      </c>
      <c r="U275" s="6">
        <v>746778</v>
      </c>
      <c r="V275" s="6">
        <v>1152268</v>
      </c>
      <c r="W275" s="6">
        <v>0</v>
      </c>
      <c r="X275" s="6">
        <v>0</v>
      </c>
      <c r="Y275" s="6">
        <v>64063046</v>
      </c>
      <c r="Z275" s="6">
        <v>0</v>
      </c>
      <c r="AA275" s="6">
        <v>0</v>
      </c>
      <c r="AB275" s="6">
        <v>64063046</v>
      </c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</row>
    <row r="276" spans="1:104">
      <c r="A276" s="11" t="s">
        <v>544</v>
      </c>
      <c r="B276" s="4" t="s">
        <v>545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</row>
    <row r="277" spans="1:104">
      <c r="A277" s="11" t="s">
        <v>546</v>
      </c>
      <c r="B277" s="4" t="s">
        <v>547</v>
      </c>
      <c r="C277" s="6">
        <v>4900000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4900000</v>
      </c>
      <c r="K277" s="6">
        <v>0</v>
      </c>
      <c r="L277" s="6">
        <v>4900000</v>
      </c>
      <c r="M277" s="6">
        <v>0</v>
      </c>
      <c r="N277" s="6">
        <v>0</v>
      </c>
      <c r="O277" s="6">
        <v>4900000</v>
      </c>
      <c r="P277" s="6">
        <v>0</v>
      </c>
      <c r="Q277" s="6">
        <v>0</v>
      </c>
      <c r="R277" s="6">
        <v>4900000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4900000</v>
      </c>
      <c r="Z277" s="6">
        <v>0</v>
      </c>
      <c r="AA277" s="6">
        <v>0</v>
      </c>
      <c r="AB277" s="6">
        <v>4900000</v>
      </c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</row>
    <row r="278" spans="1:104" ht="19.5" thickBot="1">
      <c r="A278" s="13" t="s">
        <v>548</v>
      </c>
      <c r="B278" s="41" t="s">
        <v>549</v>
      </c>
      <c r="C278" s="6">
        <v>200000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200000</v>
      </c>
      <c r="K278" s="6">
        <v>0</v>
      </c>
      <c r="L278" s="6">
        <v>200000</v>
      </c>
      <c r="M278" s="6">
        <v>13523000</v>
      </c>
      <c r="N278" s="6">
        <v>171734000</v>
      </c>
      <c r="O278" s="6">
        <v>185457000</v>
      </c>
      <c r="P278" s="6">
        <v>0</v>
      </c>
      <c r="Q278" s="6">
        <v>-163198000</v>
      </c>
      <c r="R278" s="6">
        <v>22259000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22259000</v>
      </c>
      <c r="Z278" s="6">
        <v>0</v>
      </c>
      <c r="AA278" s="6">
        <v>0</v>
      </c>
      <c r="AB278" s="6">
        <v>22259000</v>
      </c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</row>
    <row r="279" spans="1:104">
      <c r="A279" s="9" t="s">
        <v>550</v>
      </c>
      <c r="B279" s="40" t="s">
        <v>551</v>
      </c>
      <c r="C279" s="6">
        <v>514781408</v>
      </c>
      <c r="D279" s="6">
        <v>0</v>
      </c>
      <c r="E279" s="6">
        <v>877426</v>
      </c>
      <c r="F279" s="6">
        <v>0</v>
      </c>
      <c r="G279" s="6">
        <v>0</v>
      </c>
      <c r="H279" s="6">
        <v>0</v>
      </c>
      <c r="I279" s="6">
        <v>2130000</v>
      </c>
      <c r="J279" s="6">
        <v>517788834</v>
      </c>
      <c r="K279" s="6">
        <v>0</v>
      </c>
      <c r="L279" s="6">
        <v>517788834</v>
      </c>
      <c r="M279" s="6">
        <v>84155942</v>
      </c>
      <c r="N279" s="6">
        <v>310055079</v>
      </c>
      <c r="O279" s="6">
        <v>911999855</v>
      </c>
      <c r="P279" s="6">
        <v>0</v>
      </c>
      <c r="Q279" s="6">
        <v>0</v>
      </c>
      <c r="R279" s="6">
        <v>911999855</v>
      </c>
      <c r="S279" s="6">
        <v>5056402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917056257</v>
      </c>
      <c r="Z279" s="6">
        <v>0</v>
      </c>
      <c r="AA279" s="6">
        <v>0</v>
      </c>
      <c r="AB279" s="6">
        <v>917056257</v>
      </c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</row>
    <row r="280" spans="1:104">
      <c r="A280" s="11" t="s">
        <v>552</v>
      </c>
      <c r="B280" s="4" t="s">
        <v>553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</row>
    <row r="281" spans="1:104" ht="19.5" thickBot="1">
      <c r="A281" s="13" t="s">
        <v>554</v>
      </c>
      <c r="B281" s="41" t="s">
        <v>555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</row>
    <row r="282" spans="1:104">
      <c r="A282" s="9" t="s">
        <v>556</v>
      </c>
      <c r="B282" s="40" t="s">
        <v>557</v>
      </c>
      <c r="C282" s="6">
        <v>406192000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406192000</v>
      </c>
      <c r="K282" s="6">
        <v>0</v>
      </c>
      <c r="L282" s="6">
        <v>406192000</v>
      </c>
      <c r="M282" s="6">
        <v>176400000</v>
      </c>
      <c r="N282" s="6">
        <v>70400000</v>
      </c>
      <c r="O282" s="6">
        <v>652992000</v>
      </c>
      <c r="P282" s="6">
        <v>0</v>
      </c>
      <c r="Q282" s="6">
        <v>0</v>
      </c>
      <c r="R282" s="6">
        <v>652992000</v>
      </c>
      <c r="S282" s="6">
        <v>189570</v>
      </c>
      <c r="T282" s="6">
        <v>0</v>
      </c>
      <c r="U282" s="6">
        <v>0</v>
      </c>
      <c r="V282" s="6">
        <v>0</v>
      </c>
      <c r="W282" s="6">
        <v>0</v>
      </c>
      <c r="X282" s="6">
        <v>59747000</v>
      </c>
      <c r="Y282" s="6">
        <v>712928570</v>
      </c>
      <c r="Z282" s="6">
        <v>0</v>
      </c>
      <c r="AA282" s="6">
        <v>0</v>
      </c>
      <c r="AB282" s="6">
        <v>712928570</v>
      </c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</row>
    <row r="283" spans="1:104">
      <c r="A283" s="11" t="s">
        <v>558</v>
      </c>
      <c r="B283" s="4" t="s">
        <v>559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</row>
    <row r="284" spans="1:104" ht="19.5" thickBot="1">
      <c r="A284" s="13" t="s">
        <v>560</v>
      </c>
      <c r="B284" s="41" t="s">
        <v>561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</row>
    <row r="285" spans="1:104">
      <c r="A285" s="21" t="s">
        <v>562</v>
      </c>
      <c r="B285" s="50" t="s">
        <v>563</v>
      </c>
      <c r="C285" s="61">
        <v>0</v>
      </c>
      <c r="D285" s="61">
        <v>0</v>
      </c>
      <c r="E285" s="61">
        <v>0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61">
        <v>0</v>
      </c>
      <c r="L285" s="61">
        <v>0</v>
      </c>
      <c r="M285" s="61">
        <v>0</v>
      </c>
      <c r="N285" s="61">
        <v>0</v>
      </c>
      <c r="O285" s="61">
        <v>0</v>
      </c>
      <c r="P285" s="61">
        <v>0</v>
      </c>
      <c r="Q285" s="61">
        <v>0</v>
      </c>
      <c r="R285" s="61">
        <v>0</v>
      </c>
      <c r="S285" s="61">
        <v>0</v>
      </c>
      <c r="T285" s="61">
        <v>0</v>
      </c>
      <c r="U285" s="61">
        <v>0</v>
      </c>
      <c r="V285" s="61">
        <v>0</v>
      </c>
      <c r="W285" s="61">
        <v>0</v>
      </c>
      <c r="X285" s="61">
        <v>0</v>
      </c>
      <c r="Y285" s="61">
        <v>0</v>
      </c>
      <c r="Z285" s="61">
        <v>0</v>
      </c>
      <c r="AA285" s="61">
        <v>0</v>
      </c>
      <c r="AB285" s="61">
        <v>0</v>
      </c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61"/>
      <c r="BN285" s="61"/>
      <c r="BO285" s="61"/>
      <c r="BP285" s="61"/>
      <c r="BQ285" s="61"/>
      <c r="BR285" s="61"/>
      <c r="BS285" s="61"/>
      <c r="BT285" s="61"/>
      <c r="BU285" s="61"/>
      <c r="BV285" s="61"/>
      <c r="BW285" s="61"/>
      <c r="BX285" s="61"/>
      <c r="BY285" s="61"/>
      <c r="BZ285" s="61"/>
      <c r="CA285" s="61"/>
      <c r="CB285" s="61"/>
      <c r="CC285" s="61"/>
      <c r="CD285" s="61"/>
      <c r="CE285" s="61"/>
      <c r="CF285" s="61"/>
      <c r="CG285" s="61"/>
      <c r="CH285" s="61"/>
      <c r="CI285" s="61"/>
      <c r="CJ285" s="61"/>
      <c r="CK285" s="61"/>
      <c r="CL285" s="61"/>
      <c r="CM285" s="61"/>
      <c r="CN285" s="61"/>
      <c r="CO285" s="61"/>
      <c r="CP285" s="61"/>
      <c r="CQ285" s="61"/>
      <c r="CR285" s="61"/>
      <c r="CS285" s="61"/>
      <c r="CT285" s="61"/>
      <c r="CU285" s="61"/>
      <c r="CV285" s="61"/>
      <c r="CW285" s="61"/>
      <c r="CX285" s="61"/>
      <c r="CY285" s="61"/>
      <c r="CZ285" s="61"/>
    </row>
    <row r="286" spans="1:104">
      <c r="A286" s="23" t="s">
        <v>564</v>
      </c>
      <c r="B286" s="51" t="s">
        <v>565</v>
      </c>
      <c r="C286" s="61">
        <v>0</v>
      </c>
      <c r="D286" s="61">
        <v>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1">
        <v>0</v>
      </c>
      <c r="K286" s="61">
        <v>0</v>
      </c>
      <c r="L286" s="61">
        <v>0</v>
      </c>
      <c r="M286" s="61">
        <v>0</v>
      </c>
      <c r="N286" s="61">
        <v>0</v>
      </c>
      <c r="O286" s="61">
        <v>0</v>
      </c>
      <c r="P286" s="61">
        <v>0</v>
      </c>
      <c r="Q286" s="61">
        <v>0</v>
      </c>
      <c r="R286" s="61">
        <v>0</v>
      </c>
      <c r="S286" s="61">
        <v>0</v>
      </c>
      <c r="T286" s="61">
        <v>0</v>
      </c>
      <c r="U286" s="61">
        <v>0</v>
      </c>
      <c r="V286" s="61">
        <v>0</v>
      </c>
      <c r="W286" s="61">
        <v>0</v>
      </c>
      <c r="X286" s="61">
        <v>0</v>
      </c>
      <c r="Y286" s="61">
        <v>0</v>
      </c>
      <c r="Z286" s="61">
        <v>0</v>
      </c>
      <c r="AA286" s="61">
        <v>0</v>
      </c>
      <c r="AB286" s="61">
        <v>0</v>
      </c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61"/>
      <c r="BN286" s="61"/>
      <c r="BO286" s="61"/>
      <c r="BP286" s="61"/>
      <c r="BQ286" s="61"/>
      <c r="BR286" s="61"/>
      <c r="BS286" s="61"/>
      <c r="BT286" s="61"/>
      <c r="BU286" s="61"/>
      <c r="BV286" s="61"/>
      <c r="BW286" s="61"/>
      <c r="BX286" s="61"/>
      <c r="BY286" s="61"/>
      <c r="BZ286" s="61"/>
      <c r="CA286" s="61"/>
      <c r="CB286" s="61"/>
      <c r="CC286" s="61"/>
      <c r="CD286" s="61"/>
      <c r="CE286" s="61"/>
      <c r="CF286" s="61"/>
      <c r="CG286" s="61"/>
      <c r="CH286" s="61"/>
      <c r="CI286" s="61"/>
      <c r="CJ286" s="61"/>
      <c r="CK286" s="61"/>
      <c r="CL286" s="61"/>
      <c r="CM286" s="61"/>
      <c r="CN286" s="61"/>
      <c r="CO286" s="61"/>
      <c r="CP286" s="61"/>
      <c r="CQ286" s="61"/>
      <c r="CR286" s="61"/>
      <c r="CS286" s="61"/>
      <c r="CT286" s="61"/>
      <c r="CU286" s="61"/>
      <c r="CV286" s="61"/>
      <c r="CW286" s="61"/>
      <c r="CX286" s="61"/>
      <c r="CY286" s="61"/>
      <c r="CZ286" s="61"/>
    </row>
    <row r="287" spans="1:104">
      <c r="A287" s="23" t="s">
        <v>566</v>
      </c>
      <c r="B287" s="51" t="s">
        <v>567</v>
      </c>
      <c r="C287" s="61">
        <v>0</v>
      </c>
      <c r="D287" s="61">
        <v>0</v>
      </c>
      <c r="E287" s="61">
        <v>0</v>
      </c>
      <c r="F287" s="61">
        <v>0</v>
      </c>
      <c r="G287" s="61">
        <v>0</v>
      </c>
      <c r="H287" s="61">
        <v>0</v>
      </c>
      <c r="I287" s="61">
        <v>0</v>
      </c>
      <c r="J287" s="61">
        <v>0</v>
      </c>
      <c r="K287" s="61">
        <v>0</v>
      </c>
      <c r="L287" s="61">
        <v>0</v>
      </c>
      <c r="M287" s="61">
        <v>0</v>
      </c>
      <c r="N287" s="61">
        <v>0</v>
      </c>
      <c r="O287" s="61">
        <v>0</v>
      </c>
      <c r="P287" s="61">
        <v>0</v>
      </c>
      <c r="Q287" s="61">
        <v>0</v>
      </c>
      <c r="R287" s="61">
        <v>0</v>
      </c>
      <c r="S287" s="61">
        <v>0</v>
      </c>
      <c r="T287" s="61">
        <v>0</v>
      </c>
      <c r="U287" s="61">
        <v>0</v>
      </c>
      <c r="V287" s="61">
        <v>0</v>
      </c>
      <c r="W287" s="61">
        <v>0</v>
      </c>
      <c r="X287" s="61">
        <v>0</v>
      </c>
      <c r="Y287" s="61">
        <v>0</v>
      </c>
      <c r="Z287" s="61">
        <v>0</v>
      </c>
      <c r="AA287" s="61">
        <v>0</v>
      </c>
      <c r="AB287" s="61">
        <v>0</v>
      </c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61"/>
      <c r="BN287" s="61"/>
      <c r="BO287" s="61"/>
      <c r="BP287" s="61"/>
      <c r="BQ287" s="61"/>
      <c r="BR287" s="61"/>
      <c r="BS287" s="61"/>
      <c r="BT287" s="61"/>
      <c r="BU287" s="61"/>
      <c r="BV287" s="61"/>
      <c r="BW287" s="61"/>
      <c r="BX287" s="61"/>
      <c r="BY287" s="61"/>
      <c r="BZ287" s="61"/>
      <c r="CA287" s="61"/>
      <c r="CB287" s="61"/>
      <c r="CC287" s="61"/>
      <c r="CD287" s="61"/>
      <c r="CE287" s="61"/>
      <c r="CF287" s="61"/>
      <c r="CG287" s="61"/>
      <c r="CH287" s="61"/>
      <c r="CI287" s="61"/>
      <c r="CJ287" s="61"/>
      <c r="CK287" s="61"/>
      <c r="CL287" s="61"/>
      <c r="CM287" s="61"/>
      <c r="CN287" s="61"/>
      <c r="CO287" s="61"/>
      <c r="CP287" s="61"/>
      <c r="CQ287" s="61"/>
      <c r="CR287" s="61"/>
      <c r="CS287" s="61"/>
      <c r="CT287" s="61"/>
      <c r="CU287" s="61"/>
      <c r="CV287" s="61"/>
      <c r="CW287" s="61"/>
      <c r="CX287" s="61"/>
      <c r="CY287" s="61"/>
      <c r="CZ287" s="61"/>
    </row>
    <row r="288" spans="1:104">
      <c r="A288" s="23" t="s">
        <v>568</v>
      </c>
      <c r="B288" s="51" t="s">
        <v>569</v>
      </c>
      <c r="C288" s="61">
        <v>0</v>
      </c>
      <c r="D288" s="61">
        <v>0</v>
      </c>
      <c r="E288" s="61">
        <v>0</v>
      </c>
      <c r="F288" s="61">
        <v>0</v>
      </c>
      <c r="G288" s="61">
        <v>0</v>
      </c>
      <c r="H288" s="61">
        <v>0</v>
      </c>
      <c r="I288" s="61">
        <v>0</v>
      </c>
      <c r="J288" s="61">
        <v>0</v>
      </c>
      <c r="K288" s="61">
        <v>0</v>
      </c>
      <c r="L288" s="61">
        <v>0</v>
      </c>
      <c r="M288" s="61">
        <v>0</v>
      </c>
      <c r="N288" s="61">
        <v>0</v>
      </c>
      <c r="O288" s="61">
        <v>0</v>
      </c>
      <c r="P288" s="61">
        <v>0</v>
      </c>
      <c r="Q288" s="61">
        <v>0</v>
      </c>
      <c r="R288" s="61">
        <v>0</v>
      </c>
      <c r="S288" s="61">
        <v>0</v>
      </c>
      <c r="T288" s="61">
        <v>0</v>
      </c>
      <c r="U288" s="61">
        <v>0</v>
      </c>
      <c r="V288" s="61">
        <v>0</v>
      </c>
      <c r="W288" s="61">
        <v>0</v>
      </c>
      <c r="X288" s="61">
        <v>0</v>
      </c>
      <c r="Y288" s="61">
        <v>0</v>
      </c>
      <c r="Z288" s="61">
        <v>0</v>
      </c>
      <c r="AA288" s="61">
        <v>0</v>
      </c>
      <c r="AB288" s="61">
        <v>0</v>
      </c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61"/>
      <c r="BN288" s="61"/>
      <c r="BO288" s="61"/>
      <c r="BP288" s="61"/>
      <c r="BQ288" s="61"/>
      <c r="BR288" s="61"/>
      <c r="BS288" s="61"/>
      <c r="BT288" s="61"/>
      <c r="BU288" s="61"/>
      <c r="BV288" s="61"/>
      <c r="BW288" s="61"/>
      <c r="BX288" s="61"/>
      <c r="BY288" s="61"/>
      <c r="BZ288" s="61"/>
      <c r="CA288" s="61"/>
      <c r="CB288" s="61"/>
      <c r="CC288" s="61"/>
      <c r="CD288" s="61"/>
      <c r="CE288" s="61"/>
      <c r="CF288" s="61"/>
      <c r="CG288" s="61"/>
      <c r="CH288" s="61"/>
      <c r="CI288" s="61"/>
      <c r="CJ288" s="61"/>
      <c r="CK288" s="61"/>
      <c r="CL288" s="61"/>
      <c r="CM288" s="61"/>
      <c r="CN288" s="61"/>
      <c r="CO288" s="61"/>
      <c r="CP288" s="61"/>
      <c r="CQ288" s="61"/>
      <c r="CR288" s="61"/>
      <c r="CS288" s="61"/>
      <c r="CT288" s="61"/>
      <c r="CU288" s="61"/>
      <c r="CV288" s="61"/>
      <c r="CW288" s="61"/>
      <c r="CX288" s="61"/>
      <c r="CY288" s="61"/>
      <c r="CZ288" s="61"/>
    </row>
    <row r="289" spans="1:104" ht="19.5" thickBot="1">
      <c r="A289" s="25" t="s">
        <v>570</v>
      </c>
      <c r="B289" s="52" t="s">
        <v>571</v>
      </c>
      <c r="C289" s="61">
        <v>318075288</v>
      </c>
      <c r="D289" s="61">
        <v>3205916</v>
      </c>
      <c r="E289" s="61">
        <v>15187491</v>
      </c>
      <c r="F289" s="61">
        <v>91928186</v>
      </c>
      <c r="G289" s="61">
        <v>171468</v>
      </c>
      <c r="H289" s="61">
        <v>1968830</v>
      </c>
      <c r="I289" s="61">
        <v>2677932</v>
      </c>
      <c r="J289" s="61">
        <v>433215111</v>
      </c>
      <c r="K289" s="61">
        <v>0</v>
      </c>
      <c r="L289" s="61">
        <v>433215111</v>
      </c>
      <c r="M289" s="61">
        <v>0</v>
      </c>
      <c r="N289" s="61">
        <v>0</v>
      </c>
      <c r="O289" s="61">
        <v>433215111</v>
      </c>
      <c r="P289" s="61">
        <v>0</v>
      </c>
      <c r="Q289" s="61">
        <v>0</v>
      </c>
      <c r="R289" s="61">
        <v>433215111</v>
      </c>
      <c r="S289" s="61">
        <v>0</v>
      </c>
      <c r="T289" s="61">
        <v>0</v>
      </c>
      <c r="U289" s="61">
        <v>0</v>
      </c>
      <c r="V289" s="61">
        <v>0</v>
      </c>
      <c r="W289" s="61">
        <v>0</v>
      </c>
      <c r="X289" s="61">
        <v>0</v>
      </c>
      <c r="Y289" s="61">
        <v>433215111</v>
      </c>
      <c r="Z289" s="61">
        <v>0</v>
      </c>
      <c r="AA289" s="61">
        <v>0</v>
      </c>
      <c r="AB289" s="61">
        <v>433215111</v>
      </c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</row>
    <row r="290" spans="1:104">
      <c r="A290" s="9" t="s">
        <v>572</v>
      </c>
      <c r="B290" s="40" t="s">
        <v>573</v>
      </c>
      <c r="C290" s="6">
        <v>417770288</v>
      </c>
      <c r="D290" s="6">
        <v>3205916</v>
      </c>
      <c r="E290" s="6">
        <v>15187491</v>
      </c>
      <c r="F290" s="6">
        <v>91928186</v>
      </c>
      <c r="G290" s="6">
        <v>171468</v>
      </c>
      <c r="H290" s="6">
        <v>1968830</v>
      </c>
      <c r="I290" s="6">
        <v>2677932</v>
      </c>
      <c r="J290" s="6">
        <v>532910111</v>
      </c>
      <c r="K290" s="6">
        <v>0</v>
      </c>
      <c r="L290" s="6">
        <v>532910111</v>
      </c>
      <c r="M290" s="6">
        <v>142829146</v>
      </c>
      <c r="N290" s="6">
        <v>155155148</v>
      </c>
      <c r="O290" s="6">
        <v>830894405</v>
      </c>
      <c r="P290" s="6">
        <v>518980</v>
      </c>
      <c r="Q290" s="6">
        <v>0</v>
      </c>
      <c r="R290" s="6">
        <v>831413385</v>
      </c>
      <c r="S290" s="6">
        <v>4458065</v>
      </c>
      <c r="T290" s="6">
        <v>8180903</v>
      </c>
      <c r="U290" s="6">
        <v>974254</v>
      </c>
      <c r="V290" s="6">
        <v>186774</v>
      </c>
      <c r="W290" s="6">
        <v>35069178</v>
      </c>
      <c r="X290" s="6">
        <v>7153126</v>
      </c>
      <c r="Y290" s="6">
        <v>887435685</v>
      </c>
      <c r="Z290" s="6">
        <v>0</v>
      </c>
      <c r="AA290" s="6">
        <v>0</v>
      </c>
      <c r="AB290" s="6">
        <v>887435685</v>
      </c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</row>
    <row r="291" spans="1:104">
      <c r="A291" s="29" t="s">
        <v>574</v>
      </c>
      <c r="B291" s="57" t="s">
        <v>575</v>
      </c>
      <c r="C291" s="62">
        <v>0</v>
      </c>
      <c r="D291" s="62">
        <v>0</v>
      </c>
      <c r="E291" s="62">
        <v>0</v>
      </c>
      <c r="F291" s="62">
        <v>0</v>
      </c>
      <c r="G291" s="62">
        <v>0</v>
      </c>
      <c r="H291" s="62">
        <v>0</v>
      </c>
      <c r="I291" s="62">
        <v>0</v>
      </c>
      <c r="J291" s="62">
        <v>0</v>
      </c>
      <c r="K291" s="62">
        <v>0</v>
      </c>
      <c r="L291" s="62">
        <v>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107164</v>
      </c>
      <c r="T291" s="62">
        <v>-2303</v>
      </c>
      <c r="U291" s="62">
        <v>2003</v>
      </c>
      <c r="V291" s="62">
        <v>23192</v>
      </c>
      <c r="W291" s="62">
        <v>0</v>
      </c>
      <c r="X291" s="62">
        <v>0</v>
      </c>
      <c r="Y291" s="62">
        <v>130056</v>
      </c>
      <c r="Z291" s="62">
        <v>0</v>
      </c>
      <c r="AA291" s="62">
        <v>0</v>
      </c>
      <c r="AB291" s="62">
        <v>130056</v>
      </c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  <c r="BN291" s="62"/>
      <c r="BO291" s="62"/>
      <c r="BP291" s="62"/>
      <c r="BQ291" s="62"/>
      <c r="BR291" s="62"/>
      <c r="BS291" s="62"/>
      <c r="BT291" s="62"/>
      <c r="BU291" s="62"/>
      <c r="BV291" s="62"/>
      <c r="BW291" s="62"/>
      <c r="BX291" s="62"/>
      <c r="BY291" s="62"/>
      <c r="BZ291" s="62"/>
      <c r="CA291" s="62"/>
      <c r="CB291" s="62"/>
      <c r="CC291" s="62"/>
      <c r="CD291" s="62"/>
      <c r="CE291" s="62"/>
      <c r="CF291" s="62"/>
      <c r="CG291" s="62"/>
      <c r="CH291" s="62"/>
      <c r="CI291" s="62"/>
      <c r="CJ291" s="62"/>
      <c r="CK291" s="62"/>
      <c r="CL291" s="62"/>
      <c r="CM291" s="62"/>
      <c r="CN291" s="62"/>
      <c r="CO291" s="62"/>
      <c r="CP291" s="62"/>
      <c r="CQ291" s="62"/>
      <c r="CR291" s="62"/>
      <c r="CS291" s="62"/>
      <c r="CT291" s="62"/>
      <c r="CU291" s="62"/>
      <c r="CV291" s="62"/>
      <c r="CW291" s="62"/>
      <c r="CX291" s="62"/>
      <c r="CY291" s="62"/>
      <c r="CZ291" s="62"/>
    </row>
    <row r="292" spans="1:104">
      <c r="A292" s="11" t="s">
        <v>576</v>
      </c>
      <c r="B292" s="4" t="s">
        <v>577</v>
      </c>
      <c r="C292" s="6">
        <v>16579180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16579180</v>
      </c>
      <c r="K292" s="6">
        <v>0</v>
      </c>
      <c r="L292" s="6">
        <v>16579180</v>
      </c>
      <c r="M292" s="6">
        <v>0</v>
      </c>
      <c r="N292" s="6">
        <v>0</v>
      </c>
      <c r="O292" s="6">
        <v>16579180</v>
      </c>
      <c r="P292" s="6">
        <v>0</v>
      </c>
      <c r="Q292" s="6">
        <v>0</v>
      </c>
      <c r="R292" s="6">
        <v>16579180</v>
      </c>
      <c r="S292" s="6">
        <v>45229</v>
      </c>
      <c r="T292" s="6">
        <v>14926</v>
      </c>
      <c r="U292" s="6">
        <v>26179</v>
      </c>
      <c r="V292" s="6">
        <v>0</v>
      </c>
      <c r="W292" s="6">
        <v>0</v>
      </c>
      <c r="X292" s="6">
        <v>0</v>
      </c>
      <c r="Y292" s="6">
        <v>16665514</v>
      </c>
      <c r="Z292" s="6">
        <v>0</v>
      </c>
      <c r="AA292" s="6">
        <v>0</v>
      </c>
      <c r="AB292" s="6">
        <v>16665514</v>
      </c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</row>
    <row r="293" spans="1:104" ht="19.5" thickBot="1">
      <c r="A293" s="43" t="s">
        <v>578</v>
      </c>
      <c r="B293" s="44" t="s">
        <v>579</v>
      </c>
      <c r="C293" s="6">
        <v>-59248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-59248</v>
      </c>
      <c r="K293" s="6">
        <v>0</v>
      </c>
      <c r="L293" s="6">
        <v>-59248</v>
      </c>
      <c r="M293" s="6">
        <v>0</v>
      </c>
      <c r="N293" s="6">
        <v>0</v>
      </c>
      <c r="O293" s="6">
        <v>-59248</v>
      </c>
      <c r="P293" s="6">
        <v>0</v>
      </c>
      <c r="Q293" s="6">
        <v>0</v>
      </c>
      <c r="R293" s="6">
        <v>-59248</v>
      </c>
      <c r="S293" s="6">
        <v>1381</v>
      </c>
      <c r="T293" s="6">
        <v>-2</v>
      </c>
      <c r="U293" s="6">
        <v>2145</v>
      </c>
      <c r="V293" s="6">
        <v>0</v>
      </c>
      <c r="W293" s="6">
        <v>0</v>
      </c>
      <c r="X293" s="6">
        <v>0</v>
      </c>
      <c r="Y293" s="6">
        <v>-55724</v>
      </c>
      <c r="Z293" s="6">
        <v>0</v>
      </c>
      <c r="AA293" s="6">
        <v>0</v>
      </c>
      <c r="AB293" s="6">
        <v>-55724</v>
      </c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</row>
    <row r="294" spans="1:104" ht="19.5" thickBot="1">
      <c r="A294" s="33" t="s">
        <v>580</v>
      </c>
      <c r="B294" s="49" t="s">
        <v>581</v>
      </c>
      <c r="C294" s="61">
        <v>0</v>
      </c>
      <c r="D294" s="61">
        <v>0</v>
      </c>
      <c r="E294" s="61">
        <v>0</v>
      </c>
      <c r="F294" s="61">
        <v>0</v>
      </c>
      <c r="G294" s="61">
        <v>0</v>
      </c>
      <c r="H294" s="61">
        <v>0</v>
      </c>
      <c r="I294" s="61">
        <v>0</v>
      </c>
      <c r="J294" s="61">
        <v>0</v>
      </c>
      <c r="K294" s="61">
        <v>0</v>
      </c>
      <c r="L294" s="61">
        <v>0</v>
      </c>
      <c r="M294" s="61">
        <v>0</v>
      </c>
      <c r="N294" s="61">
        <v>0</v>
      </c>
      <c r="O294" s="61">
        <v>0</v>
      </c>
      <c r="P294" s="61">
        <v>0</v>
      </c>
      <c r="Q294" s="61">
        <v>0</v>
      </c>
      <c r="R294" s="61">
        <v>0</v>
      </c>
      <c r="S294" s="61">
        <v>0</v>
      </c>
      <c r="T294" s="61">
        <v>0</v>
      </c>
      <c r="U294" s="61">
        <v>0</v>
      </c>
      <c r="V294" s="61">
        <v>0</v>
      </c>
      <c r="W294" s="61">
        <v>0</v>
      </c>
      <c r="X294" s="61">
        <v>0</v>
      </c>
      <c r="Y294" s="61">
        <v>0</v>
      </c>
      <c r="Z294" s="61">
        <v>0</v>
      </c>
      <c r="AA294" s="61">
        <v>0</v>
      </c>
      <c r="AB294" s="61">
        <v>0</v>
      </c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</row>
    <row r="295" spans="1:104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</row>
    <row r="296" spans="1:104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</row>
    <row r="297" spans="1:104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</row>
    <row r="298" spans="1:104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</row>
    <row r="299" spans="1:104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</row>
    <row r="300" spans="1:104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</row>
    <row r="301" spans="1:104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</row>
    <row r="302" spans="1:104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</row>
    <row r="303" spans="1:104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</row>
    <row r="304" spans="1:104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</row>
    <row r="305" spans="3:104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</row>
    <row r="306" spans="3:104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</row>
    <row r="307" spans="3:104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</row>
    <row r="308" spans="3:104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</row>
    <row r="309" spans="3:104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</row>
    <row r="310" spans="3:104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</row>
    <row r="311" spans="3:104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</row>
    <row r="312" spans="3:104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</row>
    <row r="313" spans="3:104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</row>
    <row r="314" spans="3:104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</row>
    <row r="315" spans="3:104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</row>
    <row r="316" spans="3:104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</row>
    <row r="317" spans="3:104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</row>
    <row r="318" spans="3:104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</row>
    <row r="319" spans="3:104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</row>
    <row r="320" spans="3:104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</row>
    <row r="321" spans="3:104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</row>
    <row r="322" spans="3:104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</row>
    <row r="323" spans="3:104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</row>
    <row r="324" spans="3:104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</row>
    <row r="325" spans="3:104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</row>
    <row r="326" spans="3:104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</row>
    <row r="327" spans="3:104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</row>
    <row r="328" spans="3:104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</row>
    <row r="329" spans="3:104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</row>
    <row r="330" spans="3:104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</row>
    <row r="331" spans="3:104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</row>
    <row r="332" spans="3:104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</row>
    <row r="333" spans="3:104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</row>
    <row r="334" spans="3:104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</row>
    <row r="335" spans="3:104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</row>
    <row r="336" spans="3:104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</row>
    <row r="337" spans="3:104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</row>
    <row r="338" spans="3:104"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</row>
    <row r="339" spans="3:104"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</row>
    <row r="340" spans="3:104"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</row>
    <row r="341" spans="3:104"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</row>
    <row r="342" spans="3:104"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</row>
    <row r="343" spans="3:104"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</row>
    <row r="344" spans="3:104"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</row>
    <row r="345" spans="3:104"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</row>
    <row r="346" spans="3:104"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</row>
    <row r="347" spans="3:104"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</row>
    <row r="348" spans="3:104"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</row>
    <row r="349" spans="3:104"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</row>
    <row r="350" spans="3:104"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</row>
    <row r="351" spans="3:104"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</row>
    <row r="352" spans="3:104"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</row>
    <row r="353" spans="3:104"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</row>
    <row r="354" spans="3:104"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</row>
    <row r="355" spans="3:104"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</row>
    <row r="356" spans="3:104"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</row>
    <row r="357" spans="3:104"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</row>
    <row r="358" spans="3:104"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</row>
    <row r="359" spans="3:104"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</row>
    <row r="360" spans="3:104"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</row>
    <row r="361" spans="3:104"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</row>
    <row r="362" spans="3:104"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</row>
    <row r="363" spans="3:104"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</row>
    <row r="364" spans="3:104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</row>
    <row r="365" spans="3:104"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</row>
    <row r="366" spans="3:104"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</row>
    <row r="367" spans="3:104"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</row>
    <row r="368" spans="3:104"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</row>
    <row r="369" spans="3:104"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</row>
    <row r="370" spans="3:104"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</row>
    <row r="371" spans="3:104"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</row>
    <row r="372" spans="3:104"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</row>
    <row r="373" spans="3:104"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</row>
    <row r="374" spans="3:104"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</row>
    <row r="375" spans="3:104"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</row>
    <row r="376" spans="3:104"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</row>
    <row r="377" spans="3:104"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</row>
    <row r="378" spans="3:104"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</row>
    <row r="379" spans="3:104"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</row>
    <row r="380" spans="3:104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</row>
    <row r="381" spans="3:104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</row>
    <row r="382" spans="3:104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</row>
    <row r="383" spans="3:104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</row>
    <row r="384" spans="3:104"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</row>
    <row r="385" spans="3:104"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</row>
    <row r="386" spans="3:104"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</row>
    <row r="387" spans="3:104"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</row>
    <row r="388" spans="3:104"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</row>
    <row r="389" spans="3:104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</row>
    <row r="390" spans="3:104"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</row>
    <row r="391" spans="3:104"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</row>
    <row r="392" spans="3:104"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</row>
    <row r="393" spans="3:104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</row>
    <row r="394" spans="3:104"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</row>
    <row r="395" spans="3:104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</row>
    <row r="396" spans="3:104"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</row>
    <row r="397" spans="3:104"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</row>
    <row r="398" spans="3:104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</row>
    <row r="399" spans="3:104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</row>
    <row r="400" spans="3:104"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</row>
    <row r="401" spans="3:104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</row>
    <row r="402" spans="3:104"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</row>
    <row r="403" spans="3:104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</row>
    <row r="404" spans="3:104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</row>
    <row r="405" spans="3:104"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</row>
    <row r="406" spans="3:104"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</row>
    <row r="407" spans="3:104"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</row>
    <row r="408" spans="3:104"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</row>
    <row r="409" spans="3:104"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</row>
    <row r="410" spans="3:104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</row>
    <row r="411" spans="3:104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</row>
    <row r="412" spans="3:104"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</row>
    <row r="413" spans="3:104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</row>
    <row r="414" spans="3:104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</row>
    <row r="415" spans="3:104"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</row>
    <row r="416" spans="3:104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</row>
    <row r="417" spans="3:104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</row>
    <row r="418" spans="3:104"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</row>
    <row r="419" spans="3:104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</row>
    <row r="420" spans="3:104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</row>
    <row r="421" spans="3:104"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</row>
    <row r="422" spans="3:104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</row>
    <row r="423" spans="3:104"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</row>
    <row r="424" spans="3:104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</row>
    <row r="425" spans="3:104"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</row>
    <row r="426" spans="3:104"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</row>
    <row r="427" spans="3:104"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</row>
    <row r="428" spans="3:104"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</row>
    <row r="429" spans="3:104"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</row>
    <row r="430" spans="3:104"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</row>
    <row r="431" spans="3:104"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</row>
    <row r="432" spans="3:104"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</row>
    <row r="433" spans="3:104"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</row>
    <row r="434" spans="3:104"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</row>
    <row r="435" spans="3:104"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</row>
    <row r="436" spans="3:104"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</row>
    <row r="437" spans="3:104"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</row>
    <row r="438" spans="3:104"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</row>
    <row r="439" spans="3:104"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</row>
    <row r="440" spans="3:104"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</row>
    <row r="441" spans="3:104"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</row>
    <row r="442" spans="3:104"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</row>
    <row r="443" spans="3:104"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</row>
    <row r="444" spans="3:104"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</row>
    <row r="445" spans="3:104"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</row>
    <row r="446" spans="3:104"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</row>
    <row r="447" spans="3:104"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</row>
    <row r="448" spans="3:104"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</row>
    <row r="449" spans="3:104"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</row>
    <row r="450" spans="3:104"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</row>
    <row r="451" spans="3:104"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</row>
    <row r="452" spans="3:104"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</row>
    <row r="453" spans="3:104"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</row>
    <row r="454" spans="3:104"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</row>
    <row r="455" spans="3:104"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</row>
    <row r="456" spans="3:104"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</row>
    <row r="457" spans="3:104"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</row>
    <row r="458" spans="3:104"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</row>
    <row r="459" spans="3:104"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</row>
    <row r="460" spans="3:104"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</row>
    <row r="461" spans="3:104"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</row>
    <row r="462" spans="3:104"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</row>
    <row r="463" spans="3:104"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</row>
    <row r="464" spans="3:104"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</row>
    <row r="465" spans="3:104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</row>
    <row r="466" spans="3:104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</row>
    <row r="467" spans="3:104"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</row>
    <row r="468" spans="3:104"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</row>
    <row r="469" spans="3:104"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</row>
    <row r="470" spans="3:104"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</row>
    <row r="471" spans="3:104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</row>
    <row r="472" spans="3:104"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</row>
    <row r="473" spans="3:104"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</row>
    <row r="474" spans="3:104"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</row>
    <row r="475" spans="3:104"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</row>
    <row r="476" spans="3:104"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</row>
    <row r="477" spans="3:104"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</row>
    <row r="478" spans="3:104"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</row>
    <row r="479" spans="3:104"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</row>
    <row r="480" spans="3:104"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</row>
    <row r="481" spans="3:104"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</row>
    <row r="482" spans="3:104"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</row>
    <row r="483" spans="3:104"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</row>
    <row r="484" spans="3:104"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</row>
    <row r="485" spans="3:104"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</row>
    <row r="486" spans="3:104"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</row>
    <row r="487" spans="3:104"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</row>
    <row r="488" spans="3:104"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</row>
    <row r="489" spans="3:104"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</row>
    <row r="490" spans="3:104"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</row>
    <row r="491" spans="3:104"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</row>
    <row r="492" spans="3:104"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</row>
    <row r="493" spans="3:104"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</row>
    <row r="494" spans="3:104"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</row>
    <row r="495" spans="3:104"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</row>
    <row r="496" spans="3:104"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</row>
    <row r="497" spans="3:104"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</row>
    <row r="498" spans="3:104"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</row>
    <row r="499" spans="3:104"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</row>
    <row r="500" spans="3:104"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</row>
    <row r="501" spans="3:104"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</row>
    <row r="502" spans="3:104"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</row>
    <row r="503" spans="3:104"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</row>
    <row r="504" spans="3:104"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</row>
    <row r="505" spans="3:104"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</row>
    <row r="506" spans="3:104"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</row>
    <row r="507" spans="3:104"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</row>
    <row r="508" spans="3:104"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</row>
    <row r="509" spans="3:104"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</row>
    <row r="510" spans="3:104"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</row>
    <row r="511" spans="3:104"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</row>
    <row r="512" spans="3:104"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</row>
    <row r="513" spans="3:104"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</row>
    <row r="514" spans="3:104"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</row>
    <row r="515" spans="3:104"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</row>
    <row r="516" spans="3:104"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</row>
    <row r="517" spans="3:104"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</row>
    <row r="518" spans="3:104"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</row>
    <row r="519" spans="3:104"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</row>
    <row r="520" spans="3:104"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</row>
    <row r="521" spans="3:104"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</row>
    <row r="522" spans="3:104"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</row>
    <row r="523" spans="3:104"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</row>
    <row r="524" spans="3:104"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</row>
    <row r="525" spans="3:104"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</row>
    <row r="526" spans="3:104"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</row>
    <row r="527" spans="3:104"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</row>
    <row r="528" spans="3:104"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</row>
    <row r="529" spans="3:104"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</row>
    <row r="530" spans="3:104"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</row>
    <row r="531" spans="3:104"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</row>
    <row r="532" spans="3:104"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</row>
    <row r="533" spans="3:104"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</row>
    <row r="534" spans="3:104"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</row>
    <row r="535" spans="3:104"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</row>
    <row r="536" spans="3:104"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</row>
    <row r="537" spans="3:104"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</row>
    <row r="538" spans="3:104"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</row>
    <row r="539" spans="3:104"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</row>
    <row r="540" spans="3:104"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</row>
    <row r="541" spans="3:104"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</row>
    <row r="542" spans="3:104"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</row>
    <row r="543" spans="3:104"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</row>
    <row r="544" spans="3:104"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</row>
    <row r="545" spans="3:104"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</row>
    <row r="546" spans="3:104"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</row>
    <row r="547" spans="3:104"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</row>
    <row r="548" spans="3:104"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</row>
    <row r="549" spans="3:104"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</row>
    <row r="550" spans="3:104"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</row>
    <row r="551" spans="3:104"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</row>
    <row r="552" spans="3:104"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</row>
    <row r="553" spans="3:104"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</row>
    <row r="554" spans="3:104"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</row>
    <row r="555" spans="3:104"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</row>
    <row r="556" spans="3:104"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</row>
    <row r="557" spans="3:104"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</row>
    <row r="558" spans="3:104"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</row>
    <row r="559" spans="3:104"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</row>
    <row r="560" spans="3:104"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</row>
    <row r="561" spans="3:104"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</row>
    <row r="562" spans="3:104"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</row>
    <row r="563" spans="3:104"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</row>
    <row r="564" spans="3:104"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</row>
    <row r="565" spans="3:104"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</row>
    <row r="566" spans="3:104"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</row>
    <row r="567" spans="3:104"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</row>
    <row r="568" spans="3:104"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</row>
    <row r="569" spans="3:104"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</row>
    <row r="570" spans="3:104"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</row>
    <row r="571" spans="3:104"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</row>
    <row r="572" spans="3:104"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</row>
    <row r="573" spans="3:104"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</row>
    <row r="574" spans="3:104"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</row>
    <row r="575" spans="3:104"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</row>
    <row r="576" spans="3:104"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</row>
    <row r="577" spans="3:104"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</row>
    <row r="578" spans="3:104"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</row>
    <row r="579" spans="3:104"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</row>
    <row r="580" spans="3:104"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</row>
    <row r="581" spans="3:104"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</row>
    <row r="582" spans="3:104"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</row>
    <row r="583" spans="3:104"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</row>
    <row r="584" spans="3:104"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</row>
    <row r="585" spans="3:104"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</row>
    <row r="586" spans="3:104"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</row>
    <row r="587" spans="3:104"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</row>
    <row r="588" spans="3:104"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</row>
    <row r="589" spans="3:104"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</row>
    <row r="590" spans="3:104"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</row>
    <row r="591" spans="3:104"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</row>
    <row r="592" spans="3:104"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</row>
    <row r="593" spans="3:104"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</row>
    <row r="594" spans="3:104"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</row>
    <row r="595" spans="3:104"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</row>
    <row r="596" spans="3:104"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</row>
    <row r="597" spans="3:104"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</row>
    <row r="598" spans="3:104"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</row>
    <row r="599" spans="3:104"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</row>
    <row r="600" spans="3:104"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</row>
    <row r="601" spans="3:104"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</row>
    <row r="602" spans="3:104"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</row>
    <row r="603" spans="3:104"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</row>
    <row r="604" spans="3:104"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</row>
    <row r="605" spans="3:104"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</row>
    <row r="606" spans="3:104"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</row>
    <row r="607" spans="3:104"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</row>
    <row r="608" spans="3:104"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</row>
    <row r="609" spans="3:104"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</row>
    <row r="610" spans="3:104"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</row>
    <row r="611" spans="3:104"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</row>
    <row r="612" spans="3:104"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</row>
    <row r="613" spans="3:104"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</row>
    <row r="614" spans="3:104"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</row>
    <row r="615" spans="3:104"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</row>
    <row r="616" spans="3:104"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</row>
    <row r="617" spans="3:104"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</row>
    <row r="618" spans="3:104"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</row>
    <row r="619" spans="3:104"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</row>
    <row r="620" spans="3:104"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</row>
    <row r="621" spans="3:104"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</row>
    <row r="622" spans="3:104"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</row>
    <row r="623" spans="3:104"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</row>
    <row r="624" spans="3:104"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</row>
    <row r="625" spans="3:104"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</row>
    <row r="626" spans="3:104"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</row>
    <row r="627" spans="3:104"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</row>
    <row r="628" spans="3:104"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</row>
    <row r="629" spans="3:104"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</row>
    <row r="630" spans="3:104"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</row>
    <row r="631" spans="3:104"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</row>
    <row r="632" spans="3:104"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</row>
    <row r="633" spans="3:104"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</row>
    <row r="634" spans="3:104"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</row>
    <row r="635" spans="3:104"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</row>
    <row r="636" spans="3:104"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</row>
    <row r="637" spans="3:104"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</row>
    <row r="638" spans="3:104"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</row>
    <row r="639" spans="3:104"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</row>
    <row r="640" spans="3:104"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</row>
    <row r="641" spans="3:104"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</row>
    <row r="642" spans="3:104"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</row>
    <row r="643" spans="3:104"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</row>
    <row r="644" spans="3:104"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</row>
    <row r="645" spans="3:104"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</row>
    <row r="646" spans="3:104"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</row>
    <row r="647" spans="3:104"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</row>
    <row r="648" spans="3:104"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</row>
    <row r="649" spans="3:104"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</row>
    <row r="650" spans="3:104"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</row>
    <row r="651" spans="3:104"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</row>
    <row r="652" spans="3:104"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</row>
    <row r="653" spans="3:104"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</row>
    <row r="654" spans="3:104"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</row>
    <row r="655" spans="3:104"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</row>
    <row r="656" spans="3:104"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</row>
    <row r="657" spans="3:104"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</row>
    <row r="658" spans="3:104"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</row>
    <row r="659" spans="3:104"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</row>
    <row r="660" spans="3:104"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</row>
    <row r="661" spans="3:104"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</row>
    <row r="662" spans="3:104"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</row>
    <row r="663" spans="3:104"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</row>
    <row r="664" spans="3:104"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</row>
    <row r="665" spans="3:104"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</row>
    <row r="666" spans="3:104"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</row>
    <row r="667" spans="3:104"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</row>
    <row r="668" spans="3:104"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</row>
    <row r="669" spans="3:104"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</row>
    <row r="670" spans="3:104"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</row>
    <row r="671" spans="3:104"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</row>
    <row r="672" spans="3:104"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</row>
    <row r="673" spans="3:104"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</row>
    <row r="674" spans="3:104"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</row>
    <row r="675" spans="3:104"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</row>
    <row r="676" spans="3:104"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</row>
    <row r="677" spans="3:104"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</row>
    <row r="678" spans="3:104"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</row>
    <row r="679" spans="3:104"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</row>
    <row r="680" spans="3:104"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</row>
    <row r="681" spans="3:104"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</row>
    <row r="682" spans="3:104"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</row>
    <row r="683" spans="3:104"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</row>
    <row r="684" spans="3:104"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</row>
    <row r="685" spans="3:104"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</row>
    <row r="686" spans="3:104"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</row>
    <row r="687" spans="3:104"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</row>
    <row r="688" spans="3:104"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</row>
    <row r="689" spans="3:104"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</row>
    <row r="690" spans="3:104"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</row>
    <row r="691" spans="3:104"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</row>
    <row r="692" spans="3:104"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</row>
    <row r="693" spans="3:104"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</row>
    <row r="694" spans="3:104"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</row>
    <row r="695" spans="3:104"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</row>
    <row r="696" spans="3:104"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</row>
    <row r="697" spans="3:104"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</row>
    <row r="698" spans="3:104"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</row>
    <row r="699" spans="3:104"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</row>
    <row r="700" spans="3:104"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</row>
    <row r="701" spans="3:104"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</row>
    <row r="702" spans="3:104"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</row>
    <row r="703" spans="3:104"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</row>
    <row r="704" spans="3:104"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</row>
    <row r="705" spans="3:104"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</row>
    <row r="706" spans="3:104"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</row>
    <row r="707" spans="3:104"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</row>
    <row r="708" spans="3:104"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</row>
    <row r="709" spans="3:104"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</row>
    <row r="710" spans="3:104"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</row>
    <row r="711" spans="3:104"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</row>
    <row r="712" spans="3:104"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</row>
    <row r="713" spans="3:104"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</row>
    <row r="714" spans="3:104"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</row>
    <row r="715" spans="3:104"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</row>
    <row r="716" spans="3:104"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</row>
    <row r="717" spans="3:104"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</row>
    <row r="718" spans="3:104"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</row>
    <row r="719" spans="3:104"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</row>
    <row r="720" spans="3:104"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</row>
    <row r="721" spans="3:104"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</row>
    <row r="722" spans="3:104"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</row>
    <row r="723" spans="3:104"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</row>
    <row r="724" spans="3:104"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</row>
    <row r="725" spans="3:104"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</row>
    <row r="726" spans="3:104"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</row>
    <row r="727" spans="3:104"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</row>
    <row r="728" spans="3:104"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</row>
    <row r="729" spans="3:104"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</row>
    <row r="730" spans="3:104"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</row>
    <row r="731" spans="3:104"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</row>
    <row r="732" spans="3:104"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</row>
    <row r="733" spans="3:104"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</row>
    <row r="734" spans="3:104"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</row>
    <row r="735" spans="3:104"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</row>
    <row r="736" spans="3:104"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</row>
    <row r="737" spans="3:104"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</row>
    <row r="738" spans="3:104"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</row>
    <row r="739" spans="3:104"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</row>
    <row r="740" spans="3:104"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</row>
    <row r="741" spans="3:104"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5"/>
      <c r="CH741" s="5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</row>
    <row r="742" spans="3:104"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5"/>
      <c r="CH742" s="5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</row>
    <row r="743" spans="3:104"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5"/>
      <c r="CH743" s="5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</row>
    <row r="744" spans="3:104"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5"/>
      <c r="CH744" s="5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</row>
    <row r="745" spans="3:104"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5"/>
      <c r="CH745" s="5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</row>
    <row r="746" spans="3:104"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</row>
    <row r="747" spans="3:104"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</row>
    <row r="748" spans="3:104"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5"/>
      <c r="CH748" s="5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</row>
    <row r="749" spans="3:104"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5"/>
      <c r="CH749" s="5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</row>
    <row r="750" spans="3:104"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</row>
    <row r="751" spans="3:104"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</row>
    <row r="752" spans="3:104"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</row>
    <row r="753" spans="3:104"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</row>
    <row r="754" spans="3:104"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</row>
    <row r="755" spans="3:104"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</row>
    <row r="756" spans="3:104"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</row>
    <row r="757" spans="3:104"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</row>
    <row r="758" spans="3:104"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</row>
    <row r="759" spans="3:104"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</row>
    <row r="760" spans="3:104"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</row>
    <row r="761" spans="3:104"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</row>
    <row r="762" spans="3:104"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</row>
    <row r="763" spans="3:104"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</row>
    <row r="764" spans="3:104"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</row>
    <row r="765" spans="3:104"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</row>
    <row r="766" spans="3:104"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</row>
    <row r="767" spans="3:104"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</row>
    <row r="768" spans="3:104"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</row>
    <row r="769" spans="3:104"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</row>
    <row r="770" spans="3:104"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</row>
    <row r="771" spans="3:104"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</row>
    <row r="772" spans="3:104"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</row>
    <row r="773" spans="3:104"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</row>
    <row r="774" spans="3:104"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</row>
    <row r="775" spans="3:104"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</row>
    <row r="776" spans="3:104"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</row>
    <row r="777" spans="3:104"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</row>
    <row r="778" spans="3:104"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</row>
    <row r="779" spans="3:104"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</row>
    <row r="780" spans="3:104"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</row>
    <row r="781" spans="3:104"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</row>
    <row r="782" spans="3:104"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</row>
    <row r="783" spans="3:104"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</row>
    <row r="784" spans="3:104"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</row>
    <row r="785" spans="3:104"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</row>
    <row r="786" spans="3:104"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</row>
    <row r="787" spans="3:104"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</row>
    <row r="788" spans="3:104"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</row>
    <row r="789" spans="3:104"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</row>
    <row r="790" spans="3:104"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</row>
    <row r="791" spans="3:104"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</row>
    <row r="792" spans="3:104"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</row>
    <row r="793" spans="3:104"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</row>
    <row r="794" spans="3:104"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</row>
    <row r="795" spans="3:104"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</row>
    <row r="796" spans="3:104"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</row>
    <row r="797" spans="3:104"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</row>
    <row r="798" spans="3:104"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</row>
    <row r="799" spans="3:104"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</row>
    <row r="800" spans="3:104"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</row>
    <row r="801" spans="3:104"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</row>
    <row r="802" spans="3:104"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</row>
    <row r="803" spans="3:104"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</row>
    <row r="804" spans="3:104"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</row>
    <row r="805" spans="3:104"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</row>
    <row r="806" spans="3:104"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</row>
    <row r="807" spans="3:104"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</row>
    <row r="808" spans="3:104"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</row>
    <row r="809" spans="3:104"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</row>
    <row r="810" spans="3:104"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</row>
    <row r="811" spans="3:104"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</row>
    <row r="812" spans="3:104"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</row>
    <row r="813" spans="3:104"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</row>
    <row r="814" spans="3:104"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</row>
    <row r="815" spans="3:104"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</row>
    <row r="816" spans="3:104"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</row>
    <row r="817" spans="3:104"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</row>
    <row r="818" spans="3:104"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</row>
    <row r="819" spans="3:104"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</row>
    <row r="820" spans="3:104"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</row>
    <row r="821" spans="3:104"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</row>
    <row r="822" spans="3:104"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</row>
    <row r="823" spans="3:104"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</row>
    <row r="824" spans="3:104"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</row>
    <row r="825" spans="3:104"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</row>
    <row r="826" spans="3:104"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</row>
    <row r="827" spans="3:104"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</row>
    <row r="828" spans="3:104"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</row>
    <row r="829" spans="3:104"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</row>
    <row r="830" spans="3:104"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</row>
    <row r="831" spans="3:104"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</row>
    <row r="832" spans="3:104"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</row>
    <row r="833" spans="3:104"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</row>
    <row r="834" spans="3:104"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</row>
    <row r="835" spans="3:104"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</row>
    <row r="836" spans="3:104"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</row>
    <row r="837" spans="3:104"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</row>
    <row r="838" spans="3:104"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</row>
    <row r="839" spans="3:104"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</row>
    <row r="840" spans="3:104"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</row>
    <row r="841" spans="3:104"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</row>
    <row r="842" spans="3:104"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</row>
    <row r="843" spans="3:104"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</row>
    <row r="844" spans="3:104"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</row>
    <row r="845" spans="3:104"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</row>
    <row r="846" spans="3:104"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</row>
    <row r="847" spans="3:104"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</row>
    <row r="848" spans="3:104"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</row>
    <row r="849" spans="3:104"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</row>
    <row r="850" spans="3:104"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</row>
    <row r="851" spans="3:104"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</row>
    <row r="852" spans="3:104"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</row>
    <row r="853" spans="3:104"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</row>
    <row r="854" spans="3:104"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</row>
    <row r="855" spans="3:104"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</row>
    <row r="856" spans="3:104"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</row>
    <row r="857" spans="3:104"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</row>
    <row r="858" spans="3:104"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</row>
    <row r="859" spans="3:104"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</row>
    <row r="860" spans="3:104"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</row>
    <row r="861" spans="3:104"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</row>
    <row r="862" spans="3:104"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</row>
    <row r="863" spans="3:104"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</row>
    <row r="864" spans="3:104"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  <c r="CM864" s="5"/>
      <c r="CN864" s="5"/>
      <c r="CO864" s="5"/>
      <c r="CP864" s="5"/>
      <c r="CQ864" s="5"/>
      <c r="CR864" s="5"/>
      <c r="CS864" s="5"/>
      <c r="CT864" s="5"/>
      <c r="CU864" s="5"/>
      <c r="CV864" s="5"/>
      <c r="CW864" s="5"/>
      <c r="CX864" s="5"/>
      <c r="CY864" s="5"/>
      <c r="CZ864" s="5"/>
    </row>
    <row r="865" spans="3:104"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</row>
    <row r="866" spans="3:104"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</row>
    <row r="867" spans="3:104"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</row>
    <row r="868" spans="3:104"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  <c r="CM868" s="5"/>
      <c r="CN868" s="5"/>
      <c r="CO868" s="5"/>
      <c r="CP868" s="5"/>
      <c r="CQ868" s="5"/>
      <c r="CR868" s="5"/>
      <c r="CS868" s="5"/>
      <c r="CT868" s="5"/>
      <c r="CU868" s="5"/>
      <c r="CV868" s="5"/>
      <c r="CW868" s="5"/>
      <c r="CX868" s="5"/>
      <c r="CY868" s="5"/>
      <c r="CZ868" s="5"/>
    </row>
    <row r="869" spans="3:104"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</row>
    <row r="870" spans="3:104"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</row>
    <row r="871" spans="3:104"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</row>
    <row r="872" spans="3:104"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</row>
    <row r="873" spans="3:104"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</row>
    <row r="874" spans="3:104"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  <c r="CM874" s="5"/>
      <c r="CN874" s="5"/>
      <c r="CO874" s="5"/>
      <c r="CP874" s="5"/>
      <c r="CQ874" s="5"/>
      <c r="CR874" s="5"/>
      <c r="CS874" s="5"/>
      <c r="CT874" s="5"/>
      <c r="CU874" s="5"/>
      <c r="CV874" s="5"/>
      <c r="CW874" s="5"/>
      <c r="CX874" s="5"/>
      <c r="CY874" s="5"/>
      <c r="CZ874" s="5"/>
    </row>
    <row r="875" spans="3:104"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  <c r="CM875" s="5"/>
      <c r="CN875" s="5"/>
      <c r="CO875" s="5"/>
      <c r="CP875" s="5"/>
      <c r="CQ875" s="5"/>
      <c r="CR875" s="5"/>
      <c r="CS875" s="5"/>
      <c r="CT875" s="5"/>
      <c r="CU875" s="5"/>
      <c r="CV875" s="5"/>
      <c r="CW875" s="5"/>
      <c r="CX875" s="5"/>
      <c r="CY875" s="5"/>
      <c r="CZ875" s="5"/>
    </row>
    <row r="876" spans="3:104"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  <c r="CK876" s="5"/>
      <c r="CL876" s="5"/>
      <c r="CM876" s="5"/>
      <c r="CN876" s="5"/>
      <c r="CO876" s="5"/>
      <c r="CP876" s="5"/>
      <c r="CQ876" s="5"/>
      <c r="CR876" s="5"/>
      <c r="CS876" s="5"/>
      <c r="CT876" s="5"/>
      <c r="CU876" s="5"/>
      <c r="CV876" s="5"/>
      <c r="CW876" s="5"/>
      <c r="CX876" s="5"/>
      <c r="CY876" s="5"/>
      <c r="CZ876" s="5"/>
    </row>
    <row r="877" spans="3:104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</row>
    <row r="878" spans="3:104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</row>
    <row r="879" spans="3:104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</row>
    <row r="880" spans="3:104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5"/>
      <c r="CH880" s="5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</row>
    <row r="881" spans="3:104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</row>
    <row r="882" spans="3:104"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  <c r="BP882" s="5"/>
      <c r="BQ882" s="5"/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5"/>
      <c r="CH882" s="5"/>
      <c r="CI882" s="5"/>
      <c r="CJ882" s="5"/>
      <c r="CK882" s="5"/>
      <c r="CL882" s="5"/>
      <c r="CM882" s="5"/>
      <c r="CN882" s="5"/>
      <c r="CO882" s="5"/>
      <c r="CP882" s="5"/>
      <c r="CQ882" s="5"/>
      <c r="CR882" s="5"/>
      <c r="CS882" s="5"/>
      <c r="CT882" s="5"/>
      <c r="CU882" s="5"/>
      <c r="CV882" s="5"/>
      <c r="CW882" s="5"/>
      <c r="CX882" s="5"/>
      <c r="CY882" s="5"/>
      <c r="CZ882" s="5"/>
    </row>
    <row r="883" spans="3:104"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  <c r="BP883" s="5"/>
      <c r="BQ883" s="5"/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5"/>
      <c r="CH883" s="5"/>
      <c r="CI883" s="5"/>
      <c r="CJ883" s="5"/>
      <c r="CK883" s="5"/>
      <c r="CL883" s="5"/>
      <c r="CM883" s="5"/>
      <c r="CN883" s="5"/>
      <c r="CO883" s="5"/>
      <c r="CP883" s="5"/>
      <c r="CQ883" s="5"/>
      <c r="CR883" s="5"/>
      <c r="CS883" s="5"/>
      <c r="CT883" s="5"/>
      <c r="CU883" s="5"/>
      <c r="CV883" s="5"/>
      <c r="CW883" s="5"/>
      <c r="CX883" s="5"/>
      <c r="CY883" s="5"/>
      <c r="CZ883" s="5"/>
    </row>
    <row r="884" spans="3:104"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  <c r="BP884" s="5"/>
      <c r="BQ884" s="5"/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5"/>
      <c r="CH884" s="5"/>
      <c r="CI884" s="5"/>
      <c r="CJ884" s="5"/>
      <c r="CK884" s="5"/>
      <c r="CL884" s="5"/>
      <c r="CM884" s="5"/>
      <c r="CN884" s="5"/>
      <c r="CO884" s="5"/>
      <c r="CP884" s="5"/>
      <c r="CQ884" s="5"/>
      <c r="CR884" s="5"/>
      <c r="CS884" s="5"/>
      <c r="CT884" s="5"/>
      <c r="CU884" s="5"/>
      <c r="CV884" s="5"/>
      <c r="CW884" s="5"/>
      <c r="CX884" s="5"/>
      <c r="CY884" s="5"/>
      <c r="CZ884" s="5"/>
    </row>
    <row r="885" spans="3:104"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5"/>
      <c r="CH885" s="5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</row>
    <row r="886" spans="3:104"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5"/>
      <c r="CH886" s="5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</row>
    <row r="887" spans="3:104"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5"/>
      <c r="CH887" s="5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</row>
    <row r="888" spans="3:104"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5"/>
      <c r="CH888" s="5"/>
      <c r="CI888" s="5"/>
      <c r="CJ888" s="5"/>
      <c r="CK888" s="5"/>
      <c r="CL888" s="5"/>
      <c r="CM888" s="5"/>
      <c r="CN888" s="5"/>
      <c r="CO888" s="5"/>
      <c r="CP888" s="5"/>
      <c r="CQ888" s="5"/>
      <c r="CR888" s="5"/>
      <c r="CS888" s="5"/>
      <c r="CT888" s="5"/>
      <c r="CU888" s="5"/>
      <c r="CV888" s="5"/>
      <c r="CW888" s="5"/>
      <c r="CX888" s="5"/>
      <c r="CY888" s="5"/>
      <c r="CZ888" s="5"/>
    </row>
    <row r="889" spans="3:104"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  <c r="BP889" s="5"/>
      <c r="BQ889" s="5"/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5"/>
      <c r="CH889" s="5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</row>
    <row r="890" spans="3:104"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</row>
    <row r="891" spans="3:104"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  <c r="BP891" s="5"/>
      <c r="BQ891" s="5"/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5"/>
      <c r="CH891" s="5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</row>
    <row r="892" spans="3:104"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  <c r="BO892" s="5"/>
      <c r="BP892" s="5"/>
      <c r="BQ892" s="5"/>
      <c r="BR892" s="5"/>
      <c r="BS892" s="5"/>
      <c r="BT892" s="5"/>
      <c r="BU892" s="5"/>
      <c r="BV892" s="5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5"/>
      <c r="CH892" s="5"/>
      <c r="CI892" s="5"/>
      <c r="CJ892" s="5"/>
      <c r="CK892" s="5"/>
      <c r="CL892" s="5"/>
      <c r="CM892" s="5"/>
      <c r="CN892" s="5"/>
      <c r="CO892" s="5"/>
      <c r="CP892" s="5"/>
      <c r="CQ892" s="5"/>
      <c r="CR892" s="5"/>
      <c r="CS892" s="5"/>
      <c r="CT892" s="5"/>
      <c r="CU892" s="5"/>
      <c r="CV892" s="5"/>
      <c r="CW892" s="5"/>
      <c r="CX892" s="5"/>
      <c r="CY892" s="5"/>
      <c r="CZ892" s="5"/>
    </row>
    <row r="893" spans="3:104"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  <c r="BP893" s="5"/>
      <c r="BQ893" s="5"/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5"/>
      <c r="CH893" s="5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</row>
    <row r="894" spans="3:104"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</row>
    <row r="895" spans="3:104"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  <c r="BP895" s="5"/>
      <c r="BQ895" s="5"/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5"/>
      <c r="CH895" s="5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</row>
    <row r="896" spans="3:104"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</row>
    <row r="897" spans="3:104"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  <c r="BP897" s="5"/>
      <c r="BQ897" s="5"/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5"/>
      <c r="CH897" s="5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</row>
    <row r="898" spans="3:104"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</row>
    <row r="899" spans="3:104"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  <c r="CH899" s="5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</row>
    <row r="900" spans="3:104"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  <c r="CH900" s="5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</row>
    <row r="901" spans="3:104"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5"/>
      <c r="CH901" s="5"/>
      <c r="CI901" s="5"/>
      <c r="CJ901" s="5"/>
      <c r="CK901" s="5"/>
      <c r="CL901" s="5"/>
      <c r="CM901" s="5"/>
      <c r="CN901" s="5"/>
      <c r="CO901" s="5"/>
      <c r="CP901" s="5"/>
      <c r="CQ901" s="5"/>
      <c r="CR901" s="5"/>
      <c r="CS901" s="5"/>
      <c r="CT901" s="5"/>
      <c r="CU901" s="5"/>
      <c r="CV901" s="5"/>
      <c r="CW901" s="5"/>
      <c r="CX901" s="5"/>
      <c r="CY901" s="5"/>
      <c r="CZ901" s="5"/>
    </row>
    <row r="902" spans="3:104"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5"/>
      <c r="CH902" s="5"/>
      <c r="CI902" s="5"/>
      <c r="CJ902" s="5"/>
      <c r="CK902" s="5"/>
      <c r="CL902" s="5"/>
      <c r="CM902" s="5"/>
      <c r="CN902" s="5"/>
      <c r="CO902" s="5"/>
      <c r="CP902" s="5"/>
      <c r="CQ902" s="5"/>
      <c r="CR902" s="5"/>
      <c r="CS902" s="5"/>
      <c r="CT902" s="5"/>
      <c r="CU902" s="5"/>
      <c r="CV902" s="5"/>
      <c r="CW902" s="5"/>
      <c r="CX902" s="5"/>
      <c r="CY902" s="5"/>
      <c r="CZ902" s="5"/>
    </row>
    <row r="903" spans="3:104"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</row>
    <row r="904" spans="3:104"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</row>
    <row r="905" spans="3:104"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  <c r="CJ905" s="5"/>
      <c r="CK905" s="5"/>
      <c r="CL905" s="5"/>
      <c r="CM905" s="5"/>
      <c r="CN905" s="5"/>
      <c r="CO905" s="5"/>
      <c r="CP905" s="5"/>
      <c r="CQ905" s="5"/>
      <c r="CR905" s="5"/>
      <c r="CS905" s="5"/>
      <c r="CT905" s="5"/>
      <c r="CU905" s="5"/>
      <c r="CV905" s="5"/>
      <c r="CW905" s="5"/>
      <c r="CX905" s="5"/>
      <c r="CY905" s="5"/>
      <c r="CZ905" s="5"/>
    </row>
    <row r="906" spans="3:104"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  <c r="CJ906" s="5"/>
      <c r="CK906" s="5"/>
      <c r="CL906" s="5"/>
      <c r="CM906" s="5"/>
      <c r="CN906" s="5"/>
      <c r="CO906" s="5"/>
      <c r="CP906" s="5"/>
      <c r="CQ906" s="5"/>
      <c r="CR906" s="5"/>
      <c r="CS906" s="5"/>
      <c r="CT906" s="5"/>
      <c r="CU906" s="5"/>
      <c r="CV906" s="5"/>
      <c r="CW906" s="5"/>
      <c r="CX906" s="5"/>
      <c r="CY906" s="5"/>
      <c r="CZ906" s="5"/>
    </row>
    <row r="907" spans="3:104"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  <c r="CJ907" s="5"/>
      <c r="CK907" s="5"/>
      <c r="CL907" s="5"/>
      <c r="CM907" s="5"/>
      <c r="CN907" s="5"/>
      <c r="CO907" s="5"/>
      <c r="CP907" s="5"/>
      <c r="CQ907" s="5"/>
      <c r="CR907" s="5"/>
      <c r="CS907" s="5"/>
      <c r="CT907" s="5"/>
      <c r="CU907" s="5"/>
      <c r="CV907" s="5"/>
      <c r="CW907" s="5"/>
      <c r="CX907" s="5"/>
      <c r="CY907" s="5"/>
      <c r="CZ907" s="5"/>
    </row>
    <row r="908" spans="3:104"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</row>
    <row r="909" spans="3:104"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  <c r="CJ909" s="5"/>
      <c r="CK909" s="5"/>
      <c r="CL909" s="5"/>
      <c r="CM909" s="5"/>
      <c r="CN909" s="5"/>
      <c r="CO909" s="5"/>
      <c r="CP909" s="5"/>
      <c r="CQ909" s="5"/>
      <c r="CR909" s="5"/>
      <c r="CS909" s="5"/>
      <c r="CT909" s="5"/>
      <c r="CU909" s="5"/>
      <c r="CV909" s="5"/>
      <c r="CW909" s="5"/>
      <c r="CX909" s="5"/>
      <c r="CY909" s="5"/>
      <c r="CZ909" s="5"/>
    </row>
    <row r="910" spans="3:104"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  <c r="CJ910" s="5"/>
      <c r="CK910" s="5"/>
      <c r="CL910" s="5"/>
      <c r="CM910" s="5"/>
      <c r="CN910" s="5"/>
      <c r="CO910" s="5"/>
      <c r="CP910" s="5"/>
      <c r="CQ910" s="5"/>
      <c r="CR910" s="5"/>
      <c r="CS910" s="5"/>
      <c r="CT910" s="5"/>
      <c r="CU910" s="5"/>
      <c r="CV910" s="5"/>
      <c r="CW910" s="5"/>
      <c r="CX910" s="5"/>
      <c r="CY910" s="5"/>
      <c r="CZ910" s="5"/>
    </row>
    <row r="911" spans="3:104"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  <c r="CH911" s="5"/>
      <c r="CI911" s="5"/>
      <c r="CJ911" s="5"/>
      <c r="CK911" s="5"/>
      <c r="CL911" s="5"/>
      <c r="CM911" s="5"/>
      <c r="CN911" s="5"/>
      <c r="CO911" s="5"/>
      <c r="CP911" s="5"/>
      <c r="CQ911" s="5"/>
      <c r="CR911" s="5"/>
      <c r="CS911" s="5"/>
      <c r="CT911" s="5"/>
      <c r="CU911" s="5"/>
      <c r="CV911" s="5"/>
      <c r="CW911" s="5"/>
      <c r="CX911" s="5"/>
      <c r="CY911" s="5"/>
      <c r="CZ911" s="5"/>
    </row>
    <row r="912" spans="3:104"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</row>
    <row r="913" spans="3:104"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</row>
    <row r="914" spans="3:104"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</row>
    <row r="915" spans="3:104"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  <c r="CJ915" s="5"/>
      <c r="CK915" s="5"/>
      <c r="CL915" s="5"/>
      <c r="CM915" s="5"/>
      <c r="CN915" s="5"/>
      <c r="CO915" s="5"/>
      <c r="CP915" s="5"/>
      <c r="CQ915" s="5"/>
      <c r="CR915" s="5"/>
      <c r="CS915" s="5"/>
      <c r="CT915" s="5"/>
      <c r="CU915" s="5"/>
      <c r="CV915" s="5"/>
      <c r="CW915" s="5"/>
      <c r="CX915" s="5"/>
      <c r="CY915" s="5"/>
      <c r="CZ915" s="5"/>
    </row>
    <row r="916" spans="3:104"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</row>
    <row r="917" spans="3:104"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</row>
    <row r="918" spans="3:104"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  <c r="CJ918" s="5"/>
      <c r="CK918" s="5"/>
      <c r="CL918" s="5"/>
      <c r="CM918" s="5"/>
      <c r="CN918" s="5"/>
      <c r="CO918" s="5"/>
      <c r="CP918" s="5"/>
      <c r="CQ918" s="5"/>
      <c r="CR918" s="5"/>
      <c r="CS918" s="5"/>
      <c r="CT918" s="5"/>
      <c r="CU918" s="5"/>
      <c r="CV918" s="5"/>
      <c r="CW918" s="5"/>
      <c r="CX918" s="5"/>
      <c r="CY918" s="5"/>
      <c r="CZ918" s="5"/>
    </row>
    <row r="919" spans="3:104"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  <c r="CH919" s="5"/>
      <c r="CI919" s="5"/>
      <c r="CJ919" s="5"/>
      <c r="CK919" s="5"/>
      <c r="CL919" s="5"/>
      <c r="CM919" s="5"/>
      <c r="CN919" s="5"/>
      <c r="CO919" s="5"/>
      <c r="CP919" s="5"/>
      <c r="CQ919" s="5"/>
      <c r="CR919" s="5"/>
      <c r="CS919" s="5"/>
      <c r="CT919" s="5"/>
      <c r="CU919" s="5"/>
      <c r="CV919" s="5"/>
      <c r="CW919" s="5"/>
      <c r="CX919" s="5"/>
      <c r="CY919" s="5"/>
      <c r="CZ919" s="5"/>
    </row>
    <row r="920" spans="3:104"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5"/>
      <c r="CH920" s="5"/>
      <c r="CI920" s="5"/>
      <c r="CJ920" s="5"/>
      <c r="CK920" s="5"/>
      <c r="CL920" s="5"/>
      <c r="CM920" s="5"/>
      <c r="CN920" s="5"/>
      <c r="CO920" s="5"/>
      <c r="CP920" s="5"/>
      <c r="CQ920" s="5"/>
      <c r="CR920" s="5"/>
      <c r="CS920" s="5"/>
      <c r="CT920" s="5"/>
      <c r="CU920" s="5"/>
      <c r="CV920" s="5"/>
      <c r="CW920" s="5"/>
      <c r="CX920" s="5"/>
      <c r="CY920" s="5"/>
      <c r="CZ920" s="5"/>
    </row>
    <row r="921" spans="3:104"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5"/>
      <c r="CH921" s="5"/>
      <c r="CI921" s="5"/>
      <c r="CJ921" s="5"/>
      <c r="CK921" s="5"/>
      <c r="CL921" s="5"/>
      <c r="CM921" s="5"/>
      <c r="CN921" s="5"/>
      <c r="CO921" s="5"/>
      <c r="CP921" s="5"/>
      <c r="CQ921" s="5"/>
      <c r="CR921" s="5"/>
      <c r="CS921" s="5"/>
      <c r="CT921" s="5"/>
      <c r="CU921" s="5"/>
      <c r="CV921" s="5"/>
      <c r="CW921" s="5"/>
      <c r="CX921" s="5"/>
      <c r="CY921" s="5"/>
      <c r="CZ921" s="5"/>
    </row>
    <row r="922" spans="3:104"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  <c r="CJ922" s="5"/>
      <c r="CK922" s="5"/>
      <c r="CL922" s="5"/>
      <c r="CM922" s="5"/>
      <c r="CN922" s="5"/>
      <c r="CO922" s="5"/>
      <c r="CP922" s="5"/>
      <c r="CQ922" s="5"/>
      <c r="CR922" s="5"/>
      <c r="CS922" s="5"/>
      <c r="CT922" s="5"/>
      <c r="CU922" s="5"/>
      <c r="CV922" s="5"/>
      <c r="CW922" s="5"/>
      <c r="CX922" s="5"/>
      <c r="CY922" s="5"/>
      <c r="CZ922" s="5"/>
    </row>
    <row r="923" spans="3:104"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  <c r="CH923" s="5"/>
      <c r="CI923" s="5"/>
      <c r="CJ923" s="5"/>
      <c r="CK923" s="5"/>
      <c r="CL923" s="5"/>
      <c r="CM923" s="5"/>
      <c r="CN923" s="5"/>
      <c r="CO923" s="5"/>
      <c r="CP923" s="5"/>
      <c r="CQ923" s="5"/>
      <c r="CR923" s="5"/>
      <c r="CS923" s="5"/>
      <c r="CT923" s="5"/>
      <c r="CU923" s="5"/>
      <c r="CV923" s="5"/>
      <c r="CW923" s="5"/>
      <c r="CX923" s="5"/>
      <c r="CY923" s="5"/>
      <c r="CZ923" s="5"/>
    </row>
    <row r="924" spans="3:104"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  <c r="CJ924" s="5"/>
      <c r="CK924" s="5"/>
      <c r="CL924" s="5"/>
      <c r="CM924" s="5"/>
      <c r="CN924" s="5"/>
      <c r="CO924" s="5"/>
      <c r="CP924" s="5"/>
      <c r="CQ924" s="5"/>
      <c r="CR924" s="5"/>
      <c r="CS924" s="5"/>
      <c r="CT924" s="5"/>
      <c r="CU924" s="5"/>
      <c r="CV924" s="5"/>
      <c r="CW924" s="5"/>
      <c r="CX924" s="5"/>
      <c r="CY924" s="5"/>
      <c r="CZ924" s="5"/>
    </row>
    <row r="925" spans="3:104"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  <c r="CJ925" s="5"/>
      <c r="CK925" s="5"/>
      <c r="CL925" s="5"/>
      <c r="CM925" s="5"/>
      <c r="CN925" s="5"/>
      <c r="CO925" s="5"/>
      <c r="CP925" s="5"/>
      <c r="CQ925" s="5"/>
      <c r="CR925" s="5"/>
      <c r="CS925" s="5"/>
      <c r="CT925" s="5"/>
      <c r="CU925" s="5"/>
      <c r="CV925" s="5"/>
      <c r="CW925" s="5"/>
      <c r="CX925" s="5"/>
      <c r="CY925" s="5"/>
      <c r="CZ925" s="5"/>
    </row>
    <row r="926" spans="3:104"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5"/>
      <c r="CH926" s="5"/>
      <c r="CI926" s="5"/>
      <c r="CJ926" s="5"/>
      <c r="CK926" s="5"/>
      <c r="CL926" s="5"/>
      <c r="CM926" s="5"/>
      <c r="CN926" s="5"/>
      <c r="CO926" s="5"/>
      <c r="CP926" s="5"/>
      <c r="CQ926" s="5"/>
      <c r="CR926" s="5"/>
      <c r="CS926" s="5"/>
      <c r="CT926" s="5"/>
      <c r="CU926" s="5"/>
      <c r="CV926" s="5"/>
      <c r="CW926" s="5"/>
      <c r="CX926" s="5"/>
      <c r="CY926" s="5"/>
      <c r="CZ926" s="5"/>
    </row>
    <row r="927" spans="3:104"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5"/>
      <c r="CH927" s="5"/>
      <c r="CI927" s="5"/>
      <c r="CJ927" s="5"/>
      <c r="CK927" s="5"/>
      <c r="CL927" s="5"/>
      <c r="CM927" s="5"/>
      <c r="CN927" s="5"/>
      <c r="CO927" s="5"/>
      <c r="CP927" s="5"/>
      <c r="CQ927" s="5"/>
      <c r="CR927" s="5"/>
      <c r="CS927" s="5"/>
      <c r="CT927" s="5"/>
      <c r="CU927" s="5"/>
      <c r="CV927" s="5"/>
      <c r="CW927" s="5"/>
      <c r="CX927" s="5"/>
      <c r="CY927" s="5"/>
      <c r="CZ927" s="5"/>
    </row>
    <row r="928" spans="3:104"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5"/>
      <c r="CH928" s="5"/>
      <c r="CI928" s="5"/>
      <c r="CJ928" s="5"/>
      <c r="CK928" s="5"/>
      <c r="CL928" s="5"/>
      <c r="CM928" s="5"/>
      <c r="CN928" s="5"/>
      <c r="CO928" s="5"/>
      <c r="CP928" s="5"/>
      <c r="CQ928" s="5"/>
      <c r="CR928" s="5"/>
      <c r="CS928" s="5"/>
      <c r="CT928" s="5"/>
      <c r="CU928" s="5"/>
      <c r="CV928" s="5"/>
      <c r="CW928" s="5"/>
      <c r="CX928" s="5"/>
      <c r="CY928" s="5"/>
      <c r="CZ928" s="5"/>
    </row>
    <row r="929" spans="3:104"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5"/>
      <c r="CH929" s="5"/>
      <c r="CI929" s="5"/>
      <c r="CJ929" s="5"/>
      <c r="CK929" s="5"/>
      <c r="CL929" s="5"/>
      <c r="CM929" s="5"/>
      <c r="CN929" s="5"/>
      <c r="CO929" s="5"/>
      <c r="CP929" s="5"/>
      <c r="CQ929" s="5"/>
      <c r="CR929" s="5"/>
      <c r="CS929" s="5"/>
      <c r="CT929" s="5"/>
      <c r="CU929" s="5"/>
      <c r="CV929" s="5"/>
      <c r="CW929" s="5"/>
      <c r="CX929" s="5"/>
      <c r="CY929" s="5"/>
      <c r="CZ929" s="5"/>
    </row>
    <row r="930" spans="3:104"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  <c r="BP930" s="5"/>
      <c r="BQ930" s="5"/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5"/>
      <c r="CH930" s="5"/>
      <c r="CI930" s="5"/>
      <c r="CJ930" s="5"/>
      <c r="CK930" s="5"/>
      <c r="CL930" s="5"/>
      <c r="CM930" s="5"/>
      <c r="CN930" s="5"/>
      <c r="CO930" s="5"/>
      <c r="CP930" s="5"/>
      <c r="CQ930" s="5"/>
      <c r="CR930" s="5"/>
      <c r="CS930" s="5"/>
      <c r="CT930" s="5"/>
      <c r="CU930" s="5"/>
      <c r="CV930" s="5"/>
      <c r="CW930" s="5"/>
      <c r="CX930" s="5"/>
      <c r="CY930" s="5"/>
      <c r="CZ930" s="5"/>
    </row>
    <row r="931" spans="3:104"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  <c r="BO931" s="5"/>
      <c r="BP931" s="5"/>
      <c r="BQ931" s="5"/>
      <c r="BR931" s="5"/>
      <c r="BS931" s="5"/>
      <c r="BT931" s="5"/>
      <c r="BU931" s="5"/>
      <c r="BV931" s="5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5"/>
      <c r="CH931" s="5"/>
      <c r="CI931" s="5"/>
      <c r="CJ931" s="5"/>
      <c r="CK931" s="5"/>
      <c r="CL931" s="5"/>
      <c r="CM931" s="5"/>
      <c r="CN931" s="5"/>
      <c r="CO931" s="5"/>
      <c r="CP931" s="5"/>
      <c r="CQ931" s="5"/>
      <c r="CR931" s="5"/>
      <c r="CS931" s="5"/>
      <c r="CT931" s="5"/>
      <c r="CU931" s="5"/>
      <c r="CV931" s="5"/>
      <c r="CW931" s="5"/>
      <c r="CX931" s="5"/>
      <c r="CY931" s="5"/>
      <c r="CZ931" s="5"/>
    </row>
    <row r="932" spans="3:104"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  <c r="BP932" s="5"/>
      <c r="BQ932" s="5"/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5"/>
      <c r="CH932" s="5"/>
      <c r="CI932" s="5"/>
      <c r="CJ932" s="5"/>
      <c r="CK932" s="5"/>
      <c r="CL932" s="5"/>
      <c r="CM932" s="5"/>
      <c r="CN932" s="5"/>
      <c r="CO932" s="5"/>
      <c r="CP932" s="5"/>
      <c r="CQ932" s="5"/>
      <c r="CR932" s="5"/>
      <c r="CS932" s="5"/>
      <c r="CT932" s="5"/>
      <c r="CU932" s="5"/>
      <c r="CV932" s="5"/>
      <c r="CW932" s="5"/>
      <c r="CX932" s="5"/>
      <c r="CY932" s="5"/>
      <c r="CZ932" s="5"/>
    </row>
    <row r="933" spans="3:104"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5"/>
      <c r="CH933" s="5"/>
      <c r="CI933" s="5"/>
      <c r="CJ933" s="5"/>
      <c r="CK933" s="5"/>
      <c r="CL933" s="5"/>
      <c r="CM933" s="5"/>
      <c r="CN933" s="5"/>
      <c r="CO933" s="5"/>
      <c r="CP933" s="5"/>
      <c r="CQ933" s="5"/>
      <c r="CR933" s="5"/>
      <c r="CS933" s="5"/>
      <c r="CT933" s="5"/>
      <c r="CU933" s="5"/>
      <c r="CV933" s="5"/>
      <c r="CW933" s="5"/>
      <c r="CX933" s="5"/>
      <c r="CY933" s="5"/>
      <c r="CZ933" s="5"/>
    </row>
    <row r="934" spans="3:104"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5"/>
      <c r="CH934" s="5"/>
      <c r="CI934" s="5"/>
      <c r="CJ934" s="5"/>
      <c r="CK934" s="5"/>
      <c r="CL934" s="5"/>
      <c r="CM934" s="5"/>
      <c r="CN934" s="5"/>
      <c r="CO934" s="5"/>
      <c r="CP934" s="5"/>
      <c r="CQ934" s="5"/>
      <c r="CR934" s="5"/>
      <c r="CS934" s="5"/>
      <c r="CT934" s="5"/>
      <c r="CU934" s="5"/>
      <c r="CV934" s="5"/>
      <c r="CW934" s="5"/>
      <c r="CX934" s="5"/>
      <c r="CY934" s="5"/>
      <c r="CZ934" s="5"/>
    </row>
    <row r="935" spans="3:104"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5"/>
      <c r="CH935" s="5"/>
      <c r="CI935" s="5"/>
      <c r="CJ935" s="5"/>
      <c r="CK935" s="5"/>
      <c r="CL935" s="5"/>
      <c r="CM935" s="5"/>
      <c r="CN935" s="5"/>
      <c r="CO935" s="5"/>
      <c r="CP935" s="5"/>
      <c r="CQ935" s="5"/>
      <c r="CR935" s="5"/>
      <c r="CS935" s="5"/>
      <c r="CT935" s="5"/>
      <c r="CU935" s="5"/>
      <c r="CV935" s="5"/>
      <c r="CW935" s="5"/>
      <c r="CX935" s="5"/>
      <c r="CY935" s="5"/>
      <c r="CZ935" s="5"/>
    </row>
    <row r="936" spans="3:104"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  <c r="BP936" s="5"/>
      <c r="BQ936" s="5"/>
      <c r="BR936" s="5"/>
      <c r="BS936" s="5"/>
      <c r="BT936" s="5"/>
      <c r="BU936" s="5"/>
      <c r="BV936" s="5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5"/>
      <c r="CH936" s="5"/>
      <c r="CI936" s="5"/>
      <c r="CJ936" s="5"/>
      <c r="CK936" s="5"/>
      <c r="CL936" s="5"/>
      <c r="CM936" s="5"/>
      <c r="CN936" s="5"/>
      <c r="CO936" s="5"/>
      <c r="CP936" s="5"/>
      <c r="CQ936" s="5"/>
      <c r="CR936" s="5"/>
      <c r="CS936" s="5"/>
      <c r="CT936" s="5"/>
      <c r="CU936" s="5"/>
      <c r="CV936" s="5"/>
      <c r="CW936" s="5"/>
      <c r="CX936" s="5"/>
      <c r="CY936" s="5"/>
      <c r="CZ936" s="5"/>
    </row>
    <row r="937" spans="3:104"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  <c r="CH937" s="5"/>
      <c r="CI937" s="5"/>
      <c r="CJ937" s="5"/>
      <c r="CK937" s="5"/>
      <c r="CL937" s="5"/>
      <c r="CM937" s="5"/>
      <c r="CN937" s="5"/>
      <c r="CO937" s="5"/>
      <c r="CP937" s="5"/>
      <c r="CQ937" s="5"/>
      <c r="CR937" s="5"/>
      <c r="CS937" s="5"/>
      <c r="CT937" s="5"/>
      <c r="CU937" s="5"/>
      <c r="CV937" s="5"/>
      <c r="CW937" s="5"/>
      <c r="CX937" s="5"/>
      <c r="CY937" s="5"/>
      <c r="CZ937" s="5"/>
    </row>
    <row r="938" spans="3:104"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5"/>
      <c r="CH938" s="5"/>
      <c r="CI938" s="5"/>
      <c r="CJ938" s="5"/>
      <c r="CK938" s="5"/>
      <c r="CL938" s="5"/>
      <c r="CM938" s="5"/>
      <c r="CN938" s="5"/>
      <c r="CO938" s="5"/>
      <c r="CP938" s="5"/>
      <c r="CQ938" s="5"/>
      <c r="CR938" s="5"/>
      <c r="CS938" s="5"/>
      <c r="CT938" s="5"/>
      <c r="CU938" s="5"/>
      <c r="CV938" s="5"/>
      <c r="CW938" s="5"/>
      <c r="CX938" s="5"/>
      <c r="CY938" s="5"/>
      <c r="CZ938" s="5"/>
    </row>
    <row r="939" spans="3:104"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  <c r="BS939" s="5"/>
      <c r="BT939" s="5"/>
      <c r="BU939" s="5"/>
      <c r="BV939" s="5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5"/>
      <c r="CH939" s="5"/>
      <c r="CI939" s="5"/>
      <c r="CJ939" s="5"/>
      <c r="CK939" s="5"/>
      <c r="CL939" s="5"/>
      <c r="CM939" s="5"/>
      <c r="CN939" s="5"/>
      <c r="CO939" s="5"/>
      <c r="CP939" s="5"/>
      <c r="CQ939" s="5"/>
      <c r="CR939" s="5"/>
      <c r="CS939" s="5"/>
      <c r="CT939" s="5"/>
      <c r="CU939" s="5"/>
      <c r="CV939" s="5"/>
      <c r="CW939" s="5"/>
      <c r="CX939" s="5"/>
      <c r="CY939" s="5"/>
      <c r="CZ939" s="5"/>
    </row>
    <row r="940" spans="3:104"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  <c r="BS940" s="5"/>
      <c r="BT940" s="5"/>
      <c r="BU940" s="5"/>
      <c r="BV940" s="5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5"/>
      <c r="CH940" s="5"/>
      <c r="CI940" s="5"/>
      <c r="CJ940" s="5"/>
      <c r="CK940" s="5"/>
      <c r="CL940" s="5"/>
      <c r="CM940" s="5"/>
      <c r="CN940" s="5"/>
      <c r="CO940" s="5"/>
      <c r="CP940" s="5"/>
      <c r="CQ940" s="5"/>
      <c r="CR940" s="5"/>
      <c r="CS940" s="5"/>
      <c r="CT940" s="5"/>
      <c r="CU940" s="5"/>
      <c r="CV940" s="5"/>
      <c r="CW940" s="5"/>
      <c r="CX940" s="5"/>
      <c r="CY940" s="5"/>
      <c r="CZ940" s="5"/>
    </row>
    <row r="941" spans="3:104"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  <c r="BS941" s="5"/>
      <c r="BT941" s="5"/>
      <c r="BU941" s="5"/>
      <c r="BV941" s="5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5"/>
      <c r="CH941" s="5"/>
      <c r="CI941" s="5"/>
      <c r="CJ941" s="5"/>
      <c r="CK941" s="5"/>
      <c r="CL941" s="5"/>
      <c r="CM941" s="5"/>
      <c r="CN941" s="5"/>
      <c r="CO941" s="5"/>
      <c r="CP941" s="5"/>
      <c r="CQ941" s="5"/>
      <c r="CR941" s="5"/>
      <c r="CS941" s="5"/>
      <c r="CT941" s="5"/>
      <c r="CU941" s="5"/>
      <c r="CV941" s="5"/>
      <c r="CW941" s="5"/>
      <c r="CX941" s="5"/>
      <c r="CY941" s="5"/>
      <c r="CZ941" s="5"/>
    </row>
    <row r="942" spans="3:104"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5"/>
      <c r="CH942" s="5"/>
      <c r="CI942" s="5"/>
      <c r="CJ942" s="5"/>
      <c r="CK942" s="5"/>
      <c r="CL942" s="5"/>
      <c r="CM942" s="5"/>
      <c r="CN942" s="5"/>
      <c r="CO942" s="5"/>
      <c r="CP942" s="5"/>
      <c r="CQ942" s="5"/>
      <c r="CR942" s="5"/>
      <c r="CS942" s="5"/>
      <c r="CT942" s="5"/>
      <c r="CU942" s="5"/>
      <c r="CV942" s="5"/>
      <c r="CW942" s="5"/>
      <c r="CX942" s="5"/>
      <c r="CY942" s="5"/>
      <c r="CZ942" s="5"/>
    </row>
    <row r="943" spans="3:104"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  <c r="BS943" s="5"/>
      <c r="BT943" s="5"/>
      <c r="BU943" s="5"/>
      <c r="BV943" s="5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5"/>
      <c r="CH943" s="5"/>
      <c r="CI943" s="5"/>
      <c r="CJ943" s="5"/>
      <c r="CK943" s="5"/>
      <c r="CL943" s="5"/>
      <c r="CM943" s="5"/>
      <c r="CN943" s="5"/>
      <c r="CO943" s="5"/>
      <c r="CP943" s="5"/>
      <c r="CQ943" s="5"/>
      <c r="CR943" s="5"/>
      <c r="CS943" s="5"/>
      <c r="CT943" s="5"/>
      <c r="CU943" s="5"/>
      <c r="CV943" s="5"/>
      <c r="CW943" s="5"/>
      <c r="CX943" s="5"/>
      <c r="CY943" s="5"/>
      <c r="CZ943" s="5"/>
    </row>
    <row r="944" spans="3:104"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  <c r="BP944" s="5"/>
      <c r="BQ944" s="5"/>
      <c r="BR944" s="5"/>
      <c r="BS944" s="5"/>
      <c r="BT944" s="5"/>
      <c r="BU944" s="5"/>
      <c r="BV944" s="5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5"/>
      <c r="CH944" s="5"/>
      <c r="CI944" s="5"/>
      <c r="CJ944" s="5"/>
      <c r="CK944" s="5"/>
      <c r="CL944" s="5"/>
      <c r="CM944" s="5"/>
      <c r="CN944" s="5"/>
      <c r="CO944" s="5"/>
      <c r="CP944" s="5"/>
      <c r="CQ944" s="5"/>
      <c r="CR944" s="5"/>
      <c r="CS944" s="5"/>
      <c r="CT944" s="5"/>
      <c r="CU944" s="5"/>
      <c r="CV944" s="5"/>
      <c r="CW944" s="5"/>
      <c r="CX944" s="5"/>
      <c r="CY944" s="5"/>
      <c r="CZ944" s="5"/>
    </row>
    <row r="945" spans="3:104"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  <c r="BP945" s="5"/>
      <c r="BQ945" s="5"/>
      <c r="BR945" s="5"/>
      <c r="BS945" s="5"/>
      <c r="BT945" s="5"/>
      <c r="BU945" s="5"/>
      <c r="BV945" s="5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5"/>
      <c r="CH945" s="5"/>
      <c r="CI945" s="5"/>
      <c r="CJ945" s="5"/>
      <c r="CK945" s="5"/>
      <c r="CL945" s="5"/>
      <c r="CM945" s="5"/>
      <c r="CN945" s="5"/>
      <c r="CO945" s="5"/>
      <c r="CP945" s="5"/>
      <c r="CQ945" s="5"/>
      <c r="CR945" s="5"/>
      <c r="CS945" s="5"/>
      <c r="CT945" s="5"/>
      <c r="CU945" s="5"/>
      <c r="CV945" s="5"/>
      <c r="CW945" s="5"/>
      <c r="CX945" s="5"/>
      <c r="CY945" s="5"/>
      <c r="CZ945" s="5"/>
    </row>
    <row r="946" spans="3:104"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  <c r="BS946" s="5"/>
      <c r="BT946" s="5"/>
      <c r="BU946" s="5"/>
      <c r="BV946" s="5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5"/>
      <c r="CH946" s="5"/>
      <c r="CI946" s="5"/>
      <c r="CJ946" s="5"/>
      <c r="CK946" s="5"/>
      <c r="CL946" s="5"/>
      <c r="CM946" s="5"/>
      <c r="CN946" s="5"/>
      <c r="CO946" s="5"/>
      <c r="CP946" s="5"/>
      <c r="CQ946" s="5"/>
      <c r="CR946" s="5"/>
      <c r="CS946" s="5"/>
      <c r="CT946" s="5"/>
      <c r="CU946" s="5"/>
      <c r="CV946" s="5"/>
      <c r="CW946" s="5"/>
      <c r="CX946" s="5"/>
      <c r="CY946" s="5"/>
      <c r="CZ946" s="5"/>
    </row>
    <row r="947" spans="3:104"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  <c r="BP947" s="5"/>
      <c r="BQ947" s="5"/>
      <c r="BR947" s="5"/>
      <c r="BS947" s="5"/>
      <c r="BT947" s="5"/>
      <c r="BU947" s="5"/>
      <c r="BV947" s="5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5"/>
      <c r="CH947" s="5"/>
      <c r="CI947" s="5"/>
      <c r="CJ947" s="5"/>
      <c r="CK947" s="5"/>
      <c r="CL947" s="5"/>
      <c r="CM947" s="5"/>
      <c r="CN947" s="5"/>
      <c r="CO947" s="5"/>
      <c r="CP947" s="5"/>
      <c r="CQ947" s="5"/>
      <c r="CR947" s="5"/>
      <c r="CS947" s="5"/>
      <c r="CT947" s="5"/>
      <c r="CU947" s="5"/>
      <c r="CV947" s="5"/>
      <c r="CW947" s="5"/>
      <c r="CX947" s="5"/>
      <c r="CY947" s="5"/>
      <c r="CZ947" s="5"/>
    </row>
    <row r="948" spans="3:104"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  <c r="BP948" s="5"/>
      <c r="BQ948" s="5"/>
      <c r="BR948" s="5"/>
      <c r="BS948" s="5"/>
      <c r="BT948" s="5"/>
      <c r="BU948" s="5"/>
      <c r="BV948" s="5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5"/>
      <c r="CH948" s="5"/>
      <c r="CI948" s="5"/>
      <c r="CJ948" s="5"/>
      <c r="CK948" s="5"/>
      <c r="CL948" s="5"/>
      <c r="CM948" s="5"/>
      <c r="CN948" s="5"/>
      <c r="CO948" s="5"/>
      <c r="CP948" s="5"/>
      <c r="CQ948" s="5"/>
      <c r="CR948" s="5"/>
      <c r="CS948" s="5"/>
      <c r="CT948" s="5"/>
      <c r="CU948" s="5"/>
      <c r="CV948" s="5"/>
      <c r="CW948" s="5"/>
      <c r="CX948" s="5"/>
      <c r="CY948" s="5"/>
      <c r="CZ948" s="5"/>
    </row>
    <row r="949" spans="3:104"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  <c r="BO949" s="5"/>
      <c r="BP949" s="5"/>
      <c r="BQ949" s="5"/>
      <c r="BR949" s="5"/>
      <c r="BS949" s="5"/>
      <c r="BT949" s="5"/>
      <c r="BU949" s="5"/>
      <c r="BV949" s="5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5"/>
      <c r="CH949" s="5"/>
      <c r="CI949" s="5"/>
      <c r="CJ949" s="5"/>
      <c r="CK949" s="5"/>
      <c r="CL949" s="5"/>
      <c r="CM949" s="5"/>
      <c r="CN949" s="5"/>
      <c r="CO949" s="5"/>
      <c r="CP949" s="5"/>
      <c r="CQ949" s="5"/>
      <c r="CR949" s="5"/>
      <c r="CS949" s="5"/>
      <c r="CT949" s="5"/>
      <c r="CU949" s="5"/>
      <c r="CV949" s="5"/>
      <c r="CW949" s="5"/>
      <c r="CX949" s="5"/>
      <c r="CY949" s="5"/>
      <c r="CZ949" s="5"/>
    </row>
    <row r="950" spans="3:104"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  <c r="BO950" s="5"/>
      <c r="BP950" s="5"/>
      <c r="BQ950" s="5"/>
      <c r="BR950" s="5"/>
      <c r="BS950" s="5"/>
      <c r="BT950" s="5"/>
      <c r="BU950" s="5"/>
      <c r="BV950" s="5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5"/>
      <c r="CH950" s="5"/>
      <c r="CI950" s="5"/>
      <c r="CJ950" s="5"/>
      <c r="CK950" s="5"/>
      <c r="CL950" s="5"/>
      <c r="CM950" s="5"/>
      <c r="CN950" s="5"/>
      <c r="CO950" s="5"/>
      <c r="CP950" s="5"/>
      <c r="CQ950" s="5"/>
      <c r="CR950" s="5"/>
      <c r="CS950" s="5"/>
      <c r="CT950" s="5"/>
      <c r="CU950" s="5"/>
      <c r="CV950" s="5"/>
      <c r="CW950" s="5"/>
      <c r="CX950" s="5"/>
      <c r="CY950" s="5"/>
      <c r="CZ950" s="5"/>
    </row>
    <row r="951" spans="3:104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  <c r="BP951" s="5"/>
      <c r="BQ951" s="5"/>
      <c r="BR951" s="5"/>
      <c r="BS951" s="5"/>
      <c r="BT951" s="5"/>
      <c r="BU951" s="5"/>
      <c r="BV951" s="5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5"/>
      <c r="CH951" s="5"/>
      <c r="CI951" s="5"/>
      <c r="CJ951" s="5"/>
      <c r="CK951" s="5"/>
      <c r="CL951" s="5"/>
      <c r="CM951" s="5"/>
      <c r="CN951" s="5"/>
      <c r="CO951" s="5"/>
      <c r="CP951" s="5"/>
      <c r="CQ951" s="5"/>
      <c r="CR951" s="5"/>
      <c r="CS951" s="5"/>
      <c r="CT951" s="5"/>
      <c r="CU951" s="5"/>
      <c r="CV951" s="5"/>
      <c r="CW951" s="5"/>
      <c r="CX951" s="5"/>
      <c r="CY951" s="5"/>
      <c r="CZ951" s="5"/>
    </row>
    <row r="952" spans="3:104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  <c r="BS952" s="5"/>
      <c r="BT952" s="5"/>
      <c r="BU952" s="5"/>
      <c r="BV952" s="5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5"/>
      <c r="CH952" s="5"/>
      <c r="CI952" s="5"/>
      <c r="CJ952" s="5"/>
      <c r="CK952" s="5"/>
      <c r="CL952" s="5"/>
      <c r="CM952" s="5"/>
      <c r="CN952" s="5"/>
      <c r="CO952" s="5"/>
      <c r="CP952" s="5"/>
      <c r="CQ952" s="5"/>
      <c r="CR952" s="5"/>
      <c r="CS952" s="5"/>
      <c r="CT952" s="5"/>
      <c r="CU952" s="5"/>
      <c r="CV952" s="5"/>
      <c r="CW952" s="5"/>
      <c r="CX952" s="5"/>
      <c r="CY952" s="5"/>
      <c r="CZ952" s="5"/>
    </row>
    <row r="953" spans="3:104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  <c r="BP953" s="5"/>
      <c r="BQ953" s="5"/>
      <c r="BR953" s="5"/>
      <c r="BS953" s="5"/>
      <c r="BT953" s="5"/>
      <c r="BU953" s="5"/>
      <c r="BV953" s="5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5"/>
      <c r="CH953" s="5"/>
      <c r="CI953" s="5"/>
      <c r="CJ953" s="5"/>
      <c r="CK953" s="5"/>
      <c r="CL953" s="5"/>
      <c r="CM953" s="5"/>
      <c r="CN953" s="5"/>
      <c r="CO953" s="5"/>
      <c r="CP953" s="5"/>
      <c r="CQ953" s="5"/>
      <c r="CR953" s="5"/>
      <c r="CS953" s="5"/>
      <c r="CT953" s="5"/>
      <c r="CU953" s="5"/>
      <c r="CV953" s="5"/>
      <c r="CW953" s="5"/>
      <c r="CX953" s="5"/>
      <c r="CY953" s="5"/>
      <c r="CZ953" s="5"/>
    </row>
    <row r="954" spans="3:104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  <c r="BS954" s="5"/>
      <c r="BT954" s="5"/>
      <c r="BU954" s="5"/>
      <c r="BV954" s="5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5"/>
      <c r="CH954" s="5"/>
      <c r="CI954" s="5"/>
      <c r="CJ954" s="5"/>
      <c r="CK954" s="5"/>
      <c r="CL954" s="5"/>
      <c r="CM954" s="5"/>
      <c r="CN954" s="5"/>
      <c r="CO954" s="5"/>
      <c r="CP954" s="5"/>
      <c r="CQ954" s="5"/>
      <c r="CR954" s="5"/>
      <c r="CS954" s="5"/>
      <c r="CT954" s="5"/>
      <c r="CU954" s="5"/>
      <c r="CV954" s="5"/>
      <c r="CW954" s="5"/>
      <c r="CX954" s="5"/>
      <c r="CY954" s="5"/>
      <c r="CZ954" s="5"/>
    </row>
    <row r="955" spans="3:104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  <c r="BP955" s="5"/>
      <c r="BQ955" s="5"/>
      <c r="BR955" s="5"/>
      <c r="BS955" s="5"/>
      <c r="BT955" s="5"/>
      <c r="BU955" s="5"/>
      <c r="BV955" s="5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5"/>
      <c r="CH955" s="5"/>
      <c r="CI955" s="5"/>
      <c r="CJ955" s="5"/>
      <c r="CK955" s="5"/>
      <c r="CL955" s="5"/>
      <c r="CM955" s="5"/>
      <c r="CN955" s="5"/>
      <c r="CO955" s="5"/>
      <c r="CP955" s="5"/>
      <c r="CQ955" s="5"/>
      <c r="CR955" s="5"/>
      <c r="CS955" s="5"/>
      <c r="CT955" s="5"/>
      <c r="CU955" s="5"/>
      <c r="CV955" s="5"/>
      <c r="CW955" s="5"/>
      <c r="CX955" s="5"/>
      <c r="CY955" s="5"/>
      <c r="CZ955" s="5"/>
    </row>
    <row r="956" spans="3:104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  <c r="BS956" s="5"/>
      <c r="BT956" s="5"/>
      <c r="BU956" s="5"/>
      <c r="BV956" s="5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5"/>
      <c r="CH956" s="5"/>
      <c r="CI956" s="5"/>
      <c r="CJ956" s="5"/>
      <c r="CK956" s="5"/>
      <c r="CL956" s="5"/>
      <c r="CM956" s="5"/>
      <c r="CN956" s="5"/>
      <c r="CO956" s="5"/>
      <c r="CP956" s="5"/>
      <c r="CQ956" s="5"/>
      <c r="CR956" s="5"/>
      <c r="CS956" s="5"/>
      <c r="CT956" s="5"/>
      <c r="CU956" s="5"/>
      <c r="CV956" s="5"/>
      <c r="CW956" s="5"/>
      <c r="CX956" s="5"/>
      <c r="CY956" s="5"/>
      <c r="CZ956" s="5"/>
    </row>
    <row r="957" spans="3:104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  <c r="BS957" s="5"/>
      <c r="BT957" s="5"/>
      <c r="BU957" s="5"/>
      <c r="BV957" s="5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5"/>
      <c r="CH957" s="5"/>
      <c r="CI957" s="5"/>
      <c r="CJ957" s="5"/>
      <c r="CK957" s="5"/>
      <c r="CL957" s="5"/>
      <c r="CM957" s="5"/>
      <c r="CN957" s="5"/>
      <c r="CO957" s="5"/>
      <c r="CP957" s="5"/>
      <c r="CQ957" s="5"/>
      <c r="CR957" s="5"/>
      <c r="CS957" s="5"/>
      <c r="CT957" s="5"/>
      <c r="CU957" s="5"/>
      <c r="CV957" s="5"/>
      <c r="CW957" s="5"/>
      <c r="CX957" s="5"/>
      <c r="CY957" s="5"/>
      <c r="CZ957" s="5"/>
    </row>
    <row r="958" spans="3:104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  <c r="BS958" s="5"/>
      <c r="BT958" s="5"/>
      <c r="BU958" s="5"/>
      <c r="BV958" s="5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5"/>
      <c r="CH958" s="5"/>
      <c r="CI958" s="5"/>
      <c r="CJ958" s="5"/>
      <c r="CK958" s="5"/>
      <c r="CL958" s="5"/>
      <c r="CM958" s="5"/>
      <c r="CN958" s="5"/>
      <c r="CO958" s="5"/>
      <c r="CP958" s="5"/>
      <c r="CQ958" s="5"/>
      <c r="CR958" s="5"/>
      <c r="CS958" s="5"/>
      <c r="CT958" s="5"/>
      <c r="CU958" s="5"/>
      <c r="CV958" s="5"/>
      <c r="CW958" s="5"/>
      <c r="CX958" s="5"/>
      <c r="CY958" s="5"/>
      <c r="CZ958" s="5"/>
    </row>
    <row r="959" spans="3:104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  <c r="BS959" s="5"/>
      <c r="BT959" s="5"/>
      <c r="BU959" s="5"/>
      <c r="BV959" s="5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5"/>
      <c r="CH959" s="5"/>
      <c r="CI959" s="5"/>
      <c r="CJ959" s="5"/>
      <c r="CK959" s="5"/>
      <c r="CL959" s="5"/>
      <c r="CM959" s="5"/>
      <c r="CN959" s="5"/>
      <c r="CO959" s="5"/>
      <c r="CP959" s="5"/>
      <c r="CQ959" s="5"/>
      <c r="CR959" s="5"/>
      <c r="CS959" s="5"/>
      <c r="CT959" s="5"/>
      <c r="CU959" s="5"/>
      <c r="CV959" s="5"/>
      <c r="CW959" s="5"/>
      <c r="CX959" s="5"/>
      <c r="CY959" s="5"/>
      <c r="CZ959" s="5"/>
    </row>
    <row r="960" spans="3:104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  <c r="BS960" s="5"/>
      <c r="BT960" s="5"/>
      <c r="BU960" s="5"/>
      <c r="BV960" s="5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5"/>
      <c r="CH960" s="5"/>
      <c r="CI960" s="5"/>
      <c r="CJ960" s="5"/>
      <c r="CK960" s="5"/>
      <c r="CL960" s="5"/>
      <c r="CM960" s="5"/>
      <c r="CN960" s="5"/>
      <c r="CO960" s="5"/>
      <c r="CP960" s="5"/>
      <c r="CQ960" s="5"/>
      <c r="CR960" s="5"/>
      <c r="CS960" s="5"/>
      <c r="CT960" s="5"/>
      <c r="CU960" s="5"/>
      <c r="CV960" s="5"/>
      <c r="CW960" s="5"/>
      <c r="CX960" s="5"/>
      <c r="CY960" s="5"/>
      <c r="CZ960" s="5"/>
    </row>
    <row r="961" spans="3:104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  <c r="BS961" s="5"/>
      <c r="BT961" s="5"/>
      <c r="BU961" s="5"/>
      <c r="BV961" s="5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5"/>
      <c r="CH961" s="5"/>
      <c r="CI961" s="5"/>
      <c r="CJ961" s="5"/>
      <c r="CK961" s="5"/>
      <c r="CL961" s="5"/>
      <c r="CM961" s="5"/>
      <c r="CN961" s="5"/>
      <c r="CO961" s="5"/>
      <c r="CP961" s="5"/>
      <c r="CQ961" s="5"/>
      <c r="CR961" s="5"/>
      <c r="CS961" s="5"/>
      <c r="CT961" s="5"/>
      <c r="CU961" s="5"/>
      <c r="CV961" s="5"/>
      <c r="CW961" s="5"/>
      <c r="CX961" s="5"/>
      <c r="CY961" s="5"/>
      <c r="CZ961" s="5"/>
    </row>
    <row r="962" spans="3:104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  <c r="BS962" s="5"/>
      <c r="BT962" s="5"/>
      <c r="BU962" s="5"/>
      <c r="BV962" s="5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5"/>
      <c r="CH962" s="5"/>
      <c r="CI962" s="5"/>
      <c r="CJ962" s="5"/>
      <c r="CK962" s="5"/>
      <c r="CL962" s="5"/>
      <c r="CM962" s="5"/>
      <c r="CN962" s="5"/>
      <c r="CO962" s="5"/>
      <c r="CP962" s="5"/>
      <c r="CQ962" s="5"/>
      <c r="CR962" s="5"/>
      <c r="CS962" s="5"/>
      <c r="CT962" s="5"/>
      <c r="CU962" s="5"/>
      <c r="CV962" s="5"/>
      <c r="CW962" s="5"/>
      <c r="CX962" s="5"/>
      <c r="CY962" s="5"/>
      <c r="CZ962" s="5"/>
    </row>
    <row r="963" spans="3:104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  <c r="BP963" s="5"/>
      <c r="BQ963" s="5"/>
      <c r="BR963" s="5"/>
      <c r="BS963" s="5"/>
      <c r="BT963" s="5"/>
      <c r="BU963" s="5"/>
      <c r="BV963" s="5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5"/>
      <c r="CH963" s="5"/>
      <c r="CI963" s="5"/>
      <c r="CJ963" s="5"/>
      <c r="CK963" s="5"/>
      <c r="CL963" s="5"/>
      <c r="CM963" s="5"/>
      <c r="CN963" s="5"/>
      <c r="CO963" s="5"/>
      <c r="CP963" s="5"/>
      <c r="CQ963" s="5"/>
      <c r="CR963" s="5"/>
      <c r="CS963" s="5"/>
      <c r="CT963" s="5"/>
      <c r="CU963" s="5"/>
      <c r="CV963" s="5"/>
      <c r="CW963" s="5"/>
      <c r="CX963" s="5"/>
      <c r="CY963" s="5"/>
      <c r="CZ963" s="5"/>
    </row>
    <row r="964" spans="3:104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  <c r="BP964" s="5"/>
      <c r="BQ964" s="5"/>
      <c r="BR964" s="5"/>
      <c r="BS964" s="5"/>
      <c r="BT964" s="5"/>
      <c r="BU964" s="5"/>
      <c r="BV964" s="5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5"/>
      <c r="CH964" s="5"/>
      <c r="CI964" s="5"/>
      <c r="CJ964" s="5"/>
      <c r="CK964" s="5"/>
      <c r="CL964" s="5"/>
      <c r="CM964" s="5"/>
      <c r="CN964" s="5"/>
      <c r="CO964" s="5"/>
      <c r="CP964" s="5"/>
      <c r="CQ964" s="5"/>
      <c r="CR964" s="5"/>
      <c r="CS964" s="5"/>
      <c r="CT964" s="5"/>
      <c r="CU964" s="5"/>
      <c r="CV964" s="5"/>
      <c r="CW964" s="5"/>
      <c r="CX964" s="5"/>
      <c r="CY964" s="5"/>
      <c r="CZ964" s="5"/>
    </row>
    <row r="965" spans="3:104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  <c r="BP965" s="5"/>
      <c r="BQ965" s="5"/>
      <c r="BR965" s="5"/>
      <c r="BS965" s="5"/>
      <c r="BT965" s="5"/>
      <c r="BU965" s="5"/>
      <c r="BV965" s="5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5"/>
      <c r="CH965" s="5"/>
      <c r="CI965" s="5"/>
      <c r="CJ965" s="5"/>
      <c r="CK965" s="5"/>
      <c r="CL965" s="5"/>
      <c r="CM965" s="5"/>
      <c r="CN965" s="5"/>
      <c r="CO965" s="5"/>
      <c r="CP965" s="5"/>
      <c r="CQ965" s="5"/>
      <c r="CR965" s="5"/>
      <c r="CS965" s="5"/>
      <c r="CT965" s="5"/>
      <c r="CU965" s="5"/>
      <c r="CV965" s="5"/>
      <c r="CW965" s="5"/>
      <c r="CX965" s="5"/>
      <c r="CY965" s="5"/>
      <c r="CZ965" s="5"/>
    </row>
    <row r="966" spans="3:104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  <c r="BS966" s="5"/>
      <c r="BT966" s="5"/>
      <c r="BU966" s="5"/>
      <c r="BV966" s="5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5"/>
      <c r="CH966" s="5"/>
      <c r="CI966" s="5"/>
      <c r="CJ966" s="5"/>
      <c r="CK966" s="5"/>
      <c r="CL966" s="5"/>
      <c r="CM966" s="5"/>
      <c r="CN966" s="5"/>
      <c r="CO966" s="5"/>
      <c r="CP966" s="5"/>
      <c r="CQ966" s="5"/>
      <c r="CR966" s="5"/>
      <c r="CS966" s="5"/>
      <c r="CT966" s="5"/>
      <c r="CU966" s="5"/>
      <c r="CV966" s="5"/>
      <c r="CW966" s="5"/>
      <c r="CX966" s="5"/>
      <c r="CY966" s="5"/>
      <c r="CZ966" s="5"/>
    </row>
    <row r="967" spans="3:104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  <c r="BS967" s="5"/>
      <c r="BT967" s="5"/>
      <c r="BU967" s="5"/>
      <c r="BV967" s="5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5"/>
      <c r="CH967" s="5"/>
      <c r="CI967" s="5"/>
      <c r="CJ967" s="5"/>
      <c r="CK967" s="5"/>
      <c r="CL967" s="5"/>
      <c r="CM967" s="5"/>
      <c r="CN967" s="5"/>
      <c r="CO967" s="5"/>
      <c r="CP967" s="5"/>
      <c r="CQ967" s="5"/>
      <c r="CR967" s="5"/>
      <c r="CS967" s="5"/>
      <c r="CT967" s="5"/>
      <c r="CU967" s="5"/>
      <c r="CV967" s="5"/>
      <c r="CW967" s="5"/>
      <c r="CX967" s="5"/>
      <c r="CY967" s="5"/>
      <c r="CZ967" s="5"/>
    </row>
    <row r="968" spans="3:104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  <c r="BP968" s="5"/>
      <c r="BQ968" s="5"/>
      <c r="BR968" s="5"/>
      <c r="BS968" s="5"/>
      <c r="BT968" s="5"/>
      <c r="BU968" s="5"/>
      <c r="BV968" s="5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5"/>
      <c r="CH968" s="5"/>
      <c r="CI968" s="5"/>
      <c r="CJ968" s="5"/>
      <c r="CK968" s="5"/>
      <c r="CL968" s="5"/>
      <c r="CM968" s="5"/>
      <c r="CN968" s="5"/>
      <c r="CO968" s="5"/>
      <c r="CP968" s="5"/>
      <c r="CQ968" s="5"/>
      <c r="CR968" s="5"/>
      <c r="CS968" s="5"/>
      <c r="CT968" s="5"/>
      <c r="CU968" s="5"/>
      <c r="CV968" s="5"/>
      <c r="CW968" s="5"/>
      <c r="CX968" s="5"/>
      <c r="CY968" s="5"/>
      <c r="CZ968" s="5"/>
    </row>
    <row r="969" spans="3:104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  <c r="BP969" s="5"/>
      <c r="BQ969" s="5"/>
      <c r="BR969" s="5"/>
      <c r="BS969" s="5"/>
      <c r="BT969" s="5"/>
      <c r="BU969" s="5"/>
      <c r="BV969" s="5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5"/>
      <c r="CH969" s="5"/>
      <c r="CI969" s="5"/>
      <c r="CJ969" s="5"/>
      <c r="CK969" s="5"/>
      <c r="CL969" s="5"/>
      <c r="CM969" s="5"/>
      <c r="CN969" s="5"/>
      <c r="CO969" s="5"/>
      <c r="CP969" s="5"/>
      <c r="CQ969" s="5"/>
      <c r="CR969" s="5"/>
      <c r="CS969" s="5"/>
      <c r="CT969" s="5"/>
      <c r="CU969" s="5"/>
      <c r="CV969" s="5"/>
      <c r="CW969" s="5"/>
      <c r="CX969" s="5"/>
      <c r="CY969" s="5"/>
      <c r="CZ969" s="5"/>
    </row>
    <row r="970" spans="3:104"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  <c r="BP970" s="5"/>
      <c r="BQ970" s="5"/>
      <c r="BR970" s="5"/>
      <c r="BS970" s="5"/>
      <c r="BT970" s="5"/>
      <c r="BU970" s="5"/>
      <c r="BV970" s="5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5"/>
      <c r="CH970" s="5"/>
      <c r="CI970" s="5"/>
      <c r="CJ970" s="5"/>
      <c r="CK970" s="5"/>
      <c r="CL970" s="5"/>
      <c r="CM970" s="5"/>
      <c r="CN970" s="5"/>
      <c r="CO970" s="5"/>
      <c r="CP970" s="5"/>
      <c r="CQ970" s="5"/>
      <c r="CR970" s="5"/>
      <c r="CS970" s="5"/>
      <c r="CT970" s="5"/>
      <c r="CU970" s="5"/>
      <c r="CV970" s="5"/>
      <c r="CW970" s="5"/>
      <c r="CX970" s="5"/>
      <c r="CY970" s="5"/>
      <c r="CZ970" s="5"/>
    </row>
    <row r="971" spans="3:104"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  <c r="BP971" s="5"/>
      <c r="BQ971" s="5"/>
      <c r="BR971" s="5"/>
      <c r="BS971" s="5"/>
      <c r="BT971" s="5"/>
      <c r="BU971" s="5"/>
      <c r="BV971" s="5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5"/>
      <c r="CH971" s="5"/>
      <c r="CI971" s="5"/>
      <c r="CJ971" s="5"/>
      <c r="CK971" s="5"/>
      <c r="CL971" s="5"/>
      <c r="CM971" s="5"/>
      <c r="CN971" s="5"/>
      <c r="CO971" s="5"/>
      <c r="CP971" s="5"/>
      <c r="CQ971" s="5"/>
      <c r="CR971" s="5"/>
      <c r="CS971" s="5"/>
      <c r="CT971" s="5"/>
      <c r="CU971" s="5"/>
      <c r="CV971" s="5"/>
      <c r="CW971" s="5"/>
      <c r="CX971" s="5"/>
      <c r="CY971" s="5"/>
      <c r="CZ971" s="5"/>
    </row>
    <row r="972" spans="3:104"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  <c r="BP972" s="5"/>
      <c r="BQ972" s="5"/>
      <c r="BR972" s="5"/>
      <c r="BS972" s="5"/>
      <c r="BT972" s="5"/>
      <c r="BU972" s="5"/>
      <c r="BV972" s="5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5"/>
      <c r="CH972" s="5"/>
      <c r="CI972" s="5"/>
      <c r="CJ972" s="5"/>
      <c r="CK972" s="5"/>
      <c r="CL972" s="5"/>
      <c r="CM972" s="5"/>
      <c r="CN972" s="5"/>
      <c r="CO972" s="5"/>
      <c r="CP972" s="5"/>
      <c r="CQ972" s="5"/>
      <c r="CR972" s="5"/>
      <c r="CS972" s="5"/>
      <c r="CT972" s="5"/>
      <c r="CU972" s="5"/>
      <c r="CV972" s="5"/>
      <c r="CW972" s="5"/>
      <c r="CX972" s="5"/>
      <c r="CY972" s="5"/>
      <c r="CZ972" s="5"/>
    </row>
    <row r="973" spans="3:104"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  <c r="BS973" s="5"/>
      <c r="BT973" s="5"/>
      <c r="BU973" s="5"/>
      <c r="BV973" s="5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5"/>
      <c r="CH973" s="5"/>
      <c r="CI973" s="5"/>
      <c r="CJ973" s="5"/>
      <c r="CK973" s="5"/>
      <c r="CL973" s="5"/>
      <c r="CM973" s="5"/>
      <c r="CN973" s="5"/>
      <c r="CO973" s="5"/>
      <c r="CP973" s="5"/>
      <c r="CQ973" s="5"/>
      <c r="CR973" s="5"/>
      <c r="CS973" s="5"/>
      <c r="CT973" s="5"/>
      <c r="CU973" s="5"/>
      <c r="CV973" s="5"/>
      <c r="CW973" s="5"/>
      <c r="CX973" s="5"/>
      <c r="CY973" s="5"/>
      <c r="CZ973" s="5"/>
    </row>
    <row r="974" spans="3:104"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  <c r="BS974" s="5"/>
      <c r="BT974" s="5"/>
      <c r="BU974" s="5"/>
      <c r="BV974" s="5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5"/>
      <c r="CH974" s="5"/>
      <c r="CI974" s="5"/>
      <c r="CJ974" s="5"/>
      <c r="CK974" s="5"/>
      <c r="CL974" s="5"/>
      <c r="CM974" s="5"/>
      <c r="CN974" s="5"/>
      <c r="CO974" s="5"/>
      <c r="CP974" s="5"/>
      <c r="CQ974" s="5"/>
      <c r="CR974" s="5"/>
      <c r="CS974" s="5"/>
      <c r="CT974" s="5"/>
      <c r="CU974" s="5"/>
      <c r="CV974" s="5"/>
      <c r="CW974" s="5"/>
      <c r="CX974" s="5"/>
      <c r="CY974" s="5"/>
      <c r="CZ974" s="5"/>
    </row>
    <row r="975" spans="3:104"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  <c r="BS975" s="5"/>
      <c r="BT975" s="5"/>
      <c r="BU975" s="5"/>
      <c r="BV975" s="5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5"/>
      <c r="CH975" s="5"/>
      <c r="CI975" s="5"/>
      <c r="CJ975" s="5"/>
      <c r="CK975" s="5"/>
      <c r="CL975" s="5"/>
      <c r="CM975" s="5"/>
      <c r="CN975" s="5"/>
      <c r="CO975" s="5"/>
      <c r="CP975" s="5"/>
      <c r="CQ975" s="5"/>
      <c r="CR975" s="5"/>
      <c r="CS975" s="5"/>
      <c r="CT975" s="5"/>
      <c r="CU975" s="5"/>
      <c r="CV975" s="5"/>
      <c r="CW975" s="5"/>
      <c r="CX975" s="5"/>
      <c r="CY975" s="5"/>
      <c r="CZ975" s="5"/>
    </row>
    <row r="976" spans="3:104"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  <c r="BP976" s="5"/>
      <c r="BQ976" s="5"/>
      <c r="BR976" s="5"/>
      <c r="BS976" s="5"/>
      <c r="BT976" s="5"/>
      <c r="BU976" s="5"/>
      <c r="BV976" s="5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5"/>
      <c r="CH976" s="5"/>
      <c r="CI976" s="5"/>
      <c r="CJ976" s="5"/>
      <c r="CK976" s="5"/>
      <c r="CL976" s="5"/>
      <c r="CM976" s="5"/>
      <c r="CN976" s="5"/>
      <c r="CO976" s="5"/>
      <c r="CP976" s="5"/>
      <c r="CQ976" s="5"/>
      <c r="CR976" s="5"/>
      <c r="CS976" s="5"/>
      <c r="CT976" s="5"/>
      <c r="CU976" s="5"/>
      <c r="CV976" s="5"/>
      <c r="CW976" s="5"/>
      <c r="CX976" s="5"/>
      <c r="CY976" s="5"/>
      <c r="CZ976" s="5"/>
    </row>
    <row r="977" spans="3:104"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  <c r="BS977" s="5"/>
      <c r="BT977" s="5"/>
      <c r="BU977" s="5"/>
      <c r="BV977" s="5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5"/>
      <c r="CH977" s="5"/>
      <c r="CI977" s="5"/>
      <c r="CJ977" s="5"/>
      <c r="CK977" s="5"/>
      <c r="CL977" s="5"/>
      <c r="CM977" s="5"/>
      <c r="CN977" s="5"/>
      <c r="CO977" s="5"/>
      <c r="CP977" s="5"/>
      <c r="CQ977" s="5"/>
      <c r="CR977" s="5"/>
      <c r="CS977" s="5"/>
      <c r="CT977" s="5"/>
      <c r="CU977" s="5"/>
      <c r="CV977" s="5"/>
      <c r="CW977" s="5"/>
      <c r="CX977" s="5"/>
      <c r="CY977" s="5"/>
      <c r="CZ977" s="5"/>
    </row>
    <row r="978" spans="3:104"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  <c r="BP978" s="5"/>
      <c r="BQ978" s="5"/>
      <c r="BR978" s="5"/>
      <c r="BS978" s="5"/>
      <c r="BT978" s="5"/>
      <c r="BU978" s="5"/>
      <c r="BV978" s="5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5"/>
      <c r="CH978" s="5"/>
      <c r="CI978" s="5"/>
      <c r="CJ978" s="5"/>
      <c r="CK978" s="5"/>
      <c r="CL978" s="5"/>
      <c r="CM978" s="5"/>
      <c r="CN978" s="5"/>
      <c r="CO978" s="5"/>
      <c r="CP978" s="5"/>
      <c r="CQ978" s="5"/>
      <c r="CR978" s="5"/>
      <c r="CS978" s="5"/>
      <c r="CT978" s="5"/>
      <c r="CU978" s="5"/>
      <c r="CV978" s="5"/>
      <c r="CW978" s="5"/>
      <c r="CX978" s="5"/>
      <c r="CY978" s="5"/>
      <c r="CZ978" s="5"/>
    </row>
    <row r="979" spans="3:104"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  <c r="BP979" s="5"/>
      <c r="BQ979" s="5"/>
      <c r="BR979" s="5"/>
      <c r="BS979" s="5"/>
      <c r="BT979" s="5"/>
      <c r="BU979" s="5"/>
      <c r="BV979" s="5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5"/>
      <c r="CH979" s="5"/>
      <c r="CI979" s="5"/>
      <c r="CJ979" s="5"/>
      <c r="CK979" s="5"/>
      <c r="CL979" s="5"/>
      <c r="CM979" s="5"/>
      <c r="CN979" s="5"/>
      <c r="CO979" s="5"/>
      <c r="CP979" s="5"/>
      <c r="CQ979" s="5"/>
      <c r="CR979" s="5"/>
      <c r="CS979" s="5"/>
      <c r="CT979" s="5"/>
      <c r="CU979" s="5"/>
      <c r="CV979" s="5"/>
      <c r="CW979" s="5"/>
      <c r="CX979" s="5"/>
      <c r="CY979" s="5"/>
      <c r="CZ979" s="5"/>
    </row>
    <row r="980" spans="3:104"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  <c r="BP980" s="5"/>
      <c r="BQ980" s="5"/>
      <c r="BR980" s="5"/>
      <c r="BS980" s="5"/>
      <c r="BT980" s="5"/>
      <c r="BU980" s="5"/>
      <c r="BV980" s="5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5"/>
      <c r="CH980" s="5"/>
      <c r="CI980" s="5"/>
      <c r="CJ980" s="5"/>
      <c r="CK980" s="5"/>
      <c r="CL980" s="5"/>
      <c r="CM980" s="5"/>
      <c r="CN980" s="5"/>
      <c r="CO980" s="5"/>
      <c r="CP980" s="5"/>
      <c r="CQ980" s="5"/>
      <c r="CR980" s="5"/>
      <c r="CS980" s="5"/>
      <c r="CT980" s="5"/>
      <c r="CU980" s="5"/>
      <c r="CV980" s="5"/>
      <c r="CW980" s="5"/>
      <c r="CX980" s="5"/>
      <c r="CY980" s="5"/>
      <c r="CZ980" s="5"/>
    </row>
    <row r="981" spans="3:104"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  <c r="BP981" s="5"/>
      <c r="BQ981" s="5"/>
      <c r="BR981" s="5"/>
      <c r="BS981" s="5"/>
      <c r="BT981" s="5"/>
      <c r="BU981" s="5"/>
      <c r="BV981" s="5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5"/>
      <c r="CH981" s="5"/>
      <c r="CI981" s="5"/>
      <c r="CJ981" s="5"/>
      <c r="CK981" s="5"/>
      <c r="CL981" s="5"/>
      <c r="CM981" s="5"/>
      <c r="CN981" s="5"/>
      <c r="CO981" s="5"/>
      <c r="CP981" s="5"/>
      <c r="CQ981" s="5"/>
      <c r="CR981" s="5"/>
      <c r="CS981" s="5"/>
      <c r="CT981" s="5"/>
      <c r="CU981" s="5"/>
      <c r="CV981" s="5"/>
      <c r="CW981" s="5"/>
      <c r="CX981" s="5"/>
      <c r="CY981" s="5"/>
      <c r="CZ981" s="5"/>
    </row>
    <row r="982" spans="3:104"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  <c r="BP982" s="5"/>
      <c r="BQ982" s="5"/>
      <c r="BR982" s="5"/>
      <c r="BS982" s="5"/>
      <c r="BT982" s="5"/>
      <c r="BU982" s="5"/>
      <c r="BV982" s="5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5"/>
      <c r="CH982" s="5"/>
      <c r="CI982" s="5"/>
      <c r="CJ982" s="5"/>
      <c r="CK982" s="5"/>
      <c r="CL982" s="5"/>
      <c r="CM982" s="5"/>
      <c r="CN982" s="5"/>
      <c r="CO982" s="5"/>
      <c r="CP982" s="5"/>
      <c r="CQ982" s="5"/>
      <c r="CR982" s="5"/>
      <c r="CS982" s="5"/>
      <c r="CT982" s="5"/>
      <c r="CU982" s="5"/>
      <c r="CV982" s="5"/>
      <c r="CW982" s="5"/>
      <c r="CX982" s="5"/>
      <c r="CY982" s="5"/>
      <c r="CZ982" s="5"/>
    </row>
    <row r="983" spans="3:104"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  <c r="BP983" s="5"/>
      <c r="BQ983" s="5"/>
      <c r="BR983" s="5"/>
      <c r="BS983" s="5"/>
      <c r="BT983" s="5"/>
      <c r="BU983" s="5"/>
      <c r="BV983" s="5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5"/>
      <c r="CH983" s="5"/>
      <c r="CI983" s="5"/>
      <c r="CJ983" s="5"/>
      <c r="CK983" s="5"/>
      <c r="CL983" s="5"/>
      <c r="CM983" s="5"/>
      <c r="CN983" s="5"/>
      <c r="CO983" s="5"/>
      <c r="CP983" s="5"/>
      <c r="CQ983" s="5"/>
      <c r="CR983" s="5"/>
      <c r="CS983" s="5"/>
      <c r="CT983" s="5"/>
      <c r="CU983" s="5"/>
      <c r="CV983" s="5"/>
      <c r="CW983" s="5"/>
      <c r="CX983" s="5"/>
      <c r="CY983" s="5"/>
      <c r="CZ983" s="5"/>
    </row>
    <row r="984" spans="3:104"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  <c r="BP984" s="5"/>
      <c r="BQ984" s="5"/>
      <c r="BR984" s="5"/>
      <c r="BS984" s="5"/>
      <c r="BT984" s="5"/>
      <c r="BU984" s="5"/>
      <c r="BV984" s="5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5"/>
      <c r="CH984" s="5"/>
      <c r="CI984" s="5"/>
      <c r="CJ984" s="5"/>
      <c r="CK984" s="5"/>
      <c r="CL984" s="5"/>
      <c r="CM984" s="5"/>
      <c r="CN984" s="5"/>
      <c r="CO984" s="5"/>
      <c r="CP984" s="5"/>
      <c r="CQ984" s="5"/>
      <c r="CR984" s="5"/>
      <c r="CS984" s="5"/>
      <c r="CT984" s="5"/>
      <c r="CU984" s="5"/>
      <c r="CV984" s="5"/>
      <c r="CW984" s="5"/>
      <c r="CX984" s="5"/>
      <c r="CY984" s="5"/>
      <c r="CZ984" s="5"/>
    </row>
    <row r="985" spans="3:104"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  <c r="BP985" s="5"/>
      <c r="BQ985" s="5"/>
      <c r="BR985" s="5"/>
      <c r="BS985" s="5"/>
      <c r="BT985" s="5"/>
      <c r="BU985" s="5"/>
      <c r="BV985" s="5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5"/>
      <c r="CH985" s="5"/>
      <c r="CI985" s="5"/>
      <c r="CJ985" s="5"/>
      <c r="CK985" s="5"/>
      <c r="CL985" s="5"/>
      <c r="CM985" s="5"/>
      <c r="CN985" s="5"/>
      <c r="CO985" s="5"/>
      <c r="CP985" s="5"/>
      <c r="CQ985" s="5"/>
      <c r="CR985" s="5"/>
      <c r="CS985" s="5"/>
      <c r="CT985" s="5"/>
      <c r="CU985" s="5"/>
      <c r="CV985" s="5"/>
      <c r="CW985" s="5"/>
      <c r="CX985" s="5"/>
      <c r="CY985" s="5"/>
      <c r="CZ985" s="5"/>
    </row>
    <row r="986" spans="3:104"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  <c r="BP986" s="5"/>
      <c r="BQ986" s="5"/>
      <c r="BR986" s="5"/>
      <c r="BS986" s="5"/>
      <c r="BT986" s="5"/>
      <c r="BU986" s="5"/>
      <c r="BV986" s="5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5"/>
      <c r="CH986" s="5"/>
      <c r="CI986" s="5"/>
      <c r="CJ986" s="5"/>
      <c r="CK986" s="5"/>
      <c r="CL986" s="5"/>
      <c r="CM986" s="5"/>
      <c r="CN986" s="5"/>
      <c r="CO986" s="5"/>
      <c r="CP986" s="5"/>
      <c r="CQ986" s="5"/>
      <c r="CR986" s="5"/>
      <c r="CS986" s="5"/>
      <c r="CT986" s="5"/>
      <c r="CU986" s="5"/>
      <c r="CV986" s="5"/>
      <c r="CW986" s="5"/>
      <c r="CX986" s="5"/>
      <c r="CY986" s="5"/>
      <c r="CZ986" s="5"/>
    </row>
    <row r="987" spans="3:104"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  <c r="BP987" s="5"/>
      <c r="BQ987" s="5"/>
      <c r="BR987" s="5"/>
      <c r="BS987" s="5"/>
      <c r="BT987" s="5"/>
      <c r="BU987" s="5"/>
      <c r="BV987" s="5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5"/>
      <c r="CH987" s="5"/>
      <c r="CI987" s="5"/>
      <c r="CJ987" s="5"/>
      <c r="CK987" s="5"/>
      <c r="CL987" s="5"/>
      <c r="CM987" s="5"/>
      <c r="CN987" s="5"/>
      <c r="CO987" s="5"/>
      <c r="CP987" s="5"/>
      <c r="CQ987" s="5"/>
      <c r="CR987" s="5"/>
      <c r="CS987" s="5"/>
      <c r="CT987" s="5"/>
      <c r="CU987" s="5"/>
      <c r="CV987" s="5"/>
      <c r="CW987" s="5"/>
      <c r="CX987" s="5"/>
      <c r="CY987" s="5"/>
      <c r="CZ987" s="5"/>
    </row>
    <row r="988" spans="3:104"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  <c r="BP988" s="5"/>
      <c r="BQ988" s="5"/>
      <c r="BR988" s="5"/>
      <c r="BS988" s="5"/>
      <c r="BT988" s="5"/>
      <c r="BU988" s="5"/>
      <c r="BV988" s="5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5"/>
      <c r="CH988" s="5"/>
      <c r="CI988" s="5"/>
      <c r="CJ988" s="5"/>
      <c r="CK988" s="5"/>
      <c r="CL988" s="5"/>
      <c r="CM988" s="5"/>
      <c r="CN988" s="5"/>
      <c r="CO988" s="5"/>
      <c r="CP988" s="5"/>
      <c r="CQ988" s="5"/>
      <c r="CR988" s="5"/>
      <c r="CS988" s="5"/>
      <c r="CT988" s="5"/>
      <c r="CU988" s="5"/>
      <c r="CV988" s="5"/>
      <c r="CW988" s="5"/>
      <c r="CX988" s="5"/>
      <c r="CY988" s="5"/>
      <c r="CZ988" s="5"/>
    </row>
    <row r="989" spans="3:104"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  <c r="BS989" s="5"/>
      <c r="BT989" s="5"/>
      <c r="BU989" s="5"/>
      <c r="BV989" s="5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5"/>
      <c r="CH989" s="5"/>
      <c r="CI989" s="5"/>
      <c r="CJ989" s="5"/>
      <c r="CK989" s="5"/>
      <c r="CL989" s="5"/>
      <c r="CM989" s="5"/>
      <c r="CN989" s="5"/>
      <c r="CO989" s="5"/>
      <c r="CP989" s="5"/>
      <c r="CQ989" s="5"/>
      <c r="CR989" s="5"/>
      <c r="CS989" s="5"/>
      <c r="CT989" s="5"/>
      <c r="CU989" s="5"/>
      <c r="CV989" s="5"/>
      <c r="CW989" s="5"/>
      <c r="CX989" s="5"/>
      <c r="CY989" s="5"/>
      <c r="CZ989" s="5"/>
    </row>
    <row r="990" spans="3:104"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  <c r="BP990" s="5"/>
      <c r="BQ990" s="5"/>
      <c r="BR990" s="5"/>
      <c r="BS990" s="5"/>
      <c r="BT990" s="5"/>
      <c r="BU990" s="5"/>
      <c r="BV990" s="5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5"/>
      <c r="CH990" s="5"/>
      <c r="CI990" s="5"/>
      <c r="CJ990" s="5"/>
      <c r="CK990" s="5"/>
      <c r="CL990" s="5"/>
      <c r="CM990" s="5"/>
      <c r="CN990" s="5"/>
      <c r="CO990" s="5"/>
      <c r="CP990" s="5"/>
      <c r="CQ990" s="5"/>
      <c r="CR990" s="5"/>
      <c r="CS990" s="5"/>
      <c r="CT990" s="5"/>
      <c r="CU990" s="5"/>
      <c r="CV990" s="5"/>
      <c r="CW990" s="5"/>
      <c r="CX990" s="5"/>
      <c r="CY990" s="5"/>
      <c r="CZ990" s="5"/>
    </row>
    <row r="991" spans="3:104"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  <c r="BP991" s="5"/>
      <c r="BQ991" s="5"/>
      <c r="BR991" s="5"/>
      <c r="BS991" s="5"/>
      <c r="BT991" s="5"/>
      <c r="BU991" s="5"/>
      <c r="BV991" s="5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5"/>
      <c r="CH991" s="5"/>
      <c r="CI991" s="5"/>
      <c r="CJ991" s="5"/>
      <c r="CK991" s="5"/>
      <c r="CL991" s="5"/>
      <c r="CM991" s="5"/>
      <c r="CN991" s="5"/>
      <c r="CO991" s="5"/>
      <c r="CP991" s="5"/>
      <c r="CQ991" s="5"/>
      <c r="CR991" s="5"/>
      <c r="CS991" s="5"/>
      <c r="CT991" s="5"/>
      <c r="CU991" s="5"/>
      <c r="CV991" s="5"/>
      <c r="CW991" s="5"/>
      <c r="CX991" s="5"/>
      <c r="CY991" s="5"/>
      <c r="CZ991" s="5"/>
    </row>
    <row r="992" spans="3:104"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  <c r="BP992" s="5"/>
      <c r="BQ992" s="5"/>
      <c r="BR992" s="5"/>
      <c r="BS992" s="5"/>
      <c r="BT992" s="5"/>
      <c r="BU992" s="5"/>
      <c r="BV992" s="5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5"/>
      <c r="CH992" s="5"/>
      <c r="CI992" s="5"/>
      <c r="CJ992" s="5"/>
      <c r="CK992" s="5"/>
      <c r="CL992" s="5"/>
      <c r="CM992" s="5"/>
      <c r="CN992" s="5"/>
      <c r="CO992" s="5"/>
      <c r="CP992" s="5"/>
      <c r="CQ992" s="5"/>
      <c r="CR992" s="5"/>
      <c r="CS992" s="5"/>
      <c r="CT992" s="5"/>
      <c r="CU992" s="5"/>
      <c r="CV992" s="5"/>
      <c r="CW992" s="5"/>
      <c r="CX992" s="5"/>
      <c r="CY992" s="5"/>
      <c r="CZ992" s="5"/>
    </row>
    <row r="993" spans="3:104"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  <c r="BP993" s="5"/>
      <c r="BQ993" s="5"/>
      <c r="BR993" s="5"/>
      <c r="BS993" s="5"/>
      <c r="BT993" s="5"/>
      <c r="BU993" s="5"/>
      <c r="BV993" s="5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5"/>
      <c r="CH993" s="5"/>
      <c r="CI993" s="5"/>
      <c r="CJ993" s="5"/>
      <c r="CK993" s="5"/>
      <c r="CL993" s="5"/>
      <c r="CM993" s="5"/>
      <c r="CN993" s="5"/>
      <c r="CO993" s="5"/>
      <c r="CP993" s="5"/>
      <c r="CQ993" s="5"/>
      <c r="CR993" s="5"/>
      <c r="CS993" s="5"/>
      <c r="CT993" s="5"/>
      <c r="CU993" s="5"/>
      <c r="CV993" s="5"/>
      <c r="CW993" s="5"/>
      <c r="CX993" s="5"/>
      <c r="CY993" s="5"/>
      <c r="CZ993" s="5"/>
    </row>
    <row r="994" spans="3:104"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  <c r="BP994" s="5"/>
      <c r="BQ994" s="5"/>
      <c r="BR994" s="5"/>
      <c r="BS994" s="5"/>
      <c r="BT994" s="5"/>
      <c r="BU994" s="5"/>
      <c r="BV994" s="5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5"/>
      <c r="CH994" s="5"/>
      <c r="CI994" s="5"/>
      <c r="CJ994" s="5"/>
      <c r="CK994" s="5"/>
      <c r="CL994" s="5"/>
      <c r="CM994" s="5"/>
      <c r="CN994" s="5"/>
      <c r="CO994" s="5"/>
      <c r="CP994" s="5"/>
      <c r="CQ994" s="5"/>
      <c r="CR994" s="5"/>
      <c r="CS994" s="5"/>
      <c r="CT994" s="5"/>
      <c r="CU994" s="5"/>
      <c r="CV994" s="5"/>
      <c r="CW994" s="5"/>
      <c r="CX994" s="5"/>
      <c r="CY994" s="5"/>
      <c r="CZ994" s="5"/>
    </row>
    <row r="995" spans="3:104"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  <c r="BP995" s="5"/>
      <c r="BQ995" s="5"/>
      <c r="BR995" s="5"/>
      <c r="BS995" s="5"/>
      <c r="BT995" s="5"/>
      <c r="BU995" s="5"/>
      <c r="BV995" s="5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5"/>
      <c r="CH995" s="5"/>
      <c r="CI995" s="5"/>
      <c r="CJ995" s="5"/>
      <c r="CK995" s="5"/>
      <c r="CL995" s="5"/>
      <c r="CM995" s="5"/>
      <c r="CN995" s="5"/>
      <c r="CO995" s="5"/>
      <c r="CP995" s="5"/>
      <c r="CQ995" s="5"/>
      <c r="CR995" s="5"/>
      <c r="CS995" s="5"/>
      <c r="CT995" s="5"/>
      <c r="CU995" s="5"/>
      <c r="CV995" s="5"/>
      <c r="CW995" s="5"/>
      <c r="CX995" s="5"/>
      <c r="CY995" s="5"/>
      <c r="CZ995" s="5"/>
    </row>
    <row r="996" spans="3:104"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  <c r="BP996" s="5"/>
      <c r="BQ996" s="5"/>
      <c r="BR996" s="5"/>
      <c r="BS996" s="5"/>
      <c r="BT996" s="5"/>
      <c r="BU996" s="5"/>
      <c r="BV996" s="5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5"/>
      <c r="CH996" s="5"/>
      <c r="CI996" s="5"/>
      <c r="CJ996" s="5"/>
      <c r="CK996" s="5"/>
      <c r="CL996" s="5"/>
      <c r="CM996" s="5"/>
      <c r="CN996" s="5"/>
      <c r="CO996" s="5"/>
      <c r="CP996" s="5"/>
      <c r="CQ996" s="5"/>
      <c r="CR996" s="5"/>
      <c r="CS996" s="5"/>
      <c r="CT996" s="5"/>
      <c r="CU996" s="5"/>
      <c r="CV996" s="5"/>
      <c r="CW996" s="5"/>
      <c r="CX996" s="5"/>
      <c r="CY996" s="5"/>
      <c r="CZ996" s="5"/>
    </row>
    <row r="997" spans="3:104"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  <c r="BP997" s="5"/>
      <c r="BQ997" s="5"/>
      <c r="BR997" s="5"/>
      <c r="BS997" s="5"/>
      <c r="BT997" s="5"/>
      <c r="BU997" s="5"/>
      <c r="BV997" s="5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5"/>
      <c r="CH997" s="5"/>
      <c r="CI997" s="5"/>
      <c r="CJ997" s="5"/>
      <c r="CK997" s="5"/>
      <c r="CL997" s="5"/>
      <c r="CM997" s="5"/>
      <c r="CN997" s="5"/>
      <c r="CO997" s="5"/>
      <c r="CP997" s="5"/>
      <c r="CQ997" s="5"/>
      <c r="CR997" s="5"/>
      <c r="CS997" s="5"/>
      <c r="CT997" s="5"/>
      <c r="CU997" s="5"/>
      <c r="CV997" s="5"/>
      <c r="CW997" s="5"/>
      <c r="CX997" s="5"/>
      <c r="CY997" s="5"/>
      <c r="CZ997" s="5"/>
    </row>
    <row r="998" spans="3:104"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  <c r="BP998" s="5"/>
      <c r="BQ998" s="5"/>
      <c r="BR998" s="5"/>
      <c r="BS998" s="5"/>
      <c r="BT998" s="5"/>
      <c r="BU998" s="5"/>
      <c r="BV998" s="5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5"/>
      <c r="CH998" s="5"/>
      <c r="CI998" s="5"/>
      <c r="CJ998" s="5"/>
      <c r="CK998" s="5"/>
      <c r="CL998" s="5"/>
      <c r="CM998" s="5"/>
      <c r="CN998" s="5"/>
      <c r="CO998" s="5"/>
      <c r="CP998" s="5"/>
      <c r="CQ998" s="5"/>
      <c r="CR998" s="5"/>
      <c r="CS998" s="5"/>
      <c r="CT998" s="5"/>
      <c r="CU998" s="5"/>
      <c r="CV998" s="5"/>
      <c r="CW998" s="5"/>
      <c r="CX998" s="5"/>
      <c r="CY998" s="5"/>
      <c r="CZ998" s="5"/>
    </row>
    <row r="999" spans="3:104"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  <c r="BP999" s="5"/>
      <c r="BQ999" s="5"/>
      <c r="BR999" s="5"/>
      <c r="BS999" s="5"/>
      <c r="BT999" s="5"/>
      <c r="BU999" s="5"/>
      <c r="BV999" s="5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5"/>
      <c r="CH999" s="5"/>
      <c r="CI999" s="5"/>
      <c r="CJ999" s="5"/>
      <c r="CK999" s="5"/>
      <c r="CL999" s="5"/>
      <c r="CM999" s="5"/>
      <c r="CN999" s="5"/>
      <c r="CO999" s="5"/>
      <c r="CP999" s="5"/>
      <c r="CQ999" s="5"/>
      <c r="CR999" s="5"/>
      <c r="CS999" s="5"/>
      <c r="CT999" s="5"/>
      <c r="CU999" s="5"/>
      <c r="CV999" s="5"/>
      <c r="CW999" s="5"/>
      <c r="CX999" s="5"/>
      <c r="CY999" s="5"/>
      <c r="CZ999" s="5"/>
    </row>
    <row r="1000" spans="3:104"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  <c r="BP1000" s="5"/>
      <c r="BQ1000" s="5"/>
      <c r="BR1000" s="5"/>
      <c r="BS1000" s="5"/>
      <c r="BT1000" s="5"/>
      <c r="BU1000" s="5"/>
      <c r="BV1000" s="5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5"/>
      <c r="CH1000" s="5"/>
      <c r="CI1000" s="5"/>
      <c r="CJ1000" s="5"/>
      <c r="CK1000" s="5"/>
      <c r="CL1000" s="5"/>
      <c r="CM1000" s="5"/>
      <c r="CN1000" s="5"/>
      <c r="CO1000" s="5"/>
      <c r="CP1000" s="5"/>
      <c r="CQ1000" s="5"/>
      <c r="CR1000" s="5"/>
      <c r="CS1000" s="5"/>
      <c r="CT1000" s="5"/>
      <c r="CU1000" s="5"/>
      <c r="CV1000" s="5"/>
      <c r="CW1000" s="5"/>
      <c r="CX1000" s="5"/>
      <c r="CY1000" s="5"/>
      <c r="CZ1000" s="5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貸借対照表(BS)</vt:lpstr>
      <vt:lpstr>行政コスト計算書(PL)</vt:lpstr>
      <vt:lpstr>純資産変動計算書(NW)</vt:lpstr>
      <vt:lpstr>資金収支計算書(CF)</vt:lpstr>
      <vt:lpstr>集計</vt:lpstr>
      <vt:lpstr>データ</vt:lpstr>
      <vt:lpstr>データ詳細</vt:lpstr>
      <vt:lpstr>'行政コスト計算書(PL)'!Print_Titles</vt:lpstr>
      <vt:lpstr>'資金収支計算書(CF)'!Print_Titles</vt:lpstr>
      <vt:lpstr>'純資産変動計算書(NW)'!Print_Titles</vt:lpstr>
      <vt:lpstr>'貸借対照表(BS)'!Print_Titles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T_Sugatani@itsquare.local</cp:lastModifiedBy>
  <cp:lastPrinted>2026-02-12T02:36:36Z</cp:lastPrinted>
  <dcterms:created xsi:type="dcterms:W3CDTF">2015-06-05T18:19:34Z</dcterms:created>
  <dcterms:modified xsi:type="dcterms:W3CDTF">2026-02-12T02:36:46Z</dcterms:modified>
</cp:coreProperties>
</file>